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gedornm/Desktop/Page et al Final Uplaod  Jan 2023/Data Upload/"/>
    </mc:Choice>
  </mc:AlternateContent>
  <xr:revisionPtr revIDLastSave="0" documentId="13_ncr:1_{4B4B4F00-1BAB-BA49-A4CD-C7EB6E4AE44E}" xr6:coauthVersionLast="47" xr6:coauthVersionMax="47" xr10:uidLastSave="{00000000-0000-0000-0000-000000000000}"/>
  <bookViews>
    <workbookView xWindow="2580" yWindow="840" windowWidth="25660" windowHeight="15120" activeTab="4" xr2:uid="{02B2D4E8-ADD1-3B47-AB16-819EC958FE2D}"/>
  </bookViews>
  <sheets>
    <sheet name="Figure 2 Data" sheetId="4" r:id="rId1"/>
    <sheet name="Figure 3a Data" sheetId="3" r:id="rId2"/>
    <sheet name="Figure 3b Data" sheetId="2" r:id="rId3"/>
    <sheet name="Figure 3c Data" sheetId="1" r:id="rId4"/>
    <sheet name="Fig 3 Summary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77" i="4" l="1"/>
  <c r="U176" i="4"/>
  <c r="P148" i="4"/>
  <c r="P147" i="4"/>
  <c r="K143" i="4"/>
  <c r="K142" i="4"/>
  <c r="F15" i="4"/>
</calcChain>
</file>

<file path=xl/sharedStrings.xml><?xml version="1.0" encoding="utf-8"?>
<sst xmlns="http://schemas.openxmlformats.org/spreadsheetml/2006/main" count="648" uniqueCount="55">
  <si>
    <t>Date</t>
  </si>
  <si>
    <t>Mean</t>
  </si>
  <si>
    <t>Count</t>
  </si>
  <si>
    <t>STDEV</t>
  </si>
  <si>
    <t>SEM</t>
  </si>
  <si>
    <t>Green Film Summer</t>
  </si>
  <si>
    <t>Genotypes</t>
  </si>
  <si>
    <t>Husbandry Method: Clean Start</t>
  </si>
  <si>
    <t># Unique Genotypes</t>
  </si>
  <si>
    <t>Husbandry+Season+Year</t>
  </si>
  <si>
    <t xml:space="preserve">Clean Start </t>
  </si>
  <si>
    <t xml:space="preserve">Green Film Winter </t>
  </si>
  <si>
    <t>Clean start Summer 2020</t>
  </si>
  <si>
    <t>Green film Winter 2020</t>
  </si>
  <si>
    <t>Green film Summer 2020</t>
  </si>
  <si>
    <t>Count of Fragments</t>
  </si>
  <si>
    <t>Green film Winter 2021</t>
  </si>
  <si>
    <t>Green film Summer 2021</t>
  </si>
  <si>
    <t>40 CP</t>
  </si>
  <si>
    <t>45 CP</t>
  </si>
  <si>
    <t>Days from Microfragging to Polyp Growth</t>
  </si>
  <si>
    <t>Genotype #</t>
  </si>
  <si>
    <t>Mini Reef OS Tank 6 2020</t>
  </si>
  <si>
    <t>Mini Reef*</t>
  </si>
  <si>
    <t>Microfragment Growth Versus Husbandry Method</t>
  </si>
  <si>
    <t>* Only one tank used (Feb to Apr 2020)</t>
  </si>
  <si>
    <t>Assessment of Tank Fouling Scores Versus Culture Methods</t>
  </si>
  <si>
    <t>4) Lower peysonellids/ CCA
3) No change peysonellids/ CCA
2) Increasing peysonellids/ CCA
1) No Recruitment
(max score=4)</t>
  </si>
  <si>
    <t>5) Light diatoms, green film algae, or Nothing
4) Substantial diatoms and green film algae
3) Film/Diatoms + Light hair algae and/or cyano
2) Film/Diatoms + Medium Hair algae and/or cyano
1) Film/Diatoms + heavy hair algae and/or cyano
(max score=5)</t>
  </si>
  <si>
    <t>CCA Recruitment</t>
  </si>
  <si>
    <t>Nuisance Algae Coverage</t>
  </si>
  <si>
    <t xml:space="preserve"> 4) Healthy &amp; good CCA growth  
 3) CCA not dying
 2) CCA is dying in small sections ( area &lt; business card)
 1) CCA is dying in large sections (area &gt; business card)
(max score=4)</t>
  </si>
  <si>
    <t>Husbandry Method: Green Film - Summer</t>
  </si>
  <si>
    <t>Husbandry Method: Green Film - Winter</t>
  </si>
  <si>
    <t>Unique Genotypes</t>
  </si>
  <si>
    <t>40-CP</t>
  </si>
  <si>
    <t>Microfragments Harvested Within the Genotype During Tank Assessment</t>
  </si>
  <si>
    <t>Total Tank Metric Fouling Score</t>
  </si>
  <si>
    <t xml:space="preserve">CCA Health </t>
  </si>
  <si>
    <t>(Total Tank Score = CCA Health + CCA Recruitment+ Nuisanxe Algae Coverage)</t>
  </si>
  <si>
    <t>40CP</t>
  </si>
  <si>
    <t>Assessment of Plate  Fouling Scores Versus Culture Methods</t>
  </si>
  <si>
    <t>Total Plate Metric Fouling Score</t>
  </si>
  <si>
    <t xml:space="preserve">
4) ~100% of frags extended
3) ~75% of frags extended
2) ~50% of frags extended
1) ~25% of frags extended
(max score=4)</t>
  </si>
  <si>
    <t>4)No new paling or recession
3) 1+ corals are 50%+ paled or receded
2)1+ corals are pale or receded
1) 3+ corals are pale or receded
(max score=4)</t>
  </si>
  <si>
    <t>5)Thin and Fast
4)Thick and Fast
3) Extra Thick and Slow Growth
2)Thin and Pale
1) No growth
(max score=5)</t>
  </si>
  <si>
    <t xml:space="preserve">Polyp Extension </t>
  </si>
  <si>
    <t xml:space="preserve">Change in Paling/ Tissue Recession </t>
  </si>
  <si>
    <t xml:space="preserve">New Tissue Integrity </t>
  </si>
  <si>
    <t>Assessment ofMicrofragment Group Health  Scores Versus Culture Methods</t>
  </si>
  <si>
    <t>(Total Tank Score = Polyp Extension + Change in Paling + New Tissue)</t>
  </si>
  <si>
    <t>Total Microfragment Group Helath</t>
  </si>
  <si>
    <t>40 cp</t>
  </si>
  <si>
    <t>45cp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</si>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</sst>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"/>
  </numFmts>
  <fonts count="18" x14ac:knownFonts="1"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rgb="FF0070C0"/>
      <name val="Arial"/>
      <family val="2"/>
    </font>
    <font>
      <b/>
      <sz val="16"/>
      <color rgb="FF0070C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color theme="1"/>
      <name val="Arial"/>
      <family val="2"/>
    </font>
    <font>
      <b/>
      <sz val="18"/>
      <color rgb="FF0070C0"/>
      <name val="Arial"/>
      <family val="2"/>
    </font>
    <font>
      <sz val="8"/>
      <name val="Calibri"/>
      <family val="2"/>
      <scheme val="minor"/>
    </font>
    <font>
      <b/>
      <sz val="24"/>
      <color rgb="FF0070C0"/>
      <name val="Arial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20"/>
      <color rgb="FF0070C0"/>
      <name val="Arial"/>
      <family val="2"/>
    </font>
    <font>
      <b/>
      <sz val="16"/>
      <color theme="1"/>
      <name val="Calibri"/>
      <family val="2"/>
      <scheme val="minor"/>
    </font>
    <font>
      <b/>
      <sz val="22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/>
    <xf numFmtId="164" fontId="5" fillId="0" borderId="0" xfId="0" applyNumberFormat="1" applyFont="1"/>
    <xf numFmtId="164" fontId="3" fillId="0" borderId="0" xfId="0" applyNumberFormat="1" applyFont="1"/>
    <xf numFmtId="164" fontId="15" fillId="0" borderId="0" xfId="0" applyNumberFormat="1" applyFont="1"/>
    <xf numFmtId="164" fontId="5" fillId="0" borderId="0" xfId="0" applyNumberFormat="1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4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left" vertical="center" wrapText="1"/>
    </xf>
    <xf numFmtId="0" fontId="13" fillId="0" borderId="6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164" fontId="1" fillId="0" borderId="0" xfId="0" applyNumberFormat="1" applyFont="1"/>
    <xf numFmtId="0" fontId="14" fillId="0" borderId="4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9DFAD2E3-8194-174B-A0A0-2C45AD47E4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292100</xdr:colOff>
      <xdr:row>8</xdr:row>
      <xdr:rowOff>168777</xdr:rowOff>
    </xdr:from>
    <xdr:to>
      <xdr:col>30</xdr:col>
      <xdr:colOff>626884</xdr:colOff>
      <xdr:row>35</xdr:row>
      <xdr:rowOff>215399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F8F8C0-FA0D-8D6E-4549-F8BA21FB0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06200" y="3178677"/>
          <a:ext cx="6113284" cy="6904622"/>
        </a:xfrm>
        <a:prstGeom prst="rect">
          <a:avLst/>
        </a:prstGeom>
      </xdr:spPr>
    </xdr:pic>
    <xdr:clientData/>
  </xdr:twoCellAnchor>
  <xdr:twoCellAnchor>
    <xdr:from>
      <xdr:col>25</xdr:col>
      <xdr:colOff>646115</xdr:colOff>
      <xdr:row>5</xdr:row>
      <xdr:rowOff>0</xdr:rowOff>
    </xdr:from>
    <xdr:to>
      <xdr:col>38</xdr:col>
      <xdr:colOff>430215</xdr:colOff>
      <xdr:row>8</xdr:row>
      <xdr:rowOff>168777</xdr:rowOff>
    </xdr:to>
    <xdr:sp macro="" textlink="">
      <xdr:nvSpPr>
        <xdr:cNvPr id="3" name="Title 1">
          <a:extLst>
            <a:ext uri="{FF2B5EF4-FFF2-40B4-BE49-F238E27FC236}">
              <a16:creationId xmlns:a16="http://schemas.microsoft.com/office/drawing/2014/main" id="{80854AE0-FB93-6AAB-83A9-843CAF262B5B}"/>
            </a:ext>
          </a:extLst>
        </xdr:cNvPr>
        <xdr:cNvSpPr>
          <a:spLocks noGrp="1"/>
        </xdr:cNvSpPr>
      </xdr:nvSpPr>
      <xdr:spPr>
        <a:xfrm>
          <a:off x="38911215" y="2120900"/>
          <a:ext cx="10515600" cy="930777"/>
        </a:xfrm>
        <a:prstGeom prst="rect">
          <a:avLst/>
        </a:prstGeom>
      </xdr:spPr>
      <xdr:txBody>
        <a:bodyPr vert="horz" wrap="square" lIns="91440" tIns="45720" rIns="91440" bIns="45720" rtlCol="0" anchor="ctr">
          <a:norm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44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GB"/>
            <a:t> </a:t>
          </a:r>
          <a:r>
            <a:rPr lang="en-GB" b="1">
              <a:solidFill>
                <a:srgbClr val="0070C0"/>
              </a:solidFill>
            </a:rPr>
            <a:t>Mircrofragment</a:t>
          </a:r>
          <a:r>
            <a:rPr lang="en-GB" b="1" baseline="0">
              <a:solidFill>
                <a:srgbClr val="0070C0"/>
              </a:solidFill>
            </a:rPr>
            <a:t> </a:t>
          </a:r>
          <a:r>
            <a:rPr lang="en-GB" b="1">
              <a:solidFill>
                <a:srgbClr val="0070C0"/>
              </a:solidFill>
            </a:rPr>
            <a:t> Growth Statistical Analysis</a:t>
          </a:r>
        </a:p>
      </xdr:txBody>
    </xdr:sp>
    <xdr:clientData/>
  </xdr:twoCellAnchor>
  <xdr:twoCellAnchor>
    <xdr:from>
      <xdr:col>30</xdr:col>
      <xdr:colOff>565924</xdr:colOff>
      <xdr:row>8</xdr:row>
      <xdr:rowOff>248829</xdr:rowOff>
    </xdr:from>
    <xdr:to>
      <xdr:col>39</xdr:col>
      <xdr:colOff>268744</xdr:colOff>
      <xdr:row>29</xdr:row>
      <xdr:rowOff>4989</xdr:rowOff>
    </xdr:to>
    <xdr:sp macro="" textlink="">
      <xdr:nvSpPr>
        <xdr:cNvPr id="4" name="Content Placeholder 2">
          <a:extLst>
            <a:ext uri="{FF2B5EF4-FFF2-40B4-BE49-F238E27FC236}">
              <a16:creationId xmlns:a16="http://schemas.microsoft.com/office/drawing/2014/main" id="{DF16FFDD-A7B1-D1C7-CDED-2322BFB7D730}"/>
            </a:ext>
          </a:extLst>
        </xdr:cNvPr>
        <xdr:cNvSpPr>
          <a:spLocks noGrp="1"/>
        </xdr:cNvSpPr>
      </xdr:nvSpPr>
      <xdr:spPr>
        <a:xfrm>
          <a:off x="42958524" y="3131729"/>
          <a:ext cx="7132320" cy="5090160"/>
        </a:xfrm>
        <a:prstGeom prst="rect">
          <a:avLst/>
        </a:prstGeom>
      </xdr:spPr>
      <xdr:txBody>
        <a:bodyPr vert="horz" wrap="square" lIns="91440" tIns="45720" rIns="91440" bIns="45720" rtlCol="0">
          <a:normAutofit fontScale="85000" lnSpcReduction="20000"/>
        </a:bodyPr>
        <a:lstStyle>
          <a:lvl1pPr marL="228600" indent="-228600" algn="l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Char char="•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85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2400">
              <a:latin typeface="Courier New" panose="02070309020205020404" pitchFamily="49" charset="0"/>
              <a:cs typeface="Courier New" panose="02070309020205020404" pitchFamily="49" charset="0"/>
            </a:rPr>
            <a:t>Response variable: 14-day periods (not possible to work at the daily level, weekly, or 10-day period level)</a:t>
          </a:r>
        </a:p>
        <a:p>
          <a:endParaRPr lang="en-GB" sz="24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GB" sz="2400">
              <a:latin typeface="Courier New" panose="02070309020205020404" pitchFamily="49" charset="0"/>
              <a:cs typeface="Courier New" panose="02070309020205020404" pitchFamily="49" charset="0"/>
            </a:rPr>
            <a:t>Statistical Test: Repeated Ordinal Regression with Cumulative Link Mixed Model, using genotype as random variable</a:t>
          </a:r>
        </a:p>
        <a:p>
          <a:pPr marL="0" indent="0">
            <a:buNone/>
          </a:pPr>
          <a:r>
            <a:rPr lang="en-GB" sz="2400">
              <a:latin typeface="Courier New" panose="02070309020205020404" pitchFamily="49" charset="0"/>
              <a:cs typeface="Courier New" panose="02070309020205020404" pitchFamily="49" charset="0"/>
            </a:rPr>
            <a:t> LR 		Chisq 	Df 	Pr(&gt;Chisq)    </a:t>
          </a:r>
        </a:p>
        <a:p>
          <a:pPr marL="0" indent="0">
            <a:buNone/>
          </a:pPr>
          <a:r>
            <a:rPr lang="en-GB" sz="2400">
              <a:latin typeface="Courier New" panose="02070309020205020404" pitchFamily="49" charset="0"/>
              <a:cs typeface="Courier New" panose="02070309020205020404" pitchFamily="49" charset="0"/>
            </a:rPr>
            <a:t>method   	77.272  	3  	&lt; 2.2e-16 ***</a:t>
          </a:r>
        </a:p>
        <a:p>
          <a:endParaRPr lang="en-GB" sz="24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GB" sz="2400">
              <a:latin typeface="Courier New" panose="02070309020205020404" pitchFamily="49" charset="0"/>
              <a:cs typeface="Courier New" panose="02070309020205020404" pitchFamily="49" charset="0"/>
            </a:rPr>
            <a:t>Posthoc test: estimated marginal means with Tukey adjustments</a:t>
          </a:r>
        </a:p>
        <a:p>
          <a:endParaRPr lang="en-GB" sz="24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GB" sz="2400">
              <a:latin typeface="Courier New" panose="02070309020205020404" pitchFamily="49" charset="0"/>
              <a:cs typeface="Courier New" panose="02070309020205020404" pitchFamily="49" charset="0"/>
            </a:rPr>
            <a:t>R packages used: ordinal, emmeans, multcomp</a:t>
          </a:r>
        </a:p>
        <a:p>
          <a:endParaRPr lang="en-GB" sz="24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GB" sz="2400">
              <a:latin typeface="Courier New" panose="02070309020205020404" pitchFamily="49" charset="0"/>
              <a:cs typeface="Courier New" panose="02070309020205020404" pitchFamily="49" charset="0"/>
            </a:rPr>
            <a:t>For the final figure in the text we</a:t>
          </a:r>
          <a:r>
            <a:rPr lang="en-GB" sz="2400" baseline="0">
              <a:latin typeface="Courier New" panose="02070309020205020404" pitchFamily="49" charset="0"/>
              <a:cs typeface="Courier New" panose="02070309020205020404" pitchFamily="49" charset="0"/>
            </a:rPr>
            <a:t> presented</a:t>
          </a:r>
          <a:r>
            <a:rPr lang="en-GB" sz="2400">
              <a:latin typeface="Courier New" panose="02070309020205020404" pitchFamily="49" charset="0"/>
              <a:cs typeface="Courier New" panose="02070309020205020404" pitchFamily="49" charset="0"/>
            </a:rPr>
            <a:t> data at the level of the day, making sure it was</a:t>
          </a:r>
          <a:r>
            <a:rPr lang="en-GB" sz="2400" baseline="0">
              <a:latin typeface="Courier New" panose="02070309020205020404" pitchFamily="49" charset="0"/>
              <a:cs typeface="Courier New" panose="02070309020205020404" pitchFamily="49" charset="0"/>
            </a:rPr>
            <a:t> </a:t>
          </a:r>
          <a:r>
            <a:rPr lang="en-GB" sz="2400">
              <a:latin typeface="Courier New" panose="02070309020205020404" pitchFamily="49" charset="0"/>
              <a:cs typeface="Courier New" panose="02070309020205020404" pitchFamily="49" charset="0"/>
            </a:rPr>
            <a:t>transparent that it was analysed at the 14-day period level</a:t>
          </a:r>
        </a:p>
      </xdr:txBody>
    </xdr:sp>
    <xdr:clientData/>
  </xdr:twoCellAnchor>
  <xdr:twoCellAnchor>
    <xdr:from>
      <xdr:col>29</xdr:col>
      <xdr:colOff>210740</xdr:colOff>
      <xdr:row>20</xdr:row>
      <xdr:rowOff>215473</xdr:rowOff>
    </xdr:from>
    <xdr:to>
      <xdr:col>29</xdr:col>
      <xdr:colOff>566928</xdr:colOff>
      <xdr:row>22</xdr:row>
      <xdr:rowOff>230693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2B23963-AABF-FEB5-335B-52F5C003E29C}"/>
            </a:ext>
          </a:extLst>
        </xdr:cNvPr>
        <xdr:cNvSpPr txBox="1"/>
      </xdr:nvSpPr>
      <xdr:spPr>
        <a:xfrm>
          <a:off x="41777840" y="6273373"/>
          <a:ext cx="356188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2800">
              <a:solidFill>
                <a:srgbClr val="FF0000"/>
              </a:solidFill>
            </a:rPr>
            <a:t>a</a:t>
          </a:r>
          <a:endParaRPr lang="en-GB">
            <a:solidFill>
              <a:srgbClr val="FF0000"/>
            </a:solidFill>
          </a:endParaRPr>
        </a:p>
      </xdr:txBody>
    </xdr:sp>
    <xdr:clientData/>
  </xdr:twoCellAnchor>
  <xdr:twoCellAnchor>
    <xdr:from>
      <xdr:col>24</xdr:col>
      <xdr:colOff>573563</xdr:colOff>
      <xdr:row>17</xdr:row>
      <xdr:rowOff>43749</xdr:rowOff>
    </xdr:from>
    <xdr:to>
      <xdr:col>25</xdr:col>
      <xdr:colOff>293405</xdr:colOff>
      <xdr:row>19</xdr:row>
      <xdr:rowOff>58969</xdr:rowOff>
    </xdr:to>
    <xdr:sp macro="" textlink="">
      <xdr:nvSpPr>
        <xdr:cNvPr id="6" name="TextBox 6">
          <a:extLst>
            <a:ext uri="{FF2B5EF4-FFF2-40B4-BE49-F238E27FC236}">
              <a16:creationId xmlns:a16="http://schemas.microsoft.com/office/drawing/2014/main" id="{7A01391D-C8C3-BCF4-C61A-30DD62E6FF04}"/>
            </a:ext>
          </a:extLst>
        </xdr:cNvPr>
        <xdr:cNvSpPr txBox="1"/>
      </xdr:nvSpPr>
      <xdr:spPr>
        <a:xfrm>
          <a:off x="38013163" y="5339649"/>
          <a:ext cx="545342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2800">
              <a:solidFill>
                <a:srgbClr val="FF0000"/>
              </a:solidFill>
            </a:rPr>
            <a:t>ab</a:t>
          </a:r>
          <a:endParaRPr lang="en-GB">
            <a:solidFill>
              <a:srgbClr val="FF0000"/>
            </a:solidFill>
          </a:endParaRPr>
        </a:p>
      </xdr:txBody>
    </xdr:sp>
    <xdr:clientData/>
  </xdr:twoCellAnchor>
  <xdr:twoCellAnchor>
    <xdr:from>
      <xdr:col>27</xdr:col>
      <xdr:colOff>650724</xdr:colOff>
      <xdr:row>20</xdr:row>
      <xdr:rowOff>215473</xdr:rowOff>
    </xdr:from>
    <xdr:to>
      <xdr:col>28</xdr:col>
      <xdr:colOff>199044</xdr:colOff>
      <xdr:row>22</xdr:row>
      <xdr:rowOff>230693</xdr:rowOff>
    </xdr:to>
    <xdr:sp macro="" textlink="">
      <xdr:nvSpPr>
        <xdr:cNvPr id="7" name="TextBox 7">
          <a:extLst>
            <a:ext uri="{FF2B5EF4-FFF2-40B4-BE49-F238E27FC236}">
              <a16:creationId xmlns:a16="http://schemas.microsoft.com/office/drawing/2014/main" id="{764E8C07-9C98-71ED-3CE4-845887DFD6FF}"/>
            </a:ext>
          </a:extLst>
        </xdr:cNvPr>
        <xdr:cNvSpPr txBox="1"/>
      </xdr:nvSpPr>
      <xdr:spPr>
        <a:xfrm>
          <a:off x="40566824" y="6273373"/>
          <a:ext cx="373820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2800">
              <a:solidFill>
                <a:srgbClr val="FF0000"/>
              </a:solidFill>
            </a:rPr>
            <a:t>b</a:t>
          </a:r>
          <a:endParaRPr lang="en-GB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299424</xdr:colOff>
      <xdr:row>18</xdr:row>
      <xdr:rowOff>249469</xdr:rowOff>
    </xdr:from>
    <xdr:to>
      <xdr:col>26</xdr:col>
      <xdr:colOff>673244</xdr:colOff>
      <xdr:row>21</xdr:row>
      <xdr:rowOff>10689</xdr:rowOff>
    </xdr:to>
    <xdr:sp macro="" textlink="">
      <xdr:nvSpPr>
        <xdr:cNvPr id="8" name="TextBox 9">
          <a:extLst>
            <a:ext uri="{FF2B5EF4-FFF2-40B4-BE49-F238E27FC236}">
              <a16:creationId xmlns:a16="http://schemas.microsoft.com/office/drawing/2014/main" id="{06C61828-AB6C-507A-C109-CE8A10655B13}"/>
            </a:ext>
          </a:extLst>
        </xdr:cNvPr>
        <xdr:cNvSpPr txBox="1"/>
      </xdr:nvSpPr>
      <xdr:spPr>
        <a:xfrm>
          <a:off x="39390024" y="5799369"/>
          <a:ext cx="373820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2800">
              <a:solidFill>
                <a:srgbClr val="FF0000"/>
              </a:solidFill>
            </a:rPr>
            <a:t>b</a:t>
          </a:r>
          <a:endParaRPr lang="en-GB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206375</xdr:colOff>
      <xdr:row>16</xdr:row>
      <xdr:rowOff>41446</xdr:rowOff>
    </xdr:from>
    <xdr:to>
      <xdr:col>33</xdr:col>
      <xdr:colOff>715252</xdr:colOff>
      <xdr:row>42</xdr:row>
      <xdr:rowOff>24856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FDBC6B-B013-35FC-AD53-04CE8073D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00" y="8820321"/>
          <a:ext cx="6287377" cy="7000160"/>
        </a:xfrm>
        <a:prstGeom prst="rect">
          <a:avLst/>
        </a:prstGeom>
      </xdr:spPr>
    </xdr:pic>
    <xdr:clientData/>
  </xdr:twoCellAnchor>
  <xdr:twoCellAnchor>
    <xdr:from>
      <xdr:col>30</xdr:col>
      <xdr:colOff>223942</xdr:colOff>
      <xdr:row>14</xdr:row>
      <xdr:rowOff>0</xdr:rowOff>
    </xdr:from>
    <xdr:to>
      <xdr:col>43</xdr:col>
      <xdr:colOff>8042</xdr:colOff>
      <xdr:row>18</xdr:row>
      <xdr:rowOff>246063</xdr:rowOff>
    </xdr:to>
    <xdr:sp macro="" textlink="">
      <xdr:nvSpPr>
        <xdr:cNvPr id="4" name="Title 1">
          <a:extLst>
            <a:ext uri="{FF2B5EF4-FFF2-40B4-BE49-F238E27FC236}">
              <a16:creationId xmlns:a16="http://schemas.microsoft.com/office/drawing/2014/main" id="{CF5CF841-3611-2AD9-91D6-76791E0A91D8}"/>
            </a:ext>
          </a:extLst>
        </xdr:cNvPr>
        <xdr:cNvSpPr>
          <a:spLocks noGrp="1"/>
        </xdr:cNvSpPr>
      </xdr:nvSpPr>
      <xdr:spPr>
        <a:xfrm>
          <a:off x="40149567" y="8239125"/>
          <a:ext cx="10515600" cy="1325563"/>
        </a:xfrm>
        <a:prstGeom prst="rect">
          <a:avLst/>
        </a:prstGeom>
      </xdr:spPr>
      <xdr:txBody>
        <a:bodyPr vert="horz" wrap="square" lIns="91440" tIns="45720" rIns="91440" bIns="45720" rtlCol="0" anchor="ctr">
          <a:norm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44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GB" b="1">
              <a:solidFill>
                <a:srgbClr val="0070C0"/>
              </a:solidFill>
            </a:rPr>
            <a:t>Fouling Tank Scores</a:t>
          </a:r>
          <a:r>
            <a:rPr lang="en-GB" b="1" baseline="0">
              <a:solidFill>
                <a:srgbClr val="0070C0"/>
              </a:solidFill>
            </a:rPr>
            <a:t> Statistical Analyses</a:t>
          </a:r>
          <a:endParaRPr lang="en-GB">
            <a:solidFill>
              <a:srgbClr val="0070C0"/>
            </a:solidFill>
          </a:endParaRPr>
        </a:p>
      </xdr:txBody>
    </xdr:sp>
    <xdr:clientData/>
  </xdr:twoCellAnchor>
  <xdr:twoCellAnchor>
    <xdr:from>
      <xdr:col>35</xdr:col>
      <xdr:colOff>143751</xdr:colOff>
      <xdr:row>19</xdr:row>
      <xdr:rowOff>111125</xdr:rowOff>
    </xdr:from>
    <xdr:to>
      <xdr:col>43</xdr:col>
      <xdr:colOff>672071</xdr:colOff>
      <xdr:row>35</xdr:row>
      <xdr:rowOff>144463</xdr:rowOff>
    </xdr:to>
    <xdr:sp macro="" textlink="">
      <xdr:nvSpPr>
        <xdr:cNvPr id="5" name="Content Placeholder 2">
          <a:extLst>
            <a:ext uri="{FF2B5EF4-FFF2-40B4-BE49-F238E27FC236}">
              <a16:creationId xmlns:a16="http://schemas.microsoft.com/office/drawing/2014/main" id="{1E6206F5-AFA7-18A1-254D-3F9A935AEAFC}"/>
            </a:ext>
          </a:extLst>
        </xdr:cNvPr>
        <xdr:cNvSpPr>
          <a:spLocks noGrp="1"/>
        </xdr:cNvSpPr>
      </xdr:nvSpPr>
      <xdr:spPr>
        <a:xfrm>
          <a:off x="44196876" y="9699625"/>
          <a:ext cx="7132320" cy="4351338"/>
        </a:xfrm>
        <a:prstGeom prst="rect">
          <a:avLst/>
        </a:prstGeom>
      </xdr:spPr>
      <xdr:txBody>
        <a:bodyPr vert="horz" wrap="square" lIns="91440" tIns="45720" rIns="91440" bIns="45720" rtlCol="0">
          <a:normAutofit/>
        </a:bodyPr>
        <a:lstStyle>
          <a:lvl1pPr marL="228600" indent="-228600" algn="l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Char char="•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85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2000">
              <a:latin typeface="Courier New" panose="02070309020205020404" pitchFamily="49" charset="0"/>
              <a:cs typeface="Courier New" panose="02070309020205020404" pitchFamily="49" charset="0"/>
            </a:rPr>
            <a:t>Statistical Test: Repeated Ordinal Regression with Cumulative Link Mixed Model, using genotype as random variable</a:t>
          </a:r>
        </a:p>
        <a:p>
          <a:r>
            <a:rPr lang="en-GB" sz="2000">
              <a:latin typeface="Courier New" panose="02070309020205020404" pitchFamily="49" charset="0"/>
              <a:cs typeface="Courier New" panose="02070309020205020404" pitchFamily="49" charset="0"/>
            </a:rPr>
            <a:t> LR 		Chisq 	Df 	Pr(&gt;Chisq)  </a:t>
          </a:r>
        </a:p>
        <a:p>
          <a:r>
            <a:rPr lang="en-GB" sz="2000">
              <a:latin typeface="Courier New" panose="02070309020205020404" pitchFamily="49" charset="0"/>
              <a:cs typeface="Courier New" panose="02070309020205020404" pitchFamily="49" charset="0"/>
            </a:rPr>
            <a:t>group   	23.498  	2  	7.898e-06 ***</a:t>
          </a:r>
        </a:p>
        <a:p>
          <a:endParaRPr lang="en-GB" sz="20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GB" sz="2000">
              <a:latin typeface="Courier New" panose="02070309020205020404" pitchFamily="49" charset="0"/>
              <a:cs typeface="Courier New" panose="02070309020205020404" pitchFamily="49" charset="0"/>
            </a:rPr>
            <a:t>Posthoc test: estimated marginal means with Tukey adjustments</a:t>
          </a:r>
        </a:p>
        <a:p>
          <a:endParaRPr lang="en-GB" sz="20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GB" sz="2000">
              <a:latin typeface="Courier New" panose="02070309020205020404" pitchFamily="49" charset="0"/>
              <a:cs typeface="Courier New" panose="02070309020205020404" pitchFamily="49" charset="0"/>
            </a:rPr>
            <a:t>R packages used: ordinal, emmeans, multcomp</a:t>
          </a:r>
        </a:p>
      </xdr:txBody>
    </xdr:sp>
    <xdr:clientData/>
  </xdr:twoCellAnchor>
  <xdr:twoCellAnchor>
    <xdr:from>
      <xdr:col>28</xdr:col>
      <xdr:colOff>128329</xdr:colOff>
      <xdr:row>20</xdr:row>
      <xdr:rowOff>114572</xdr:rowOff>
    </xdr:from>
    <xdr:to>
      <xdr:col>28</xdr:col>
      <xdr:colOff>484517</xdr:colOff>
      <xdr:row>22</xdr:row>
      <xdr:rowOff>98042</xdr:rowOff>
    </xdr:to>
    <xdr:sp macro="" textlink="">
      <xdr:nvSpPr>
        <xdr:cNvPr id="6" name="TextBox 4">
          <a:extLst>
            <a:ext uri="{FF2B5EF4-FFF2-40B4-BE49-F238E27FC236}">
              <a16:creationId xmlns:a16="http://schemas.microsoft.com/office/drawing/2014/main" id="{F3F3B7F4-FD24-B244-40D9-70C72941AC85}"/>
            </a:ext>
          </a:extLst>
        </xdr:cNvPr>
        <xdr:cNvSpPr txBox="1"/>
      </xdr:nvSpPr>
      <xdr:spPr>
        <a:xfrm>
          <a:off x="38402954" y="9972947"/>
          <a:ext cx="356188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2800">
              <a:solidFill>
                <a:srgbClr val="FF0000"/>
              </a:solidFill>
            </a:rPr>
            <a:t>a</a:t>
          </a:r>
          <a:endParaRPr lang="en-GB">
            <a:solidFill>
              <a:srgbClr val="FF0000"/>
            </a:solidFill>
          </a:endParaRPr>
        </a:p>
      </xdr:txBody>
    </xdr:sp>
    <xdr:clientData/>
  </xdr:twoCellAnchor>
  <xdr:twoCellAnchor>
    <xdr:from>
      <xdr:col>30</xdr:col>
      <xdr:colOff>140820</xdr:colOff>
      <xdr:row>20</xdr:row>
      <xdr:rowOff>130447</xdr:rowOff>
    </xdr:from>
    <xdr:to>
      <xdr:col>30</xdr:col>
      <xdr:colOff>497008</xdr:colOff>
      <xdr:row>22</xdr:row>
      <xdr:rowOff>113917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C904339-D2CD-2FBC-983F-2C3B5399EC63}"/>
            </a:ext>
          </a:extLst>
        </xdr:cNvPr>
        <xdr:cNvSpPr txBox="1"/>
      </xdr:nvSpPr>
      <xdr:spPr>
        <a:xfrm>
          <a:off x="40066445" y="9988822"/>
          <a:ext cx="356188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2800">
              <a:solidFill>
                <a:srgbClr val="FF0000"/>
              </a:solidFill>
            </a:rPr>
            <a:t>a</a:t>
          </a:r>
          <a:endParaRPr lang="en-GB">
            <a:solidFill>
              <a:srgbClr val="FF0000"/>
            </a:solidFill>
          </a:endParaRPr>
        </a:p>
      </xdr:txBody>
    </xdr:sp>
    <xdr:clientData/>
  </xdr:twoCellAnchor>
  <xdr:twoCellAnchor>
    <xdr:from>
      <xdr:col>31</xdr:col>
      <xdr:colOff>776407</xdr:colOff>
      <xdr:row>20</xdr:row>
      <xdr:rowOff>162197</xdr:rowOff>
    </xdr:from>
    <xdr:to>
      <xdr:col>32</xdr:col>
      <xdr:colOff>324727</xdr:colOff>
      <xdr:row>22</xdr:row>
      <xdr:rowOff>145667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F9A01F1-8A82-C1A0-529A-304E247AD46F}"/>
            </a:ext>
          </a:extLst>
        </xdr:cNvPr>
        <xdr:cNvSpPr txBox="1"/>
      </xdr:nvSpPr>
      <xdr:spPr>
        <a:xfrm>
          <a:off x="41527532" y="10020572"/>
          <a:ext cx="373820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2800">
              <a:solidFill>
                <a:srgbClr val="FF0000"/>
              </a:solidFill>
            </a:rPr>
            <a:t>b</a:t>
          </a:r>
          <a:endParaRPr lang="en-GB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481148</xdr:colOff>
      <xdr:row>16</xdr:row>
      <xdr:rowOff>0</xdr:rowOff>
    </xdr:from>
    <xdr:to>
      <xdr:col>27</xdr:col>
      <xdr:colOff>1090748</xdr:colOff>
      <xdr:row>16</xdr:row>
      <xdr:rowOff>1325563</xdr:rowOff>
    </xdr:to>
    <xdr:sp macro="" textlink="">
      <xdr:nvSpPr>
        <xdr:cNvPr id="2" name="Title 1">
          <a:extLst>
            <a:ext uri="{FF2B5EF4-FFF2-40B4-BE49-F238E27FC236}">
              <a16:creationId xmlns:a16="http://schemas.microsoft.com/office/drawing/2014/main" id="{F4F6FC03-42F2-AE1C-1E97-70DD16D0826A}"/>
            </a:ext>
          </a:extLst>
        </xdr:cNvPr>
        <xdr:cNvSpPr>
          <a:spLocks noGrp="1"/>
        </xdr:cNvSpPr>
      </xdr:nvSpPr>
      <xdr:spPr>
        <a:xfrm>
          <a:off x="38733548" y="6908800"/>
          <a:ext cx="10515600" cy="1325563"/>
        </a:xfrm>
        <a:prstGeom prst="rect">
          <a:avLst/>
        </a:prstGeom>
      </xdr:spPr>
      <xdr:txBody>
        <a:bodyPr vert="horz" wrap="square" lIns="91440" tIns="45720" rIns="91440" bIns="45720" rtlCol="0" anchor="ctr">
          <a:norm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44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GB" b="1">
              <a:solidFill>
                <a:srgbClr val="0070C0"/>
              </a:solidFill>
            </a:rPr>
            <a:t>Fouling Plate Scores</a:t>
          </a:r>
          <a:r>
            <a:rPr lang="en-GB" b="1" baseline="0">
              <a:solidFill>
                <a:srgbClr val="0070C0"/>
              </a:solidFill>
            </a:rPr>
            <a:t> Statistical Analyses</a:t>
          </a:r>
          <a:endParaRPr lang="en-GB">
            <a:solidFill>
              <a:srgbClr val="0070C0"/>
            </a:solidFill>
          </a:endParaRPr>
        </a:p>
      </xdr:txBody>
    </xdr:sp>
    <xdr:clientData/>
  </xdr:twoCellAnchor>
  <xdr:twoCellAnchor>
    <xdr:from>
      <xdr:col>23</xdr:col>
      <xdr:colOff>1226457</xdr:colOff>
      <xdr:row>16</xdr:row>
      <xdr:rowOff>1460500</xdr:rowOff>
    </xdr:from>
    <xdr:to>
      <xdr:col>28</xdr:col>
      <xdr:colOff>103777</xdr:colOff>
      <xdr:row>33</xdr:row>
      <xdr:rowOff>147638</xdr:rowOff>
    </xdr:to>
    <xdr:sp macro="" textlink="">
      <xdr:nvSpPr>
        <xdr:cNvPr id="3" name="Content Placeholder 2">
          <a:extLst>
            <a:ext uri="{FF2B5EF4-FFF2-40B4-BE49-F238E27FC236}">
              <a16:creationId xmlns:a16="http://schemas.microsoft.com/office/drawing/2014/main" id="{6275DA45-813D-3A0E-A71C-AD2B32621039}"/>
            </a:ext>
          </a:extLst>
        </xdr:cNvPr>
        <xdr:cNvSpPr>
          <a:spLocks noGrp="1"/>
        </xdr:cNvSpPr>
      </xdr:nvSpPr>
      <xdr:spPr>
        <a:xfrm>
          <a:off x="42780857" y="8369300"/>
          <a:ext cx="7132320" cy="4351338"/>
        </a:xfrm>
        <a:prstGeom prst="rect">
          <a:avLst/>
        </a:prstGeom>
      </xdr:spPr>
      <xdr:txBody>
        <a:bodyPr vert="horz" wrap="square" lIns="91440" tIns="45720" rIns="91440" bIns="45720" rtlCol="0">
          <a:normAutofit/>
        </a:bodyPr>
        <a:lstStyle>
          <a:lvl1pPr marL="228600" indent="-228600" algn="l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Char char="•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85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2000">
              <a:latin typeface="Courier New" panose="02070309020205020404" pitchFamily="49" charset="0"/>
              <a:cs typeface="Courier New" panose="02070309020205020404" pitchFamily="49" charset="0"/>
            </a:rPr>
            <a:t>Statistical Test: Repeated Ordinal Regression with Cumulative Link Mixed Model, using genotype as random variable</a:t>
          </a:r>
        </a:p>
        <a:p>
          <a:r>
            <a:rPr lang="en-GB" sz="2000">
              <a:latin typeface="Courier New" panose="02070309020205020404" pitchFamily="49" charset="0"/>
              <a:cs typeface="Courier New" panose="02070309020205020404" pitchFamily="49" charset="0"/>
            </a:rPr>
            <a:t> LR 		Chisq 	Df 	Pr(&gt;Chisq)  </a:t>
          </a:r>
        </a:p>
        <a:p>
          <a:r>
            <a:rPr lang="en-GB" sz="2000">
              <a:latin typeface="Courier New" panose="02070309020205020404" pitchFamily="49" charset="0"/>
              <a:cs typeface="Courier New" panose="02070309020205020404" pitchFamily="49" charset="0"/>
            </a:rPr>
            <a:t>group   	3.5589  	2     0.1687</a:t>
          </a:r>
        </a:p>
        <a:p>
          <a:endParaRPr lang="en-GB" sz="20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GB" sz="2000">
              <a:latin typeface="Courier New" panose="02070309020205020404" pitchFamily="49" charset="0"/>
              <a:cs typeface="Courier New" panose="02070309020205020404" pitchFamily="49" charset="0"/>
            </a:rPr>
            <a:t>No posthoc test</a:t>
          </a:r>
        </a:p>
        <a:p>
          <a:endParaRPr lang="en-GB" sz="20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GB" sz="2000">
              <a:latin typeface="Courier New" panose="02070309020205020404" pitchFamily="49" charset="0"/>
              <a:cs typeface="Courier New" panose="02070309020205020404" pitchFamily="49" charset="0"/>
            </a:rPr>
            <a:t>R packages used: ordinal</a:t>
          </a:r>
        </a:p>
      </xdr:txBody>
    </xdr:sp>
    <xdr:clientData/>
  </xdr:twoCellAnchor>
  <xdr:twoCellAnchor editAs="oneCell">
    <xdr:from>
      <xdr:col>21</xdr:col>
      <xdr:colOff>219698</xdr:colOff>
      <xdr:row>16</xdr:row>
      <xdr:rowOff>1056256</xdr:rowOff>
    </xdr:from>
    <xdr:to>
      <xdr:col>23</xdr:col>
      <xdr:colOff>747485</xdr:colOff>
      <xdr:row>30</xdr:row>
      <xdr:rowOff>252915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2A07770-7B5D-0E91-DD23-CA78DB296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72098" y="7965056"/>
          <a:ext cx="3829787" cy="4263959"/>
        </a:xfrm>
        <a:prstGeom prst="rect">
          <a:avLst/>
        </a:prstGeom>
      </xdr:spPr>
    </xdr:pic>
    <xdr:clientData/>
  </xdr:twoCellAnchor>
  <xdr:twoCellAnchor>
    <xdr:from>
      <xdr:col>21</xdr:col>
      <xdr:colOff>0</xdr:colOff>
      <xdr:row>32</xdr:row>
      <xdr:rowOff>216972</xdr:rowOff>
    </xdr:from>
    <xdr:to>
      <xdr:col>23</xdr:col>
      <xdr:colOff>1422435</xdr:colOff>
      <xdr:row>34</xdr:row>
      <xdr:rowOff>78304</xdr:rowOff>
    </xdr:to>
    <xdr:sp macro="" textlink="">
      <xdr:nvSpPr>
        <xdr:cNvPr id="5" name="TextBox 8">
          <a:extLst>
            <a:ext uri="{FF2B5EF4-FFF2-40B4-BE49-F238E27FC236}">
              <a16:creationId xmlns:a16="http://schemas.microsoft.com/office/drawing/2014/main" id="{1E38E2BC-F40E-6EE0-FC4E-E7E014B843B4}"/>
            </a:ext>
          </a:extLst>
        </xdr:cNvPr>
        <xdr:cNvSpPr txBox="1"/>
      </xdr:nvSpPr>
      <xdr:spPr>
        <a:xfrm>
          <a:off x="38252400" y="12535972"/>
          <a:ext cx="4724435" cy="369332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/>
            <a:t>=&gt; No significant difference between treatments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134575</xdr:colOff>
      <xdr:row>11</xdr:row>
      <xdr:rowOff>0</xdr:rowOff>
    </xdr:from>
    <xdr:to>
      <xdr:col>38</xdr:col>
      <xdr:colOff>744175</xdr:colOff>
      <xdr:row>17</xdr:row>
      <xdr:rowOff>106363</xdr:rowOff>
    </xdr:to>
    <xdr:sp macro="" textlink="">
      <xdr:nvSpPr>
        <xdr:cNvPr id="2" name="Title 1">
          <a:extLst>
            <a:ext uri="{FF2B5EF4-FFF2-40B4-BE49-F238E27FC236}">
              <a16:creationId xmlns:a16="http://schemas.microsoft.com/office/drawing/2014/main" id="{0AD67643-8DC8-D481-F371-D6F46D6CC0A8}"/>
            </a:ext>
          </a:extLst>
        </xdr:cNvPr>
        <xdr:cNvSpPr>
          <a:spLocks noGrp="1"/>
        </xdr:cNvSpPr>
      </xdr:nvSpPr>
      <xdr:spPr>
        <a:xfrm>
          <a:off x="26550575" y="1485900"/>
          <a:ext cx="10515600" cy="1325563"/>
        </a:xfrm>
        <a:prstGeom prst="rect">
          <a:avLst/>
        </a:prstGeom>
      </xdr:spPr>
      <xdr:txBody>
        <a:bodyPr vert="horz" wrap="square" lIns="91440" tIns="45720" rIns="91440" bIns="45720" rtlCol="0" anchor="ctr">
          <a:norm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44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GB" b="1">
              <a:solidFill>
                <a:srgbClr val="0070C0"/>
              </a:solidFill>
            </a:rPr>
            <a:t>Mircrofragment</a:t>
          </a:r>
          <a:r>
            <a:rPr lang="en-GB" b="1" baseline="0">
              <a:solidFill>
                <a:srgbClr val="0070C0"/>
              </a:solidFill>
            </a:rPr>
            <a:t> Group Health (Genotype)</a:t>
          </a:r>
          <a:r>
            <a:rPr lang="en-GB" b="1">
              <a:solidFill>
                <a:srgbClr val="0070C0"/>
              </a:solidFill>
            </a:rPr>
            <a:t> Scores</a:t>
          </a:r>
          <a:r>
            <a:rPr lang="en-GB" b="1" baseline="0">
              <a:solidFill>
                <a:srgbClr val="0070C0"/>
              </a:solidFill>
            </a:rPr>
            <a:t> Statistical Analyses</a:t>
          </a:r>
          <a:endParaRPr lang="en-GB">
            <a:solidFill>
              <a:srgbClr val="0070C0"/>
            </a:solidFill>
          </a:endParaRPr>
        </a:p>
      </xdr:txBody>
    </xdr:sp>
    <xdr:clientData/>
  </xdr:twoCellAnchor>
  <xdr:twoCellAnchor>
    <xdr:from>
      <xdr:col>31</xdr:col>
      <xdr:colOff>54384</xdr:colOff>
      <xdr:row>18</xdr:row>
      <xdr:rowOff>38100</xdr:rowOff>
    </xdr:from>
    <xdr:to>
      <xdr:col>39</xdr:col>
      <xdr:colOff>582704</xdr:colOff>
      <xdr:row>39</xdr:row>
      <xdr:rowOff>122238</xdr:rowOff>
    </xdr:to>
    <xdr:sp macro="" textlink="">
      <xdr:nvSpPr>
        <xdr:cNvPr id="3" name="Content Placeholder 2">
          <a:extLst>
            <a:ext uri="{FF2B5EF4-FFF2-40B4-BE49-F238E27FC236}">
              <a16:creationId xmlns:a16="http://schemas.microsoft.com/office/drawing/2014/main" id="{B136B303-993E-EA03-8FF7-63401C76B874}"/>
            </a:ext>
          </a:extLst>
        </xdr:cNvPr>
        <xdr:cNvSpPr>
          <a:spLocks noGrp="1"/>
        </xdr:cNvSpPr>
      </xdr:nvSpPr>
      <xdr:spPr>
        <a:xfrm>
          <a:off x="30597884" y="2946400"/>
          <a:ext cx="7132320" cy="4351338"/>
        </a:xfrm>
        <a:prstGeom prst="rect">
          <a:avLst/>
        </a:prstGeom>
      </xdr:spPr>
      <xdr:txBody>
        <a:bodyPr vert="horz" wrap="square" lIns="91440" tIns="45720" rIns="91440" bIns="45720" rtlCol="0">
          <a:normAutofit/>
        </a:bodyPr>
        <a:lstStyle>
          <a:lvl1pPr marL="228600" indent="-228600" algn="l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Char char="•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85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2000">
              <a:latin typeface="Courier New" panose="02070309020205020404" pitchFamily="49" charset="0"/>
              <a:cs typeface="Courier New" panose="02070309020205020404" pitchFamily="49" charset="0"/>
            </a:rPr>
            <a:t>Statistical Test: Repeated Ordinal Regression with Cumulative Link Mixed Model, using genotype as random variable</a:t>
          </a:r>
        </a:p>
        <a:p>
          <a:r>
            <a:rPr lang="en-GB" sz="2000">
              <a:latin typeface="Courier New" panose="02070309020205020404" pitchFamily="49" charset="0"/>
              <a:cs typeface="Courier New" panose="02070309020205020404" pitchFamily="49" charset="0"/>
            </a:rPr>
            <a:t> LR 	Chisq 	Df 	Pr(&gt;Chisq)  </a:t>
          </a:r>
        </a:p>
        <a:p>
          <a:r>
            <a:rPr lang="en-GB" sz="2000">
              <a:latin typeface="Courier New" panose="02070309020205020404" pitchFamily="49" charset="0"/>
              <a:cs typeface="Courier New" panose="02070309020205020404" pitchFamily="49" charset="0"/>
            </a:rPr>
            <a:t>group    7.005  	2    0.03012 *</a:t>
          </a:r>
        </a:p>
        <a:p>
          <a:endParaRPr lang="en-GB" sz="20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GB" sz="2000">
              <a:latin typeface="Courier New" panose="02070309020205020404" pitchFamily="49" charset="0"/>
              <a:cs typeface="Courier New" panose="02070309020205020404" pitchFamily="49" charset="0"/>
            </a:rPr>
            <a:t>Posthoc test: estimated marginal means with Tukey adjustments</a:t>
          </a:r>
        </a:p>
        <a:p>
          <a:endParaRPr lang="en-GB" sz="20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GB" sz="2000">
              <a:latin typeface="Courier New" panose="02070309020205020404" pitchFamily="49" charset="0"/>
              <a:cs typeface="Courier New" panose="02070309020205020404" pitchFamily="49" charset="0"/>
            </a:rPr>
            <a:t>R packages used: ordinal, emmeans, multcomp</a:t>
          </a:r>
        </a:p>
      </xdr:txBody>
    </xdr:sp>
    <xdr:clientData/>
  </xdr:twoCellAnchor>
  <xdr:twoCellAnchor editAs="oneCell">
    <xdr:from>
      <xdr:col>22</xdr:col>
      <xdr:colOff>20667</xdr:colOff>
      <xdr:row>19</xdr:row>
      <xdr:rowOff>131943</xdr:rowOff>
    </xdr:from>
    <xdr:to>
      <xdr:col>30</xdr:col>
      <xdr:colOff>818925</xdr:colOff>
      <xdr:row>48</xdr:row>
      <xdr:rowOff>211666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EEC014-8A72-3BCE-38E4-C6777AEA6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29000" y="8991705"/>
          <a:ext cx="7450639" cy="7971866"/>
        </a:xfrm>
        <a:prstGeom prst="rect">
          <a:avLst/>
        </a:prstGeom>
      </xdr:spPr>
    </xdr:pic>
    <xdr:clientData/>
  </xdr:twoCellAnchor>
  <xdr:twoCellAnchor>
    <xdr:from>
      <xdr:col>24</xdr:col>
      <xdr:colOff>406361</xdr:colOff>
      <xdr:row>23</xdr:row>
      <xdr:rowOff>234918</xdr:rowOff>
    </xdr:from>
    <xdr:to>
      <xdr:col>24</xdr:col>
      <xdr:colOff>762549</xdr:colOff>
      <xdr:row>26</xdr:row>
      <xdr:rowOff>79595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5294C9A-06C1-D4D4-E46B-6E47B48BD4C0}"/>
            </a:ext>
          </a:extLst>
        </xdr:cNvPr>
        <xdr:cNvSpPr txBox="1"/>
      </xdr:nvSpPr>
      <xdr:spPr>
        <a:xfrm>
          <a:off x="34877790" y="10183251"/>
          <a:ext cx="356188" cy="66110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2800">
              <a:solidFill>
                <a:srgbClr val="FF0000"/>
              </a:solidFill>
            </a:rPr>
            <a:t>a</a:t>
          </a:r>
          <a:endParaRPr lang="en-GB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374262</xdr:colOff>
      <xdr:row>23</xdr:row>
      <xdr:rowOff>234918</xdr:rowOff>
    </xdr:from>
    <xdr:to>
      <xdr:col>27</xdr:col>
      <xdr:colOff>88057</xdr:colOff>
      <xdr:row>26</xdr:row>
      <xdr:rowOff>79595</xdr:rowOff>
    </xdr:to>
    <xdr:sp macro="" textlink="">
      <xdr:nvSpPr>
        <xdr:cNvPr id="6" name="TextBox 6">
          <a:extLst>
            <a:ext uri="{FF2B5EF4-FFF2-40B4-BE49-F238E27FC236}">
              <a16:creationId xmlns:a16="http://schemas.microsoft.com/office/drawing/2014/main" id="{78705294-8568-2243-F7C6-351BEB49D659}"/>
            </a:ext>
          </a:extLst>
        </xdr:cNvPr>
        <xdr:cNvSpPr txBox="1"/>
      </xdr:nvSpPr>
      <xdr:spPr>
        <a:xfrm>
          <a:off x="36508786" y="10183251"/>
          <a:ext cx="545342" cy="66110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2800">
              <a:solidFill>
                <a:srgbClr val="FF0000"/>
              </a:solidFill>
            </a:rPr>
            <a:t>ab</a:t>
          </a:r>
          <a:endParaRPr lang="en-GB">
            <a:solidFill>
              <a:srgbClr val="FF0000"/>
            </a:solidFill>
          </a:endParaRPr>
        </a:p>
      </xdr:txBody>
    </xdr:sp>
    <xdr:clientData/>
  </xdr:twoCellAnchor>
  <xdr:twoCellAnchor>
    <xdr:from>
      <xdr:col>28</xdr:col>
      <xdr:colOff>622031</xdr:colOff>
      <xdr:row>23</xdr:row>
      <xdr:rowOff>204680</xdr:rowOff>
    </xdr:from>
    <xdr:to>
      <xdr:col>29</xdr:col>
      <xdr:colOff>170350</xdr:colOff>
      <xdr:row>26</xdr:row>
      <xdr:rowOff>49357</xdr:rowOff>
    </xdr:to>
    <xdr:sp macro="" textlink="">
      <xdr:nvSpPr>
        <xdr:cNvPr id="7" name="TextBox 7">
          <a:extLst>
            <a:ext uri="{FF2B5EF4-FFF2-40B4-BE49-F238E27FC236}">
              <a16:creationId xmlns:a16="http://schemas.microsoft.com/office/drawing/2014/main" id="{193816E4-C819-0767-B256-3E100A40E2A1}"/>
            </a:ext>
          </a:extLst>
        </xdr:cNvPr>
        <xdr:cNvSpPr txBox="1"/>
      </xdr:nvSpPr>
      <xdr:spPr>
        <a:xfrm>
          <a:off x="38419650" y="10153013"/>
          <a:ext cx="379867" cy="66110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2800">
              <a:solidFill>
                <a:srgbClr val="FF0000"/>
              </a:solidFill>
            </a:rPr>
            <a:t>b</a:t>
          </a:r>
          <a:endParaRPr lang="en-GB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317500</xdr:colOff>
      <xdr:row>6</xdr:row>
      <xdr:rowOff>12700</xdr:rowOff>
    </xdr:from>
    <xdr:to>
      <xdr:col>13</xdr:col>
      <xdr:colOff>748021</xdr:colOff>
      <xdr:row>23</xdr:row>
      <xdr:rowOff>71114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7F76F711-4982-139E-FC25-746CF2E5CAE5}"/>
            </a:ext>
          </a:extLst>
        </xdr:cNvPr>
        <xdr:cNvGrpSpPr/>
      </xdr:nvGrpSpPr>
      <xdr:grpSpPr>
        <a:xfrm>
          <a:off x="4445000" y="1231900"/>
          <a:ext cx="7034521" cy="3512814"/>
          <a:chOff x="0" y="0"/>
          <a:chExt cx="7034740" cy="3513221"/>
        </a:xfrm>
      </xdr:grpSpPr>
      <xdr:sp macro="" textlink="">
        <xdr:nvSpPr>
          <xdr:cNvPr id="17" name="Text Box 1">
            <a:extLst>
              <a:ext uri="{FF2B5EF4-FFF2-40B4-BE49-F238E27FC236}">
                <a16:creationId xmlns:a16="http://schemas.microsoft.com/office/drawing/2014/main" id="{F4C6CDC4-D23A-00DA-C4FA-766076174B07}"/>
              </a:ext>
            </a:extLst>
          </xdr:cNvPr>
          <xdr:cNvSpPr txBox="1"/>
        </xdr:nvSpPr>
        <xdr:spPr>
          <a:xfrm>
            <a:off x="0" y="0"/>
            <a:ext cx="288290" cy="302260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sp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4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 (Body CS)"/>
              </a:rPr>
              <a:t>a</a:t>
            </a:r>
            <a:endParaRPr lang="en-US" sz="1200">
              <a:effectLst/>
              <a:latin typeface="Time New Roma"/>
              <a:ea typeface="Calibri" panose="020F0502020204030204" pitchFamily="34" charset="0"/>
              <a:cs typeface="Times New Roman (Body CS)"/>
            </a:endParaRPr>
          </a:p>
        </xdr:txBody>
      </xdr:sp>
      <xdr:pic>
        <xdr:nvPicPr>
          <xdr:cNvPr id="18" name="Picture 17">
            <a:extLst>
              <a:ext uri="{FF2B5EF4-FFF2-40B4-BE49-F238E27FC236}">
                <a16:creationId xmlns:a16="http://schemas.microsoft.com/office/drawing/2014/main" id="{EF5A9AA9-C4AB-F81C-FD24-341E2585D78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0003" y="226881"/>
            <a:ext cx="2295525" cy="2901315"/>
          </a:xfrm>
          <a:prstGeom prst="rect">
            <a:avLst/>
          </a:prstGeom>
        </xdr:spPr>
      </xdr:pic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79C8807D-9AD4-AAB3-090E-47316195195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54442" y="226881"/>
            <a:ext cx="2271395" cy="2878455"/>
          </a:xfrm>
          <a:prstGeom prst="rect">
            <a:avLst/>
          </a:prstGeom>
        </xdr:spPr>
      </xdr:pic>
      <xdr:pic>
        <xdr:nvPicPr>
          <xdr:cNvPr id="20" name="Picture 19">
            <a:extLst>
              <a:ext uri="{FF2B5EF4-FFF2-40B4-BE49-F238E27FC236}">
                <a16:creationId xmlns:a16="http://schemas.microsoft.com/office/drawing/2014/main" id="{B4B18C84-5055-9008-25E4-C0CE4B8E91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57630" y="220006"/>
            <a:ext cx="2277110" cy="2820035"/>
          </a:xfrm>
          <a:prstGeom prst="rect">
            <a:avLst/>
          </a:prstGeom>
        </xdr:spPr>
      </xdr:pic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09A28E10-4953-21E0-E532-FFF311EAB128}"/>
              </a:ext>
            </a:extLst>
          </xdr:cNvPr>
          <xdr:cNvSpPr txBox="1"/>
        </xdr:nvSpPr>
        <xdr:spPr>
          <a:xfrm>
            <a:off x="2268728" y="0"/>
            <a:ext cx="298450" cy="302260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sp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4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 (Body CS)"/>
              </a:rPr>
              <a:t>b</a:t>
            </a:r>
            <a:endParaRPr lang="en-US" sz="1200">
              <a:effectLst/>
              <a:latin typeface="Time New Roma"/>
              <a:ea typeface="Calibri" panose="020F0502020204030204" pitchFamily="34" charset="0"/>
              <a:cs typeface="Times New Roman (Body CS)"/>
            </a:endParaRPr>
          </a:p>
        </xdr:txBody>
      </xdr:sp>
      <xdr:sp macro="" textlink="">
        <xdr:nvSpPr>
          <xdr:cNvPr id="22" name="Text Box 6">
            <a:extLst>
              <a:ext uri="{FF2B5EF4-FFF2-40B4-BE49-F238E27FC236}">
                <a16:creationId xmlns:a16="http://schemas.microsoft.com/office/drawing/2014/main" id="{E521727A-2B13-DB43-482A-A9AD5027F169}"/>
              </a:ext>
            </a:extLst>
          </xdr:cNvPr>
          <xdr:cNvSpPr txBox="1"/>
        </xdr:nvSpPr>
        <xdr:spPr>
          <a:xfrm>
            <a:off x="4578706" y="0"/>
            <a:ext cx="288290" cy="302260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sp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4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 (Body CS)"/>
              </a:rPr>
              <a:t>c</a:t>
            </a:r>
            <a:endParaRPr lang="en-US" sz="1200">
              <a:effectLst/>
              <a:latin typeface="Time New Roma"/>
              <a:ea typeface="Calibri" panose="020F0502020204030204" pitchFamily="34" charset="0"/>
              <a:cs typeface="Times New Roman (Body CS)"/>
            </a:endParaRPr>
          </a:p>
        </xdr:txBody>
      </xdr:sp>
      <xdr:sp macro="" textlink="">
        <xdr:nvSpPr>
          <xdr:cNvPr id="23" name="Text Box 7">
            <a:extLst>
              <a:ext uri="{FF2B5EF4-FFF2-40B4-BE49-F238E27FC236}">
                <a16:creationId xmlns:a16="http://schemas.microsoft.com/office/drawing/2014/main" id="{590E91A2-F0F9-2F60-E4C9-F80BD254E908}"/>
              </a:ext>
            </a:extLst>
          </xdr:cNvPr>
          <xdr:cNvSpPr txBox="1"/>
        </xdr:nvSpPr>
        <xdr:spPr>
          <a:xfrm>
            <a:off x="2818827" y="3183212"/>
            <a:ext cx="1904427" cy="330009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spcBef>
                <a:spcPts val="0"/>
              </a:spcBef>
              <a:spcAft>
                <a:spcPts val="0"/>
              </a:spcAft>
            </a:pPr>
            <a:r>
              <a:rPr lang="en-US" sz="14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 (Body CS)"/>
              </a:rPr>
              <a:t>Culture Methods</a:t>
            </a:r>
            <a:endParaRPr lang="en-US" sz="1200">
              <a:effectLst/>
              <a:latin typeface="Time New Roma"/>
              <a:ea typeface="Calibri" panose="020F0502020204030204" pitchFamily="34" charset="0"/>
              <a:cs typeface="Times New Roman (Body CS)"/>
            </a:endParaRPr>
          </a:p>
        </xdr:txBody>
      </xdr:sp>
      <xdr:sp macro="" textlink="">
        <xdr:nvSpPr>
          <xdr:cNvPr id="24" name="Text Box 8">
            <a:extLst>
              <a:ext uri="{FF2B5EF4-FFF2-40B4-BE49-F238E27FC236}">
                <a16:creationId xmlns:a16="http://schemas.microsoft.com/office/drawing/2014/main" id="{54E94FCB-B7C7-F8C9-F84F-93F6E3FC1911}"/>
              </a:ext>
            </a:extLst>
          </xdr:cNvPr>
          <xdr:cNvSpPr txBox="1"/>
        </xdr:nvSpPr>
        <xdr:spPr>
          <a:xfrm>
            <a:off x="687494" y="233729"/>
            <a:ext cx="267335" cy="258445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sp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100">
                <a:solidFill>
                  <a:srgbClr val="FF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 (Body CS)"/>
              </a:rPr>
              <a:t>a</a:t>
            </a:r>
            <a:endParaRPr lang="en-US" sz="1200">
              <a:effectLst/>
              <a:latin typeface="Time New Roma"/>
              <a:ea typeface="Calibri" panose="020F0502020204030204" pitchFamily="34" charset="0"/>
              <a:cs typeface="Times New Roman (Body CS)"/>
            </a:endParaRPr>
          </a:p>
        </xdr:txBody>
      </xdr:sp>
      <xdr:sp macro="" textlink="">
        <xdr:nvSpPr>
          <xdr:cNvPr id="25" name="Text Box 9">
            <a:extLst>
              <a:ext uri="{FF2B5EF4-FFF2-40B4-BE49-F238E27FC236}">
                <a16:creationId xmlns:a16="http://schemas.microsoft.com/office/drawing/2014/main" id="{5DC54016-3DE9-6077-F7F1-45180BB0BDB4}"/>
              </a:ext>
            </a:extLst>
          </xdr:cNvPr>
          <xdr:cNvSpPr txBox="1"/>
        </xdr:nvSpPr>
        <xdr:spPr>
          <a:xfrm>
            <a:off x="1814983" y="233729"/>
            <a:ext cx="267335" cy="258445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sp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100">
                <a:solidFill>
                  <a:srgbClr val="FF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 (Body CS)"/>
              </a:rPr>
              <a:t>b</a:t>
            </a:r>
            <a:endParaRPr lang="en-US" sz="1200">
              <a:effectLst/>
              <a:latin typeface="Time New Roma"/>
              <a:ea typeface="Calibri" panose="020F0502020204030204" pitchFamily="34" charset="0"/>
              <a:cs typeface="Times New Roman (Body CS)"/>
            </a:endParaRPr>
          </a:p>
        </xdr:txBody>
      </xdr:sp>
      <xdr:sp macro="" textlink="">
        <xdr:nvSpPr>
          <xdr:cNvPr id="26" name="Text Box 12">
            <a:extLst>
              <a:ext uri="{FF2B5EF4-FFF2-40B4-BE49-F238E27FC236}">
                <a16:creationId xmlns:a16="http://schemas.microsoft.com/office/drawing/2014/main" id="{4758CF1D-5531-3530-CF04-19DB7E96CD67}"/>
              </a:ext>
            </a:extLst>
          </xdr:cNvPr>
          <xdr:cNvSpPr txBox="1"/>
        </xdr:nvSpPr>
        <xdr:spPr>
          <a:xfrm>
            <a:off x="1244363" y="233729"/>
            <a:ext cx="267335" cy="258445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sp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100">
                <a:solidFill>
                  <a:srgbClr val="FF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 (Body CS)"/>
              </a:rPr>
              <a:t>a</a:t>
            </a:r>
            <a:endParaRPr lang="en-US" sz="1200">
              <a:effectLst/>
              <a:latin typeface="Time New Roma"/>
              <a:ea typeface="Calibri" panose="020F0502020204030204" pitchFamily="34" charset="0"/>
              <a:cs typeface="Times New Roman (Body CS)"/>
            </a:endParaRPr>
          </a:p>
        </xdr:txBody>
      </xdr:sp>
      <xdr:sp macro="" textlink="">
        <xdr:nvSpPr>
          <xdr:cNvPr id="27" name="Text Box 16">
            <a:extLst>
              <a:ext uri="{FF2B5EF4-FFF2-40B4-BE49-F238E27FC236}">
                <a16:creationId xmlns:a16="http://schemas.microsoft.com/office/drawing/2014/main" id="{CF5CEECE-705E-BEA2-5D1C-C18D293EC103}"/>
              </a:ext>
            </a:extLst>
          </xdr:cNvPr>
          <xdr:cNvSpPr txBox="1"/>
        </xdr:nvSpPr>
        <xdr:spPr>
          <a:xfrm>
            <a:off x="5293699" y="233729"/>
            <a:ext cx="267335" cy="258445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sp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100">
                <a:solidFill>
                  <a:srgbClr val="FF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 (Body CS)"/>
              </a:rPr>
              <a:t>a</a:t>
            </a:r>
            <a:endParaRPr lang="en-US" sz="1200">
              <a:effectLst/>
              <a:latin typeface="Time New Roma"/>
              <a:ea typeface="Calibri" panose="020F0502020204030204" pitchFamily="34" charset="0"/>
              <a:cs typeface="Times New Roman (Body CS)"/>
            </a:endParaRPr>
          </a:p>
        </xdr:txBody>
      </xdr:sp>
      <xdr:sp macro="" textlink="">
        <xdr:nvSpPr>
          <xdr:cNvPr id="28" name="Text Box 17">
            <a:extLst>
              <a:ext uri="{FF2B5EF4-FFF2-40B4-BE49-F238E27FC236}">
                <a16:creationId xmlns:a16="http://schemas.microsoft.com/office/drawing/2014/main" id="{D83A2823-0E7B-3086-BE1A-54CD438A7F02}"/>
              </a:ext>
            </a:extLst>
          </xdr:cNvPr>
          <xdr:cNvSpPr txBox="1"/>
        </xdr:nvSpPr>
        <xdr:spPr>
          <a:xfrm>
            <a:off x="6421188" y="233729"/>
            <a:ext cx="267335" cy="258445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sp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100">
                <a:solidFill>
                  <a:srgbClr val="FF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 (Body CS)"/>
              </a:rPr>
              <a:t>a</a:t>
            </a:r>
            <a:endParaRPr lang="en-US" sz="1200">
              <a:effectLst/>
              <a:latin typeface="Time New Roma"/>
              <a:ea typeface="Calibri" panose="020F0502020204030204" pitchFamily="34" charset="0"/>
              <a:cs typeface="Times New Roman (Body CS)"/>
            </a:endParaRPr>
          </a:p>
        </xdr:txBody>
      </xdr:sp>
      <xdr:sp macro="" textlink="">
        <xdr:nvSpPr>
          <xdr:cNvPr id="29" name="Text Box 18">
            <a:extLst>
              <a:ext uri="{FF2B5EF4-FFF2-40B4-BE49-F238E27FC236}">
                <a16:creationId xmlns:a16="http://schemas.microsoft.com/office/drawing/2014/main" id="{97E4DFAB-C4C3-05D8-FFE5-6BD19EA5CE75}"/>
              </a:ext>
            </a:extLst>
          </xdr:cNvPr>
          <xdr:cNvSpPr txBox="1"/>
        </xdr:nvSpPr>
        <xdr:spPr>
          <a:xfrm>
            <a:off x="5836947" y="233729"/>
            <a:ext cx="383540" cy="258445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sp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100">
                <a:solidFill>
                  <a:srgbClr val="FF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 (Body CS)"/>
              </a:rPr>
              <a:t>a,b</a:t>
            </a:r>
            <a:endParaRPr lang="en-US" sz="1200">
              <a:effectLst/>
              <a:latin typeface="Time New Roma"/>
              <a:ea typeface="Calibri" panose="020F0502020204030204" pitchFamily="34" charset="0"/>
              <a:cs typeface="Times New Roman (Body CS)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7FAF6-B07F-CF4E-8FC0-C6BCAFB944B1}">
  <dimension ref="C2:Z204"/>
  <sheetViews>
    <sheetView topLeftCell="U4" workbookViewId="0">
      <selection activeCell="F3" sqref="F3"/>
    </sheetView>
  </sheetViews>
  <sheetFormatPr baseColWidth="10" defaultRowHeight="20" x14ac:dyDescent="0.2"/>
  <cols>
    <col min="1" max="2" width="10.83203125" style="5"/>
    <col min="3" max="3" width="17.1640625" style="5" customWidth="1"/>
    <col min="4" max="4" width="14.5" style="5" customWidth="1"/>
    <col min="5" max="5" width="36" style="5" customWidth="1"/>
    <col min="6" max="6" width="20.5" style="5" customWidth="1"/>
    <col min="7" max="7" width="29.1640625" style="5" customWidth="1"/>
    <col min="8" max="9" width="22.83203125" style="5" customWidth="1"/>
    <col min="10" max="10" width="36.1640625" style="5" customWidth="1"/>
    <col min="11" max="12" width="22.83203125" style="5" customWidth="1"/>
    <col min="13" max="14" width="25.6640625" style="5" customWidth="1"/>
    <col min="15" max="15" width="29.6640625" style="5" customWidth="1"/>
    <col min="16" max="16" width="21.1640625" style="5" customWidth="1"/>
    <col min="17" max="18" width="10.83203125" style="5"/>
    <col min="19" max="19" width="16.83203125" style="5" customWidth="1"/>
    <col min="20" max="20" width="32.33203125" style="7" customWidth="1"/>
    <col min="21" max="21" width="19.33203125" style="7" customWidth="1"/>
    <col min="22" max="16384" width="10.83203125" style="5"/>
  </cols>
  <sheetData>
    <row r="2" spans="3:26" ht="30" x14ac:dyDescent="0.3">
      <c r="F2" s="6"/>
      <c r="I2" s="17" t="s">
        <v>24</v>
      </c>
      <c r="M2" s="7"/>
    </row>
    <row r="3" spans="3:26" x14ac:dyDescent="0.2">
      <c r="G3" s="8"/>
    </row>
    <row r="4" spans="3:26" ht="84" x14ac:dyDescent="0.2">
      <c r="C4" s="9" t="s">
        <v>8</v>
      </c>
      <c r="D4" s="2" t="s">
        <v>21</v>
      </c>
      <c r="E4" s="10" t="s">
        <v>9</v>
      </c>
      <c r="F4" s="2" t="s">
        <v>20</v>
      </c>
      <c r="H4" s="2" t="s">
        <v>8</v>
      </c>
      <c r="I4" s="2" t="s">
        <v>21</v>
      </c>
      <c r="J4" s="10" t="s">
        <v>9</v>
      </c>
      <c r="K4" s="2" t="s">
        <v>20</v>
      </c>
      <c r="L4" s="2"/>
      <c r="M4" s="2" t="s">
        <v>8</v>
      </c>
      <c r="N4" s="2" t="s">
        <v>21</v>
      </c>
      <c r="O4" s="10" t="s">
        <v>9</v>
      </c>
      <c r="P4" s="2" t="s">
        <v>20</v>
      </c>
      <c r="R4" s="2" t="s">
        <v>8</v>
      </c>
      <c r="S4" s="2" t="s">
        <v>21</v>
      </c>
      <c r="T4" s="10" t="s">
        <v>9</v>
      </c>
      <c r="U4" s="2" t="s">
        <v>20</v>
      </c>
      <c r="Z4" s="8"/>
    </row>
    <row r="5" spans="3:26" ht="23" x14ac:dyDescent="0.25">
      <c r="D5" s="11"/>
      <c r="E5" s="3" t="s">
        <v>23</v>
      </c>
      <c r="F5" s="11"/>
      <c r="G5" s="1"/>
      <c r="H5" s="11"/>
      <c r="I5" s="1"/>
      <c r="J5" s="3" t="s">
        <v>10</v>
      </c>
      <c r="K5" s="1"/>
      <c r="L5" s="1"/>
      <c r="M5" s="11"/>
      <c r="O5" s="3" t="s">
        <v>11</v>
      </c>
      <c r="R5" s="11"/>
      <c r="T5" s="4" t="s">
        <v>5</v>
      </c>
    </row>
    <row r="6" spans="3:26" x14ac:dyDescent="0.2">
      <c r="C6" s="7"/>
      <c r="D6" s="11"/>
      <c r="E6" s="11"/>
      <c r="F6" s="11"/>
      <c r="G6" s="1"/>
      <c r="H6" s="11"/>
      <c r="I6" s="1"/>
      <c r="J6" s="1"/>
      <c r="K6" s="1"/>
      <c r="L6" s="1"/>
      <c r="M6" s="11"/>
      <c r="R6" s="11"/>
    </row>
    <row r="7" spans="3:26" x14ac:dyDescent="0.2">
      <c r="C7" s="7">
        <v>1</v>
      </c>
      <c r="D7" s="11">
        <v>26</v>
      </c>
      <c r="E7" s="11" t="s">
        <v>22</v>
      </c>
      <c r="F7" s="11">
        <v>74</v>
      </c>
      <c r="G7" s="1"/>
      <c r="H7" s="11">
        <v>1</v>
      </c>
      <c r="I7" s="11">
        <v>29</v>
      </c>
      <c r="J7" s="12" t="s">
        <v>12</v>
      </c>
      <c r="K7" s="11">
        <v>35</v>
      </c>
      <c r="L7" s="11"/>
      <c r="M7" s="11">
        <v>1</v>
      </c>
      <c r="N7" s="11">
        <v>78</v>
      </c>
      <c r="O7" s="13" t="s">
        <v>13</v>
      </c>
      <c r="P7" s="11">
        <v>17</v>
      </c>
      <c r="R7" s="11">
        <v>1</v>
      </c>
      <c r="S7" s="1">
        <v>79</v>
      </c>
      <c r="T7" s="13" t="s">
        <v>14</v>
      </c>
      <c r="U7" s="11">
        <v>47</v>
      </c>
    </row>
    <row r="8" spans="3:26" x14ac:dyDescent="0.2">
      <c r="C8" s="7">
        <v>2</v>
      </c>
      <c r="D8" s="11">
        <v>20</v>
      </c>
      <c r="E8" s="11" t="s">
        <v>22</v>
      </c>
      <c r="F8" s="14">
        <v>89</v>
      </c>
      <c r="G8" s="1"/>
      <c r="H8" s="11"/>
      <c r="I8" s="11">
        <v>29</v>
      </c>
      <c r="J8" s="12" t="s">
        <v>12</v>
      </c>
      <c r="K8" s="11">
        <v>35</v>
      </c>
      <c r="L8" s="11"/>
      <c r="M8" s="11"/>
      <c r="N8" s="11">
        <v>78</v>
      </c>
      <c r="O8" s="13" t="s">
        <v>13</v>
      </c>
      <c r="P8" s="11">
        <v>24</v>
      </c>
      <c r="R8" s="11"/>
      <c r="S8" s="1">
        <v>79</v>
      </c>
      <c r="T8" s="13" t="s">
        <v>14</v>
      </c>
      <c r="U8" s="11">
        <v>25</v>
      </c>
    </row>
    <row r="9" spans="3:26" x14ac:dyDescent="0.2">
      <c r="C9" s="7"/>
      <c r="D9" s="11">
        <v>20</v>
      </c>
      <c r="E9" s="11" t="s">
        <v>22</v>
      </c>
      <c r="F9" s="14">
        <v>96</v>
      </c>
      <c r="G9" s="1"/>
      <c r="H9" s="11"/>
      <c r="I9" s="11">
        <v>29</v>
      </c>
      <c r="J9" s="12" t="s">
        <v>12</v>
      </c>
      <c r="K9" s="11">
        <v>35</v>
      </c>
      <c r="L9" s="11"/>
      <c r="M9" s="11"/>
      <c r="N9" s="11">
        <v>78</v>
      </c>
      <c r="O9" s="13" t="s">
        <v>13</v>
      </c>
      <c r="P9" s="11">
        <v>24</v>
      </c>
      <c r="R9" s="11"/>
      <c r="S9" s="1">
        <v>79</v>
      </c>
      <c r="T9" s="13" t="s">
        <v>14</v>
      </c>
      <c r="U9" s="11">
        <v>32</v>
      </c>
    </row>
    <row r="10" spans="3:26" x14ac:dyDescent="0.2">
      <c r="C10" s="7"/>
      <c r="D10" s="11">
        <v>20</v>
      </c>
      <c r="E10" s="11" t="s">
        <v>22</v>
      </c>
      <c r="F10" s="11">
        <v>96</v>
      </c>
      <c r="G10" s="1"/>
      <c r="H10" s="11">
        <v>2</v>
      </c>
      <c r="I10" s="11">
        <v>30</v>
      </c>
      <c r="J10" s="12" t="s">
        <v>12</v>
      </c>
      <c r="K10" s="11">
        <v>42</v>
      </c>
      <c r="L10" s="11"/>
      <c r="M10" s="11">
        <v>2</v>
      </c>
      <c r="N10" s="11">
        <v>82</v>
      </c>
      <c r="O10" s="12" t="s">
        <v>13</v>
      </c>
      <c r="P10" s="11">
        <v>17</v>
      </c>
      <c r="R10" s="11"/>
      <c r="S10" s="1">
        <v>79</v>
      </c>
      <c r="T10" s="13" t="s">
        <v>14</v>
      </c>
      <c r="U10" s="11">
        <v>34</v>
      </c>
    </row>
    <row r="11" spans="3:26" x14ac:dyDescent="0.2">
      <c r="C11" s="7"/>
      <c r="D11" s="11">
        <v>20</v>
      </c>
      <c r="E11" s="11" t="s">
        <v>22</v>
      </c>
      <c r="F11" s="11">
        <v>96</v>
      </c>
      <c r="G11" s="1"/>
      <c r="H11" s="11"/>
      <c r="I11" s="11">
        <v>30</v>
      </c>
      <c r="J11" s="12" t="s">
        <v>12</v>
      </c>
      <c r="K11" s="11">
        <v>42</v>
      </c>
      <c r="L11" s="11"/>
      <c r="M11" s="11"/>
      <c r="N11" s="11">
        <v>82</v>
      </c>
      <c r="O11" s="12" t="s">
        <v>13</v>
      </c>
      <c r="P11" s="11">
        <v>17</v>
      </c>
      <c r="R11" s="11"/>
      <c r="S11" s="1">
        <v>79</v>
      </c>
      <c r="T11" s="13" t="s">
        <v>14</v>
      </c>
      <c r="U11" s="11">
        <v>34</v>
      </c>
    </row>
    <row r="12" spans="3:26" x14ac:dyDescent="0.2">
      <c r="C12" s="7"/>
      <c r="D12" s="11">
        <v>20</v>
      </c>
      <c r="E12" s="11" t="s">
        <v>22</v>
      </c>
      <c r="F12" s="11">
        <v>96</v>
      </c>
      <c r="G12" s="1"/>
      <c r="H12" s="11">
        <v>3</v>
      </c>
      <c r="I12" s="11">
        <v>31</v>
      </c>
      <c r="J12" s="12" t="s">
        <v>12</v>
      </c>
      <c r="K12" s="11">
        <v>35</v>
      </c>
      <c r="L12" s="11"/>
      <c r="M12" s="11">
        <v>3</v>
      </c>
      <c r="N12" s="11">
        <v>86</v>
      </c>
      <c r="O12" s="12" t="s">
        <v>13</v>
      </c>
      <c r="P12" s="11">
        <v>31</v>
      </c>
      <c r="R12" s="11"/>
      <c r="S12" s="1">
        <v>79</v>
      </c>
      <c r="T12" s="13" t="s">
        <v>14</v>
      </c>
      <c r="U12" s="11">
        <v>35</v>
      </c>
    </row>
    <row r="13" spans="3:26" x14ac:dyDescent="0.2">
      <c r="C13" s="7">
        <v>3</v>
      </c>
      <c r="D13" s="11">
        <v>23</v>
      </c>
      <c r="E13" s="11" t="s">
        <v>22</v>
      </c>
      <c r="F13" s="11">
        <v>96</v>
      </c>
      <c r="G13" s="1"/>
      <c r="H13" s="11"/>
      <c r="I13" s="11">
        <v>31</v>
      </c>
      <c r="J13" s="12" t="s">
        <v>12</v>
      </c>
      <c r="K13" s="11">
        <v>49</v>
      </c>
      <c r="L13" s="11"/>
      <c r="M13" s="11"/>
      <c r="N13" s="11">
        <v>86</v>
      </c>
      <c r="O13" s="12" t="s">
        <v>13</v>
      </c>
      <c r="P13" s="11">
        <v>24</v>
      </c>
      <c r="R13" s="11">
        <v>2</v>
      </c>
      <c r="S13" s="1">
        <v>80</v>
      </c>
      <c r="T13" s="13" t="s">
        <v>14</v>
      </c>
      <c r="U13" s="11">
        <v>47</v>
      </c>
    </row>
    <row r="14" spans="3:26" x14ac:dyDescent="0.2">
      <c r="D14" s="11"/>
      <c r="E14" s="11"/>
      <c r="F14" s="11"/>
      <c r="G14" s="1"/>
      <c r="H14" s="11"/>
      <c r="I14" s="11">
        <v>31</v>
      </c>
      <c r="J14" s="12" t="s">
        <v>12</v>
      </c>
      <c r="K14" s="11">
        <v>49</v>
      </c>
      <c r="L14" s="11"/>
      <c r="M14" s="11"/>
      <c r="N14" s="11">
        <v>86</v>
      </c>
      <c r="O14" s="12" t="s">
        <v>13</v>
      </c>
      <c r="P14" s="11">
        <v>24</v>
      </c>
      <c r="R14" s="11"/>
      <c r="S14" s="1">
        <v>80</v>
      </c>
      <c r="T14" s="13" t="s">
        <v>14</v>
      </c>
      <c r="U14" s="11">
        <v>47</v>
      </c>
    </row>
    <row r="15" spans="3:26" x14ac:dyDescent="0.2">
      <c r="E15" s="11" t="s">
        <v>1</v>
      </c>
      <c r="F15" s="15">
        <f>AVERAGE(F7:F13)</f>
        <v>91.857142857142861</v>
      </c>
      <c r="H15" s="11">
        <v>4</v>
      </c>
      <c r="I15" s="11">
        <v>33</v>
      </c>
      <c r="J15" s="12" t="s">
        <v>12</v>
      </c>
      <c r="K15" s="11">
        <v>35</v>
      </c>
      <c r="L15" s="11"/>
      <c r="M15" s="11">
        <v>4</v>
      </c>
      <c r="N15" s="11">
        <v>87</v>
      </c>
      <c r="O15" s="12" t="s">
        <v>13</v>
      </c>
      <c r="P15" s="11">
        <v>31</v>
      </c>
      <c r="R15" s="11"/>
      <c r="S15" s="1">
        <v>80</v>
      </c>
      <c r="T15" s="13" t="s">
        <v>14</v>
      </c>
      <c r="U15" s="11">
        <v>47</v>
      </c>
    </row>
    <row r="16" spans="3:26" x14ac:dyDescent="0.2">
      <c r="E16" s="12" t="s">
        <v>15</v>
      </c>
      <c r="F16" s="11">
        <v>7</v>
      </c>
      <c r="H16" s="11"/>
      <c r="I16" s="11">
        <v>33</v>
      </c>
      <c r="J16" s="12" t="s">
        <v>12</v>
      </c>
      <c r="K16" s="11">
        <v>49</v>
      </c>
      <c r="L16" s="11"/>
      <c r="M16" s="11"/>
      <c r="N16" s="11">
        <v>87</v>
      </c>
      <c r="O16" s="12" t="s">
        <v>13</v>
      </c>
      <c r="P16" s="11">
        <v>31</v>
      </c>
      <c r="R16" s="11"/>
      <c r="S16" s="1">
        <v>80</v>
      </c>
      <c r="T16" s="13" t="s">
        <v>14</v>
      </c>
      <c r="U16" s="11">
        <v>47</v>
      </c>
    </row>
    <row r="17" spans="5:21" x14ac:dyDescent="0.2">
      <c r="E17" s="11" t="s">
        <v>6</v>
      </c>
      <c r="F17" s="11">
        <v>3</v>
      </c>
      <c r="H17" s="11"/>
      <c r="I17" s="11">
        <v>33</v>
      </c>
      <c r="J17" s="12" t="s">
        <v>12</v>
      </c>
      <c r="K17" s="11">
        <v>49</v>
      </c>
      <c r="L17" s="11"/>
      <c r="M17" s="11"/>
      <c r="N17" s="11">
        <v>87</v>
      </c>
      <c r="O17" s="12" t="s">
        <v>13</v>
      </c>
      <c r="P17" s="11">
        <v>31</v>
      </c>
      <c r="R17" s="11"/>
      <c r="S17" s="1">
        <v>80</v>
      </c>
      <c r="T17" s="13" t="s">
        <v>14</v>
      </c>
      <c r="U17" s="11">
        <v>40</v>
      </c>
    </row>
    <row r="18" spans="5:21" x14ac:dyDescent="0.2">
      <c r="H18" s="11"/>
      <c r="I18" s="11">
        <v>33</v>
      </c>
      <c r="J18" s="12" t="s">
        <v>12</v>
      </c>
      <c r="K18" s="11">
        <v>70</v>
      </c>
      <c r="L18" s="11"/>
      <c r="M18" s="11">
        <v>5</v>
      </c>
      <c r="N18" s="11">
        <v>88</v>
      </c>
      <c r="O18" s="12" t="s">
        <v>16</v>
      </c>
      <c r="P18" s="11">
        <v>33</v>
      </c>
      <c r="R18" s="11"/>
      <c r="S18" s="1">
        <v>80</v>
      </c>
      <c r="T18" s="13" t="s">
        <v>14</v>
      </c>
      <c r="U18" s="11">
        <v>40</v>
      </c>
    </row>
    <row r="19" spans="5:21" x14ac:dyDescent="0.2">
      <c r="H19" s="11">
        <v>5</v>
      </c>
      <c r="I19" s="11">
        <v>35</v>
      </c>
      <c r="J19" s="12" t="s">
        <v>12</v>
      </c>
      <c r="K19" s="11">
        <v>40</v>
      </c>
      <c r="L19" s="11"/>
      <c r="M19" s="11"/>
      <c r="N19" s="11">
        <v>88</v>
      </c>
      <c r="O19" s="12" t="s">
        <v>16</v>
      </c>
      <c r="P19" s="11">
        <v>33</v>
      </c>
      <c r="R19" s="11"/>
      <c r="S19" s="1">
        <v>80</v>
      </c>
      <c r="T19" s="13" t="s">
        <v>14</v>
      </c>
      <c r="U19" s="11">
        <v>48</v>
      </c>
    </row>
    <row r="20" spans="5:21" x14ac:dyDescent="0.2">
      <c r="E20" s="5" t="s">
        <v>25</v>
      </c>
      <c r="H20" s="11"/>
      <c r="I20" s="11">
        <v>35</v>
      </c>
      <c r="J20" s="12" t="s">
        <v>12</v>
      </c>
      <c r="K20" s="11">
        <v>40</v>
      </c>
      <c r="L20" s="11"/>
      <c r="M20" s="11"/>
      <c r="N20" s="11">
        <v>88</v>
      </c>
      <c r="O20" s="12" t="s">
        <v>16</v>
      </c>
      <c r="P20" s="11">
        <v>24</v>
      </c>
      <c r="R20" s="11"/>
      <c r="S20" s="1">
        <v>80</v>
      </c>
      <c r="T20" s="13" t="s">
        <v>14</v>
      </c>
      <c r="U20" s="11">
        <v>48</v>
      </c>
    </row>
    <row r="21" spans="5:21" x14ac:dyDescent="0.2">
      <c r="H21" s="11">
        <v>6</v>
      </c>
      <c r="I21" s="11">
        <v>36</v>
      </c>
      <c r="J21" s="12" t="s">
        <v>12</v>
      </c>
      <c r="K21" s="11">
        <v>54</v>
      </c>
      <c r="L21" s="11"/>
      <c r="M21" s="11"/>
      <c r="N21" s="11">
        <v>88</v>
      </c>
      <c r="O21" s="12" t="s">
        <v>16</v>
      </c>
      <c r="P21" s="11">
        <v>24</v>
      </c>
      <c r="R21" s="11"/>
      <c r="S21" s="1">
        <v>80</v>
      </c>
      <c r="T21" s="13" t="s">
        <v>14</v>
      </c>
      <c r="U21" s="11">
        <v>40</v>
      </c>
    </row>
    <row r="22" spans="5:21" x14ac:dyDescent="0.2">
      <c r="H22" s="11"/>
      <c r="I22" s="11">
        <v>36</v>
      </c>
      <c r="J22" s="12" t="s">
        <v>12</v>
      </c>
      <c r="K22" s="11">
        <v>54</v>
      </c>
      <c r="L22" s="11"/>
      <c r="M22" s="11"/>
      <c r="N22" s="11">
        <v>88</v>
      </c>
      <c r="O22" s="12" t="s">
        <v>16</v>
      </c>
      <c r="P22" s="11">
        <v>24</v>
      </c>
      <c r="R22" s="11"/>
      <c r="S22" s="1">
        <v>80</v>
      </c>
      <c r="T22" s="13" t="s">
        <v>14</v>
      </c>
      <c r="U22" s="11">
        <v>48</v>
      </c>
    </row>
    <row r="23" spans="5:21" x14ac:dyDescent="0.2">
      <c r="H23" s="11">
        <v>7</v>
      </c>
      <c r="I23" s="11">
        <v>43</v>
      </c>
      <c r="J23" s="12" t="s">
        <v>12</v>
      </c>
      <c r="K23" s="11">
        <v>32</v>
      </c>
      <c r="L23" s="11"/>
      <c r="M23" s="11"/>
      <c r="N23" s="11">
        <v>88</v>
      </c>
      <c r="O23" s="12" t="s">
        <v>16</v>
      </c>
      <c r="P23" s="11">
        <v>24</v>
      </c>
      <c r="R23" s="11"/>
      <c r="S23" s="1">
        <v>80</v>
      </c>
      <c r="T23" s="13" t="s">
        <v>14</v>
      </c>
      <c r="U23" s="11">
        <v>48</v>
      </c>
    </row>
    <row r="24" spans="5:21" x14ac:dyDescent="0.2">
      <c r="H24" s="11"/>
      <c r="I24" s="11">
        <v>43</v>
      </c>
      <c r="J24" s="12" t="s">
        <v>12</v>
      </c>
      <c r="K24" s="11">
        <v>32</v>
      </c>
      <c r="L24" s="11"/>
      <c r="M24" s="11"/>
      <c r="N24" s="11">
        <v>88</v>
      </c>
      <c r="O24" s="12" t="s">
        <v>16</v>
      </c>
      <c r="P24" s="11">
        <v>24</v>
      </c>
      <c r="R24" s="11">
        <v>3</v>
      </c>
      <c r="S24" s="1">
        <v>81</v>
      </c>
      <c r="T24" s="13" t="s">
        <v>14</v>
      </c>
      <c r="U24" s="11">
        <v>54</v>
      </c>
    </row>
    <row r="25" spans="5:21" x14ac:dyDescent="0.2">
      <c r="H25" s="11"/>
      <c r="I25" s="11">
        <v>43</v>
      </c>
      <c r="J25" s="12" t="s">
        <v>12</v>
      </c>
      <c r="K25" s="11">
        <v>40</v>
      </c>
      <c r="L25" s="11"/>
      <c r="M25" s="11"/>
      <c r="N25" s="11">
        <v>88</v>
      </c>
      <c r="O25" s="12" t="s">
        <v>16</v>
      </c>
      <c r="P25" s="11">
        <v>24</v>
      </c>
      <c r="R25" s="11"/>
      <c r="S25" s="1">
        <v>81</v>
      </c>
      <c r="T25" s="13" t="s">
        <v>14</v>
      </c>
      <c r="U25" s="11">
        <v>54</v>
      </c>
    </row>
    <row r="26" spans="5:21" x14ac:dyDescent="0.2">
      <c r="H26" s="11">
        <v>8</v>
      </c>
      <c r="I26" s="11">
        <v>44</v>
      </c>
      <c r="J26" s="12" t="s">
        <v>12</v>
      </c>
      <c r="K26" s="11">
        <v>32</v>
      </c>
      <c r="L26" s="11"/>
      <c r="M26" s="11"/>
      <c r="N26" s="11">
        <v>88</v>
      </c>
      <c r="O26" s="12" t="s">
        <v>16</v>
      </c>
      <c r="P26" s="11">
        <v>24</v>
      </c>
      <c r="R26" s="11"/>
      <c r="S26" s="1">
        <v>81</v>
      </c>
      <c r="T26" s="13" t="s">
        <v>14</v>
      </c>
      <c r="U26" s="11">
        <v>54</v>
      </c>
    </row>
    <row r="27" spans="5:21" x14ac:dyDescent="0.2">
      <c r="H27" s="11"/>
      <c r="I27" s="11">
        <v>44</v>
      </c>
      <c r="J27" s="12" t="s">
        <v>12</v>
      </c>
      <c r="K27" s="11">
        <v>32</v>
      </c>
      <c r="L27" s="11"/>
      <c r="M27" s="11">
        <v>6</v>
      </c>
      <c r="N27" s="11">
        <v>89</v>
      </c>
      <c r="O27" s="12" t="s">
        <v>16</v>
      </c>
      <c r="P27" s="11">
        <v>23</v>
      </c>
      <c r="R27" s="11"/>
      <c r="S27" s="1">
        <v>81</v>
      </c>
      <c r="T27" s="13" t="s">
        <v>14</v>
      </c>
      <c r="U27" s="11">
        <v>54</v>
      </c>
    </row>
    <row r="28" spans="5:21" x14ac:dyDescent="0.2">
      <c r="H28" s="11"/>
      <c r="I28" s="11">
        <v>44</v>
      </c>
      <c r="J28" s="12" t="s">
        <v>12</v>
      </c>
      <c r="K28" s="11">
        <v>32</v>
      </c>
      <c r="L28" s="11"/>
      <c r="M28" s="11"/>
      <c r="N28" s="11">
        <v>89</v>
      </c>
      <c r="O28" s="12" t="s">
        <v>16</v>
      </c>
      <c r="P28" s="11">
        <v>23</v>
      </c>
      <c r="R28" s="11">
        <v>4</v>
      </c>
      <c r="S28" s="1">
        <v>82</v>
      </c>
      <c r="T28" s="13" t="s">
        <v>14</v>
      </c>
      <c r="U28" s="11">
        <v>31</v>
      </c>
    </row>
    <row r="29" spans="5:21" x14ac:dyDescent="0.2">
      <c r="H29" s="11"/>
      <c r="I29" s="11">
        <v>44</v>
      </c>
      <c r="J29" s="12" t="s">
        <v>12</v>
      </c>
      <c r="K29" s="11">
        <v>40</v>
      </c>
      <c r="L29" s="11"/>
      <c r="M29" s="11">
        <v>7</v>
      </c>
      <c r="N29" s="11">
        <v>90</v>
      </c>
      <c r="O29" s="12" t="s">
        <v>16</v>
      </c>
      <c r="P29" s="11">
        <v>26</v>
      </c>
      <c r="R29" s="11"/>
      <c r="S29" s="1">
        <v>82</v>
      </c>
      <c r="T29" s="13" t="s">
        <v>14</v>
      </c>
      <c r="U29" s="11">
        <v>39</v>
      </c>
    </row>
    <row r="30" spans="5:21" x14ac:dyDescent="0.2">
      <c r="H30" s="11"/>
      <c r="I30" s="11">
        <v>44</v>
      </c>
      <c r="J30" s="12" t="s">
        <v>12</v>
      </c>
      <c r="K30" s="11">
        <v>40</v>
      </c>
      <c r="L30" s="11"/>
      <c r="M30" s="11"/>
      <c r="N30" s="11">
        <v>90</v>
      </c>
      <c r="O30" s="12" t="s">
        <v>16</v>
      </c>
      <c r="P30" s="11">
        <v>26</v>
      </c>
      <c r="R30" s="11"/>
      <c r="S30" s="1">
        <v>82</v>
      </c>
      <c r="T30" s="13" t="s">
        <v>14</v>
      </c>
      <c r="U30" s="11">
        <v>39</v>
      </c>
    </row>
    <row r="31" spans="5:21" x14ac:dyDescent="0.2">
      <c r="H31" s="11"/>
      <c r="I31" s="11">
        <v>44</v>
      </c>
      <c r="J31" s="12" t="s">
        <v>12</v>
      </c>
      <c r="K31" s="11">
        <v>40</v>
      </c>
      <c r="L31" s="11"/>
      <c r="M31" s="11"/>
      <c r="N31" s="11">
        <v>90</v>
      </c>
      <c r="O31" s="12" t="s">
        <v>16</v>
      </c>
      <c r="P31" s="11">
        <v>26</v>
      </c>
      <c r="R31" s="11"/>
      <c r="S31" s="1">
        <v>82</v>
      </c>
      <c r="T31" s="13" t="s">
        <v>14</v>
      </c>
      <c r="U31" s="11">
        <v>39</v>
      </c>
    </row>
    <row r="32" spans="5:21" x14ac:dyDescent="0.2">
      <c r="H32" s="11"/>
      <c r="I32" s="11">
        <v>44</v>
      </c>
      <c r="J32" s="12" t="s">
        <v>12</v>
      </c>
      <c r="K32" s="11">
        <v>46</v>
      </c>
      <c r="L32" s="11"/>
      <c r="M32" s="11">
        <v>8</v>
      </c>
      <c r="N32" s="11">
        <v>91</v>
      </c>
      <c r="O32" s="12" t="s">
        <v>16</v>
      </c>
      <c r="P32" s="11">
        <v>26</v>
      </c>
      <c r="R32" s="11"/>
      <c r="S32" s="1">
        <v>82</v>
      </c>
      <c r="T32" s="13" t="s">
        <v>14</v>
      </c>
      <c r="U32" s="11">
        <v>47</v>
      </c>
    </row>
    <row r="33" spans="8:21" x14ac:dyDescent="0.2">
      <c r="H33" s="11"/>
      <c r="I33" s="11">
        <v>44</v>
      </c>
      <c r="J33" s="12" t="s">
        <v>12</v>
      </c>
      <c r="K33" s="11">
        <v>46</v>
      </c>
      <c r="L33" s="11"/>
      <c r="M33" s="11"/>
      <c r="N33" s="11">
        <v>91</v>
      </c>
      <c r="O33" s="12" t="s">
        <v>16</v>
      </c>
      <c r="P33" s="11">
        <v>26</v>
      </c>
      <c r="R33" s="11"/>
      <c r="S33" s="1">
        <v>82</v>
      </c>
      <c r="T33" s="13" t="s">
        <v>14</v>
      </c>
      <c r="U33" s="11">
        <v>47</v>
      </c>
    </row>
    <row r="34" spans="8:21" x14ac:dyDescent="0.2">
      <c r="H34" s="11"/>
      <c r="I34" s="11">
        <v>44</v>
      </c>
      <c r="J34" s="12" t="s">
        <v>12</v>
      </c>
      <c r="K34" s="11">
        <v>46</v>
      </c>
      <c r="L34" s="11"/>
      <c r="M34" s="11"/>
      <c r="N34" s="11">
        <v>91</v>
      </c>
      <c r="O34" s="12" t="s">
        <v>16</v>
      </c>
      <c r="P34" s="11">
        <v>26</v>
      </c>
      <c r="R34" s="11"/>
      <c r="S34" s="1">
        <v>82</v>
      </c>
      <c r="T34" s="13" t="s">
        <v>14</v>
      </c>
      <c r="U34" s="11">
        <v>47</v>
      </c>
    </row>
    <row r="35" spans="8:21" x14ac:dyDescent="0.2">
      <c r="H35" s="11"/>
      <c r="I35" s="11">
        <v>44</v>
      </c>
      <c r="J35" s="12" t="s">
        <v>12</v>
      </c>
      <c r="K35" s="11">
        <v>47</v>
      </c>
      <c r="L35" s="11"/>
      <c r="M35" s="11">
        <v>9</v>
      </c>
      <c r="N35" s="11">
        <v>92</v>
      </c>
      <c r="O35" s="12" t="s">
        <v>16</v>
      </c>
      <c r="P35" s="11">
        <v>17</v>
      </c>
      <c r="R35" s="11"/>
      <c r="S35" s="1">
        <v>82</v>
      </c>
      <c r="T35" s="13" t="s">
        <v>14</v>
      </c>
      <c r="U35" s="11">
        <v>47</v>
      </c>
    </row>
    <row r="36" spans="8:21" x14ac:dyDescent="0.2">
      <c r="H36" s="11"/>
      <c r="I36" s="11">
        <v>44</v>
      </c>
      <c r="J36" s="12" t="s">
        <v>12</v>
      </c>
      <c r="K36" s="11">
        <v>47</v>
      </c>
      <c r="L36" s="11"/>
      <c r="M36" s="11"/>
      <c r="N36" s="11">
        <v>92</v>
      </c>
      <c r="O36" s="12" t="s">
        <v>16</v>
      </c>
      <c r="P36" s="11">
        <v>17</v>
      </c>
      <c r="R36" s="11">
        <v>5</v>
      </c>
      <c r="S36" s="1">
        <v>107</v>
      </c>
      <c r="T36" s="13" t="s">
        <v>17</v>
      </c>
      <c r="U36" s="11">
        <v>32</v>
      </c>
    </row>
    <row r="37" spans="8:21" x14ac:dyDescent="0.2">
      <c r="H37" s="11"/>
      <c r="I37" s="11">
        <v>44</v>
      </c>
      <c r="J37" s="12" t="s">
        <v>12</v>
      </c>
      <c r="K37" s="11">
        <v>60</v>
      </c>
      <c r="L37" s="11"/>
      <c r="M37" s="11"/>
      <c r="N37" s="11">
        <v>92</v>
      </c>
      <c r="O37" s="12" t="s">
        <v>16</v>
      </c>
      <c r="P37" s="11">
        <v>17</v>
      </c>
      <c r="R37" s="11"/>
      <c r="S37" s="1">
        <v>107</v>
      </c>
      <c r="T37" s="13" t="s">
        <v>17</v>
      </c>
      <c r="U37" s="11">
        <v>32</v>
      </c>
    </row>
    <row r="38" spans="8:21" x14ac:dyDescent="0.2">
      <c r="H38" s="11"/>
      <c r="I38" s="11">
        <v>44</v>
      </c>
      <c r="J38" s="12" t="s">
        <v>12</v>
      </c>
      <c r="K38" s="11">
        <v>60</v>
      </c>
      <c r="L38" s="11"/>
      <c r="M38" s="11">
        <v>10</v>
      </c>
      <c r="N38" s="11">
        <v>93</v>
      </c>
      <c r="O38" s="12" t="s">
        <v>16</v>
      </c>
      <c r="P38" s="11">
        <v>27</v>
      </c>
      <c r="R38" s="11">
        <v>6</v>
      </c>
      <c r="S38" s="1">
        <v>108</v>
      </c>
      <c r="T38" s="13" t="s">
        <v>17</v>
      </c>
      <c r="U38" s="11">
        <v>25</v>
      </c>
    </row>
    <row r="39" spans="8:21" x14ac:dyDescent="0.2">
      <c r="H39" s="11"/>
      <c r="I39" s="11">
        <v>44</v>
      </c>
      <c r="J39" s="12" t="s">
        <v>12</v>
      </c>
      <c r="K39" s="11">
        <v>60</v>
      </c>
      <c r="L39" s="11"/>
      <c r="M39" s="11"/>
      <c r="N39" s="11">
        <v>93</v>
      </c>
      <c r="O39" s="12" t="s">
        <v>16</v>
      </c>
      <c r="P39" s="11">
        <v>33</v>
      </c>
      <c r="R39" s="11"/>
      <c r="S39" s="1">
        <v>108</v>
      </c>
      <c r="T39" s="13" t="s">
        <v>17</v>
      </c>
      <c r="U39" s="11">
        <v>25</v>
      </c>
    </row>
    <row r="40" spans="8:21" x14ac:dyDescent="0.2">
      <c r="H40" s="11">
        <v>9</v>
      </c>
      <c r="I40" s="11">
        <v>46</v>
      </c>
      <c r="J40" s="12" t="s">
        <v>12</v>
      </c>
      <c r="K40" s="11">
        <v>39</v>
      </c>
      <c r="L40" s="11"/>
      <c r="M40" s="11"/>
      <c r="N40" s="11">
        <v>93</v>
      </c>
      <c r="O40" s="12" t="s">
        <v>16</v>
      </c>
      <c r="P40" s="11">
        <v>33</v>
      </c>
      <c r="R40" s="11"/>
      <c r="S40" s="1">
        <v>108</v>
      </c>
      <c r="T40" s="13" t="s">
        <v>17</v>
      </c>
      <c r="U40" s="11">
        <v>25</v>
      </c>
    </row>
    <row r="41" spans="8:21" x14ac:dyDescent="0.2">
      <c r="H41" s="11"/>
      <c r="I41" s="11">
        <v>46</v>
      </c>
      <c r="J41" s="12" t="s">
        <v>12</v>
      </c>
      <c r="K41" s="11">
        <v>40</v>
      </c>
      <c r="L41" s="11"/>
      <c r="M41" s="11"/>
      <c r="N41" s="11">
        <v>93</v>
      </c>
      <c r="O41" s="12" t="s">
        <v>16</v>
      </c>
      <c r="P41" s="11">
        <v>27</v>
      </c>
      <c r="R41" s="11"/>
      <c r="S41" s="1">
        <v>108</v>
      </c>
      <c r="T41" s="13" t="s">
        <v>17</v>
      </c>
      <c r="U41" s="11">
        <v>25</v>
      </c>
    </row>
    <row r="42" spans="8:21" x14ac:dyDescent="0.2">
      <c r="H42" s="11"/>
      <c r="I42" s="11">
        <v>46</v>
      </c>
      <c r="J42" s="12" t="s">
        <v>12</v>
      </c>
      <c r="K42" s="11">
        <v>40</v>
      </c>
      <c r="L42" s="11"/>
      <c r="M42" s="11"/>
      <c r="N42" s="11">
        <v>93</v>
      </c>
      <c r="O42" s="12" t="s">
        <v>16</v>
      </c>
      <c r="P42" s="11">
        <v>33</v>
      </c>
      <c r="R42" s="11">
        <v>7</v>
      </c>
      <c r="S42" s="1">
        <v>109</v>
      </c>
      <c r="T42" s="13" t="s">
        <v>17</v>
      </c>
      <c r="U42" s="11">
        <v>26</v>
      </c>
    </row>
    <row r="43" spans="8:21" x14ac:dyDescent="0.2">
      <c r="H43" s="11"/>
      <c r="I43" s="11">
        <v>46</v>
      </c>
      <c r="J43" s="12" t="s">
        <v>12</v>
      </c>
      <c r="K43" s="11">
        <v>40</v>
      </c>
      <c r="L43" s="11"/>
      <c r="M43" s="11">
        <v>11</v>
      </c>
      <c r="N43" s="11">
        <v>94</v>
      </c>
      <c r="O43" s="12" t="s">
        <v>16</v>
      </c>
      <c r="P43" s="11">
        <v>27</v>
      </c>
      <c r="R43" s="11">
        <v>8</v>
      </c>
      <c r="S43" s="1">
        <v>110</v>
      </c>
      <c r="T43" s="13" t="s">
        <v>17</v>
      </c>
      <c r="U43" s="11">
        <v>26</v>
      </c>
    </row>
    <row r="44" spans="8:21" x14ac:dyDescent="0.2">
      <c r="H44" s="11"/>
      <c r="I44" s="11">
        <v>46</v>
      </c>
      <c r="J44" s="12" t="s">
        <v>12</v>
      </c>
      <c r="K44" s="11">
        <v>40</v>
      </c>
      <c r="L44" s="11"/>
      <c r="M44" s="11"/>
      <c r="N44" s="11">
        <v>94</v>
      </c>
      <c r="O44" s="12" t="s">
        <v>16</v>
      </c>
      <c r="P44" s="11">
        <v>27</v>
      </c>
      <c r="R44" s="11"/>
      <c r="S44" s="1">
        <v>110</v>
      </c>
      <c r="T44" s="13" t="s">
        <v>17</v>
      </c>
      <c r="U44" s="11">
        <v>26</v>
      </c>
    </row>
    <row r="45" spans="8:21" x14ac:dyDescent="0.2">
      <c r="H45" s="11"/>
      <c r="I45" s="11">
        <v>46</v>
      </c>
      <c r="J45" s="12" t="s">
        <v>12</v>
      </c>
      <c r="K45" s="11">
        <v>40</v>
      </c>
      <c r="L45" s="11"/>
      <c r="M45" s="11"/>
      <c r="N45" s="11">
        <v>94</v>
      </c>
      <c r="O45" s="12" t="s">
        <v>16</v>
      </c>
      <c r="P45" s="11">
        <v>27</v>
      </c>
      <c r="R45" s="11"/>
      <c r="S45" s="1">
        <v>110</v>
      </c>
      <c r="T45" s="13" t="s">
        <v>17</v>
      </c>
      <c r="U45" s="11">
        <v>26</v>
      </c>
    </row>
    <row r="46" spans="8:21" x14ac:dyDescent="0.2">
      <c r="H46" s="11"/>
      <c r="I46" s="11">
        <v>46</v>
      </c>
      <c r="J46" s="12" t="s">
        <v>12</v>
      </c>
      <c r="K46" s="11">
        <v>47</v>
      </c>
      <c r="L46" s="11"/>
      <c r="M46" s="11"/>
      <c r="N46" s="11">
        <v>94</v>
      </c>
      <c r="O46" s="12" t="s">
        <v>16</v>
      </c>
      <c r="P46" s="11">
        <v>27</v>
      </c>
      <c r="R46" s="11"/>
      <c r="S46" s="1">
        <v>110</v>
      </c>
      <c r="T46" s="13" t="s">
        <v>17</v>
      </c>
      <c r="U46" s="11">
        <v>26</v>
      </c>
    </row>
    <row r="47" spans="8:21" x14ac:dyDescent="0.2">
      <c r="H47" s="11"/>
      <c r="I47" s="11">
        <v>46</v>
      </c>
      <c r="J47" s="12" t="s">
        <v>12</v>
      </c>
      <c r="K47" s="11">
        <v>47</v>
      </c>
      <c r="L47" s="11"/>
      <c r="M47" s="11"/>
      <c r="N47" s="11">
        <v>94</v>
      </c>
      <c r="O47" s="12" t="s">
        <v>16</v>
      </c>
      <c r="P47" s="11">
        <v>40</v>
      </c>
      <c r="R47" s="11"/>
      <c r="S47" s="1">
        <v>110</v>
      </c>
      <c r="T47" s="13" t="s">
        <v>17</v>
      </c>
      <c r="U47" s="11">
        <v>26</v>
      </c>
    </row>
    <row r="48" spans="8:21" x14ac:dyDescent="0.2">
      <c r="H48" s="11"/>
      <c r="I48" s="11">
        <v>46</v>
      </c>
      <c r="J48" s="12" t="s">
        <v>12</v>
      </c>
      <c r="K48" s="11">
        <v>47</v>
      </c>
      <c r="L48" s="11"/>
      <c r="M48" s="11">
        <v>12</v>
      </c>
      <c r="N48" s="11">
        <v>95</v>
      </c>
      <c r="O48" s="12" t="s">
        <v>16</v>
      </c>
      <c r="P48" s="11">
        <v>35</v>
      </c>
      <c r="R48" s="11">
        <v>9</v>
      </c>
      <c r="S48" s="1">
        <v>112</v>
      </c>
      <c r="T48" s="13" t="s">
        <v>17</v>
      </c>
      <c r="U48" s="11">
        <v>21</v>
      </c>
    </row>
    <row r="49" spans="8:21" x14ac:dyDescent="0.2">
      <c r="H49" s="11">
        <v>10</v>
      </c>
      <c r="I49" s="11">
        <v>47</v>
      </c>
      <c r="J49" s="12" t="s">
        <v>12</v>
      </c>
      <c r="K49" s="11">
        <v>40</v>
      </c>
      <c r="L49" s="11"/>
      <c r="M49" s="11"/>
      <c r="N49" s="11">
        <v>96</v>
      </c>
      <c r="O49" s="12" t="s">
        <v>16</v>
      </c>
      <c r="P49" s="11">
        <v>31</v>
      </c>
      <c r="R49" s="11"/>
      <c r="S49" s="1">
        <v>112</v>
      </c>
      <c r="T49" s="13" t="s">
        <v>17</v>
      </c>
      <c r="U49" s="11">
        <v>21</v>
      </c>
    </row>
    <row r="50" spans="8:21" x14ac:dyDescent="0.2">
      <c r="H50" s="11"/>
      <c r="I50" s="11">
        <v>47</v>
      </c>
      <c r="J50" s="12" t="s">
        <v>12</v>
      </c>
      <c r="K50" s="11">
        <v>40</v>
      </c>
      <c r="L50" s="11"/>
      <c r="M50" s="11">
        <v>13</v>
      </c>
      <c r="N50" s="11">
        <v>96</v>
      </c>
      <c r="O50" s="12" t="s">
        <v>16</v>
      </c>
      <c r="P50" s="11">
        <v>31</v>
      </c>
      <c r="R50" s="11"/>
      <c r="S50" s="1">
        <v>112</v>
      </c>
      <c r="T50" s="13" t="s">
        <v>17</v>
      </c>
      <c r="U50" s="11">
        <v>34</v>
      </c>
    </row>
    <row r="51" spans="8:21" x14ac:dyDescent="0.2">
      <c r="H51" s="11"/>
      <c r="I51" s="11">
        <v>47</v>
      </c>
      <c r="J51" s="12" t="s">
        <v>12</v>
      </c>
      <c r="K51" s="11">
        <v>40</v>
      </c>
      <c r="L51" s="11"/>
      <c r="M51" s="11"/>
      <c r="N51" s="11">
        <v>96</v>
      </c>
      <c r="O51" s="12" t="s">
        <v>16</v>
      </c>
      <c r="P51" s="11">
        <v>31</v>
      </c>
      <c r="R51" s="11"/>
      <c r="S51" s="1">
        <v>112</v>
      </c>
      <c r="T51" s="13" t="s">
        <v>17</v>
      </c>
      <c r="U51" s="11">
        <v>40</v>
      </c>
    </row>
    <row r="52" spans="8:21" x14ac:dyDescent="0.2">
      <c r="H52" s="11"/>
      <c r="I52" s="11">
        <v>47</v>
      </c>
      <c r="J52" s="12" t="s">
        <v>12</v>
      </c>
      <c r="K52" s="11">
        <v>46</v>
      </c>
      <c r="L52" s="11"/>
      <c r="M52" s="11"/>
      <c r="N52" s="11">
        <v>96</v>
      </c>
      <c r="O52" s="12" t="s">
        <v>16</v>
      </c>
      <c r="P52" s="11">
        <v>38</v>
      </c>
      <c r="R52" s="11"/>
      <c r="S52" s="1">
        <v>112</v>
      </c>
      <c r="T52" s="13" t="s">
        <v>17</v>
      </c>
      <c r="U52" s="11">
        <v>34</v>
      </c>
    </row>
    <row r="53" spans="8:21" x14ac:dyDescent="0.2">
      <c r="H53" s="11"/>
      <c r="I53" s="11">
        <v>47</v>
      </c>
      <c r="J53" s="12" t="s">
        <v>12</v>
      </c>
      <c r="K53" s="11">
        <v>46</v>
      </c>
      <c r="L53" s="11"/>
      <c r="M53" s="11"/>
      <c r="N53" s="11">
        <v>96</v>
      </c>
      <c r="O53" s="12" t="s">
        <v>16</v>
      </c>
      <c r="P53" s="11">
        <v>38</v>
      </c>
      <c r="R53" s="11"/>
      <c r="S53" s="1">
        <v>112</v>
      </c>
      <c r="T53" s="13" t="s">
        <v>17</v>
      </c>
      <c r="U53" s="11">
        <v>35</v>
      </c>
    </row>
    <row r="54" spans="8:21" x14ac:dyDescent="0.2">
      <c r="H54" s="11"/>
      <c r="I54" s="11">
        <v>47</v>
      </c>
      <c r="J54" s="12" t="s">
        <v>12</v>
      </c>
      <c r="K54" s="11">
        <v>46</v>
      </c>
      <c r="L54" s="11"/>
      <c r="M54" s="11"/>
      <c r="N54" s="11">
        <v>96</v>
      </c>
      <c r="O54" s="12" t="s">
        <v>16</v>
      </c>
      <c r="P54" s="11">
        <v>38</v>
      </c>
      <c r="R54" s="11"/>
      <c r="S54" s="1">
        <v>112</v>
      </c>
      <c r="T54" s="13" t="s">
        <v>17</v>
      </c>
      <c r="U54" s="11">
        <v>42</v>
      </c>
    </row>
    <row r="55" spans="8:21" x14ac:dyDescent="0.2">
      <c r="H55" s="11">
        <v>11</v>
      </c>
      <c r="I55" s="11">
        <v>49</v>
      </c>
      <c r="J55" s="12" t="s">
        <v>12</v>
      </c>
      <c r="K55" s="11">
        <v>39</v>
      </c>
      <c r="L55" s="11"/>
      <c r="M55" s="11"/>
      <c r="N55" s="11">
        <v>96</v>
      </c>
      <c r="O55" s="12" t="s">
        <v>16</v>
      </c>
      <c r="P55" s="11">
        <v>19</v>
      </c>
      <c r="R55" s="11">
        <v>10</v>
      </c>
      <c r="S55" s="1">
        <v>113</v>
      </c>
      <c r="T55" s="13" t="s">
        <v>17</v>
      </c>
      <c r="U55" s="11">
        <v>42</v>
      </c>
    </row>
    <row r="56" spans="8:21" x14ac:dyDescent="0.2">
      <c r="H56" s="11"/>
      <c r="I56" s="11">
        <v>49</v>
      </c>
      <c r="J56" s="12" t="s">
        <v>12</v>
      </c>
      <c r="K56" s="11">
        <v>39</v>
      </c>
      <c r="L56" s="11"/>
      <c r="M56" s="11"/>
      <c r="N56" s="11">
        <v>96</v>
      </c>
      <c r="O56" s="12" t="s">
        <v>16</v>
      </c>
      <c r="P56" s="11">
        <v>19</v>
      </c>
      <c r="R56" s="11"/>
      <c r="S56" s="1">
        <v>113</v>
      </c>
      <c r="T56" s="13" t="s">
        <v>17</v>
      </c>
      <c r="U56" s="11">
        <v>21</v>
      </c>
    </row>
    <row r="57" spans="8:21" x14ac:dyDescent="0.2">
      <c r="H57" s="11"/>
      <c r="I57" s="11">
        <v>49</v>
      </c>
      <c r="J57" s="12" t="s">
        <v>12</v>
      </c>
      <c r="K57" s="11">
        <v>39</v>
      </c>
      <c r="L57" s="11"/>
      <c r="M57" s="11"/>
      <c r="N57" s="11">
        <v>96</v>
      </c>
      <c r="O57" s="12" t="s">
        <v>16</v>
      </c>
      <c r="P57" s="11">
        <v>26</v>
      </c>
      <c r="R57" s="11"/>
      <c r="S57" s="1">
        <v>113</v>
      </c>
      <c r="T57" s="13" t="s">
        <v>17</v>
      </c>
      <c r="U57" s="11">
        <v>28</v>
      </c>
    </row>
    <row r="58" spans="8:21" x14ac:dyDescent="0.2">
      <c r="H58" s="11">
        <v>12</v>
      </c>
      <c r="I58" s="11">
        <v>51</v>
      </c>
      <c r="J58" s="12" t="s">
        <v>12</v>
      </c>
      <c r="K58" s="11">
        <v>39</v>
      </c>
      <c r="L58" s="11"/>
      <c r="M58" s="11">
        <v>14</v>
      </c>
      <c r="N58" s="11">
        <v>97</v>
      </c>
      <c r="O58" s="12" t="s">
        <v>16</v>
      </c>
      <c r="P58" s="11">
        <v>38</v>
      </c>
      <c r="R58" s="11"/>
      <c r="S58" s="1">
        <v>113</v>
      </c>
      <c r="T58" s="13" t="s">
        <v>17</v>
      </c>
      <c r="U58" s="11">
        <v>48</v>
      </c>
    </row>
    <row r="59" spans="8:21" x14ac:dyDescent="0.2">
      <c r="H59" s="11"/>
      <c r="I59" s="11">
        <v>51</v>
      </c>
      <c r="J59" s="12" t="s">
        <v>12</v>
      </c>
      <c r="K59" s="11">
        <v>39</v>
      </c>
      <c r="L59" s="11"/>
      <c r="M59" s="11"/>
      <c r="N59" s="11">
        <v>97</v>
      </c>
      <c r="O59" s="12" t="s">
        <v>16</v>
      </c>
      <c r="P59" s="11">
        <v>38</v>
      </c>
      <c r="R59" s="11"/>
      <c r="S59" s="1">
        <v>113</v>
      </c>
      <c r="T59" s="13" t="s">
        <v>17</v>
      </c>
      <c r="U59" s="11">
        <v>36</v>
      </c>
    </row>
    <row r="60" spans="8:21" x14ac:dyDescent="0.2">
      <c r="H60" s="11"/>
      <c r="I60" s="11">
        <v>51</v>
      </c>
      <c r="J60" s="12" t="s">
        <v>12</v>
      </c>
      <c r="K60" s="11">
        <v>39</v>
      </c>
      <c r="L60" s="11"/>
      <c r="M60" s="11"/>
      <c r="N60" s="11">
        <v>97</v>
      </c>
      <c r="O60" s="12" t="s">
        <v>16</v>
      </c>
      <c r="P60" s="11">
        <v>38</v>
      </c>
      <c r="R60" s="11"/>
      <c r="S60" s="1">
        <v>113</v>
      </c>
      <c r="T60" s="13" t="s">
        <v>17</v>
      </c>
      <c r="U60" s="11">
        <v>36</v>
      </c>
    </row>
    <row r="61" spans="8:21" x14ac:dyDescent="0.2">
      <c r="H61" s="11"/>
      <c r="I61" s="11">
        <v>51</v>
      </c>
      <c r="J61" s="12" t="s">
        <v>12</v>
      </c>
      <c r="K61" s="11">
        <v>39</v>
      </c>
      <c r="L61" s="11"/>
      <c r="M61" s="11"/>
      <c r="N61" s="11">
        <v>97</v>
      </c>
      <c r="O61" s="12" t="s">
        <v>16</v>
      </c>
      <c r="P61" s="11">
        <v>38</v>
      </c>
      <c r="R61" s="11"/>
      <c r="S61" s="1">
        <v>113</v>
      </c>
      <c r="T61" s="13" t="s">
        <v>17</v>
      </c>
      <c r="U61" s="11">
        <v>42</v>
      </c>
    </row>
    <row r="62" spans="8:21" x14ac:dyDescent="0.2">
      <c r="H62" s="11"/>
      <c r="I62" s="11">
        <v>51</v>
      </c>
      <c r="J62" s="12" t="s">
        <v>12</v>
      </c>
      <c r="K62" s="11">
        <v>39</v>
      </c>
      <c r="L62" s="11"/>
      <c r="M62" s="11"/>
      <c r="N62" s="11">
        <v>97</v>
      </c>
      <c r="O62" s="12" t="s">
        <v>16</v>
      </c>
      <c r="P62" s="11">
        <v>38</v>
      </c>
      <c r="R62" s="11"/>
      <c r="S62" s="1">
        <v>113</v>
      </c>
      <c r="T62" s="13" t="s">
        <v>17</v>
      </c>
      <c r="U62" s="11">
        <v>32</v>
      </c>
    </row>
    <row r="63" spans="8:21" x14ac:dyDescent="0.2">
      <c r="H63" s="11"/>
      <c r="I63" s="11">
        <v>51</v>
      </c>
      <c r="J63" s="12" t="s">
        <v>12</v>
      </c>
      <c r="K63" s="11">
        <v>39</v>
      </c>
      <c r="L63" s="11"/>
      <c r="M63" s="11"/>
      <c r="N63" s="11">
        <v>97</v>
      </c>
      <c r="O63" s="12" t="s">
        <v>16</v>
      </c>
      <c r="P63" s="11">
        <v>45</v>
      </c>
      <c r="R63" s="11"/>
      <c r="S63" s="1">
        <v>113</v>
      </c>
      <c r="T63" s="13" t="s">
        <v>17</v>
      </c>
      <c r="U63" s="11">
        <v>32</v>
      </c>
    </row>
    <row r="64" spans="8:21" x14ac:dyDescent="0.2">
      <c r="H64" s="11">
        <v>13</v>
      </c>
      <c r="I64" s="11">
        <v>51</v>
      </c>
      <c r="J64" s="12" t="s">
        <v>12</v>
      </c>
      <c r="K64" s="11">
        <v>39</v>
      </c>
      <c r="L64" s="11"/>
      <c r="M64" s="11"/>
      <c r="N64" s="11">
        <v>97</v>
      </c>
      <c r="O64" s="12" t="s">
        <v>16</v>
      </c>
      <c r="P64" s="11">
        <v>45</v>
      </c>
      <c r="R64" s="11"/>
      <c r="S64" s="1">
        <v>113</v>
      </c>
      <c r="T64" s="13" t="s">
        <v>17</v>
      </c>
      <c r="U64" s="11">
        <v>32</v>
      </c>
    </row>
    <row r="65" spans="8:21" x14ac:dyDescent="0.2">
      <c r="H65" s="11">
        <v>14</v>
      </c>
      <c r="I65" s="11">
        <v>52</v>
      </c>
      <c r="J65" s="12" t="s">
        <v>12</v>
      </c>
      <c r="K65" s="11">
        <v>38</v>
      </c>
      <c r="L65" s="11"/>
      <c r="M65" s="11"/>
      <c r="N65" s="11">
        <v>97</v>
      </c>
      <c r="O65" s="12" t="s">
        <v>16</v>
      </c>
      <c r="P65" s="11">
        <v>33</v>
      </c>
      <c r="R65" s="11"/>
      <c r="S65" s="1">
        <v>113</v>
      </c>
      <c r="T65" s="13" t="s">
        <v>17</v>
      </c>
      <c r="U65" s="11">
        <v>32</v>
      </c>
    </row>
    <row r="66" spans="8:21" x14ac:dyDescent="0.2">
      <c r="H66" s="11"/>
      <c r="I66" s="11">
        <v>52</v>
      </c>
      <c r="J66" s="12" t="s">
        <v>12</v>
      </c>
      <c r="K66" s="11">
        <v>38</v>
      </c>
      <c r="L66" s="11"/>
      <c r="M66" s="11"/>
      <c r="N66" s="11">
        <v>97</v>
      </c>
      <c r="O66" s="12" t="s">
        <v>16</v>
      </c>
      <c r="P66" s="11">
        <v>20</v>
      </c>
      <c r="R66" s="11"/>
      <c r="S66" s="1">
        <v>113</v>
      </c>
      <c r="T66" s="13" t="s">
        <v>17</v>
      </c>
      <c r="U66" s="11">
        <v>32</v>
      </c>
    </row>
    <row r="67" spans="8:21" x14ac:dyDescent="0.2">
      <c r="H67" s="11"/>
      <c r="I67" s="11">
        <v>52</v>
      </c>
      <c r="J67" s="12" t="s">
        <v>12</v>
      </c>
      <c r="K67" s="11">
        <v>38</v>
      </c>
      <c r="L67" s="11"/>
      <c r="M67" s="11"/>
      <c r="N67" s="11">
        <v>97</v>
      </c>
      <c r="O67" s="12" t="s">
        <v>16</v>
      </c>
      <c r="P67" s="11">
        <v>20</v>
      </c>
      <c r="R67" s="11"/>
      <c r="S67" s="1">
        <v>113</v>
      </c>
      <c r="T67" s="13" t="s">
        <v>17</v>
      </c>
      <c r="U67" s="11">
        <v>40</v>
      </c>
    </row>
    <row r="68" spans="8:21" x14ac:dyDescent="0.2">
      <c r="H68" s="11"/>
      <c r="I68" s="11">
        <v>52</v>
      </c>
      <c r="J68" s="12" t="s">
        <v>12</v>
      </c>
      <c r="K68" s="11">
        <v>38</v>
      </c>
      <c r="L68" s="11"/>
      <c r="M68" s="11"/>
      <c r="N68" s="11">
        <v>97</v>
      </c>
      <c r="O68" s="12" t="s">
        <v>16</v>
      </c>
      <c r="P68" s="11">
        <v>26</v>
      </c>
      <c r="R68" s="11"/>
      <c r="S68" s="1">
        <v>113</v>
      </c>
      <c r="T68" s="13" t="s">
        <v>17</v>
      </c>
      <c r="U68" s="11">
        <v>40</v>
      </c>
    </row>
    <row r="69" spans="8:21" x14ac:dyDescent="0.2">
      <c r="H69" s="11"/>
      <c r="I69" s="11">
        <v>52</v>
      </c>
      <c r="J69" s="12" t="s">
        <v>12</v>
      </c>
      <c r="K69" s="11">
        <v>38</v>
      </c>
      <c r="L69" s="11"/>
      <c r="M69" s="11"/>
      <c r="N69" s="11">
        <v>97</v>
      </c>
      <c r="O69" s="12" t="s">
        <v>16</v>
      </c>
      <c r="P69" s="11">
        <v>26</v>
      </c>
      <c r="R69" s="11"/>
      <c r="S69" s="1">
        <v>113</v>
      </c>
      <c r="T69" s="13" t="s">
        <v>17</v>
      </c>
      <c r="U69" s="11">
        <v>40</v>
      </c>
    </row>
    <row r="70" spans="8:21" x14ac:dyDescent="0.2">
      <c r="H70" s="11"/>
      <c r="I70" s="11">
        <v>52</v>
      </c>
      <c r="J70" s="12" t="s">
        <v>12</v>
      </c>
      <c r="K70" s="11">
        <v>38</v>
      </c>
      <c r="L70" s="11"/>
      <c r="M70" s="11"/>
      <c r="N70" s="11">
        <v>97</v>
      </c>
      <c r="O70" s="12" t="s">
        <v>16</v>
      </c>
      <c r="P70" s="11">
        <v>33</v>
      </c>
      <c r="R70" s="11"/>
      <c r="S70" s="1">
        <v>113</v>
      </c>
      <c r="T70" s="13" t="s">
        <v>17</v>
      </c>
      <c r="U70" s="11">
        <v>40</v>
      </c>
    </row>
    <row r="71" spans="8:21" x14ac:dyDescent="0.2">
      <c r="H71" s="11">
        <v>15</v>
      </c>
      <c r="I71" s="11">
        <v>54</v>
      </c>
      <c r="J71" s="12" t="s">
        <v>12</v>
      </c>
      <c r="K71" s="11">
        <v>32</v>
      </c>
      <c r="L71" s="11"/>
      <c r="M71" s="11">
        <v>15</v>
      </c>
      <c r="N71" s="11">
        <v>98</v>
      </c>
      <c r="O71" s="12" t="s">
        <v>16</v>
      </c>
      <c r="P71" s="11">
        <v>31</v>
      </c>
      <c r="R71" s="11">
        <v>11</v>
      </c>
      <c r="S71" s="1">
        <v>114</v>
      </c>
      <c r="T71" s="13" t="s">
        <v>17</v>
      </c>
      <c r="U71" s="11">
        <v>36</v>
      </c>
    </row>
    <row r="72" spans="8:21" x14ac:dyDescent="0.2">
      <c r="H72" s="11"/>
      <c r="I72" s="11">
        <v>54</v>
      </c>
      <c r="J72" s="12" t="s">
        <v>12</v>
      </c>
      <c r="K72" s="11">
        <v>32</v>
      </c>
      <c r="L72" s="11"/>
      <c r="M72" s="11"/>
      <c r="N72" s="11">
        <v>98</v>
      </c>
      <c r="O72" s="12" t="s">
        <v>16</v>
      </c>
      <c r="P72" s="11">
        <v>38</v>
      </c>
      <c r="R72" s="11"/>
      <c r="S72" s="1">
        <v>114</v>
      </c>
      <c r="T72" s="13" t="s">
        <v>17</v>
      </c>
      <c r="U72" s="11">
        <v>33</v>
      </c>
    </row>
    <row r="73" spans="8:21" x14ac:dyDescent="0.2">
      <c r="H73" s="11"/>
      <c r="I73" s="11">
        <v>54</v>
      </c>
      <c r="J73" s="12" t="s">
        <v>12</v>
      </c>
      <c r="K73" s="11">
        <v>32</v>
      </c>
      <c r="L73" s="11"/>
      <c r="M73" s="11"/>
      <c r="N73" s="11">
        <v>98</v>
      </c>
      <c r="O73" s="12" t="s">
        <v>16</v>
      </c>
      <c r="P73" s="11">
        <v>38</v>
      </c>
      <c r="R73" s="11"/>
      <c r="S73" s="1">
        <v>114</v>
      </c>
      <c r="T73" s="13" t="s">
        <v>17</v>
      </c>
      <c r="U73" s="11">
        <v>33</v>
      </c>
    </row>
    <row r="74" spans="8:21" x14ac:dyDescent="0.2">
      <c r="H74" s="11"/>
      <c r="I74" s="11">
        <v>54</v>
      </c>
      <c r="J74" s="12" t="s">
        <v>12</v>
      </c>
      <c r="K74" s="11">
        <v>32</v>
      </c>
      <c r="L74" s="11"/>
      <c r="M74" s="11"/>
      <c r="N74" s="11">
        <v>98</v>
      </c>
      <c r="O74" s="12" t="s">
        <v>16</v>
      </c>
      <c r="P74" s="11">
        <v>38</v>
      </c>
      <c r="R74" s="11"/>
      <c r="S74" s="1">
        <v>114</v>
      </c>
      <c r="T74" s="13" t="s">
        <v>17</v>
      </c>
      <c r="U74" s="11">
        <v>40</v>
      </c>
    </row>
    <row r="75" spans="8:21" x14ac:dyDescent="0.2">
      <c r="H75" s="11"/>
      <c r="I75" s="11">
        <v>54</v>
      </c>
      <c r="J75" s="12" t="s">
        <v>12</v>
      </c>
      <c r="K75" s="11">
        <v>32</v>
      </c>
      <c r="L75" s="11"/>
      <c r="M75" s="11"/>
      <c r="N75" s="11">
        <v>98</v>
      </c>
      <c r="O75" s="12" t="s">
        <v>16</v>
      </c>
      <c r="P75" s="11">
        <v>38</v>
      </c>
      <c r="R75" s="11"/>
      <c r="S75" s="1">
        <v>114</v>
      </c>
      <c r="T75" s="13" t="s">
        <v>17</v>
      </c>
      <c r="U75" s="11">
        <v>33</v>
      </c>
    </row>
    <row r="76" spans="8:21" x14ac:dyDescent="0.2">
      <c r="H76" s="11"/>
      <c r="I76" s="11">
        <v>54</v>
      </c>
      <c r="J76" s="12" t="s">
        <v>12</v>
      </c>
      <c r="K76" s="11">
        <v>32</v>
      </c>
      <c r="L76" s="11"/>
      <c r="M76" s="11"/>
      <c r="N76" s="11">
        <v>98</v>
      </c>
      <c r="O76" s="12" t="s">
        <v>16</v>
      </c>
      <c r="P76" s="11">
        <v>24</v>
      </c>
      <c r="R76" s="11"/>
      <c r="S76" s="1">
        <v>114</v>
      </c>
      <c r="T76" s="13" t="s">
        <v>17</v>
      </c>
      <c r="U76" s="11">
        <v>33</v>
      </c>
    </row>
    <row r="77" spans="8:21" x14ac:dyDescent="0.2">
      <c r="H77" s="11">
        <v>16</v>
      </c>
      <c r="I77" s="11">
        <v>56</v>
      </c>
      <c r="J77" s="12" t="s">
        <v>12</v>
      </c>
      <c r="K77" s="11">
        <v>39</v>
      </c>
      <c r="L77" s="11"/>
      <c r="M77" s="11"/>
      <c r="N77" s="11">
        <v>98</v>
      </c>
      <c r="O77" s="12" t="s">
        <v>16</v>
      </c>
      <c r="P77" s="11">
        <v>31</v>
      </c>
      <c r="R77" s="11"/>
      <c r="S77" s="1">
        <v>114</v>
      </c>
      <c r="T77" s="13" t="s">
        <v>17</v>
      </c>
      <c r="U77" s="11">
        <v>33</v>
      </c>
    </row>
    <row r="78" spans="8:21" x14ac:dyDescent="0.2">
      <c r="H78" s="11"/>
      <c r="I78" s="11">
        <v>56</v>
      </c>
      <c r="J78" s="12" t="s">
        <v>12</v>
      </c>
      <c r="K78" s="11">
        <v>39</v>
      </c>
      <c r="L78" s="11"/>
      <c r="M78" s="11"/>
      <c r="N78" s="11">
        <v>98</v>
      </c>
      <c r="O78" s="12" t="s">
        <v>16</v>
      </c>
      <c r="P78" s="11">
        <v>31</v>
      </c>
      <c r="R78" s="11"/>
      <c r="S78" s="1">
        <v>114</v>
      </c>
      <c r="T78" s="13" t="s">
        <v>17</v>
      </c>
      <c r="U78" s="11">
        <v>40</v>
      </c>
    </row>
    <row r="79" spans="8:21" x14ac:dyDescent="0.2">
      <c r="H79" s="11"/>
      <c r="I79" s="11">
        <v>56</v>
      </c>
      <c r="J79" s="12" t="s">
        <v>12</v>
      </c>
      <c r="K79" s="11">
        <v>39</v>
      </c>
      <c r="L79" s="11"/>
      <c r="M79" s="11"/>
      <c r="N79" s="11">
        <v>98</v>
      </c>
      <c r="O79" s="12" t="s">
        <v>16</v>
      </c>
      <c r="P79" s="11">
        <v>26</v>
      </c>
      <c r="R79" s="11"/>
      <c r="S79" s="1">
        <v>114</v>
      </c>
      <c r="T79" s="13" t="s">
        <v>17</v>
      </c>
      <c r="U79" s="11">
        <v>40</v>
      </c>
    </row>
    <row r="80" spans="8:21" x14ac:dyDescent="0.2">
      <c r="H80" s="11"/>
      <c r="I80" s="11">
        <v>56</v>
      </c>
      <c r="J80" s="12" t="s">
        <v>12</v>
      </c>
      <c r="K80" s="11">
        <v>39</v>
      </c>
      <c r="L80" s="11"/>
      <c r="M80" s="11"/>
      <c r="N80" s="11">
        <v>98</v>
      </c>
      <c r="O80" s="12" t="s">
        <v>16</v>
      </c>
      <c r="P80" s="11">
        <v>26</v>
      </c>
      <c r="R80" s="11"/>
      <c r="S80" s="1">
        <v>114</v>
      </c>
      <c r="T80" s="13" t="s">
        <v>17</v>
      </c>
      <c r="U80" s="11">
        <v>40</v>
      </c>
    </row>
    <row r="81" spans="8:21" x14ac:dyDescent="0.2">
      <c r="H81" s="11"/>
      <c r="I81" s="11">
        <v>56</v>
      </c>
      <c r="J81" s="12" t="s">
        <v>12</v>
      </c>
      <c r="K81" s="11">
        <v>39</v>
      </c>
      <c r="L81" s="11"/>
      <c r="M81" s="11"/>
      <c r="N81" s="11">
        <v>98</v>
      </c>
      <c r="O81" s="12" t="s">
        <v>16</v>
      </c>
      <c r="P81" s="11">
        <v>26</v>
      </c>
      <c r="R81" s="11"/>
      <c r="S81" s="1">
        <v>114</v>
      </c>
      <c r="T81" s="13" t="s">
        <v>17</v>
      </c>
      <c r="U81" s="11">
        <v>40</v>
      </c>
    </row>
    <row r="82" spans="8:21" x14ac:dyDescent="0.2">
      <c r="H82" s="11"/>
      <c r="I82" s="11">
        <v>56</v>
      </c>
      <c r="J82" s="12" t="s">
        <v>12</v>
      </c>
      <c r="K82" s="11">
        <v>39</v>
      </c>
      <c r="L82" s="11"/>
      <c r="M82" s="11"/>
      <c r="N82" s="11">
        <v>98</v>
      </c>
      <c r="O82" s="12" t="s">
        <v>16</v>
      </c>
      <c r="P82" s="11">
        <v>19</v>
      </c>
      <c r="R82" s="11"/>
      <c r="S82" s="1">
        <v>114</v>
      </c>
      <c r="T82" s="13" t="s">
        <v>17</v>
      </c>
      <c r="U82" s="11">
        <v>40</v>
      </c>
    </row>
    <row r="83" spans="8:21" x14ac:dyDescent="0.2">
      <c r="H83" s="11"/>
      <c r="I83" s="11">
        <v>56</v>
      </c>
      <c r="J83" s="12" t="s">
        <v>12</v>
      </c>
      <c r="K83" s="11">
        <v>39</v>
      </c>
      <c r="L83" s="11"/>
      <c r="M83" s="11"/>
      <c r="N83" s="11">
        <v>98</v>
      </c>
      <c r="O83" s="12" t="s">
        <v>16</v>
      </c>
      <c r="P83" s="11">
        <v>26</v>
      </c>
      <c r="R83" s="11"/>
      <c r="S83" s="1">
        <v>114</v>
      </c>
      <c r="T83" s="13" t="s">
        <v>17</v>
      </c>
      <c r="U83" s="11">
        <v>40</v>
      </c>
    </row>
    <row r="84" spans="8:21" x14ac:dyDescent="0.2">
      <c r="H84" s="11"/>
      <c r="I84" s="11">
        <v>56</v>
      </c>
      <c r="J84" s="12" t="s">
        <v>12</v>
      </c>
      <c r="K84" s="11">
        <v>39</v>
      </c>
      <c r="L84" s="11"/>
      <c r="M84" s="11"/>
      <c r="N84" s="11">
        <v>98</v>
      </c>
      <c r="O84" s="12" t="s">
        <v>16</v>
      </c>
      <c r="P84" s="11">
        <v>19</v>
      </c>
      <c r="R84" s="11"/>
      <c r="S84" s="1">
        <v>114</v>
      </c>
      <c r="T84" s="13" t="s">
        <v>17</v>
      </c>
      <c r="U84" s="11">
        <v>40</v>
      </c>
    </row>
    <row r="85" spans="8:21" x14ac:dyDescent="0.2">
      <c r="H85" s="11"/>
      <c r="I85" s="11">
        <v>56</v>
      </c>
      <c r="J85" s="12" t="s">
        <v>12</v>
      </c>
      <c r="K85" s="11">
        <v>39</v>
      </c>
      <c r="L85" s="11"/>
      <c r="M85" s="11"/>
      <c r="N85" s="11">
        <v>98</v>
      </c>
      <c r="O85" s="12" t="s">
        <v>16</v>
      </c>
      <c r="P85" s="11">
        <v>26</v>
      </c>
      <c r="R85" s="11"/>
      <c r="S85" s="1">
        <v>114</v>
      </c>
      <c r="T85" s="13" t="s">
        <v>17</v>
      </c>
      <c r="U85" s="11">
        <v>40</v>
      </c>
    </row>
    <row r="86" spans="8:21" x14ac:dyDescent="0.2">
      <c r="H86" s="11"/>
      <c r="I86" s="11">
        <v>56</v>
      </c>
      <c r="J86" s="12" t="s">
        <v>12</v>
      </c>
      <c r="K86" s="11">
        <v>39</v>
      </c>
      <c r="L86" s="11"/>
      <c r="M86" s="11"/>
      <c r="N86" s="11">
        <v>98</v>
      </c>
      <c r="O86" s="12" t="s">
        <v>16</v>
      </c>
      <c r="P86" s="11">
        <v>26</v>
      </c>
      <c r="R86" s="11"/>
      <c r="S86" s="1">
        <v>114</v>
      </c>
      <c r="T86" s="13" t="s">
        <v>17</v>
      </c>
      <c r="U86" s="11">
        <v>47</v>
      </c>
    </row>
    <row r="87" spans="8:21" x14ac:dyDescent="0.2">
      <c r="H87" s="11"/>
      <c r="I87" s="11">
        <v>56</v>
      </c>
      <c r="J87" s="12" t="s">
        <v>12</v>
      </c>
      <c r="K87" s="11">
        <v>39</v>
      </c>
      <c r="L87" s="11"/>
      <c r="M87" s="11">
        <v>16</v>
      </c>
      <c r="N87" s="11">
        <v>99</v>
      </c>
      <c r="O87" s="12" t="s">
        <v>16</v>
      </c>
      <c r="P87" s="11">
        <v>26</v>
      </c>
      <c r="R87" s="11"/>
      <c r="S87" s="1">
        <v>114</v>
      </c>
      <c r="T87" s="13" t="s">
        <v>17</v>
      </c>
      <c r="U87" s="11">
        <v>47</v>
      </c>
    </row>
    <row r="88" spans="8:21" x14ac:dyDescent="0.2">
      <c r="H88" s="11"/>
      <c r="I88" s="11">
        <v>56</v>
      </c>
      <c r="J88" s="12" t="s">
        <v>12</v>
      </c>
      <c r="K88" s="11">
        <v>45</v>
      </c>
      <c r="L88" s="11"/>
      <c r="M88" s="11"/>
      <c r="N88" s="11">
        <v>99</v>
      </c>
      <c r="O88" s="12" t="s">
        <v>16</v>
      </c>
      <c r="P88" s="11">
        <v>33</v>
      </c>
      <c r="R88" s="11"/>
      <c r="S88" s="1">
        <v>114</v>
      </c>
      <c r="T88" s="13" t="s">
        <v>17</v>
      </c>
      <c r="U88" s="11">
        <v>47</v>
      </c>
    </row>
    <row r="89" spans="8:21" x14ac:dyDescent="0.2">
      <c r="H89" s="11"/>
      <c r="I89" s="11">
        <v>56</v>
      </c>
      <c r="J89" s="12" t="s">
        <v>12</v>
      </c>
      <c r="K89" s="11">
        <v>45</v>
      </c>
      <c r="L89" s="11"/>
      <c r="M89" s="11"/>
      <c r="N89" s="11">
        <v>99</v>
      </c>
      <c r="O89" s="12" t="s">
        <v>16</v>
      </c>
      <c r="P89" s="11">
        <v>20</v>
      </c>
      <c r="R89" s="11"/>
      <c r="S89" s="1">
        <v>114</v>
      </c>
      <c r="T89" s="13" t="s">
        <v>17</v>
      </c>
      <c r="U89" s="11">
        <v>47</v>
      </c>
    </row>
    <row r="90" spans="8:21" x14ac:dyDescent="0.2">
      <c r="H90" s="11">
        <v>17</v>
      </c>
      <c r="I90" s="11">
        <v>59</v>
      </c>
      <c r="J90" s="12" t="s">
        <v>12</v>
      </c>
      <c r="K90" s="11">
        <v>38</v>
      </c>
      <c r="L90" s="11"/>
      <c r="M90" s="11"/>
      <c r="N90" s="11">
        <v>99</v>
      </c>
      <c r="O90" s="12" t="s">
        <v>16</v>
      </c>
      <c r="P90" s="11">
        <v>20</v>
      </c>
      <c r="R90" s="11">
        <v>12</v>
      </c>
      <c r="S90" s="1">
        <v>115</v>
      </c>
      <c r="T90" s="13" t="s">
        <v>17</v>
      </c>
      <c r="U90" s="11">
        <v>21</v>
      </c>
    </row>
    <row r="91" spans="8:21" x14ac:dyDescent="0.2">
      <c r="H91" s="11"/>
      <c r="I91" s="11">
        <v>59</v>
      </c>
      <c r="J91" s="12" t="s">
        <v>12</v>
      </c>
      <c r="K91" s="11">
        <v>38</v>
      </c>
      <c r="L91" s="11"/>
      <c r="M91" s="11"/>
      <c r="N91" s="11">
        <v>99</v>
      </c>
      <c r="O91" s="12" t="s">
        <v>16</v>
      </c>
      <c r="P91" s="11">
        <v>20</v>
      </c>
      <c r="R91" s="11"/>
      <c r="S91" s="1">
        <v>115</v>
      </c>
      <c r="T91" s="13" t="s">
        <v>17</v>
      </c>
      <c r="U91" s="11">
        <v>28</v>
      </c>
    </row>
    <row r="92" spans="8:21" x14ac:dyDescent="0.2">
      <c r="H92" s="11"/>
      <c r="I92" s="11">
        <v>59</v>
      </c>
      <c r="J92" s="12" t="s">
        <v>12</v>
      </c>
      <c r="K92" s="11">
        <v>38</v>
      </c>
      <c r="L92" s="11"/>
      <c r="M92" s="11"/>
      <c r="N92" s="11">
        <v>99</v>
      </c>
      <c r="O92" s="12" t="s">
        <v>16</v>
      </c>
      <c r="P92" s="11">
        <v>20</v>
      </c>
      <c r="R92" s="11"/>
      <c r="S92" s="1">
        <v>115</v>
      </c>
      <c r="T92" s="13" t="s">
        <v>17</v>
      </c>
      <c r="U92" s="11">
        <v>34</v>
      </c>
    </row>
    <row r="93" spans="8:21" x14ac:dyDescent="0.2">
      <c r="H93" s="11"/>
      <c r="I93" s="11">
        <v>59</v>
      </c>
      <c r="J93" s="12" t="s">
        <v>12</v>
      </c>
      <c r="K93" s="11">
        <v>38</v>
      </c>
      <c r="L93" s="11"/>
      <c r="M93" s="11"/>
      <c r="N93" s="11">
        <v>99</v>
      </c>
      <c r="O93" s="12" t="s">
        <v>16</v>
      </c>
      <c r="P93" s="11">
        <v>26</v>
      </c>
      <c r="R93" s="11"/>
      <c r="S93" s="1">
        <v>115</v>
      </c>
      <c r="T93" s="13" t="s">
        <v>17</v>
      </c>
      <c r="U93" s="11">
        <v>21</v>
      </c>
    </row>
    <row r="94" spans="8:21" x14ac:dyDescent="0.2">
      <c r="H94" s="11"/>
      <c r="I94" s="11">
        <v>59</v>
      </c>
      <c r="J94" s="12" t="s">
        <v>12</v>
      </c>
      <c r="K94" s="11">
        <v>38</v>
      </c>
      <c r="L94" s="11"/>
      <c r="M94" s="11"/>
      <c r="N94" s="11">
        <v>99</v>
      </c>
      <c r="O94" s="12" t="s">
        <v>16</v>
      </c>
      <c r="P94" s="11">
        <v>26</v>
      </c>
      <c r="R94" s="11"/>
      <c r="S94" s="1">
        <v>115</v>
      </c>
      <c r="T94" s="13" t="s">
        <v>17</v>
      </c>
      <c r="U94" s="11">
        <v>21</v>
      </c>
    </row>
    <row r="95" spans="8:21" x14ac:dyDescent="0.2">
      <c r="H95" s="11"/>
      <c r="I95" s="11">
        <v>59</v>
      </c>
      <c r="J95" s="12" t="s">
        <v>12</v>
      </c>
      <c r="K95" s="11">
        <v>38</v>
      </c>
      <c r="L95" s="11"/>
      <c r="M95" s="11"/>
      <c r="N95" s="11">
        <v>99</v>
      </c>
      <c r="O95" s="12" t="s">
        <v>16</v>
      </c>
      <c r="P95" s="11">
        <v>33</v>
      </c>
      <c r="R95" s="11"/>
      <c r="S95" s="1">
        <v>115</v>
      </c>
      <c r="T95" s="13" t="s">
        <v>17</v>
      </c>
      <c r="U95" s="11">
        <v>21</v>
      </c>
    </row>
    <row r="96" spans="8:21" x14ac:dyDescent="0.2">
      <c r="H96" s="11"/>
      <c r="I96" s="11">
        <v>59</v>
      </c>
      <c r="J96" s="12" t="s">
        <v>12</v>
      </c>
      <c r="K96" s="11">
        <v>38</v>
      </c>
      <c r="L96" s="11"/>
      <c r="M96" s="11"/>
      <c r="N96" s="11">
        <v>99</v>
      </c>
      <c r="O96" s="12" t="s">
        <v>16</v>
      </c>
      <c r="P96" s="11">
        <v>33</v>
      </c>
      <c r="R96" s="11"/>
      <c r="S96" s="1">
        <v>115</v>
      </c>
      <c r="T96" s="13" t="s">
        <v>17</v>
      </c>
      <c r="U96" s="11">
        <v>21</v>
      </c>
    </row>
    <row r="97" spans="8:21" x14ac:dyDescent="0.2">
      <c r="H97" s="11">
        <v>18</v>
      </c>
      <c r="I97" s="11">
        <v>61</v>
      </c>
      <c r="J97" s="12" t="s">
        <v>12</v>
      </c>
      <c r="K97" s="11">
        <v>39</v>
      </c>
      <c r="L97" s="11"/>
      <c r="M97" s="11"/>
      <c r="N97" s="11">
        <v>99</v>
      </c>
      <c r="O97" s="12" t="s">
        <v>16</v>
      </c>
      <c r="P97" s="11">
        <v>33</v>
      </c>
      <c r="R97" s="11"/>
      <c r="S97" s="1">
        <v>115</v>
      </c>
      <c r="T97" s="13" t="s">
        <v>17</v>
      </c>
      <c r="U97" s="11">
        <v>28</v>
      </c>
    </row>
    <row r="98" spans="8:21" x14ac:dyDescent="0.2">
      <c r="H98" s="11"/>
      <c r="I98" s="11">
        <v>61</v>
      </c>
      <c r="J98" s="12" t="s">
        <v>12</v>
      </c>
      <c r="K98" s="11">
        <v>39</v>
      </c>
      <c r="L98" s="11"/>
      <c r="M98" s="11"/>
      <c r="N98" s="11">
        <v>99</v>
      </c>
      <c r="O98" s="12" t="s">
        <v>16</v>
      </c>
      <c r="P98" s="11">
        <v>33</v>
      </c>
      <c r="R98" s="11"/>
      <c r="S98" s="1">
        <v>115</v>
      </c>
      <c r="T98" s="13" t="s">
        <v>17</v>
      </c>
      <c r="U98" s="11">
        <v>28</v>
      </c>
    </row>
    <row r="99" spans="8:21" x14ac:dyDescent="0.2">
      <c r="H99" s="11"/>
      <c r="I99" s="11">
        <v>61</v>
      </c>
      <c r="J99" s="12" t="s">
        <v>12</v>
      </c>
      <c r="K99" s="11">
        <v>39</v>
      </c>
      <c r="L99" s="11"/>
      <c r="M99" s="11"/>
      <c r="N99" s="11">
        <v>99</v>
      </c>
      <c r="O99" s="12" t="s">
        <v>16</v>
      </c>
      <c r="P99" s="11">
        <v>33</v>
      </c>
      <c r="R99" s="11"/>
      <c r="S99" s="1">
        <v>115</v>
      </c>
      <c r="T99" s="13" t="s">
        <v>17</v>
      </c>
      <c r="U99" s="11">
        <v>28</v>
      </c>
    </row>
    <row r="100" spans="8:21" x14ac:dyDescent="0.2">
      <c r="H100" s="11"/>
      <c r="I100" s="11">
        <v>61</v>
      </c>
      <c r="J100" s="12" t="s">
        <v>12</v>
      </c>
      <c r="K100" s="11">
        <v>39</v>
      </c>
      <c r="L100" s="11"/>
      <c r="M100" s="11">
        <v>17</v>
      </c>
      <c r="N100" s="11">
        <v>101</v>
      </c>
      <c r="O100" s="12" t="s">
        <v>16</v>
      </c>
      <c r="P100" s="11">
        <v>24</v>
      </c>
      <c r="R100" s="11"/>
      <c r="S100" s="1">
        <v>115</v>
      </c>
      <c r="T100" s="13" t="s">
        <v>17</v>
      </c>
      <c r="U100" s="11">
        <v>34</v>
      </c>
    </row>
    <row r="101" spans="8:21" x14ac:dyDescent="0.2">
      <c r="H101" s="11">
        <v>19</v>
      </c>
      <c r="I101" s="11">
        <v>62</v>
      </c>
      <c r="J101" s="12" t="s">
        <v>12</v>
      </c>
      <c r="K101" s="11">
        <v>39</v>
      </c>
      <c r="L101" s="11"/>
      <c r="M101" s="11"/>
      <c r="N101" s="11">
        <v>101</v>
      </c>
      <c r="O101" s="12" t="s">
        <v>16</v>
      </c>
      <c r="P101" s="11">
        <v>24</v>
      </c>
      <c r="R101" s="11"/>
      <c r="S101" s="1">
        <v>115</v>
      </c>
      <c r="T101" s="13" t="s">
        <v>17</v>
      </c>
      <c r="U101" s="11">
        <v>34</v>
      </c>
    </row>
    <row r="102" spans="8:21" x14ac:dyDescent="0.2">
      <c r="H102" s="11"/>
      <c r="I102" s="11">
        <v>62</v>
      </c>
      <c r="J102" s="12" t="s">
        <v>12</v>
      </c>
      <c r="K102" s="11">
        <v>39</v>
      </c>
      <c r="L102" s="11"/>
      <c r="M102" s="11"/>
      <c r="N102" s="11">
        <v>101</v>
      </c>
      <c r="O102" s="12" t="s">
        <v>16</v>
      </c>
      <c r="P102" s="11">
        <v>24</v>
      </c>
      <c r="R102" s="11"/>
      <c r="S102" s="1">
        <v>115</v>
      </c>
      <c r="T102" s="13" t="s">
        <v>17</v>
      </c>
      <c r="U102" s="11">
        <v>42</v>
      </c>
    </row>
    <row r="103" spans="8:21" x14ac:dyDescent="0.2">
      <c r="H103" s="11"/>
      <c r="I103" s="11">
        <v>62</v>
      </c>
      <c r="J103" s="12" t="s">
        <v>12</v>
      </c>
      <c r="K103" s="11">
        <v>39</v>
      </c>
      <c r="L103" s="11"/>
      <c r="M103" s="11">
        <v>18</v>
      </c>
      <c r="N103" s="11">
        <v>102</v>
      </c>
      <c r="O103" s="12" t="s">
        <v>16</v>
      </c>
      <c r="P103" s="11">
        <v>31</v>
      </c>
      <c r="R103" s="11"/>
      <c r="S103" s="1">
        <v>115</v>
      </c>
      <c r="T103" s="13" t="s">
        <v>17</v>
      </c>
      <c r="U103" s="11">
        <v>21</v>
      </c>
    </row>
    <row r="104" spans="8:21" x14ac:dyDescent="0.2">
      <c r="H104" s="11"/>
      <c r="I104" s="11">
        <v>62</v>
      </c>
      <c r="J104" s="12" t="s">
        <v>12</v>
      </c>
      <c r="K104" s="11">
        <v>39</v>
      </c>
      <c r="L104" s="11"/>
      <c r="M104" s="11"/>
      <c r="N104" s="11">
        <v>102</v>
      </c>
      <c r="O104" s="12" t="s">
        <v>16</v>
      </c>
      <c r="P104" s="11">
        <v>31</v>
      </c>
      <c r="R104" s="11"/>
      <c r="S104" s="1">
        <v>115</v>
      </c>
      <c r="T104" s="13" t="s">
        <v>17</v>
      </c>
      <c r="U104" s="11">
        <v>42</v>
      </c>
    </row>
    <row r="105" spans="8:21" x14ac:dyDescent="0.2">
      <c r="H105" s="11"/>
      <c r="I105" s="11">
        <v>62</v>
      </c>
      <c r="J105" s="12" t="s">
        <v>12</v>
      </c>
      <c r="K105" s="11">
        <v>39</v>
      </c>
      <c r="L105" s="11"/>
      <c r="M105" s="11"/>
      <c r="N105" s="11">
        <v>102</v>
      </c>
      <c r="O105" s="12" t="s">
        <v>16</v>
      </c>
      <c r="P105" s="11">
        <v>31</v>
      </c>
      <c r="R105" s="11"/>
      <c r="S105" s="1">
        <v>115</v>
      </c>
      <c r="T105" s="13" t="s">
        <v>17</v>
      </c>
      <c r="U105" s="11">
        <v>42</v>
      </c>
    </row>
    <row r="106" spans="8:21" x14ac:dyDescent="0.2">
      <c r="H106" s="11"/>
      <c r="I106" s="11">
        <v>62</v>
      </c>
      <c r="J106" s="12" t="s">
        <v>12</v>
      </c>
      <c r="K106" s="11">
        <v>39</v>
      </c>
      <c r="L106" s="11"/>
      <c r="M106" s="11"/>
      <c r="N106" s="11">
        <v>102</v>
      </c>
      <c r="O106" s="12" t="s">
        <v>16</v>
      </c>
      <c r="P106" s="11">
        <v>31</v>
      </c>
      <c r="R106" s="11"/>
      <c r="S106" s="1">
        <v>115</v>
      </c>
      <c r="T106" s="13" t="s">
        <v>17</v>
      </c>
      <c r="U106" s="11">
        <v>42</v>
      </c>
    </row>
    <row r="107" spans="8:21" x14ac:dyDescent="0.2">
      <c r="H107" s="11"/>
      <c r="I107" s="11">
        <v>62</v>
      </c>
      <c r="J107" s="12" t="s">
        <v>12</v>
      </c>
      <c r="K107" s="11">
        <v>46</v>
      </c>
      <c r="L107" s="11"/>
      <c r="M107" s="11">
        <v>19</v>
      </c>
      <c r="N107" s="11">
        <v>103</v>
      </c>
      <c r="O107" s="12" t="s">
        <v>16</v>
      </c>
      <c r="P107" s="11">
        <v>26</v>
      </c>
      <c r="R107" s="11">
        <v>13</v>
      </c>
      <c r="S107" s="1">
        <v>116</v>
      </c>
      <c r="T107" s="13" t="s">
        <v>17</v>
      </c>
      <c r="U107" s="11">
        <v>28</v>
      </c>
    </row>
    <row r="108" spans="8:21" x14ac:dyDescent="0.2">
      <c r="H108" s="11"/>
      <c r="I108" s="11">
        <v>62</v>
      </c>
      <c r="J108" s="12" t="s">
        <v>12</v>
      </c>
      <c r="K108" s="11">
        <v>46</v>
      </c>
      <c r="L108" s="11"/>
      <c r="M108" s="11"/>
      <c r="N108" s="11">
        <v>103</v>
      </c>
      <c r="O108" s="12" t="s">
        <v>16</v>
      </c>
      <c r="P108" s="11">
        <v>33</v>
      </c>
      <c r="R108" s="11"/>
      <c r="S108" s="1">
        <v>116</v>
      </c>
      <c r="T108" s="13" t="s">
        <v>17</v>
      </c>
      <c r="U108" s="11">
        <v>28</v>
      </c>
    </row>
    <row r="109" spans="8:21" x14ac:dyDescent="0.2">
      <c r="H109" s="11"/>
      <c r="I109" s="11">
        <v>62</v>
      </c>
      <c r="J109" s="12" t="s">
        <v>12</v>
      </c>
      <c r="K109" s="11">
        <v>46</v>
      </c>
      <c r="L109" s="11"/>
      <c r="M109" s="11"/>
      <c r="N109" s="11">
        <v>103</v>
      </c>
      <c r="O109" s="12" t="s">
        <v>16</v>
      </c>
      <c r="P109" s="11">
        <v>26</v>
      </c>
      <c r="R109" s="11"/>
      <c r="S109" s="1">
        <v>116</v>
      </c>
      <c r="T109" s="13" t="s">
        <v>17</v>
      </c>
      <c r="U109" s="11">
        <v>33</v>
      </c>
    </row>
    <row r="110" spans="8:21" x14ac:dyDescent="0.2">
      <c r="H110" s="11"/>
      <c r="I110" s="11">
        <v>62</v>
      </c>
      <c r="J110" s="12" t="s">
        <v>12</v>
      </c>
      <c r="K110" s="11">
        <v>46</v>
      </c>
      <c r="L110" s="11"/>
      <c r="M110" s="11"/>
      <c r="N110" s="11">
        <v>103</v>
      </c>
      <c r="O110" s="12" t="s">
        <v>16</v>
      </c>
      <c r="P110" s="11">
        <v>26</v>
      </c>
      <c r="R110" s="11"/>
      <c r="S110" s="1">
        <v>116</v>
      </c>
      <c r="T110" s="13" t="s">
        <v>17</v>
      </c>
      <c r="U110" s="11">
        <v>33</v>
      </c>
    </row>
    <row r="111" spans="8:21" x14ac:dyDescent="0.2">
      <c r="H111" s="11">
        <v>20</v>
      </c>
      <c r="I111" s="11">
        <v>63</v>
      </c>
      <c r="J111" s="12" t="s">
        <v>12</v>
      </c>
      <c r="K111" s="11">
        <v>40</v>
      </c>
      <c r="L111" s="11"/>
      <c r="M111" s="11"/>
      <c r="N111" s="11">
        <v>103</v>
      </c>
      <c r="O111" s="12" t="s">
        <v>16</v>
      </c>
      <c r="P111" s="11">
        <v>26</v>
      </c>
      <c r="R111" s="11"/>
      <c r="S111" s="1">
        <v>116</v>
      </c>
      <c r="T111" s="13" t="s">
        <v>17</v>
      </c>
      <c r="U111" s="11">
        <v>33</v>
      </c>
    </row>
    <row r="112" spans="8:21" x14ac:dyDescent="0.2">
      <c r="H112" s="11"/>
      <c r="I112" s="11">
        <v>63</v>
      </c>
      <c r="J112" s="12" t="s">
        <v>12</v>
      </c>
      <c r="K112" s="11">
        <v>40</v>
      </c>
      <c r="L112" s="11"/>
      <c r="M112" s="11"/>
      <c r="N112" s="11">
        <v>103</v>
      </c>
      <c r="O112" s="12" t="s">
        <v>16</v>
      </c>
      <c r="P112" s="11">
        <v>26</v>
      </c>
      <c r="R112" s="11"/>
      <c r="S112" s="1">
        <v>116</v>
      </c>
      <c r="T112" s="13" t="s">
        <v>17</v>
      </c>
      <c r="U112" s="11">
        <v>40</v>
      </c>
    </row>
    <row r="113" spans="8:21" x14ac:dyDescent="0.2">
      <c r="H113" s="11"/>
      <c r="I113" s="11">
        <v>63</v>
      </c>
      <c r="J113" s="12" t="s">
        <v>14</v>
      </c>
      <c r="K113" s="11">
        <v>31</v>
      </c>
      <c r="L113" s="11"/>
      <c r="M113" s="11"/>
      <c r="N113" s="11">
        <v>103</v>
      </c>
      <c r="O113" s="12" t="s">
        <v>16</v>
      </c>
      <c r="P113" s="11">
        <v>26</v>
      </c>
      <c r="R113" s="11">
        <v>14</v>
      </c>
      <c r="S113" s="1">
        <v>118</v>
      </c>
      <c r="T113" s="13" t="s">
        <v>17</v>
      </c>
      <c r="U113" s="11">
        <v>33</v>
      </c>
    </row>
    <row r="114" spans="8:21" x14ac:dyDescent="0.2">
      <c r="H114" s="11"/>
      <c r="I114" s="11">
        <v>63</v>
      </c>
      <c r="J114" s="12" t="s">
        <v>14</v>
      </c>
      <c r="K114" s="11">
        <v>31</v>
      </c>
      <c r="L114" s="11"/>
      <c r="M114" s="11"/>
      <c r="N114" s="11">
        <v>103</v>
      </c>
      <c r="O114" s="12" t="s">
        <v>16</v>
      </c>
      <c r="P114" s="11">
        <v>33</v>
      </c>
      <c r="R114" s="11"/>
      <c r="S114" s="1">
        <v>118</v>
      </c>
      <c r="T114" s="13" t="s">
        <v>17</v>
      </c>
      <c r="U114" s="11">
        <v>33</v>
      </c>
    </row>
    <row r="115" spans="8:21" x14ac:dyDescent="0.2">
      <c r="H115" s="11"/>
      <c r="I115" s="11">
        <v>63</v>
      </c>
      <c r="J115" s="12" t="s">
        <v>14</v>
      </c>
      <c r="K115" s="11">
        <v>31</v>
      </c>
      <c r="L115" s="11"/>
      <c r="M115" s="11"/>
      <c r="N115" s="11">
        <v>103</v>
      </c>
      <c r="O115" s="12" t="s">
        <v>16</v>
      </c>
      <c r="P115" s="11">
        <v>33</v>
      </c>
      <c r="R115" s="11"/>
      <c r="S115" s="1">
        <v>118</v>
      </c>
      <c r="T115" s="13" t="s">
        <v>17</v>
      </c>
      <c r="U115" s="11">
        <v>33</v>
      </c>
    </row>
    <row r="116" spans="8:21" x14ac:dyDescent="0.2">
      <c r="H116" s="11"/>
      <c r="I116" s="11">
        <v>63</v>
      </c>
      <c r="J116" s="12" t="s">
        <v>14</v>
      </c>
      <c r="K116" s="11">
        <v>45</v>
      </c>
      <c r="L116" s="11"/>
      <c r="M116" s="11"/>
      <c r="N116" s="11">
        <v>103</v>
      </c>
      <c r="O116" s="12" t="s">
        <v>16</v>
      </c>
      <c r="P116" s="11">
        <v>33</v>
      </c>
      <c r="R116" s="11"/>
      <c r="S116" s="1">
        <v>118</v>
      </c>
      <c r="T116" s="13" t="s">
        <v>17</v>
      </c>
      <c r="U116" s="11">
        <v>27</v>
      </c>
    </row>
    <row r="117" spans="8:21" x14ac:dyDescent="0.2">
      <c r="H117" s="11"/>
      <c r="I117" s="11">
        <v>63</v>
      </c>
      <c r="J117" s="12" t="s">
        <v>14</v>
      </c>
      <c r="K117" s="11">
        <v>31</v>
      </c>
      <c r="L117" s="11"/>
      <c r="M117" s="11"/>
      <c r="N117" s="11">
        <v>103</v>
      </c>
      <c r="O117" s="12" t="s">
        <v>16</v>
      </c>
      <c r="P117" s="11">
        <v>33</v>
      </c>
      <c r="R117" s="11"/>
      <c r="S117" s="1">
        <v>118</v>
      </c>
      <c r="T117" s="13" t="s">
        <v>17</v>
      </c>
      <c r="U117" s="11">
        <v>33</v>
      </c>
    </row>
    <row r="118" spans="8:21" x14ac:dyDescent="0.2">
      <c r="H118" s="11"/>
      <c r="I118" s="11">
        <v>63</v>
      </c>
      <c r="J118" s="12" t="s">
        <v>14</v>
      </c>
      <c r="K118" s="11">
        <v>45</v>
      </c>
      <c r="L118" s="11"/>
      <c r="M118" s="11"/>
      <c r="N118" s="11">
        <v>103</v>
      </c>
      <c r="O118" s="12" t="s">
        <v>16</v>
      </c>
      <c r="P118" s="11">
        <v>33</v>
      </c>
      <c r="R118" s="11"/>
      <c r="S118" s="1">
        <v>118</v>
      </c>
      <c r="T118" s="13" t="s">
        <v>17</v>
      </c>
      <c r="U118" s="11">
        <v>33</v>
      </c>
    </row>
    <row r="119" spans="8:21" x14ac:dyDescent="0.2">
      <c r="H119" s="11">
        <v>21</v>
      </c>
      <c r="I119" s="11">
        <v>64</v>
      </c>
      <c r="J119" s="12" t="s">
        <v>14</v>
      </c>
      <c r="K119" s="11">
        <v>46</v>
      </c>
      <c r="L119" s="11"/>
      <c r="M119" s="11"/>
      <c r="N119" s="11">
        <v>103</v>
      </c>
      <c r="O119" s="12" t="s">
        <v>16</v>
      </c>
      <c r="P119" s="11">
        <v>33</v>
      </c>
      <c r="R119" s="11"/>
      <c r="S119" s="1">
        <v>118</v>
      </c>
      <c r="T119" s="13" t="s">
        <v>17</v>
      </c>
      <c r="U119" s="11">
        <v>33</v>
      </c>
    </row>
    <row r="120" spans="8:21" x14ac:dyDescent="0.2">
      <c r="H120" s="11"/>
      <c r="I120" s="11">
        <v>64</v>
      </c>
      <c r="J120" s="12" t="s">
        <v>14</v>
      </c>
      <c r="K120" s="11">
        <v>46</v>
      </c>
      <c r="L120" s="11"/>
      <c r="M120" s="11"/>
      <c r="N120" s="11">
        <v>103</v>
      </c>
      <c r="O120" s="12" t="s">
        <v>16</v>
      </c>
      <c r="P120" s="11">
        <v>33</v>
      </c>
      <c r="R120" s="11">
        <v>15</v>
      </c>
      <c r="S120" s="1">
        <v>119</v>
      </c>
      <c r="T120" s="13" t="s">
        <v>17</v>
      </c>
      <c r="U120" s="11">
        <v>25</v>
      </c>
    </row>
    <row r="121" spans="8:21" x14ac:dyDescent="0.2">
      <c r="H121" s="11"/>
      <c r="I121" s="11">
        <v>64</v>
      </c>
      <c r="J121" s="12" t="s">
        <v>14</v>
      </c>
      <c r="K121" s="11">
        <v>46</v>
      </c>
      <c r="L121" s="11"/>
      <c r="M121" s="11">
        <v>19</v>
      </c>
      <c r="N121" s="11">
        <v>104</v>
      </c>
      <c r="O121" s="12" t="s">
        <v>16</v>
      </c>
      <c r="P121" s="11">
        <v>26</v>
      </c>
      <c r="R121" s="11"/>
      <c r="S121" s="1">
        <v>119</v>
      </c>
      <c r="T121" s="13" t="s">
        <v>17</v>
      </c>
      <c r="U121" s="11">
        <v>32</v>
      </c>
    </row>
    <row r="122" spans="8:21" x14ac:dyDescent="0.2">
      <c r="H122" s="11">
        <v>22</v>
      </c>
      <c r="I122" s="11">
        <v>71</v>
      </c>
      <c r="J122" s="12" t="s">
        <v>14</v>
      </c>
      <c r="K122" s="11">
        <v>31</v>
      </c>
      <c r="L122" s="11"/>
      <c r="M122" s="11"/>
      <c r="N122" s="11">
        <v>104</v>
      </c>
      <c r="O122" s="12" t="s">
        <v>16</v>
      </c>
      <c r="P122" s="11">
        <v>26</v>
      </c>
      <c r="R122" s="11"/>
      <c r="S122" s="1">
        <v>119</v>
      </c>
      <c r="T122" s="13" t="s">
        <v>17</v>
      </c>
      <c r="U122" s="11">
        <v>32</v>
      </c>
    </row>
    <row r="123" spans="8:21" x14ac:dyDescent="0.2">
      <c r="H123" s="11"/>
      <c r="I123" s="11">
        <v>71</v>
      </c>
      <c r="J123" s="12" t="s">
        <v>14</v>
      </c>
      <c r="K123" s="11">
        <v>31</v>
      </c>
      <c r="L123" s="11"/>
      <c r="M123" s="11"/>
      <c r="N123" s="11">
        <v>104</v>
      </c>
      <c r="O123" s="12" t="s">
        <v>16</v>
      </c>
      <c r="P123" s="11">
        <v>26</v>
      </c>
      <c r="R123" s="11"/>
      <c r="S123" s="1">
        <v>119</v>
      </c>
      <c r="T123" s="13" t="s">
        <v>17</v>
      </c>
      <c r="U123" s="11">
        <v>32</v>
      </c>
    </row>
    <row r="124" spans="8:21" x14ac:dyDescent="0.2">
      <c r="H124" s="11"/>
      <c r="I124" s="11">
        <v>71</v>
      </c>
      <c r="J124" s="12" t="s">
        <v>14</v>
      </c>
      <c r="K124" s="11">
        <v>31</v>
      </c>
      <c r="L124" s="11"/>
      <c r="M124" s="11"/>
      <c r="N124" s="11">
        <v>104</v>
      </c>
      <c r="O124" s="12" t="s">
        <v>16</v>
      </c>
      <c r="P124" s="11">
        <v>26</v>
      </c>
      <c r="R124" s="11"/>
      <c r="S124" s="1">
        <v>119</v>
      </c>
      <c r="T124" s="13" t="s">
        <v>17</v>
      </c>
      <c r="U124" s="11">
        <v>32</v>
      </c>
    </row>
    <row r="125" spans="8:21" x14ac:dyDescent="0.2">
      <c r="H125" s="11"/>
      <c r="I125" s="11">
        <v>71</v>
      </c>
      <c r="J125" s="12" t="s">
        <v>14</v>
      </c>
      <c r="K125" s="11">
        <v>31</v>
      </c>
      <c r="L125" s="11"/>
      <c r="M125" s="11"/>
      <c r="N125" s="11">
        <v>104</v>
      </c>
      <c r="O125" s="12" t="s">
        <v>16</v>
      </c>
      <c r="P125" s="11">
        <v>26</v>
      </c>
      <c r="R125" s="11"/>
      <c r="S125" s="1">
        <v>119</v>
      </c>
      <c r="T125" s="13" t="s">
        <v>17</v>
      </c>
      <c r="U125" s="11">
        <v>25</v>
      </c>
    </row>
    <row r="126" spans="8:21" x14ac:dyDescent="0.2">
      <c r="H126" s="11"/>
      <c r="I126" s="11">
        <v>71</v>
      </c>
      <c r="J126" s="12" t="s">
        <v>14</v>
      </c>
      <c r="K126" s="11">
        <v>32</v>
      </c>
      <c r="L126" s="11"/>
      <c r="M126" s="11"/>
      <c r="N126" s="11">
        <v>104</v>
      </c>
      <c r="O126" s="12" t="s">
        <v>16</v>
      </c>
      <c r="P126" s="11">
        <v>26</v>
      </c>
      <c r="R126" s="11"/>
      <c r="S126" s="1">
        <v>119</v>
      </c>
      <c r="T126" s="13" t="s">
        <v>17</v>
      </c>
      <c r="U126" s="11">
        <v>25</v>
      </c>
    </row>
    <row r="127" spans="8:21" x14ac:dyDescent="0.2">
      <c r="H127" s="11"/>
      <c r="I127" s="11">
        <v>71</v>
      </c>
      <c r="J127" s="12" t="s">
        <v>14</v>
      </c>
      <c r="K127" s="11">
        <v>32</v>
      </c>
      <c r="L127" s="11"/>
      <c r="M127" s="11"/>
      <c r="N127" s="11">
        <v>104</v>
      </c>
      <c r="O127" s="12" t="s">
        <v>16</v>
      </c>
      <c r="P127" s="11">
        <v>33</v>
      </c>
      <c r="R127" s="11"/>
      <c r="S127" s="1">
        <v>119</v>
      </c>
      <c r="T127" s="13" t="s">
        <v>17</v>
      </c>
      <c r="U127" s="11">
        <v>25</v>
      </c>
    </row>
    <row r="128" spans="8:21" x14ac:dyDescent="0.2">
      <c r="H128" s="11">
        <v>23</v>
      </c>
      <c r="I128" s="11">
        <v>75</v>
      </c>
      <c r="J128" s="12" t="s">
        <v>14</v>
      </c>
      <c r="K128" s="11">
        <v>52</v>
      </c>
      <c r="L128" s="11"/>
      <c r="M128" s="11"/>
      <c r="N128" s="11">
        <v>104</v>
      </c>
      <c r="O128" s="12" t="s">
        <v>16</v>
      </c>
      <c r="P128" s="11">
        <v>33</v>
      </c>
      <c r="R128" s="11"/>
      <c r="S128" s="1">
        <v>119</v>
      </c>
      <c r="T128" s="13" t="s">
        <v>17</v>
      </c>
      <c r="U128" s="11">
        <v>32</v>
      </c>
    </row>
    <row r="129" spans="8:21" x14ac:dyDescent="0.2">
      <c r="H129" s="11"/>
      <c r="I129" s="11">
        <v>75</v>
      </c>
      <c r="J129" s="12" t="s">
        <v>14</v>
      </c>
      <c r="K129" s="11">
        <v>52</v>
      </c>
      <c r="L129" s="11"/>
      <c r="M129" s="11"/>
      <c r="N129" s="11">
        <v>104</v>
      </c>
      <c r="O129" s="12" t="s">
        <v>16</v>
      </c>
      <c r="P129" s="11">
        <v>33</v>
      </c>
      <c r="R129" s="11"/>
      <c r="S129" s="1">
        <v>119</v>
      </c>
      <c r="T129" s="13" t="s">
        <v>17</v>
      </c>
      <c r="U129" s="11">
        <v>32</v>
      </c>
    </row>
    <row r="130" spans="8:21" x14ac:dyDescent="0.2">
      <c r="H130" s="11">
        <v>24</v>
      </c>
      <c r="I130" s="11">
        <v>76</v>
      </c>
      <c r="J130" s="12" t="s">
        <v>14</v>
      </c>
      <c r="K130" s="11">
        <v>45</v>
      </c>
      <c r="L130" s="11"/>
      <c r="M130" s="11"/>
      <c r="N130" s="11">
        <v>104</v>
      </c>
      <c r="O130" s="12" t="s">
        <v>16</v>
      </c>
      <c r="P130" s="11">
        <v>33</v>
      </c>
      <c r="R130" s="11"/>
      <c r="S130" s="1">
        <v>119</v>
      </c>
      <c r="T130" s="13" t="s">
        <v>17</v>
      </c>
      <c r="U130" s="11">
        <v>32</v>
      </c>
    </row>
    <row r="131" spans="8:21" x14ac:dyDescent="0.2">
      <c r="H131" s="11"/>
      <c r="I131" s="11">
        <v>76</v>
      </c>
      <c r="J131" s="12" t="s">
        <v>14</v>
      </c>
      <c r="K131" s="11">
        <v>45</v>
      </c>
      <c r="L131" s="11"/>
      <c r="M131" s="11">
        <v>20</v>
      </c>
      <c r="N131" s="11">
        <v>105</v>
      </c>
      <c r="O131" s="12" t="s">
        <v>16</v>
      </c>
      <c r="P131" s="11">
        <v>33</v>
      </c>
      <c r="R131" s="11"/>
      <c r="S131" s="1">
        <v>119</v>
      </c>
      <c r="T131" s="13" t="s">
        <v>17</v>
      </c>
      <c r="U131" s="11">
        <v>32</v>
      </c>
    </row>
    <row r="132" spans="8:21" x14ac:dyDescent="0.2">
      <c r="H132" s="11"/>
      <c r="I132" s="11">
        <v>76</v>
      </c>
      <c r="J132" s="12" t="s">
        <v>14</v>
      </c>
      <c r="K132" s="11">
        <v>45</v>
      </c>
      <c r="L132" s="11"/>
      <c r="M132" s="11"/>
      <c r="N132" s="11">
        <v>105</v>
      </c>
      <c r="O132" s="12" t="s">
        <v>16</v>
      </c>
      <c r="P132" s="11">
        <v>33</v>
      </c>
      <c r="R132" s="11"/>
      <c r="S132" s="1">
        <v>119</v>
      </c>
      <c r="T132" s="13" t="s">
        <v>17</v>
      </c>
      <c r="U132" s="11">
        <v>32</v>
      </c>
    </row>
    <row r="133" spans="8:21" x14ac:dyDescent="0.2">
      <c r="H133" s="11"/>
      <c r="I133" s="11">
        <v>76</v>
      </c>
      <c r="J133" s="12" t="s">
        <v>14</v>
      </c>
      <c r="K133" s="11">
        <v>41</v>
      </c>
      <c r="L133" s="11"/>
      <c r="M133" s="11"/>
      <c r="N133" s="11">
        <v>105</v>
      </c>
      <c r="O133" s="12" t="s">
        <v>16</v>
      </c>
      <c r="P133" s="11">
        <v>33</v>
      </c>
      <c r="R133" s="11"/>
      <c r="S133" s="1">
        <v>119</v>
      </c>
      <c r="T133" s="13" t="s">
        <v>17</v>
      </c>
      <c r="U133" s="11">
        <v>32</v>
      </c>
    </row>
    <row r="134" spans="8:21" x14ac:dyDescent="0.2">
      <c r="H134" s="11"/>
      <c r="I134" s="11">
        <v>76</v>
      </c>
      <c r="J134" s="12" t="s">
        <v>14</v>
      </c>
      <c r="K134" s="11">
        <v>41</v>
      </c>
      <c r="L134" s="11"/>
      <c r="M134" s="11">
        <v>21</v>
      </c>
      <c r="N134" s="11" t="s">
        <v>18</v>
      </c>
      <c r="O134" s="12" t="s">
        <v>13</v>
      </c>
      <c r="P134" s="11">
        <v>17</v>
      </c>
      <c r="R134" s="11"/>
      <c r="S134" s="1">
        <v>119</v>
      </c>
      <c r="T134" s="13" t="s">
        <v>17</v>
      </c>
      <c r="U134" s="11">
        <v>33</v>
      </c>
    </row>
    <row r="135" spans="8:21" x14ac:dyDescent="0.2">
      <c r="H135" s="11"/>
      <c r="I135" s="11">
        <v>76</v>
      </c>
      <c r="J135" s="12" t="s">
        <v>14</v>
      </c>
      <c r="K135" s="11">
        <v>41</v>
      </c>
      <c r="L135" s="11"/>
      <c r="M135" s="11"/>
      <c r="N135" s="11" t="s">
        <v>18</v>
      </c>
      <c r="O135" s="12" t="s">
        <v>13</v>
      </c>
      <c r="P135" s="11">
        <v>17</v>
      </c>
      <c r="R135" s="11"/>
      <c r="S135" s="1">
        <v>119</v>
      </c>
      <c r="T135" s="13" t="s">
        <v>17</v>
      </c>
      <c r="U135" s="11">
        <v>33</v>
      </c>
    </row>
    <row r="136" spans="8:21" x14ac:dyDescent="0.2">
      <c r="H136" s="11"/>
      <c r="I136" s="11">
        <v>76</v>
      </c>
      <c r="J136" s="12" t="s">
        <v>14</v>
      </c>
      <c r="K136" s="11">
        <v>41</v>
      </c>
      <c r="L136" s="11"/>
      <c r="M136" s="11"/>
      <c r="N136" s="11" t="s">
        <v>18</v>
      </c>
      <c r="O136" s="12" t="s">
        <v>13</v>
      </c>
      <c r="P136" s="11">
        <v>17</v>
      </c>
      <c r="R136" s="11"/>
      <c r="S136" s="1">
        <v>119</v>
      </c>
      <c r="T136" s="13" t="s">
        <v>17</v>
      </c>
      <c r="U136" s="11">
        <v>27</v>
      </c>
    </row>
    <row r="137" spans="8:21" x14ac:dyDescent="0.2">
      <c r="H137" s="11"/>
      <c r="I137" s="11">
        <v>76</v>
      </c>
      <c r="J137" s="12" t="s">
        <v>14</v>
      </c>
      <c r="K137" s="11">
        <v>47</v>
      </c>
      <c r="L137" s="11"/>
      <c r="M137" s="11"/>
      <c r="N137" s="11" t="s">
        <v>18</v>
      </c>
      <c r="O137" s="12" t="s">
        <v>13</v>
      </c>
      <c r="P137" s="11">
        <v>24</v>
      </c>
      <c r="R137" s="11"/>
      <c r="S137" s="1">
        <v>119</v>
      </c>
      <c r="T137" s="13" t="s">
        <v>17</v>
      </c>
      <c r="U137" s="11">
        <v>27</v>
      </c>
    </row>
    <row r="138" spans="8:21" x14ac:dyDescent="0.2">
      <c r="H138" s="11"/>
      <c r="I138" s="11">
        <v>76</v>
      </c>
      <c r="J138" s="12" t="s">
        <v>14</v>
      </c>
      <c r="K138" s="11">
        <v>47</v>
      </c>
      <c r="L138" s="11"/>
      <c r="M138" s="11"/>
      <c r="N138" s="11" t="s">
        <v>18</v>
      </c>
      <c r="O138" s="12" t="s">
        <v>13</v>
      </c>
      <c r="P138" s="11">
        <v>24</v>
      </c>
      <c r="R138" s="11"/>
      <c r="S138" s="1">
        <v>119</v>
      </c>
      <c r="T138" s="13" t="s">
        <v>17</v>
      </c>
      <c r="U138" s="11">
        <v>27</v>
      </c>
    </row>
    <row r="139" spans="8:21" x14ac:dyDescent="0.2">
      <c r="H139" s="11"/>
      <c r="I139" s="11">
        <v>76</v>
      </c>
      <c r="J139" s="12" t="s">
        <v>14</v>
      </c>
      <c r="K139" s="11">
        <v>33</v>
      </c>
      <c r="L139" s="11"/>
      <c r="M139" s="11"/>
      <c r="N139" s="11" t="s">
        <v>18</v>
      </c>
      <c r="O139" s="12" t="s">
        <v>13</v>
      </c>
      <c r="P139" s="11">
        <v>24</v>
      </c>
      <c r="R139" s="11"/>
      <c r="S139" s="1">
        <v>119</v>
      </c>
      <c r="T139" s="13" t="s">
        <v>17</v>
      </c>
      <c r="U139" s="11">
        <v>27</v>
      </c>
    </row>
    <row r="140" spans="8:21" x14ac:dyDescent="0.2">
      <c r="H140" s="11"/>
      <c r="I140" s="11">
        <v>76</v>
      </c>
      <c r="J140" s="12" t="s">
        <v>14</v>
      </c>
      <c r="K140" s="11">
        <v>33</v>
      </c>
      <c r="L140" s="11"/>
      <c r="M140" s="11"/>
      <c r="N140" s="11" t="s">
        <v>18</v>
      </c>
      <c r="O140" s="12" t="s">
        <v>13</v>
      </c>
      <c r="P140" s="11">
        <v>24</v>
      </c>
      <c r="R140" s="11"/>
      <c r="S140" s="1">
        <v>119</v>
      </c>
      <c r="T140" s="13" t="s">
        <v>17</v>
      </c>
      <c r="U140" s="11">
        <v>33</v>
      </c>
    </row>
    <row r="141" spans="8:21" x14ac:dyDescent="0.2">
      <c r="H141" s="11"/>
      <c r="I141" s="11"/>
      <c r="J141" s="11"/>
      <c r="K141" s="11"/>
      <c r="L141" s="11"/>
      <c r="M141" s="11">
        <v>22</v>
      </c>
      <c r="N141" s="11" t="s">
        <v>19</v>
      </c>
      <c r="O141" s="12" t="s">
        <v>13</v>
      </c>
      <c r="P141" s="11">
        <v>28</v>
      </c>
      <c r="R141" s="11"/>
      <c r="S141" s="1">
        <v>119</v>
      </c>
      <c r="T141" s="13" t="s">
        <v>17</v>
      </c>
      <c r="U141" s="11">
        <v>33</v>
      </c>
    </row>
    <row r="142" spans="8:21" x14ac:dyDescent="0.2">
      <c r="H142" s="11"/>
      <c r="I142" s="11"/>
      <c r="J142" s="11" t="s">
        <v>1</v>
      </c>
      <c r="K142" s="15">
        <f>AVERAGE(K7:K140)</f>
        <v>40.559701492537314</v>
      </c>
      <c r="L142" s="15"/>
      <c r="M142" s="11"/>
      <c r="N142" s="11" t="s">
        <v>19</v>
      </c>
      <c r="O142" s="12" t="s">
        <v>13</v>
      </c>
      <c r="P142" s="11">
        <v>28</v>
      </c>
      <c r="R142" s="11"/>
      <c r="S142" s="1">
        <v>119</v>
      </c>
      <c r="T142" s="13" t="s">
        <v>17</v>
      </c>
      <c r="U142" s="11">
        <v>33</v>
      </c>
    </row>
    <row r="143" spans="8:21" x14ac:dyDescent="0.2">
      <c r="H143" s="11"/>
      <c r="I143" s="11"/>
      <c r="J143" s="12" t="s">
        <v>15</v>
      </c>
      <c r="K143" s="11">
        <f>COUNT(K7:K140)</f>
        <v>134</v>
      </c>
      <c r="L143" s="11"/>
      <c r="M143" s="11"/>
      <c r="N143" s="11" t="s">
        <v>19</v>
      </c>
      <c r="O143" s="12" t="s">
        <v>13</v>
      </c>
      <c r="P143" s="11">
        <v>34</v>
      </c>
      <c r="R143" s="11"/>
      <c r="S143" s="1">
        <v>119</v>
      </c>
      <c r="T143" s="13" t="s">
        <v>17</v>
      </c>
      <c r="U143" s="11">
        <v>33</v>
      </c>
    </row>
    <row r="144" spans="8:21" x14ac:dyDescent="0.2">
      <c r="H144" s="11"/>
      <c r="I144" s="11"/>
      <c r="J144" s="11" t="s">
        <v>6</v>
      </c>
      <c r="K144" s="11">
        <v>24</v>
      </c>
      <c r="L144" s="11"/>
      <c r="M144" s="11"/>
      <c r="N144" s="11" t="s">
        <v>19</v>
      </c>
      <c r="O144" s="12" t="s">
        <v>13</v>
      </c>
      <c r="P144" s="11">
        <v>34</v>
      </c>
      <c r="R144" s="11"/>
      <c r="S144" s="1">
        <v>119</v>
      </c>
      <c r="T144" s="13" t="s">
        <v>17</v>
      </c>
      <c r="U144" s="11">
        <v>27</v>
      </c>
    </row>
    <row r="145" spans="8:21" x14ac:dyDescent="0.2">
      <c r="H145" s="11"/>
      <c r="I145" s="11"/>
      <c r="J145" s="11"/>
      <c r="K145" s="11"/>
      <c r="L145" s="11"/>
      <c r="M145" s="11"/>
      <c r="N145" s="11" t="s">
        <v>19</v>
      </c>
      <c r="O145" s="12" t="s">
        <v>13</v>
      </c>
      <c r="P145" s="11">
        <v>34</v>
      </c>
      <c r="R145" s="11"/>
      <c r="S145" s="1">
        <v>119</v>
      </c>
      <c r="T145" s="13" t="s">
        <v>17</v>
      </c>
      <c r="U145" s="11">
        <v>27</v>
      </c>
    </row>
    <row r="146" spans="8:21" x14ac:dyDescent="0.2">
      <c r="H146" s="11"/>
      <c r="I146" s="1"/>
      <c r="J146" s="1"/>
      <c r="K146" s="1"/>
      <c r="L146" s="1"/>
      <c r="M146" s="11"/>
      <c r="R146" s="11">
        <v>16</v>
      </c>
      <c r="S146" s="1">
        <v>120</v>
      </c>
      <c r="T146" s="13" t="s">
        <v>17</v>
      </c>
      <c r="U146" s="11">
        <v>31</v>
      </c>
    </row>
    <row r="147" spans="8:21" x14ac:dyDescent="0.2">
      <c r="H147" s="11"/>
      <c r="I147" s="1"/>
      <c r="J147" s="1"/>
      <c r="K147" s="1"/>
      <c r="L147" s="1"/>
      <c r="M147" s="11"/>
      <c r="O147" s="12" t="s">
        <v>1</v>
      </c>
      <c r="P147" s="15">
        <f>AVERAGE(P7:P145)</f>
        <v>28.273381294964029</v>
      </c>
      <c r="R147" s="11"/>
      <c r="S147" s="1">
        <v>120</v>
      </c>
      <c r="T147" s="13" t="s">
        <v>17</v>
      </c>
      <c r="U147" s="11">
        <v>31</v>
      </c>
    </row>
    <row r="148" spans="8:21" x14ac:dyDescent="0.2">
      <c r="H148" s="11"/>
      <c r="I148" s="1"/>
      <c r="J148" s="1"/>
      <c r="K148" s="1"/>
      <c r="L148" s="1"/>
      <c r="M148" s="11"/>
      <c r="O148" s="12" t="s">
        <v>15</v>
      </c>
      <c r="P148" s="11">
        <f>COUNT(P7:P145)</f>
        <v>139</v>
      </c>
      <c r="R148" s="11"/>
      <c r="S148" s="1">
        <v>120</v>
      </c>
      <c r="T148" s="13" t="s">
        <v>17</v>
      </c>
      <c r="U148" s="11">
        <v>31</v>
      </c>
    </row>
    <row r="149" spans="8:21" x14ac:dyDescent="0.2">
      <c r="H149" s="11"/>
      <c r="I149" s="1"/>
      <c r="J149" s="1"/>
      <c r="K149" s="1"/>
      <c r="L149" s="1"/>
      <c r="M149" s="11"/>
      <c r="O149" s="11" t="s">
        <v>6</v>
      </c>
      <c r="P149" s="11">
        <v>22</v>
      </c>
      <c r="R149" s="11">
        <v>17</v>
      </c>
      <c r="S149" s="1">
        <v>127</v>
      </c>
      <c r="T149" s="13" t="s">
        <v>17</v>
      </c>
      <c r="U149" s="11">
        <v>29</v>
      </c>
    </row>
    <row r="150" spans="8:21" x14ac:dyDescent="0.2">
      <c r="H150" s="11"/>
      <c r="I150" s="1"/>
      <c r="J150" s="1"/>
      <c r="K150" s="1"/>
      <c r="L150" s="1"/>
      <c r="M150" s="11"/>
      <c r="R150" s="11"/>
      <c r="S150" s="1">
        <v>127</v>
      </c>
      <c r="T150" s="13" t="s">
        <v>17</v>
      </c>
      <c r="U150" s="11">
        <v>29</v>
      </c>
    </row>
    <row r="151" spans="8:21" x14ac:dyDescent="0.2">
      <c r="H151" s="11"/>
      <c r="I151" s="1"/>
      <c r="J151" s="1"/>
      <c r="K151" s="1"/>
      <c r="L151" s="1"/>
      <c r="M151" s="11"/>
      <c r="R151" s="11"/>
      <c r="S151" s="1">
        <v>127</v>
      </c>
      <c r="T151" s="13" t="s">
        <v>17</v>
      </c>
      <c r="U151" s="11">
        <v>35</v>
      </c>
    </row>
    <row r="152" spans="8:21" x14ac:dyDescent="0.2">
      <c r="H152" s="11"/>
      <c r="I152" s="1"/>
      <c r="J152" s="1"/>
      <c r="K152" s="1"/>
      <c r="L152" s="1"/>
      <c r="M152" s="11"/>
      <c r="R152" s="11"/>
      <c r="S152" s="1">
        <v>127</v>
      </c>
      <c r="T152" s="13" t="s">
        <v>17</v>
      </c>
      <c r="U152" s="11">
        <v>29</v>
      </c>
    </row>
    <row r="153" spans="8:21" x14ac:dyDescent="0.2">
      <c r="H153" s="11"/>
      <c r="I153" s="1"/>
      <c r="J153" s="1"/>
      <c r="K153" s="1"/>
      <c r="L153" s="1"/>
      <c r="M153" s="11"/>
      <c r="R153" s="11"/>
      <c r="S153" s="1">
        <v>127</v>
      </c>
      <c r="T153" s="13" t="s">
        <v>17</v>
      </c>
      <c r="U153" s="11">
        <v>29</v>
      </c>
    </row>
    <row r="154" spans="8:21" x14ac:dyDescent="0.2">
      <c r="H154" s="11"/>
      <c r="I154" s="1"/>
      <c r="J154" s="1"/>
      <c r="K154" s="1"/>
      <c r="L154" s="1"/>
      <c r="M154" s="11"/>
      <c r="R154" s="11"/>
      <c r="S154" s="1">
        <v>127</v>
      </c>
      <c r="T154" s="13" t="s">
        <v>17</v>
      </c>
      <c r="U154" s="11">
        <v>29</v>
      </c>
    </row>
    <row r="155" spans="8:21" x14ac:dyDescent="0.2">
      <c r="H155" s="11"/>
      <c r="I155" s="1"/>
      <c r="J155" s="1"/>
      <c r="K155" s="1"/>
      <c r="L155" s="1"/>
      <c r="M155" s="11"/>
      <c r="R155" s="11"/>
      <c r="S155" s="1">
        <v>127</v>
      </c>
      <c r="T155" s="13" t="s">
        <v>17</v>
      </c>
      <c r="U155" s="11">
        <v>35</v>
      </c>
    </row>
    <row r="156" spans="8:21" x14ac:dyDescent="0.2">
      <c r="H156" s="11"/>
      <c r="I156" s="1"/>
      <c r="J156" s="1"/>
      <c r="K156" s="1"/>
      <c r="L156" s="1"/>
      <c r="M156" s="11"/>
      <c r="R156" s="11"/>
      <c r="S156" s="1">
        <v>127</v>
      </c>
      <c r="T156" s="13" t="s">
        <v>17</v>
      </c>
      <c r="U156" s="11">
        <v>35</v>
      </c>
    </row>
    <row r="157" spans="8:21" x14ac:dyDescent="0.2">
      <c r="H157" s="11"/>
      <c r="I157" s="1"/>
      <c r="J157" s="1"/>
      <c r="K157" s="1"/>
      <c r="L157" s="1"/>
      <c r="M157" s="11"/>
      <c r="R157" s="11">
        <v>18</v>
      </c>
      <c r="S157" s="1">
        <v>129</v>
      </c>
      <c r="T157" s="13" t="s">
        <v>17</v>
      </c>
      <c r="U157" s="11">
        <v>33</v>
      </c>
    </row>
    <row r="158" spans="8:21" x14ac:dyDescent="0.2">
      <c r="H158" s="11"/>
      <c r="I158" s="1"/>
      <c r="J158" s="1"/>
      <c r="K158" s="1"/>
      <c r="L158" s="1"/>
      <c r="M158" s="11"/>
      <c r="R158" s="11"/>
      <c r="S158" s="1">
        <v>129</v>
      </c>
      <c r="T158" s="13" t="s">
        <v>17</v>
      </c>
      <c r="U158" s="11">
        <v>33</v>
      </c>
    </row>
    <row r="159" spans="8:21" x14ac:dyDescent="0.2">
      <c r="H159" s="11"/>
      <c r="I159" s="1"/>
      <c r="J159" s="1"/>
      <c r="K159" s="1"/>
      <c r="L159" s="1"/>
      <c r="M159" s="11"/>
      <c r="R159" s="11"/>
      <c r="S159" s="1">
        <v>129</v>
      </c>
      <c r="T159" s="13" t="s">
        <v>17</v>
      </c>
      <c r="U159" s="11">
        <v>33</v>
      </c>
    </row>
    <row r="160" spans="8:21" x14ac:dyDescent="0.2">
      <c r="H160" s="11"/>
      <c r="I160" s="1"/>
      <c r="J160" s="1"/>
      <c r="K160" s="1"/>
      <c r="L160" s="1"/>
      <c r="M160" s="11"/>
      <c r="R160" s="11"/>
      <c r="S160" s="1">
        <v>129</v>
      </c>
      <c r="T160" s="13" t="s">
        <v>17</v>
      </c>
      <c r="U160" s="11">
        <v>33</v>
      </c>
    </row>
    <row r="161" spans="8:21" x14ac:dyDescent="0.2">
      <c r="H161" s="11"/>
      <c r="I161" s="1"/>
      <c r="J161" s="1"/>
      <c r="K161" s="1"/>
      <c r="L161" s="1"/>
      <c r="M161" s="11"/>
      <c r="R161" s="11"/>
      <c r="S161" s="1">
        <v>129</v>
      </c>
      <c r="T161" s="13" t="s">
        <v>17</v>
      </c>
      <c r="U161" s="11">
        <v>33</v>
      </c>
    </row>
    <row r="162" spans="8:21" x14ac:dyDescent="0.2">
      <c r="H162" s="11"/>
      <c r="I162" s="1"/>
      <c r="J162" s="1"/>
      <c r="K162" s="1"/>
      <c r="L162" s="1"/>
      <c r="M162" s="11"/>
      <c r="R162" s="11"/>
      <c r="S162" s="1">
        <v>129</v>
      </c>
      <c r="T162" s="13" t="s">
        <v>17</v>
      </c>
      <c r="U162" s="11">
        <v>33</v>
      </c>
    </row>
    <row r="163" spans="8:21" x14ac:dyDescent="0.2">
      <c r="H163" s="11"/>
      <c r="I163" s="1"/>
      <c r="J163" s="1"/>
      <c r="K163" s="1"/>
      <c r="L163" s="1"/>
      <c r="M163" s="11"/>
      <c r="R163" s="11"/>
      <c r="S163" s="1">
        <v>129</v>
      </c>
      <c r="T163" s="13" t="s">
        <v>17</v>
      </c>
      <c r="U163" s="11">
        <v>33</v>
      </c>
    </row>
    <row r="164" spans="8:21" x14ac:dyDescent="0.2">
      <c r="H164" s="11"/>
      <c r="I164" s="1"/>
      <c r="J164" s="1"/>
      <c r="K164" s="1"/>
      <c r="L164" s="1"/>
      <c r="M164" s="11"/>
      <c r="R164" s="11">
        <v>19</v>
      </c>
      <c r="S164" s="1">
        <v>131</v>
      </c>
      <c r="T164" s="13" t="s">
        <v>17</v>
      </c>
      <c r="U164" s="11">
        <v>32</v>
      </c>
    </row>
    <row r="165" spans="8:21" x14ac:dyDescent="0.2">
      <c r="H165" s="11"/>
      <c r="I165" s="1"/>
      <c r="J165" s="1"/>
      <c r="K165" s="1"/>
      <c r="L165" s="1"/>
      <c r="M165" s="11"/>
      <c r="R165" s="11"/>
      <c r="S165" s="1">
        <v>131</v>
      </c>
      <c r="T165" s="13" t="s">
        <v>17</v>
      </c>
      <c r="U165" s="11">
        <v>32</v>
      </c>
    </row>
    <row r="166" spans="8:21" x14ac:dyDescent="0.2">
      <c r="H166" s="11"/>
      <c r="I166" s="1"/>
      <c r="J166" s="1"/>
      <c r="K166" s="1"/>
      <c r="L166" s="1"/>
      <c r="M166" s="11"/>
      <c r="R166" s="11"/>
      <c r="S166" s="1">
        <v>131</v>
      </c>
      <c r="T166" s="13" t="s">
        <v>17</v>
      </c>
      <c r="U166" s="11">
        <v>32</v>
      </c>
    </row>
    <row r="167" spans="8:21" x14ac:dyDescent="0.2">
      <c r="H167" s="11"/>
      <c r="I167" s="1"/>
      <c r="J167" s="1"/>
      <c r="K167" s="1"/>
      <c r="L167" s="1"/>
      <c r="M167" s="11"/>
      <c r="R167" s="11"/>
      <c r="S167" s="1">
        <v>131</v>
      </c>
      <c r="T167" s="13" t="s">
        <v>17</v>
      </c>
      <c r="U167" s="11">
        <v>32</v>
      </c>
    </row>
    <row r="168" spans="8:21" x14ac:dyDescent="0.2">
      <c r="H168" s="11"/>
      <c r="I168" s="1"/>
      <c r="J168" s="1"/>
      <c r="K168" s="1"/>
      <c r="L168" s="1"/>
      <c r="M168" s="11"/>
      <c r="R168" s="11"/>
      <c r="S168" s="1">
        <v>131</v>
      </c>
      <c r="T168" s="13" t="s">
        <v>17</v>
      </c>
      <c r="U168" s="11">
        <v>32</v>
      </c>
    </row>
    <row r="169" spans="8:21" x14ac:dyDescent="0.2">
      <c r="H169" s="11"/>
      <c r="I169" s="1"/>
      <c r="J169" s="1"/>
      <c r="K169" s="1"/>
      <c r="L169" s="1"/>
      <c r="M169" s="11"/>
      <c r="R169" s="11"/>
      <c r="S169" s="1">
        <v>131</v>
      </c>
      <c r="T169" s="13" t="s">
        <v>17</v>
      </c>
      <c r="U169" s="11">
        <v>32</v>
      </c>
    </row>
    <row r="170" spans="8:21" x14ac:dyDescent="0.2">
      <c r="H170" s="11"/>
      <c r="I170" s="1"/>
      <c r="J170" s="1"/>
      <c r="K170" s="1"/>
      <c r="L170" s="1"/>
      <c r="M170" s="11"/>
      <c r="R170" s="11"/>
      <c r="S170" s="1">
        <v>131</v>
      </c>
      <c r="T170" s="13" t="s">
        <v>17</v>
      </c>
      <c r="U170" s="11">
        <v>32</v>
      </c>
    </row>
    <row r="171" spans="8:21" x14ac:dyDescent="0.2">
      <c r="H171" s="11"/>
      <c r="I171" s="1"/>
      <c r="J171" s="1"/>
      <c r="K171" s="1"/>
      <c r="L171" s="1"/>
      <c r="M171" s="11"/>
      <c r="R171" s="11"/>
      <c r="S171" s="1">
        <v>131</v>
      </c>
      <c r="T171" s="13" t="s">
        <v>17</v>
      </c>
      <c r="U171" s="11">
        <v>32</v>
      </c>
    </row>
    <row r="172" spans="8:21" x14ac:dyDescent="0.2">
      <c r="H172" s="11"/>
      <c r="I172" s="1"/>
      <c r="J172" s="1"/>
      <c r="K172" s="1"/>
      <c r="L172" s="1"/>
      <c r="M172" s="11"/>
      <c r="R172" s="11">
        <v>20</v>
      </c>
      <c r="S172" s="1">
        <v>132</v>
      </c>
      <c r="T172" s="13" t="s">
        <v>17</v>
      </c>
      <c r="U172" s="11">
        <v>32</v>
      </c>
    </row>
    <row r="173" spans="8:21" x14ac:dyDescent="0.2">
      <c r="H173" s="11"/>
      <c r="I173" s="1"/>
      <c r="J173" s="1"/>
      <c r="K173" s="1"/>
      <c r="L173" s="1"/>
      <c r="M173" s="11"/>
      <c r="R173" s="11"/>
      <c r="S173" s="1">
        <v>132</v>
      </c>
      <c r="T173" s="13" t="s">
        <v>17</v>
      </c>
      <c r="U173" s="11">
        <v>32</v>
      </c>
    </row>
    <row r="174" spans="8:21" x14ac:dyDescent="0.2">
      <c r="H174" s="11"/>
      <c r="I174" s="1"/>
      <c r="J174" s="1"/>
      <c r="K174" s="1"/>
      <c r="L174" s="1"/>
      <c r="M174" s="11"/>
      <c r="R174" s="11"/>
      <c r="S174" s="1">
        <v>132</v>
      </c>
      <c r="T174" s="13" t="s">
        <v>17</v>
      </c>
      <c r="U174" s="11">
        <v>32</v>
      </c>
    </row>
    <row r="175" spans="8:21" x14ac:dyDescent="0.2">
      <c r="H175" s="11"/>
      <c r="I175" s="1"/>
      <c r="J175" s="1"/>
      <c r="K175" s="1"/>
      <c r="L175" s="1"/>
      <c r="M175" s="11"/>
      <c r="R175" s="11"/>
      <c r="U175" s="11"/>
    </row>
    <row r="176" spans="8:21" x14ac:dyDescent="0.2">
      <c r="H176" s="11"/>
      <c r="I176" s="1"/>
      <c r="J176" s="1"/>
      <c r="K176" s="1"/>
      <c r="L176" s="1"/>
      <c r="M176" s="11"/>
      <c r="R176" s="11"/>
      <c r="T176" s="13" t="s">
        <v>1</v>
      </c>
      <c r="U176" s="15">
        <f>AVERAGE(U7:U174)</f>
        <v>34.297619047619051</v>
      </c>
    </row>
    <row r="177" spans="6:21" x14ac:dyDescent="0.2">
      <c r="H177" s="11"/>
      <c r="I177" s="1"/>
      <c r="J177" s="1"/>
      <c r="K177" s="1"/>
      <c r="L177" s="1"/>
      <c r="M177" s="11"/>
      <c r="R177" s="11"/>
      <c r="T177" s="12" t="s">
        <v>15</v>
      </c>
      <c r="U177" s="11">
        <f>COUNT(U7:U174)</f>
        <v>168</v>
      </c>
    </row>
    <row r="178" spans="6:21" x14ac:dyDescent="0.2">
      <c r="H178" s="11"/>
      <c r="I178" s="1"/>
      <c r="J178" s="1"/>
      <c r="K178" s="1"/>
      <c r="L178" s="1"/>
      <c r="M178" s="11"/>
      <c r="R178" s="11"/>
      <c r="T178" s="11" t="s">
        <v>6</v>
      </c>
      <c r="U178" s="11">
        <v>20</v>
      </c>
    </row>
    <row r="179" spans="6:21" x14ac:dyDescent="0.2">
      <c r="F179" s="1"/>
      <c r="G179" s="1"/>
      <c r="H179" s="1"/>
      <c r="I179" s="1"/>
      <c r="J179" s="1"/>
      <c r="K179" s="1"/>
      <c r="L179" s="16"/>
      <c r="M179" s="16"/>
      <c r="N179" s="1"/>
      <c r="O179" s="1"/>
    </row>
    <row r="180" spans="6:21" x14ac:dyDescent="0.2">
      <c r="F180" s="1"/>
      <c r="G180" s="1"/>
      <c r="H180" s="1"/>
      <c r="I180" s="1"/>
      <c r="J180" s="1"/>
      <c r="K180" s="1"/>
      <c r="L180" s="16"/>
      <c r="M180" s="16"/>
      <c r="N180" s="1"/>
      <c r="O180" s="1"/>
    </row>
    <row r="181" spans="6:21" x14ac:dyDescent="0.2">
      <c r="F181" s="1"/>
      <c r="G181" s="1"/>
      <c r="H181" s="1"/>
      <c r="I181" s="1"/>
      <c r="J181" s="1"/>
      <c r="K181" s="1"/>
      <c r="L181" s="16"/>
      <c r="M181" s="16"/>
      <c r="N181" s="1"/>
      <c r="O181" s="1"/>
    </row>
    <row r="182" spans="6:21" x14ac:dyDescent="0.2">
      <c r="F182" s="1"/>
      <c r="G182" s="1"/>
      <c r="H182" s="1"/>
      <c r="I182" s="1"/>
      <c r="J182" s="1"/>
      <c r="K182" s="1"/>
      <c r="L182" s="16"/>
      <c r="M182" s="16"/>
      <c r="N182" s="1"/>
      <c r="O182" s="1"/>
    </row>
    <row r="183" spans="6:21" x14ac:dyDescent="0.2">
      <c r="F183" s="1"/>
      <c r="G183" s="1"/>
      <c r="H183" s="1"/>
      <c r="I183" s="1"/>
      <c r="J183" s="1"/>
      <c r="K183" s="1"/>
      <c r="L183" s="16"/>
      <c r="M183" s="16"/>
      <c r="N183" s="1"/>
      <c r="O183" s="1"/>
    </row>
    <row r="184" spans="6:21" x14ac:dyDescent="0.2">
      <c r="F184" s="1"/>
      <c r="G184" s="1"/>
      <c r="H184" s="1"/>
      <c r="I184" s="1"/>
      <c r="J184" s="1"/>
      <c r="K184" s="1"/>
      <c r="L184" s="16"/>
      <c r="M184" s="16"/>
      <c r="N184" s="1"/>
      <c r="O184" s="1"/>
    </row>
    <row r="185" spans="6:21" x14ac:dyDescent="0.2">
      <c r="F185" s="1"/>
      <c r="G185" s="1"/>
      <c r="H185" s="1"/>
      <c r="I185" s="1"/>
      <c r="J185" s="1"/>
      <c r="K185" s="1"/>
      <c r="L185" s="16"/>
      <c r="M185" s="16"/>
      <c r="N185" s="1"/>
      <c r="O185" s="1"/>
    </row>
    <row r="186" spans="6:21" x14ac:dyDescent="0.2">
      <c r="F186" s="1"/>
      <c r="G186" s="1"/>
      <c r="H186" s="1"/>
      <c r="I186" s="1"/>
      <c r="J186" s="1"/>
      <c r="K186" s="1"/>
      <c r="L186" s="16"/>
      <c r="M186" s="16"/>
      <c r="N186" s="1"/>
      <c r="O186" s="1"/>
    </row>
    <row r="187" spans="6:21" x14ac:dyDescent="0.2">
      <c r="F187" s="1"/>
      <c r="G187" s="1"/>
      <c r="H187" s="1"/>
      <c r="I187" s="1"/>
      <c r="J187" s="1"/>
      <c r="K187" s="1"/>
      <c r="L187" s="16"/>
      <c r="M187" s="16"/>
      <c r="N187" s="1"/>
      <c r="O187" s="1"/>
    </row>
    <row r="188" spans="6:21" x14ac:dyDescent="0.2">
      <c r="F188" s="1"/>
      <c r="G188" s="1"/>
      <c r="H188" s="1"/>
      <c r="I188" s="1"/>
      <c r="J188" s="1"/>
      <c r="K188" s="1"/>
      <c r="L188" s="16"/>
      <c r="M188" s="16"/>
      <c r="N188" s="1"/>
      <c r="O188" s="1"/>
    </row>
    <row r="189" spans="6:21" x14ac:dyDescent="0.2">
      <c r="F189" s="1"/>
      <c r="G189" s="1"/>
      <c r="H189" s="1"/>
      <c r="I189" s="1"/>
      <c r="J189" s="1"/>
      <c r="K189" s="1"/>
      <c r="L189" s="16"/>
      <c r="M189" s="16"/>
      <c r="N189" s="1"/>
      <c r="O189" s="1"/>
    </row>
    <row r="190" spans="6:21" x14ac:dyDescent="0.2">
      <c r="F190" s="1"/>
      <c r="G190" s="1"/>
      <c r="H190" s="1"/>
      <c r="I190" s="1"/>
      <c r="J190" s="1"/>
      <c r="K190" s="1"/>
      <c r="L190" s="16"/>
      <c r="M190" s="16"/>
      <c r="N190" s="1"/>
      <c r="O190" s="1"/>
    </row>
    <row r="191" spans="6:21" x14ac:dyDescent="0.2">
      <c r="F191" s="1"/>
      <c r="G191" s="1"/>
      <c r="H191" s="1"/>
      <c r="I191" s="1"/>
      <c r="J191" s="1"/>
      <c r="K191" s="1"/>
      <c r="L191" s="16"/>
      <c r="M191" s="16"/>
      <c r="N191" s="1"/>
      <c r="O191" s="1"/>
    </row>
    <row r="192" spans="6:21" x14ac:dyDescent="0.2">
      <c r="F192" s="1"/>
      <c r="G192" s="1"/>
      <c r="H192" s="1"/>
      <c r="I192" s="1"/>
      <c r="J192" s="1"/>
      <c r="K192" s="1"/>
      <c r="L192" s="16"/>
      <c r="M192" s="16"/>
      <c r="N192" s="1"/>
      <c r="O192" s="1"/>
    </row>
    <row r="193" spans="6:15" x14ac:dyDescent="0.2">
      <c r="F193" s="1"/>
      <c r="G193" s="1"/>
      <c r="H193" s="1"/>
      <c r="I193" s="1"/>
      <c r="J193" s="1"/>
      <c r="K193" s="1"/>
      <c r="L193" s="16"/>
      <c r="M193" s="16"/>
      <c r="N193" s="1"/>
      <c r="O193" s="1"/>
    </row>
    <row r="194" spans="6:15" x14ac:dyDescent="0.2">
      <c r="F194" s="1"/>
      <c r="G194" s="1"/>
      <c r="H194" s="1"/>
      <c r="I194" s="1"/>
      <c r="J194" s="1"/>
      <c r="K194" s="1"/>
      <c r="L194" s="16"/>
      <c r="M194" s="16"/>
      <c r="N194" s="1"/>
      <c r="O194" s="1"/>
    </row>
    <row r="195" spans="6:15" x14ac:dyDescent="0.2">
      <c r="F195" s="1"/>
      <c r="G195" s="1"/>
      <c r="H195" s="1"/>
      <c r="I195" s="1"/>
      <c r="J195" s="1"/>
      <c r="K195" s="1"/>
      <c r="L195" s="16"/>
      <c r="M195" s="16"/>
      <c r="N195" s="1"/>
      <c r="O195" s="1"/>
    </row>
    <row r="196" spans="6:15" x14ac:dyDescent="0.2">
      <c r="F196" s="1"/>
      <c r="G196" s="1"/>
      <c r="H196" s="1"/>
      <c r="I196" s="1"/>
      <c r="J196" s="1"/>
      <c r="K196" s="1"/>
      <c r="L196" s="16"/>
      <c r="M196" s="16"/>
      <c r="N196" s="1"/>
      <c r="O196" s="1"/>
    </row>
    <row r="197" spans="6:15" x14ac:dyDescent="0.2">
      <c r="F197" s="1"/>
      <c r="G197" s="1"/>
      <c r="H197" s="1"/>
      <c r="I197" s="1"/>
      <c r="J197" s="1"/>
      <c r="K197" s="1"/>
      <c r="L197" s="16"/>
      <c r="M197" s="16"/>
      <c r="N197" s="1"/>
      <c r="O197" s="1"/>
    </row>
    <row r="198" spans="6:15" x14ac:dyDescent="0.2">
      <c r="F198" s="1"/>
      <c r="G198" s="1"/>
      <c r="H198" s="1"/>
      <c r="I198" s="1"/>
      <c r="J198" s="1"/>
      <c r="K198" s="1"/>
      <c r="L198" s="16"/>
      <c r="M198" s="16"/>
      <c r="N198" s="1"/>
      <c r="O198" s="1"/>
    </row>
    <row r="199" spans="6:15" x14ac:dyDescent="0.2">
      <c r="F199" s="1"/>
      <c r="G199" s="1"/>
      <c r="H199" s="1"/>
      <c r="I199" s="1"/>
      <c r="J199" s="1"/>
      <c r="K199" s="1"/>
      <c r="L199" s="16"/>
      <c r="M199" s="16"/>
      <c r="N199" s="1"/>
      <c r="O199" s="1"/>
    </row>
    <row r="200" spans="6:15" x14ac:dyDescent="0.2">
      <c r="F200" s="1"/>
      <c r="G200" s="1"/>
      <c r="H200" s="1"/>
      <c r="I200" s="1"/>
      <c r="J200" s="1"/>
      <c r="K200" s="1"/>
      <c r="L200" s="16"/>
      <c r="M200" s="16"/>
      <c r="N200" s="1"/>
      <c r="O200" s="1"/>
    </row>
    <row r="201" spans="6:15" x14ac:dyDescent="0.2">
      <c r="F201" s="1"/>
      <c r="G201" s="1"/>
      <c r="H201" s="1"/>
      <c r="I201" s="1"/>
      <c r="J201" s="1"/>
      <c r="K201" s="1"/>
      <c r="L201" s="16"/>
      <c r="M201" s="16"/>
      <c r="N201" s="1"/>
      <c r="O201" s="1"/>
    </row>
    <row r="202" spans="6:15" x14ac:dyDescent="0.2">
      <c r="L202" s="16"/>
      <c r="M202" s="16"/>
    </row>
    <row r="203" spans="6:15" x14ac:dyDescent="0.2">
      <c r="L203" s="16"/>
      <c r="M203" s="16"/>
    </row>
    <row r="204" spans="6:15" x14ac:dyDescent="0.2">
      <c r="L204" s="16"/>
      <c r="M204" s="16"/>
    </row>
  </sheetData>
  <phoneticPr fontId="1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F56D7-1ADB-584B-AA53-B99204B0D190}">
  <dimension ref="C2:W597"/>
  <sheetViews>
    <sheetView topLeftCell="Z16" zoomScale="80" zoomScaleNormal="80" workbookViewId="0">
      <selection activeCell="AO38" sqref="AO38"/>
    </sheetView>
  </sheetViews>
  <sheetFormatPr baseColWidth="10" defaultRowHeight="20" x14ac:dyDescent="0.2"/>
  <cols>
    <col min="1" max="2" width="10.83203125" style="5"/>
    <col min="3" max="3" width="24.1640625" style="11" customWidth="1"/>
    <col min="4" max="4" width="28.33203125" style="7" customWidth="1"/>
    <col min="5" max="5" width="15.1640625" style="5" bestFit="1" customWidth="1"/>
    <col min="6" max="6" width="22" style="5" customWidth="1"/>
    <col min="7" max="10" width="10.83203125" style="5"/>
    <col min="11" max="11" width="25.1640625" style="11" customWidth="1"/>
    <col min="12" max="12" width="27.6640625" style="7" customWidth="1"/>
    <col min="13" max="13" width="15.1640625" style="5" bestFit="1" customWidth="1"/>
    <col min="14" max="14" width="20.5" style="5" customWidth="1"/>
    <col min="15" max="15" width="10.83203125" style="5"/>
    <col min="16" max="17" width="30" style="5" customWidth="1"/>
    <col min="18" max="18" width="30" style="11" customWidth="1"/>
    <col min="19" max="19" width="35" style="7" customWidth="1"/>
    <col min="20" max="20" width="24.83203125" style="5" customWidth="1"/>
    <col min="21" max="21" width="22.5" style="5" customWidth="1"/>
    <col min="22" max="16384" width="10.83203125" style="5"/>
  </cols>
  <sheetData>
    <row r="2" spans="3:23" ht="30" x14ac:dyDescent="0.3">
      <c r="N2" s="17" t="s">
        <v>26</v>
      </c>
    </row>
    <row r="3" spans="3:23" x14ac:dyDescent="0.2">
      <c r="E3" s="8"/>
      <c r="F3" s="6"/>
      <c r="P3" s="8" t="s">
        <v>39</v>
      </c>
    </row>
    <row r="4" spans="3:23" x14ac:dyDescent="0.2">
      <c r="E4" s="8"/>
      <c r="F4" s="6"/>
    </row>
    <row r="5" spans="3:23" ht="44" x14ac:dyDescent="0.2">
      <c r="E5" s="8"/>
      <c r="F5" s="6"/>
      <c r="P5" s="39" t="s">
        <v>38</v>
      </c>
      <c r="Q5" s="40" t="s">
        <v>29</v>
      </c>
      <c r="R5" s="41" t="s">
        <v>30</v>
      </c>
      <c r="S5" s="24"/>
      <c r="T5" s="24"/>
    </row>
    <row r="6" spans="3:23" ht="264" x14ac:dyDescent="0.2">
      <c r="E6" s="8"/>
      <c r="F6" s="6"/>
      <c r="P6" s="42" t="s">
        <v>31</v>
      </c>
      <c r="Q6" s="43" t="s">
        <v>27</v>
      </c>
      <c r="R6" s="44" t="s">
        <v>28</v>
      </c>
    </row>
    <row r="7" spans="3:23" x14ac:dyDescent="0.2">
      <c r="E7" s="8"/>
      <c r="F7" s="6"/>
    </row>
    <row r="8" spans="3:23" x14ac:dyDescent="0.2">
      <c r="E8" s="8"/>
      <c r="F8" s="6"/>
    </row>
    <row r="10" spans="3:23" x14ac:dyDescent="0.2">
      <c r="E10" s="18"/>
      <c r="M10" s="45"/>
      <c r="T10" s="45"/>
    </row>
    <row r="11" spans="3:23" ht="25" x14ac:dyDescent="0.25">
      <c r="E11" s="20" t="s">
        <v>7</v>
      </c>
      <c r="L11" s="20" t="s">
        <v>32</v>
      </c>
      <c r="T11" s="20" t="s">
        <v>33</v>
      </c>
    </row>
    <row r="12" spans="3:23" x14ac:dyDescent="0.2">
      <c r="E12" s="45"/>
      <c r="M12" s="45"/>
      <c r="T12" s="45"/>
    </row>
    <row r="13" spans="3:23" ht="105" x14ac:dyDescent="0.2">
      <c r="C13" s="11" t="s">
        <v>34</v>
      </c>
      <c r="D13" s="2" t="s">
        <v>36</v>
      </c>
      <c r="E13" s="21" t="s">
        <v>0</v>
      </c>
      <c r="F13" s="2" t="s">
        <v>37</v>
      </c>
      <c r="G13" s="7"/>
      <c r="H13" s="7"/>
      <c r="K13" s="11" t="s">
        <v>34</v>
      </c>
      <c r="L13" s="2" t="s">
        <v>36</v>
      </c>
      <c r="M13" s="21" t="s">
        <v>0</v>
      </c>
      <c r="N13" s="2" t="s">
        <v>37</v>
      </c>
      <c r="O13" s="7"/>
      <c r="P13" s="7"/>
      <c r="Q13" s="7"/>
      <c r="R13" s="11" t="s">
        <v>34</v>
      </c>
      <c r="S13" s="2" t="s">
        <v>36</v>
      </c>
      <c r="T13" s="21" t="s">
        <v>0</v>
      </c>
      <c r="U13" s="2" t="s">
        <v>37</v>
      </c>
      <c r="V13" s="7"/>
      <c r="W13" s="7"/>
    </row>
    <row r="14" spans="3:23" ht="21" x14ac:dyDescent="0.2">
      <c r="C14" s="11">
        <v>31</v>
      </c>
      <c r="D14" s="38">
        <v>31</v>
      </c>
      <c r="E14" s="18">
        <v>43971</v>
      </c>
      <c r="F14" s="7">
        <v>10</v>
      </c>
      <c r="G14" s="7"/>
      <c r="H14" s="7"/>
      <c r="I14" s="7"/>
      <c r="J14" s="7"/>
      <c r="K14" s="11">
        <v>71</v>
      </c>
      <c r="L14" s="23">
        <v>71</v>
      </c>
      <c r="M14" s="18">
        <v>44085</v>
      </c>
      <c r="N14" s="7">
        <v>13</v>
      </c>
      <c r="O14" s="7"/>
      <c r="P14" s="7"/>
      <c r="Q14" s="7"/>
      <c r="R14" s="11">
        <v>86</v>
      </c>
      <c r="S14" s="22">
        <v>86</v>
      </c>
      <c r="T14" s="18">
        <v>44169</v>
      </c>
      <c r="U14" s="5">
        <v>10</v>
      </c>
    </row>
    <row r="15" spans="3:23" ht="21" x14ac:dyDescent="0.2">
      <c r="D15" s="38">
        <v>31</v>
      </c>
      <c r="E15" s="18">
        <v>43971</v>
      </c>
      <c r="F15" s="7">
        <v>10</v>
      </c>
      <c r="G15" s="7"/>
      <c r="H15" s="7"/>
      <c r="I15" s="7"/>
      <c r="J15" s="7"/>
      <c r="L15" s="23">
        <v>71</v>
      </c>
      <c r="M15" s="18">
        <v>44085</v>
      </c>
      <c r="N15" s="7">
        <v>13</v>
      </c>
      <c r="O15" s="7"/>
      <c r="P15" s="7"/>
      <c r="Q15" s="7"/>
      <c r="S15" s="22">
        <v>87</v>
      </c>
      <c r="T15" s="18">
        <v>44176</v>
      </c>
      <c r="U15" s="5">
        <v>7</v>
      </c>
    </row>
    <row r="16" spans="3:23" ht="21" x14ac:dyDescent="0.2">
      <c r="D16" s="38">
        <v>31</v>
      </c>
      <c r="E16" s="18">
        <v>43971</v>
      </c>
      <c r="F16" s="7">
        <v>10</v>
      </c>
      <c r="G16" s="7"/>
      <c r="H16" s="7"/>
      <c r="I16" s="7"/>
      <c r="J16" s="7"/>
      <c r="L16" s="23">
        <v>71</v>
      </c>
      <c r="M16" s="18">
        <v>44085</v>
      </c>
      <c r="N16" s="7">
        <v>13</v>
      </c>
      <c r="O16" s="7"/>
      <c r="P16" s="7"/>
      <c r="Q16" s="7"/>
      <c r="S16" s="22">
        <v>87</v>
      </c>
      <c r="T16" s="18">
        <v>44176</v>
      </c>
      <c r="U16" s="5">
        <v>7</v>
      </c>
    </row>
    <row r="17" spans="4:21" ht="21" x14ac:dyDescent="0.2">
      <c r="D17" s="38">
        <v>33</v>
      </c>
      <c r="E17" s="18">
        <v>43971</v>
      </c>
      <c r="F17" s="7">
        <v>11</v>
      </c>
      <c r="G17" s="7"/>
      <c r="H17" s="7"/>
      <c r="I17" s="7"/>
      <c r="J17" s="7"/>
      <c r="L17" s="23">
        <v>71</v>
      </c>
      <c r="M17" s="18">
        <v>44085</v>
      </c>
      <c r="N17" s="7">
        <v>13</v>
      </c>
      <c r="O17" s="7"/>
      <c r="P17" s="7"/>
      <c r="Q17" s="7"/>
      <c r="S17" s="22">
        <v>87</v>
      </c>
      <c r="T17" s="18">
        <v>44176</v>
      </c>
      <c r="U17" s="5">
        <v>7</v>
      </c>
    </row>
    <row r="18" spans="4:21" ht="21" x14ac:dyDescent="0.2">
      <c r="D18" s="38">
        <v>33</v>
      </c>
      <c r="E18" s="18">
        <v>43971</v>
      </c>
      <c r="F18" s="7">
        <v>11</v>
      </c>
      <c r="G18" s="7"/>
      <c r="H18" s="7"/>
      <c r="I18" s="7"/>
      <c r="J18" s="7"/>
      <c r="L18" s="23">
        <v>71</v>
      </c>
      <c r="M18" s="18">
        <v>44085</v>
      </c>
      <c r="N18" s="7">
        <v>13</v>
      </c>
      <c r="O18" s="7"/>
      <c r="P18" s="7"/>
      <c r="Q18" s="7"/>
      <c r="S18" s="22" t="s">
        <v>18</v>
      </c>
      <c r="T18" s="18">
        <v>44183</v>
      </c>
      <c r="U18" s="5">
        <v>7</v>
      </c>
    </row>
    <row r="19" spans="4:21" ht="21" x14ac:dyDescent="0.2">
      <c r="D19" s="38">
        <v>33</v>
      </c>
      <c r="E19" s="18">
        <v>43971</v>
      </c>
      <c r="F19" s="7">
        <v>11</v>
      </c>
      <c r="G19" s="7"/>
      <c r="H19" s="7"/>
      <c r="I19" s="7"/>
      <c r="J19" s="7"/>
      <c r="L19" s="23">
        <v>71</v>
      </c>
      <c r="M19" s="18">
        <v>44085</v>
      </c>
      <c r="N19" s="7">
        <v>13</v>
      </c>
      <c r="O19" s="7"/>
      <c r="P19" s="7"/>
      <c r="Q19" s="7"/>
      <c r="R19" s="11" t="s">
        <v>40</v>
      </c>
      <c r="S19" s="22" t="s">
        <v>18</v>
      </c>
      <c r="T19" s="18">
        <v>44183</v>
      </c>
      <c r="U19" s="5">
        <v>7</v>
      </c>
    </row>
    <row r="20" spans="4:21" ht="21" x14ac:dyDescent="0.2">
      <c r="D20" s="38">
        <v>33</v>
      </c>
      <c r="E20" s="18">
        <v>43971</v>
      </c>
      <c r="F20" s="7">
        <v>10</v>
      </c>
      <c r="G20" s="7"/>
      <c r="H20" s="7"/>
      <c r="I20" s="7"/>
      <c r="J20" s="7"/>
      <c r="K20" s="11">
        <v>79</v>
      </c>
      <c r="L20" s="23">
        <v>79</v>
      </c>
      <c r="M20" s="18">
        <v>44085</v>
      </c>
      <c r="N20" s="7">
        <v>5</v>
      </c>
      <c r="O20" s="7"/>
      <c r="P20" s="7"/>
      <c r="Q20" s="7"/>
      <c r="S20" s="22" t="s">
        <v>18</v>
      </c>
      <c r="T20" s="18">
        <v>44183</v>
      </c>
      <c r="U20" s="5">
        <v>7</v>
      </c>
    </row>
    <row r="21" spans="4:21" ht="21" x14ac:dyDescent="0.2">
      <c r="D21" s="38">
        <v>33</v>
      </c>
      <c r="E21" s="18">
        <v>43971</v>
      </c>
      <c r="F21" s="7">
        <v>10</v>
      </c>
      <c r="G21" s="7"/>
      <c r="H21" s="7"/>
      <c r="I21" s="7"/>
      <c r="J21" s="7"/>
      <c r="K21" s="11">
        <v>64</v>
      </c>
      <c r="L21" s="23">
        <v>64</v>
      </c>
      <c r="M21" s="18">
        <v>44092</v>
      </c>
      <c r="N21" s="7">
        <v>13</v>
      </c>
      <c r="O21" s="7"/>
      <c r="P21" s="7"/>
      <c r="Q21" s="7"/>
      <c r="S21" s="22" t="s">
        <v>18</v>
      </c>
      <c r="T21" s="18">
        <v>44183</v>
      </c>
      <c r="U21" s="5">
        <v>7</v>
      </c>
    </row>
    <row r="22" spans="4:21" ht="21" x14ac:dyDescent="0.2">
      <c r="D22" s="38">
        <v>33</v>
      </c>
      <c r="E22" s="18">
        <v>43971</v>
      </c>
      <c r="F22" s="7">
        <v>10</v>
      </c>
      <c r="G22" s="7"/>
      <c r="H22" s="7"/>
      <c r="I22" s="7"/>
      <c r="J22" s="7"/>
      <c r="L22" s="23">
        <v>64</v>
      </c>
      <c r="M22" s="18">
        <v>44092</v>
      </c>
      <c r="N22" s="7">
        <v>13</v>
      </c>
      <c r="O22" s="7"/>
      <c r="P22" s="7"/>
      <c r="Q22" s="7"/>
      <c r="S22" s="22" t="s">
        <v>18</v>
      </c>
      <c r="T22" s="18">
        <v>44183</v>
      </c>
      <c r="U22" s="5">
        <v>10</v>
      </c>
    </row>
    <row r="23" spans="4:21" ht="21" x14ac:dyDescent="0.2">
      <c r="D23" s="38">
        <v>33</v>
      </c>
      <c r="E23" s="18">
        <v>43971</v>
      </c>
      <c r="F23" s="7">
        <v>11</v>
      </c>
      <c r="G23" s="7"/>
      <c r="H23" s="7"/>
      <c r="I23" s="7"/>
      <c r="J23" s="7"/>
      <c r="L23" s="23">
        <v>64</v>
      </c>
      <c r="M23" s="18">
        <v>44092</v>
      </c>
      <c r="N23" s="7">
        <v>9</v>
      </c>
      <c r="O23" s="7"/>
      <c r="P23" s="7"/>
      <c r="Q23" s="7"/>
      <c r="S23" s="22" t="s">
        <v>18</v>
      </c>
      <c r="T23" s="18">
        <v>44183</v>
      </c>
      <c r="U23" s="5">
        <v>10</v>
      </c>
    </row>
    <row r="24" spans="4:21" ht="21" x14ac:dyDescent="0.2">
      <c r="D24" s="38">
        <v>33</v>
      </c>
      <c r="E24" s="18">
        <v>43971</v>
      </c>
      <c r="F24" s="7">
        <v>11</v>
      </c>
      <c r="G24" s="7"/>
      <c r="H24" s="7"/>
      <c r="I24" s="7"/>
      <c r="J24" s="7"/>
      <c r="L24" s="23">
        <v>64</v>
      </c>
      <c r="M24" s="18">
        <v>44092</v>
      </c>
      <c r="N24" s="7">
        <v>9</v>
      </c>
      <c r="O24" s="7"/>
      <c r="P24" s="7"/>
      <c r="Q24" s="7"/>
      <c r="S24" s="22" t="s">
        <v>35</v>
      </c>
      <c r="T24" s="18">
        <v>44183</v>
      </c>
      <c r="U24" s="5">
        <v>10</v>
      </c>
    </row>
    <row r="25" spans="4:21" ht="21" x14ac:dyDescent="0.2">
      <c r="D25" s="38">
        <v>33</v>
      </c>
      <c r="E25" s="18">
        <v>43971</v>
      </c>
      <c r="F25" s="7">
        <v>11</v>
      </c>
      <c r="G25" s="7"/>
      <c r="H25" s="7"/>
      <c r="I25" s="7"/>
      <c r="J25" s="7"/>
      <c r="L25" s="23">
        <v>64</v>
      </c>
      <c r="M25" s="18">
        <v>44092</v>
      </c>
      <c r="N25" s="7">
        <v>8</v>
      </c>
      <c r="O25" s="7"/>
      <c r="P25" s="7"/>
      <c r="Q25" s="7"/>
      <c r="S25" s="22" t="s">
        <v>35</v>
      </c>
      <c r="T25" s="18">
        <v>44183</v>
      </c>
      <c r="U25" s="5">
        <v>10</v>
      </c>
    </row>
    <row r="26" spans="4:21" ht="21" x14ac:dyDescent="0.2">
      <c r="D26" s="38">
        <v>33</v>
      </c>
      <c r="E26" s="18">
        <v>43993</v>
      </c>
      <c r="F26" s="7">
        <v>13</v>
      </c>
      <c r="G26" s="7"/>
      <c r="H26" s="7"/>
      <c r="I26" s="7"/>
      <c r="J26" s="7"/>
      <c r="L26" s="23">
        <v>64</v>
      </c>
      <c r="M26" s="18">
        <v>44092</v>
      </c>
      <c r="N26" s="7">
        <v>8</v>
      </c>
      <c r="O26" s="7"/>
      <c r="P26" s="7"/>
      <c r="Q26" s="7"/>
      <c r="S26" s="22" t="s">
        <v>35</v>
      </c>
      <c r="T26" s="18">
        <v>44183</v>
      </c>
      <c r="U26" s="5">
        <v>10</v>
      </c>
    </row>
    <row r="27" spans="4:21" ht="21" x14ac:dyDescent="0.2">
      <c r="D27" s="38">
        <v>33</v>
      </c>
      <c r="E27" s="18">
        <v>43993</v>
      </c>
      <c r="F27" s="7">
        <v>13</v>
      </c>
      <c r="G27" s="7"/>
      <c r="H27" s="7"/>
      <c r="I27" s="7"/>
      <c r="J27" s="7"/>
      <c r="L27" s="23">
        <v>64</v>
      </c>
      <c r="M27" s="18">
        <v>44092</v>
      </c>
      <c r="N27" s="7">
        <v>8</v>
      </c>
      <c r="O27" s="7"/>
      <c r="P27" s="7"/>
      <c r="Q27" s="7"/>
      <c r="R27" s="11" t="s">
        <v>19</v>
      </c>
      <c r="S27" s="22" t="s">
        <v>19</v>
      </c>
      <c r="T27" s="18">
        <v>44187</v>
      </c>
      <c r="U27" s="5">
        <v>10</v>
      </c>
    </row>
    <row r="28" spans="4:21" ht="21" x14ac:dyDescent="0.2">
      <c r="D28" s="38">
        <v>33</v>
      </c>
      <c r="E28" s="18">
        <v>43993</v>
      </c>
      <c r="F28" s="7">
        <v>13</v>
      </c>
      <c r="G28" s="7"/>
      <c r="H28" s="7"/>
      <c r="I28" s="7"/>
      <c r="J28" s="7"/>
      <c r="K28" s="11">
        <v>75</v>
      </c>
      <c r="L28" s="23">
        <v>75</v>
      </c>
      <c r="M28" s="18">
        <v>44092</v>
      </c>
      <c r="N28" s="7">
        <v>9</v>
      </c>
      <c r="O28" s="7"/>
      <c r="P28" s="7"/>
      <c r="Q28" s="7"/>
      <c r="S28" s="22" t="s">
        <v>19</v>
      </c>
      <c r="T28" s="18">
        <v>44187</v>
      </c>
      <c r="U28" s="5">
        <v>10</v>
      </c>
    </row>
    <row r="29" spans="4:21" ht="21" x14ac:dyDescent="0.2">
      <c r="D29" s="38">
        <v>33</v>
      </c>
      <c r="E29" s="18">
        <v>43993</v>
      </c>
      <c r="F29" s="7">
        <v>11</v>
      </c>
      <c r="G29" s="7"/>
      <c r="H29" s="7"/>
      <c r="I29" s="7"/>
      <c r="J29" s="7"/>
      <c r="L29" s="23">
        <v>75</v>
      </c>
      <c r="M29" s="18">
        <v>44092</v>
      </c>
      <c r="N29" s="7">
        <v>9</v>
      </c>
      <c r="O29" s="7"/>
      <c r="P29" s="7"/>
      <c r="Q29" s="7"/>
      <c r="S29" s="22" t="s">
        <v>19</v>
      </c>
      <c r="T29" s="18">
        <v>44187</v>
      </c>
      <c r="U29" s="5">
        <v>7</v>
      </c>
    </row>
    <row r="30" spans="4:21" ht="21" x14ac:dyDescent="0.2">
      <c r="D30" s="38">
        <v>36</v>
      </c>
      <c r="E30" s="18">
        <v>43993</v>
      </c>
      <c r="F30" s="7">
        <v>11</v>
      </c>
      <c r="G30" s="7"/>
      <c r="H30" s="7"/>
      <c r="I30" s="7"/>
      <c r="J30" s="7"/>
      <c r="K30" s="11">
        <v>76</v>
      </c>
      <c r="L30" s="23">
        <v>76</v>
      </c>
      <c r="M30" s="18">
        <v>44097</v>
      </c>
      <c r="N30" s="7">
        <v>9</v>
      </c>
      <c r="O30" s="7"/>
      <c r="P30" s="7"/>
      <c r="Q30" s="7"/>
      <c r="S30" s="22" t="s">
        <v>19</v>
      </c>
      <c r="T30" s="18">
        <v>44187</v>
      </c>
      <c r="U30" s="5">
        <v>7</v>
      </c>
    </row>
    <row r="31" spans="4:21" ht="21" x14ac:dyDescent="0.2">
      <c r="D31" s="38">
        <v>36</v>
      </c>
      <c r="E31" s="18">
        <v>43993</v>
      </c>
      <c r="F31" s="7">
        <v>13</v>
      </c>
      <c r="G31" s="7"/>
      <c r="H31" s="7"/>
      <c r="I31" s="7"/>
      <c r="J31" s="7"/>
      <c r="L31" s="23">
        <v>76</v>
      </c>
      <c r="M31" s="18">
        <v>44097</v>
      </c>
      <c r="N31" s="7">
        <v>9</v>
      </c>
      <c r="O31" s="7"/>
      <c r="P31" s="7"/>
      <c r="Q31" s="7"/>
      <c r="S31" s="22" t="s">
        <v>19</v>
      </c>
      <c r="T31" s="18">
        <v>44187</v>
      </c>
      <c r="U31" s="5">
        <v>7</v>
      </c>
    </row>
    <row r="32" spans="4:21" ht="21" x14ac:dyDescent="0.2">
      <c r="D32" s="38">
        <v>36</v>
      </c>
      <c r="E32" s="18">
        <v>43993</v>
      </c>
      <c r="F32" s="7">
        <v>13</v>
      </c>
      <c r="G32" s="7"/>
      <c r="H32" s="7"/>
      <c r="I32" s="7"/>
      <c r="J32" s="7"/>
      <c r="L32" s="23">
        <v>76</v>
      </c>
      <c r="M32" s="18">
        <v>44097</v>
      </c>
      <c r="N32" s="7">
        <v>8</v>
      </c>
      <c r="O32" s="7"/>
      <c r="P32" s="7"/>
      <c r="Q32" s="7"/>
      <c r="R32" s="11">
        <v>88</v>
      </c>
      <c r="S32" s="22">
        <v>88</v>
      </c>
      <c r="T32" s="18">
        <v>44202</v>
      </c>
      <c r="U32" s="5">
        <v>13</v>
      </c>
    </row>
    <row r="33" spans="3:21" ht="21" x14ac:dyDescent="0.2">
      <c r="D33" s="38">
        <v>36</v>
      </c>
      <c r="E33" s="18">
        <v>43993</v>
      </c>
      <c r="F33" s="7">
        <v>13</v>
      </c>
      <c r="G33" s="7"/>
      <c r="H33" s="7"/>
      <c r="I33" s="7"/>
      <c r="J33" s="7"/>
      <c r="L33" s="23">
        <v>76</v>
      </c>
      <c r="M33" s="18">
        <v>44097</v>
      </c>
      <c r="N33" s="7">
        <v>8</v>
      </c>
      <c r="O33" s="7"/>
      <c r="P33" s="7"/>
      <c r="Q33" s="7"/>
      <c r="S33" s="22">
        <v>88</v>
      </c>
      <c r="T33" s="18">
        <v>44202</v>
      </c>
      <c r="U33" s="5">
        <v>13</v>
      </c>
    </row>
    <row r="34" spans="3:21" ht="21" x14ac:dyDescent="0.2">
      <c r="C34" s="11">
        <v>35</v>
      </c>
      <c r="D34" s="38">
        <v>35</v>
      </c>
      <c r="E34" s="18">
        <v>43993</v>
      </c>
      <c r="F34" s="7">
        <v>11</v>
      </c>
      <c r="G34" s="7"/>
      <c r="H34" s="7"/>
      <c r="I34" s="7"/>
      <c r="J34" s="7"/>
      <c r="L34" s="23">
        <v>76</v>
      </c>
      <c r="M34" s="18">
        <v>44097</v>
      </c>
      <c r="N34" s="7">
        <v>8</v>
      </c>
      <c r="O34" s="7"/>
      <c r="P34" s="7"/>
      <c r="Q34" s="7"/>
      <c r="S34" s="22">
        <v>88</v>
      </c>
      <c r="T34" s="18">
        <v>44204</v>
      </c>
      <c r="U34" s="5">
        <v>13</v>
      </c>
    </row>
    <row r="35" spans="3:21" ht="21" x14ac:dyDescent="0.2">
      <c r="D35" s="38">
        <v>35</v>
      </c>
      <c r="E35" s="18">
        <v>43993</v>
      </c>
      <c r="F35" s="7">
        <v>11</v>
      </c>
      <c r="G35" s="7"/>
      <c r="H35" s="7"/>
      <c r="I35" s="7"/>
      <c r="J35" s="7"/>
      <c r="L35" s="23">
        <v>76</v>
      </c>
      <c r="M35" s="18">
        <v>44097</v>
      </c>
      <c r="N35" s="7">
        <v>8</v>
      </c>
      <c r="O35" s="7"/>
      <c r="P35" s="7"/>
      <c r="Q35" s="7"/>
      <c r="S35" s="22">
        <v>88</v>
      </c>
      <c r="T35" s="18">
        <v>44204</v>
      </c>
      <c r="U35" s="5">
        <v>13</v>
      </c>
    </row>
    <row r="36" spans="3:21" ht="21" x14ac:dyDescent="0.2">
      <c r="D36" s="38">
        <v>35</v>
      </c>
      <c r="E36" s="18">
        <v>43993</v>
      </c>
      <c r="F36" s="7">
        <v>11</v>
      </c>
      <c r="G36" s="7"/>
      <c r="H36" s="7"/>
      <c r="I36" s="7"/>
      <c r="J36" s="7"/>
      <c r="L36" s="23">
        <v>76</v>
      </c>
      <c r="M36" s="18">
        <v>44097</v>
      </c>
      <c r="N36" s="7">
        <v>8</v>
      </c>
      <c r="O36" s="7"/>
      <c r="P36" s="7"/>
      <c r="Q36" s="7"/>
      <c r="S36" s="22">
        <v>88</v>
      </c>
      <c r="T36" s="18">
        <v>44204</v>
      </c>
      <c r="U36" s="5">
        <v>13</v>
      </c>
    </row>
    <row r="37" spans="3:21" ht="21" x14ac:dyDescent="0.2">
      <c r="D37" s="38">
        <v>35</v>
      </c>
      <c r="E37" s="18">
        <v>43993</v>
      </c>
      <c r="F37" s="7">
        <v>6</v>
      </c>
      <c r="G37" s="7"/>
      <c r="H37" s="7"/>
      <c r="I37" s="7"/>
      <c r="J37" s="7"/>
      <c r="L37" s="23">
        <v>76</v>
      </c>
      <c r="M37" s="18">
        <v>44097</v>
      </c>
      <c r="N37" s="7">
        <v>8</v>
      </c>
      <c r="O37" s="7"/>
      <c r="P37" s="7"/>
      <c r="Q37" s="7"/>
      <c r="S37" s="22">
        <v>88</v>
      </c>
      <c r="T37" s="18">
        <v>44204</v>
      </c>
      <c r="U37" s="5">
        <v>13</v>
      </c>
    </row>
    <row r="38" spans="3:21" ht="21" x14ac:dyDescent="0.2">
      <c r="D38" s="38">
        <v>35</v>
      </c>
      <c r="E38" s="18">
        <v>43993</v>
      </c>
      <c r="F38" s="7">
        <v>6</v>
      </c>
      <c r="G38" s="7"/>
      <c r="H38" s="7"/>
      <c r="I38" s="7"/>
      <c r="J38" s="7"/>
      <c r="K38" s="11">
        <v>79</v>
      </c>
      <c r="L38" s="23">
        <v>79</v>
      </c>
      <c r="M38" s="18">
        <v>44098</v>
      </c>
      <c r="N38" s="7">
        <v>13</v>
      </c>
      <c r="O38" s="7"/>
      <c r="P38" s="7"/>
      <c r="Q38" s="7"/>
      <c r="S38" s="22">
        <v>88</v>
      </c>
      <c r="T38" s="18">
        <v>44204</v>
      </c>
      <c r="U38" s="5">
        <v>13</v>
      </c>
    </row>
    <row r="39" spans="3:21" ht="21" x14ac:dyDescent="0.2">
      <c r="D39" s="38">
        <v>35</v>
      </c>
      <c r="E39" s="18">
        <v>43993</v>
      </c>
      <c r="F39" s="7">
        <v>6</v>
      </c>
      <c r="G39" s="7"/>
      <c r="H39" s="7"/>
      <c r="I39" s="7"/>
      <c r="J39" s="7"/>
      <c r="L39" s="23">
        <v>79</v>
      </c>
      <c r="M39" s="18">
        <v>44098</v>
      </c>
      <c r="N39" s="7">
        <v>13</v>
      </c>
      <c r="O39" s="7"/>
      <c r="P39" s="7"/>
      <c r="Q39" s="7"/>
      <c r="S39" s="22">
        <v>88</v>
      </c>
      <c r="T39" s="18">
        <v>44204</v>
      </c>
      <c r="U39" s="5">
        <v>13</v>
      </c>
    </row>
    <row r="40" spans="3:21" ht="21" x14ac:dyDescent="0.2">
      <c r="C40" s="11">
        <v>36</v>
      </c>
      <c r="D40" s="38">
        <v>36</v>
      </c>
      <c r="E40" s="18">
        <v>43993</v>
      </c>
      <c r="F40" s="7">
        <v>6</v>
      </c>
      <c r="G40" s="7"/>
      <c r="H40" s="7"/>
      <c r="I40" s="7"/>
      <c r="J40" s="7"/>
      <c r="L40" s="23">
        <v>79</v>
      </c>
      <c r="M40" s="18">
        <v>44098</v>
      </c>
      <c r="N40" s="7">
        <v>13</v>
      </c>
      <c r="O40" s="7"/>
      <c r="P40" s="7"/>
      <c r="Q40" s="7"/>
      <c r="S40" s="22">
        <v>88</v>
      </c>
      <c r="T40" s="18">
        <v>44204</v>
      </c>
      <c r="U40" s="5">
        <v>13</v>
      </c>
    </row>
    <row r="41" spans="3:21" ht="21" x14ac:dyDescent="0.2">
      <c r="D41" s="38">
        <v>36</v>
      </c>
      <c r="E41" s="18">
        <v>43993</v>
      </c>
      <c r="F41" s="7">
        <v>6</v>
      </c>
      <c r="G41" s="7"/>
      <c r="H41" s="7"/>
      <c r="I41" s="7"/>
      <c r="J41" s="7"/>
      <c r="L41" s="23">
        <v>79</v>
      </c>
      <c r="M41" s="18">
        <v>44098</v>
      </c>
      <c r="N41" s="7">
        <v>9</v>
      </c>
      <c r="O41" s="7"/>
      <c r="P41" s="7"/>
      <c r="Q41" s="7"/>
      <c r="R41" s="11">
        <v>89</v>
      </c>
      <c r="S41" s="22">
        <v>89</v>
      </c>
      <c r="T41" s="18">
        <v>44205</v>
      </c>
      <c r="U41" s="5">
        <v>13</v>
      </c>
    </row>
    <row r="42" spans="3:21" ht="21" x14ac:dyDescent="0.2">
      <c r="D42" s="38">
        <v>36</v>
      </c>
      <c r="E42" s="18">
        <v>43993</v>
      </c>
      <c r="F42" s="7">
        <v>6</v>
      </c>
      <c r="G42" s="7"/>
      <c r="H42" s="7"/>
      <c r="I42" s="7"/>
      <c r="J42" s="7"/>
      <c r="L42" s="23">
        <v>79</v>
      </c>
      <c r="M42" s="18">
        <v>44098</v>
      </c>
      <c r="N42" s="7">
        <v>9</v>
      </c>
      <c r="O42" s="7"/>
      <c r="P42" s="7"/>
      <c r="Q42" s="7"/>
      <c r="S42" s="22">
        <v>89</v>
      </c>
      <c r="T42" s="18">
        <v>44205</v>
      </c>
      <c r="U42" s="5">
        <v>13</v>
      </c>
    </row>
    <row r="43" spans="3:21" ht="21" x14ac:dyDescent="0.2">
      <c r="D43" s="38">
        <v>36</v>
      </c>
      <c r="E43" s="18">
        <v>43993</v>
      </c>
      <c r="F43" s="7">
        <v>6</v>
      </c>
      <c r="G43" s="7"/>
      <c r="H43" s="7"/>
      <c r="I43" s="7"/>
      <c r="J43" s="7"/>
      <c r="L43" s="23">
        <v>79</v>
      </c>
      <c r="M43" s="18">
        <v>44098</v>
      </c>
      <c r="N43" s="7">
        <v>9</v>
      </c>
      <c r="O43" s="7"/>
      <c r="P43" s="7"/>
      <c r="Q43" s="7"/>
      <c r="R43" s="11">
        <v>90</v>
      </c>
      <c r="S43" s="22">
        <v>90</v>
      </c>
      <c r="T43" s="18">
        <v>44209</v>
      </c>
      <c r="U43" s="5">
        <v>13</v>
      </c>
    </row>
    <row r="44" spans="3:21" ht="21" x14ac:dyDescent="0.2">
      <c r="D44" s="38">
        <v>36</v>
      </c>
      <c r="E44" s="18">
        <v>43993</v>
      </c>
      <c r="F44" s="7">
        <v>6</v>
      </c>
      <c r="G44" s="7"/>
      <c r="H44" s="7"/>
      <c r="I44" s="7"/>
      <c r="J44" s="7"/>
      <c r="L44" s="23">
        <v>79</v>
      </c>
      <c r="M44" s="18">
        <v>44098</v>
      </c>
      <c r="N44" s="7">
        <v>9</v>
      </c>
      <c r="O44" s="7"/>
      <c r="P44" s="7"/>
      <c r="Q44" s="7"/>
      <c r="S44" s="22">
        <v>90</v>
      </c>
      <c r="T44" s="18">
        <v>44209</v>
      </c>
      <c r="U44" s="5">
        <v>13</v>
      </c>
    </row>
    <row r="45" spans="3:21" ht="21" x14ac:dyDescent="0.2">
      <c r="D45" s="38">
        <v>36</v>
      </c>
      <c r="E45" s="18">
        <v>43993</v>
      </c>
      <c r="F45" s="7">
        <v>6</v>
      </c>
      <c r="G45" s="7"/>
      <c r="H45" s="7"/>
      <c r="I45" s="7"/>
      <c r="J45" s="7"/>
      <c r="L45" s="23">
        <v>79</v>
      </c>
      <c r="M45" s="18">
        <v>44098</v>
      </c>
      <c r="N45" s="7">
        <v>9</v>
      </c>
      <c r="O45" s="7"/>
      <c r="P45" s="7"/>
      <c r="Q45" s="7"/>
      <c r="S45" s="22">
        <v>90</v>
      </c>
      <c r="T45" s="18">
        <v>44209</v>
      </c>
      <c r="U45" s="5">
        <v>13</v>
      </c>
    </row>
    <row r="46" spans="3:21" ht="21" x14ac:dyDescent="0.2">
      <c r="C46" s="11">
        <v>43</v>
      </c>
      <c r="D46" s="38">
        <v>43</v>
      </c>
      <c r="E46" s="18">
        <v>43993</v>
      </c>
      <c r="F46" s="7">
        <v>6</v>
      </c>
      <c r="G46" s="7"/>
      <c r="H46" s="7"/>
      <c r="I46" s="7"/>
      <c r="J46" s="7"/>
      <c r="L46" s="23">
        <v>79</v>
      </c>
      <c r="M46" s="18">
        <v>44098</v>
      </c>
      <c r="N46" s="7">
        <v>9</v>
      </c>
      <c r="O46" s="7"/>
      <c r="P46" s="7"/>
      <c r="Q46" s="7"/>
      <c r="R46" s="11">
        <v>92</v>
      </c>
      <c r="S46" s="22">
        <v>92</v>
      </c>
      <c r="T46" s="18">
        <v>44211</v>
      </c>
      <c r="U46" s="5">
        <v>13</v>
      </c>
    </row>
    <row r="47" spans="3:21" ht="21" x14ac:dyDescent="0.2">
      <c r="D47" s="38">
        <v>43</v>
      </c>
      <c r="E47" s="18">
        <v>43993</v>
      </c>
      <c r="F47" s="7">
        <v>6</v>
      </c>
      <c r="G47" s="7"/>
      <c r="H47" s="7"/>
      <c r="I47" s="7"/>
      <c r="J47" s="7"/>
      <c r="L47" s="23">
        <v>79</v>
      </c>
      <c r="M47" s="18">
        <v>44098</v>
      </c>
      <c r="N47" s="7">
        <v>9</v>
      </c>
      <c r="O47" s="7"/>
      <c r="P47" s="7"/>
      <c r="Q47" s="7"/>
      <c r="S47" s="22">
        <v>92</v>
      </c>
      <c r="T47" s="18">
        <v>44211</v>
      </c>
      <c r="U47" s="5">
        <v>13</v>
      </c>
    </row>
    <row r="48" spans="3:21" ht="21" x14ac:dyDescent="0.2">
      <c r="D48" s="38">
        <v>43</v>
      </c>
      <c r="E48" s="18">
        <v>43993</v>
      </c>
      <c r="F48" s="7">
        <v>6</v>
      </c>
      <c r="G48" s="7"/>
      <c r="H48" s="7"/>
      <c r="I48" s="7"/>
      <c r="J48" s="7"/>
      <c r="L48" s="23">
        <v>79</v>
      </c>
      <c r="M48" s="18">
        <v>44098</v>
      </c>
      <c r="N48" s="7">
        <v>9</v>
      </c>
      <c r="O48" s="7"/>
      <c r="P48" s="7"/>
      <c r="Q48" s="7"/>
      <c r="S48" s="22">
        <v>92</v>
      </c>
      <c r="T48" s="18">
        <v>44211</v>
      </c>
      <c r="U48" s="5">
        <v>13</v>
      </c>
    </row>
    <row r="49" spans="3:21" ht="21" x14ac:dyDescent="0.2">
      <c r="D49" s="38">
        <v>43</v>
      </c>
      <c r="E49" s="18">
        <v>43993</v>
      </c>
      <c r="F49" s="7">
        <v>6</v>
      </c>
      <c r="G49" s="7"/>
      <c r="H49" s="7"/>
      <c r="I49" s="7"/>
      <c r="J49" s="7"/>
      <c r="L49" s="23">
        <v>79</v>
      </c>
      <c r="M49" s="18">
        <v>44098</v>
      </c>
      <c r="N49" s="7">
        <v>8</v>
      </c>
      <c r="O49" s="7"/>
      <c r="P49" s="7"/>
      <c r="Q49" s="7"/>
      <c r="R49" s="11">
        <v>93</v>
      </c>
      <c r="S49" s="22">
        <v>93</v>
      </c>
      <c r="T49" s="18">
        <v>44216</v>
      </c>
      <c r="U49" s="5">
        <v>13</v>
      </c>
    </row>
    <row r="50" spans="3:21" ht="21" x14ac:dyDescent="0.2">
      <c r="D50" s="38">
        <v>43</v>
      </c>
      <c r="E50" s="18">
        <v>43993</v>
      </c>
      <c r="F50" s="7">
        <v>6</v>
      </c>
      <c r="G50" s="7"/>
      <c r="H50" s="7"/>
      <c r="I50" s="7"/>
      <c r="J50" s="7"/>
      <c r="L50" s="23">
        <v>79</v>
      </c>
      <c r="M50" s="18">
        <v>44098</v>
      </c>
      <c r="N50" s="7">
        <v>8</v>
      </c>
      <c r="O50" s="7"/>
      <c r="P50" s="7"/>
      <c r="Q50" s="7"/>
      <c r="S50" s="22">
        <v>93</v>
      </c>
      <c r="T50" s="18">
        <v>44216</v>
      </c>
      <c r="U50" s="5">
        <v>13</v>
      </c>
    </row>
    <row r="51" spans="3:21" ht="21" x14ac:dyDescent="0.2">
      <c r="C51" s="11">
        <v>44</v>
      </c>
      <c r="D51" s="38">
        <v>44</v>
      </c>
      <c r="E51" s="18">
        <v>43993</v>
      </c>
      <c r="F51" s="7">
        <v>6</v>
      </c>
      <c r="G51" s="7"/>
      <c r="H51" s="7"/>
      <c r="I51" s="7"/>
      <c r="J51" s="7"/>
      <c r="L51" s="23">
        <v>79</v>
      </c>
      <c r="M51" s="18">
        <v>44098</v>
      </c>
      <c r="N51" s="7">
        <v>8</v>
      </c>
      <c r="O51" s="7"/>
      <c r="P51" s="7"/>
      <c r="Q51" s="7"/>
      <c r="S51" s="22">
        <v>93</v>
      </c>
      <c r="T51" s="18">
        <v>44216</v>
      </c>
      <c r="U51" s="5">
        <v>13</v>
      </c>
    </row>
    <row r="52" spans="3:21" ht="21" x14ac:dyDescent="0.2">
      <c r="D52" s="38">
        <v>44</v>
      </c>
      <c r="E52" s="18">
        <v>43993</v>
      </c>
      <c r="F52" s="7">
        <v>6</v>
      </c>
      <c r="G52" s="7"/>
      <c r="H52" s="7"/>
      <c r="I52" s="7"/>
      <c r="J52" s="7"/>
      <c r="L52" s="23">
        <v>79</v>
      </c>
      <c r="M52" s="18">
        <v>44098</v>
      </c>
      <c r="N52" s="7">
        <v>8</v>
      </c>
      <c r="O52" s="7"/>
      <c r="P52" s="7"/>
      <c r="Q52" s="7"/>
      <c r="S52" s="22">
        <v>93</v>
      </c>
      <c r="T52" s="18">
        <v>44216</v>
      </c>
      <c r="U52" s="5">
        <v>13</v>
      </c>
    </row>
    <row r="53" spans="3:21" ht="21" x14ac:dyDescent="0.2">
      <c r="D53" s="38">
        <v>44</v>
      </c>
      <c r="E53" s="18">
        <v>43993</v>
      </c>
      <c r="F53" s="7">
        <v>6</v>
      </c>
      <c r="G53" s="7"/>
      <c r="H53" s="7"/>
      <c r="I53" s="7"/>
      <c r="J53" s="7"/>
      <c r="L53" s="23">
        <v>79</v>
      </c>
      <c r="M53" s="18">
        <v>44098</v>
      </c>
      <c r="N53" s="7">
        <v>8</v>
      </c>
      <c r="O53" s="7"/>
      <c r="P53" s="7"/>
      <c r="Q53" s="7"/>
      <c r="S53" s="22">
        <v>93</v>
      </c>
      <c r="T53" s="18">
        <v>44216</v>
      </c>
      <c r="U53" s="5">
        <v>13</v>
      </c>
    </row>
    <row r="54" spans="3:21" ht="21" x14ac:dyDescent="0.2">
      <c r="D54" s="38">
        <v>44</v>
      </c>
      <c r="E54" s="18">
        <v>43993</v>
      </c>
      <c r="F54" s="7">
        <v>6</v>
      </c>
      <c r="G54" s="7"/>
      <c r="H54" s="7"/>
      <c r="I54" s="7"/>
      <c r="J54" s="7"/>
      <c r="L54" s="23">
        <v>79</v>
      </c>
      <c r="M54" s="18">
        <v>44098</v>
      </c>
      <c r="N54" s="7">
        <v>8</v>
      </c>
      <c r="O54" s="7"/>
      <c r="P54" s="7"/>
      <c r="Q54" s="7"/>
      <c r="R54" s="11">
        <v>94</v>
      </c>
      <c r="S54" s="22">
        <v>94</v>
      </c>
      <c r="T54" s="18">
        <v>44216</v>
      </c>
      <c r="U54" s="5">
        <v>13</v>
      </c>
    </row>
    <row r="55" spans="3:21" ht="21" x14ac:dyDescent="0.2">
      <c r="D55" s="38">
        <v>44</v>
      </c>
      <c r="E55" s="18">
        <v>44000</v>
      </c>
      <c r="F55" s="7">
        <v>6</v>
      </c>
      <c r="G55" s="7"/>
      <c r="H55" s="7"/>
      <c r="I55" s="7"/>
      <c r="J55" s="7"/>
      <c r="K55" s="11">
        <v>80</v>
      </c>
      <c r="L55" s="23">
        <v>80</v>
      </c>
      <c r="M55" s="18">
        <v>44104</v>
      </c>
      <c r="N55" s="7">
        <v>8</v>
      </c>
      <c r="O55" s="7"/>
      <c r="P55" s="7"/>
      <c r="Q55" s="7"/>
      <c r="S55" s="22">
        <v>94</v>
      </c>
      <c r="T55" s="18">
        <v>44216</v>
      </c>
      <c r="U55" s="5">
        <v>13</v>
      </c>
    </row>
    <row r="56" spans="3:21" ht="21" x14ac:dyDescent="0.2">
      <c r="D56" s="38">
        <v>44</v>
      </c>
      <c r="E56" s="18">
        <v>44000</v>
      </c>
      <c r="F56" s="7">
        <v>6</v>
      </c>
      <c r="G56" s="7"/>
      <c r="H56" s="7"/>
      <c r="I56" s="7"/>
      <c r="J56" s="7"/>
      <c r="L56" s="23">
        <v>80</v>
      </c>
      <c r="M56" s="18">
        <v>44104</v>
      </c>
      <c r="N56" s="7">
        <v>8</v>
      </c>
      <c r="O56" s="7"/>
      <c r="P56" s="7"/>
      <c r="Q56" s="7"/>
      <c r="S56" s="22">
        <v>94</v>
      </c>
      <c r="T56" s="18">
        <v>44216</v>
      </c>
      <c r="U56" s="5">
        <v>13</v>
      </c>
    </row>
    <row r="57" spans="3:21" ht="21" x14ac:dyDescent="0.2">
      <c r="D57" s="38">
        <v>44</v>
      </c>
      <c r="E57" s="18">
        <v>44000</v>
      </c>
      <c r="F57" s="7">
        <v>6</v>
      </c>
      <c r="G57" s="7"/>
      <c r="H57" s="7"/>
      <c r="I57" s="7"/>
      <c r="J57" s="7"/>
      <c r="L57" s="23">
        <v>80</v>
      </c>
      <c r="M57" s="18">
        <v>44104</v>
      </c>
      <c r="N57" s="7">
        <v>8</v>
      </c>
      <c r="O57" s="7"/>
      <c r="P57" s="7"/>
      <c r="Q57" s="7"/>
      <c r="S57" s="22">
        <v>94</v>
      </c>
      <c r="T57" s="18">
        <v>44216</v>
      </c>
      <c r="U57" s="5">
        <v>13</v>
      </c>
    </row>
    <row r="58" spans="3:21" ht="21" x14ac:dyDescent="0.2">
      <c r="D58" s="38">
        <v>44</v>
      </c>
      <c r="E58" s="18">
        <v>44000</v>
      </c>
      <c r="F58" s="7">
        <v>6</v>
      </c>
      <c r="G58" s="7"/>
      <c r="H58" s="7"/>
      <c r="I58" s="7"/>
      <c r="J58" s="7"/>
      <c r="L58" s="23">
        <v>80</v>
      </c>
      <c r="M58" s="18">
        <v>44104</v>
      </c>
      <c r="N58" s="7">
        <v>8</v>
      </c>
      <c r="O58" s="7"/>
      <c r="P58" s="7"/>
      <c r="Q58" s="7"/>
      <c r="S58" s="22">
        <v>94</v>
      </c>
      <c r="T58" s="18">
        <v>44216</v>
      </c>
      <c r="U58" s="5">
        <v>13</v>
      </c>
    </row>
    <row r="59" spans="3:21" ht="21" x14ac:dyDescent="0.2">
      <c r="D59" s="38">
        <v>44</v>
      </c>
      <c r="E59" s="18">
        <v>44000</v>
      </c>
      <c r="F59" s="7">
        <v>6</v>
      </c>
      <c r="G59" s="7"/>
      <c r="H59" s="7"/>
      <c r="I59" s="7"/>
      <c r="J59" s="7"/>
      <c r="L59" s="23">
        <v>80</v>
      </c>
      <c r="M59" s="18">
        <v>44104</v>
      </c>
      <c r="N59" s="7">
        <v>8</v>
      </c>
      <c r="O59" s="7"/>
      <c r="P59" s="7"/>
      <c r="Q59" s="7"/>
      <c r="R59" s="11">
        <v>95</v>
      </c>
      <c r="S59" s="22">
        <v>95</v>
      </c>
      <c r="T59" s="18">
        <v>44221</v>
      </c>
      <c r="U59" s="5">
        <v>13</v>
      </c>
    </row>
    <row r="60" spans="3:21" ht="21" x14ac:dyDescent="0.2">
      <c r="D60" s="38">
        <v>44</v>
      </c>
      <c r="E60" s="18">
        <v>44000</v>
      </c>
      <c r="F60" s="7">
        <v>6</v>
      </c>
      <c r="G60" s="7"/>
      <c r="H60" s="7"/>
      <c r="I60" s="7"/>
      <c r="J60" s="7"/>
      <c r="L60" s="23">
        <v>80</v>
      </c>
      <c r="M60" s="18">
        <v>44104</v>
      </c>
      <c r="N60" s="7">
        <v>8</v>
      </c>
      <c r="O60" s="7"/>
      <c r="P60" s="7"/>
      <c r="Q60" s="7"/>
      <c r="R60" s="11">
        <v>97</v>
      </c>
      <c r="S60" s="22">
        <v>97</v>
      </c>
      <c r="T60" s="18">
        <v>44223</v>
      </c>
      <c r="U60" s="5">
        <v>13</v>
      </c>
    </row>
    <row r="61" spans="3:21" ht="21" x14ac:dyDescent="0.2">
      <c r="D61" s="38">
        <v>44</v>
      </c>
      <c r="E61" s="18">
        <v>44000</v>
      </c>
      <c r="F61" s="7">
        <v>6</v>
      </c>
      <c r="G61" s="7"/>
      <c r="H61" s="7"/>
      <c r="I61" s="7"/>
      <c r="J61" s="7"/>
      <c r="L61" s="23">
        <v>80</v>
      </c>
      <c r="M61" s="18">
        <v>44104</v>
      </c>
      <c r="N61" s="7">
        <v>8</v>
      </c>
      <c r="O61" s="7"/>
      <c r="P61" s="7"/>
      <c r="Q61" s="7"/>
      <c r="S61" s="22">
        <v>97</v>
      </c>
      <c r="T61" s="18">
        <v>44223</v>
      </c>
      <c r="U61" s="5">
        <v>13</v>
      </c>
    </row>
    <row r="62" spans="3:21" ht="21" x14ac:dyDescent="0.2">
      <c r="D62" s="38">
        <v>44</v>
      </c>
      <c r="E62" s="18">
        <v>44000</v>
      </c>
      <c r="F62" s="7">
        <v>6</v>
      </c>
      <c r="G62" s="7"/>
      <c r="H62" s="7"/>
      <c r="I62" s="7"/>
      <c r="J62" s="7"/>
      <c r="K62" s="11">
        <v>81</v>
      </c>
      <c r="L62" s="23">
        <v>81</v>
      </c>
      <c r="M62" s="18">
        <v>44104</v>
      </c>
      <c r="N62" s="7">
        <v>8</v>
      </c>
      <c r="O62" s="7"/>
      <c r="P62" s="7"/>
      <c r="Q62" s="7"/>
      <c r="S62" s="22">
        <v>97</v>
      </c>
      <c r="T62" s="18">
        <v>44223</v>
      </c>
      <c r="U62" s="5">
        <v>13</v>
      </c>
    </row>
    <row r="63" spans="3:21" ht="21" x14ac:dyDescent="0.2">
      <c r="D63" s="38">
        <v>44</v>
      </c>
      <c r="E63" s="18">
        <v>44000</v>
      </c>
      <c r="F63" s="7">
        <v>6</v>
      </c>
      <c r="G63" s="7"/>
      <c r="H63" s="7"/>
      <c r="I63" s="7"/>
      <c r="J63" s="7"/>
      <c r="L63" s="23">
        <v>81</v>
      </c>
      <c r="M63" s="18">
        <v>44104</v>
      </c>
      <c r="N63" s="7">
        <v>8</v>
      </c>
      <c r="O63" s="7"/>
      <c r="P63" s="7"/>
      <c r="Q63" s="7"/>
      <c r="S63" s="22">
        <v>97</v>
      </c>
      <c r="T63" s="18">
        <v>44223</v>
      </c>
      <c r="U63" s="5">
        <v>13</v>
      </c>
    </row>
    <row r="64" spans="3:21" ht="21" x14ac:dyDescent="0.2">
      <c r="D64" s="38">
        <v>44</v>
      </c>
      <c r="E64" s="18">
        <v>44000</v>
      </c>
      <c r="F64" s="7">
        <v>6</v>
      </c>
      <c r="G64" s="7"/>
      <c r="H64" s="7"/>
      <c r="I64" s="7"/>
      <c r="J64" s="7"/>
      <c r="L64" s="23">
        <v>81</v>
      </c>
      <c r="M64" s="18">
        <v>44104</v>
      </c>
      <c r="N64" s="7">
        <v>8</v>
      </c>
      <c r="O64" s="7"/>
      <c r="P64" s="7"/>
      <c r="Q64" s="7"/>
      <c r="S64" s="22">
        <v>97</v>
      </c>
      <c r="T64" s="18">
        <v>44223</v>
      </c>
      <c r="U64" s="5">
        <v>13</v>
      </c>
    </row>
    <row r="65" spans="3:21" ht="21" x14ac:dyDescent="0.2">
      <c r="D65" s="38">
        <v>44</v>
      </c>
      <c r="E65" s="18">
        <v>44000</v>
      </c>
      <c r="F65" s="7">
        <v>6</v>
      </c>
      <c r="G65" s="7"/>
      <c r="H65" s="7"/>
      <c r="I65" s="7"/>
      <c r="J65" s="7"/>
      <c r="L65" s="23">
        <v>81</v>
      </c>
      <c r="M65" s="18">
        <v>44104</v>
      </c>
      <c r="N65" s="7">
        <v>8</v>
      </c>
      <c r="O65" s="7"/>
      <c r="P65" s="7"/>
      <c r="Q65" s="7"/>
      <c r="S65" s="22">
        <v>97</v>
      </c>
      <c r="T65" s="18">
        <v>44223</v>
      </c>
      <c r="U65" s="5">
        <v>13</v>
      </c>
    </row>
    <row r="66" spans="3:21" ht="21" x14ac:dyDescent="0.2">
      <c r="D66" s="38">
        <v>44</v>
      </c>
      <c r="E66" s="18">
        <v>44000</v>
      </c>
      <c r="F66" s="7">
        <v>6</v>
      </c>
      <c r="G66" s="7"/>
      <c r="H66" s="7"/>
      <c r="I66" s="7"/>
      <c r="J66" s="7"/>
      <c r="L66" s="23">
        <v>81</v>
      </c>
      <c r="M66" s="18">
        <v>44104</v>
      </c>
      <c r="N66" s="7">
        <v>8</v>
      </c>
      <c r="O66" s="7"/>
      <c r="P66" s="7"/>
      <c r="Q66" s="7"/>
      <c r="R66" s="11">
        <v>98</v>
      </c>
      <c r="S66" s="22">
        <v>99</v>
      </c>
      <c r="T66" s="18">
        <v>44223</v>
      </c>
      <c r="U66" s="5">
        <v>13</v>
      </c>
    </row>
    <row r="67" spans="3:21" ht="21" x14ac:dyDescent="0.2">
      <c r="D67" s="38">
        <v>44</v>
      </c>
      <c r="E67" s="18">
        <v>44000</v>
      </c>
      <c r="F67" s="7">
        <v>6</v>
      </c>
      <c r="G67" s="7"/>
      <c r="H67" s="7"/>
      <c r="I67" s="7"/>
      <c r="J67" s="7"/>
      <c r="L67" s="23">
        <v>81</v>
      </c>
      <c r="M67" s="18">
        <v>44104</v>
      </c>
      <c r="N67" s="7">
        <v>8</v>
      </c>
      <c r="O67" s="7"/>
      <c r="P67" s="7"/>
      <c r="Q67" s="7"/>
      <c r="S67" s="22">
        <v>99</v>
      </c>
      <c r="T67" s="18">
        <v>44223</v>
      </c>
      <c r="U67" s="5">
        <v>13</v>
      </c>
    </row>
    <row r="68" spans="3:21" ht="21" x14ac:dyDescent="0.2">
      <c r="D68" s="38">
        <v>44</v>
      </c>
      <c r="E68" s="18">
        <v>44000</v>
      </c>
      <c r="F68" s="7">
        <v>6</v>
      </c>
      <c r="G68" s="7"/>
      <c r="H68" s="7"/>
      <c r="I68" s="7"/>
      <c r="J68" s="7"/>
      <c r="L68" s="23">
        <v>81</v>
      </c>
      <c r="M68" s="18">
        <v>44104</v>
      </c>
      <c r="N68" s="7">
        <v>8</v>
      </c>
      <c r="O68" s="7"/>
      <c r="P68" s="7"/>
      <c r="Q68" s="7"/>
      <c r="S68" s="22">
        <v>99</v>
      </c>
      <c r="T68" s="18">
        <v>44223</v>
      </c>
      <c r="U68" s="5">
        <v>13</v>
      </c>
    </row>
    <row r="69" spans="3:21" ht="21" x14ac:dyDescent="0.2">
      <c r="D69" s="38">
        <v>44</v>
      </c>
      <c r="E69" s="18">
        <v>44000</v>
      </c>
      <c r="F69" s="7">
        <v>6</v>
      </c>
      <c r="G69" s="7"/>
      <c r="H69" s="7"/>
      <c r="I69" s="7"/>
      <c r="J69" s="7"/>
      <c r="L69" s="23">
        <v>81</v>
      </c>
      <c r="M69" s="18">
        <v>44104</v>
      </c>
      <c r="N69" s="7">
        <v>8</v>
      </c>
      <c r="O69" s="7"/>
      <c r="P69" s="7"/>
      <c r="Q69" s="7"/>
      <c r="S69" s="22">
        <v>99</v>
      </c>
      <c r="T69" s="18">
        <v>44223</v>
      </c>
      <c r="U69" s="5">
        <v>13</v>
      </c>
    </row>
    <row r="70" spans="3:21" ht="21" x14ac:dyDescent="0.2">
      <c r="D70" s="38">
        <v>44</v>
      </c>
      <c r="E70" s="18">
        <v>44007</v>
      </c>
      <c r="F70" s="7">
        <v>13</v>
      </c>
      <c r="G70" s="7"/>
      <c r="H70" s="7"/>
      <c r="I70" s="7"/>
      <c r="J70" s="7"/>
      <c r="L70" s="23">
        <v>79</v>
      </c>
      <c r="M70" s="18">
        <v>44105</v>
      </c>
      <c r="N70" s="7">
        <v>8</v>
      </c>
      <c r="O70" s="7"/>
      <c r="P70" s="7"/>
      <c r="Q70" s="7"/>
      <c r="S70" s="22">
        <v>99</v>
      </c>
      <c r="T70" s="18">
        <v>44223</v>
      </c>
      <c r="U70" s="5">
        <v>13</v>
      </c>
    </row>
    <row r="71" spans="3:21" ht="21" x14ac:dyDescent="0.2">
      <c r="D71" s="38">
        <v>44</v>
      </c>
      <c r="E71" s="18">
        <v>44007</v>
      </c>
      <c r="F71" s="7">
        <v>13</v>
      </c>
      <c r="G71" s="7"/>
      <c r="H71" s="7"/>
      <c r="I71" s="7"/>
      <c r="J71" s="7"/>
      <c r="L71" s="23">
        <v>79</v>
      </c>
      <c r="M71" s="18">
        <v>44105</v>
      </c>
      <c r="N71" s="7">
        <v>8</v>
      </c>
      <c r="O71" s="7"/>
      <c r="P71" s="7"/>
      <c r="Q71" s="7"/>
      <c r="S71" s="22">
        <v>99</v>
      </c>
      <c r="T71" s="18">
        <v>44223</v>
      </c>
      <c r="U71" s="5">
        <v>13</v>
      </c>
    </row>
    <row r="72" spans="3:21" ht="21" x14ac:dyDescent="0.2">
      <c r="D72" s="38">
        <v>44</v>
      </c>
      <c r="E72" s="18">
        <v>44007</v>
      </c>
      <c r="F72" s="7">
        <v>13</v>
      </c>
      <c r="G72" s="7"/>
      <c r="H72" s="7"/>
      <c r="I72" s="7"/>
      <c r="J72" s="7"/>
      <c r="L72" s="23">
        <v>79</v>
      </c>
      <c r="M72" s="18">
        <v>44105</v>
      </c>
      <c r="N72" s="7">
        <v>8</v>
      </c>
      <c r="O72" s="7"/>
      <c r="P72" s="7"/>
      <c r="Q72" s="7"/>
      <c r="S72" s="22">
        <v>99</v>
      </c>
      <c r="T72" s="18">
        <v>44223</v>
      </c>
      <c r="U72" s="5">
        <v>13</v>
      </c>
    </row>
    <row r="73" spans="3:21" ht="21" x14ac:dyDescent="0.2">
      <c r="D73" s="38">
        <v>44</v>
      </c>
      <c r="E73" s="18">
        <v>44007</v>
      </c>
      <c r="F73" s="7">
        <v>13</v>
      </c>
      <c r="G73" s="7"/>
      <c r="H73" s="7"/>
      <c r="I73" s="7"/>
      <c r="J73" s="7"/>
      <c r="L73" s="23">
        <v>79</v>
      </c>
      <c r="M73" s="18">
        <v>44105</v>
      </c>
      <c r="N73" s="7">
        <v>8</v>
      </c>
      <c r="O73" s="7"/>
      <c r="P73" s="7"/>
      <c r="Q73" s="7"/>
      <c r="S73" s="22">
        <v>99</v>
      </c>
      <c r="T73" s="18">
        <v>44223</v>
      </c>
      <c r="U73" s="5">
        <v>13</v>
      </c>
    </row>
    <row r="74" spans="3:21" ht="21" x14ac:dyDescent="0.2">
      <c r="D74" s="38">
        <v>44</v>
      </c>
      <c r="E74" s="18">
        <v>44007</v>
      </c>
      <c r="F74" s="7">
        <v>13</v>
      </c>
      <c r="G74" s="7"/>
      <c r="H74" s="7"/>
      <c r="I74" s="7"/>
      <c r="J74" s="7"/>
      <c r="K74" s="11">
        <v>82</v>
      </c>
      <c r="L74" s="23">
        <v>82</v>
      </c>
      <c r="M74" s="18">
        <v>44105</v>
      </c>
      <c r="N74" s="7">
        <v>8</v>
      </c>
      <c r="O74" s="7"/>
      <c r="P74" s="7"/>
      <c r="Q74" s="7"/>
      <c r="S74" s="22">
        <v>99</v>
      </c>
      <c r="T74" s="18">
        <v>44223</v>
      </c>
      <c r="U74" s="5">
        <v>13</v>
      </c>
    </row>
    <row r="75" spans="3:21" ht="21" x14ac:dyDescent="0.2">
      <c r="C75" s="11">
        <v>46</v>
      </c>
      <c r="D75" s="38">
        <v>46</v>
      </c>
      <c r="E75" s="18">
        <v>44007</v>
      </c>
      <c r="F75" s="7">
        <v>13</v>
      </c>
      <c r="G75" s="7"/>
      <c r="H75" s="7"/>
      <c r="I75" s="7"/>
      <c r="J75" s="7"/>
      <c r="L75" s="23">
        <v>82</v>
      </c>
      <c r="M75" s="18">
        <v>44105</v>
      </c>
      <c r="N75" s="7">
        <v>8</v>
      </c>
      <c r="O75" s="7"/>
      <c r="P75" s="7"/>
      <c r="Q75" s="7"/>
      <c r="S75" s="22">
        <v>99</v>
      </c>
      <c r="T75" s="18">
        <v>44223</v>
      </c>
      <c r="U75" s="5">
        <v>13</v>
      </c>
    </row>
    <row r="76" spans="3:21" ht="21" x14ac:dyDescent="0.2">
      <c r="D76" s="38">
        <v>46</v>
      </c>
      <c r="E76" s="18">
        <v>44007</v>
      </c>
      <c r="F76" s="7">
        <v>9</v>
      </c>
      <c r="G76" s="7"/>
      <c r="H76" s="7"/>
      <c r="I76" s="7"/>
      <c r="J76" s="7"/>
      <c r="L76" s="23">
        <v>82</v>
      </c>
      <c r="M76" s="18">
        <v>44105</v>
      </c>
      <c r="N76" s="7">
        <v>8</v>
      </c>
      <c r="O76" s="7"/>
      <c r="P76" s="7"/>
      <c r="Q76" s="7"/>
      <c r="S76" s="22">
        <v>99</v>
      </c>
      <c r="T76" s="18">
        <v>44223</v>
      </c>
      <c r="U76" s="5">
        <v>13</v>
      </c>
    </row>
    <row r="77" spans="3:21" ht="21" x14ac:dyDescent="0.2">
      <c r="D77" s="38">
        <v>46</v>
      </c>
      <c r="E77" s="18">
        <v>44007</v>
      </c>
      <c r="F77" s="7">
        <v>9</v>
      </c>
      <c r="G77" s="7"/>
      <c r="H77" s="7"/>
      <c r="I77" s="7"/>
      <c r="J77" s="7"/>
      <c r="L77" s="23">
        <v>82</v>
      </c>
      <c r="M77" s="18">
        <v>44105</v>
      </c>
      <c r="N77" s="7">
        <v>8</v>
      </c>
      <c r="O77" s="7"/>
      <c r="P77" s="7"/>
      <c r="Q77" s="7"/>
      <c r="S77" s="22">
        <v>99</v>
      </c>
      <c r="T77" s="18">
        <v>44223</v>
      </c>
      <c r="U77" s="5">
        <v>13</v>
      </c>
    </row>
    <row r="78" spans="3:21" ht="21" x14ac:dyDescent="0.2">
      <c r="D78" s="38">
        <v>46</v>
      </c>
      <c r="E78" s="18">
        <v>44007</v>
      </c>
      <c r="F78" s="7">
        <v>9</v>
      </c>
      <c r="G78" s="7"/>
      <c r="H78" s="7"/>
      <c r="I78" s="7"/>
      <c r="J78" s="7"/>
      <c r="L78" s="23">
        <v>82</v>
      </c>
      <c r="M78" s="18">
        <v>44105</v>
      </c>
      <c r="N78" s="7">
        <v>8</v>
      </c>
      <c r="O78" s="7"/>
      <c r="P78" s="7"/>
      <c r="Q78" s="7"/>
      <c r="S78" s="22">
        <v>99</v>
      </c>
      <c r="T78" s="18">
        <v>44223</v>
      </c>
      <c r="U78" s="5">
        <v>13</v>
      </c>
    </row>
    <row r="79" spans="3:21" ht="21" x14ac:dyDescent="0.2">
      <c r="D79" s="38">
        <v>46</v>
      </c>
      <c r="E79" s="18">
        <v>44007</v>
      </c>
      <c r="F79" s="7">
        <v>9</v>
      </c>
      <c r="G79" s="7"/>
      <c r="H79" s="7"/>
      <c r="I79" s="7"/>
      <c r="J79" s="7"/>
      <c r="L79" s="23">
        <v>82</v>
      </c>
      <c r="M79" s="18">
        <v>44105</v>
      </c>
      <c r="N79" s="7">
        <v>8</v>
      </c>
      <c r="O79" s="7"/>
      <c r="P79" s="7"/>
      <c r="Q79" s="7"/>
      <c r="R79" s="11">
        <v>96</v>
      </c>
      <c r="S79" s="22">
        <v>96</v>
      </c>
      <c r="T79" s="18">
        <v>44232</v>
      </c>
      <c r="U79" s="5">
        <v>12</v>
      </c>
    </row>
    <row r="80" spans="3:21" ht="21" x14ac:dyDescent="0.2">
      <c r="D80" s="38">
        <v>46</v>
      </c>
      <c r="E80" s="18">
        <v>44014</v>
      </c>
      <c r="F80" s="7">
        <v>9</v>
      </c>
      <c r="G80" s="7"/>
      <c r="H80" s="7"/>
      <c r="I80" s="7"/>
      <c r="J80" s="7"/>
      <c r="L80" s="23">
        <v>82</v>
      </c>
      <c r="M80" s="18">
        <v>44105</v>
      </c>
      <c r="N80" s="7">
        <v>8</v>
      </c>
      <c r="O80" s="7"/>
      <c r="P80" s="7"/>
      <c r="Q80" s="7"/>
      <c r="S80" s="22">
        <v>96</v>
      </c>
      <c r="T80" s="18">
        <v>44232</v>
      </c>
      <c r="U80" s="5">
        <v>12</v>
      </c>
    </row>
    <row r="81" spans="3:21" ht="21" x14ac:dyDescent="0.2">
      <c r="D81" s="38">
        <v>46</v>
      </c>
      <c r="E81" s="18">
        <v>44014</v>
      </c>
      <c r="F81" s="7">
        <v>9</v>
      </c>
      <c r="G81" s="7"/>
      <c r="H81" s="7"/>
      <c r="I81" s="7"/>
      <c r="J81" s="7"/>
      <c r="L81" s="23">
        <v>80</v>
      </c>
      <c r="M81" s="18">
        <v>44111</v>
      </c>
      <c r="N81" s="7">
        <v>8</v>
      </c>
      <c r="O81" s="7"/>
      <c r="P81" s="7"/>
      <c r="Q81" s="7"/>
      <c r="S81" s="22">
        <v>96</v>
      </c>
      <c r="T81" s="18">
        <v>44232</v>
      </c>
      <c r="U81" s="5">
        <v>12</v>
      </c>
    </row>
    <row r="82" spans="3:21" ht="21" x14ac:dyDescent="0.2">
      <c r="D82" s="38">
        <v>46</v>
      </c>
      <c r="E82" s="18">
        <v>44014</v>
      </c>
      <c r="F82" s="7">
        <v>9</v>
      </c>
      <c r="G82" s="7"/>
      <c r="H82" s="7"/>
      <c r="I82" s="7"/>
      <c r="J82" s="7"/>
      <c r="L82" s="23">
        <v>80</v>
      </c>
      <c r="M82" s="18">
        <v>44111</v>
      </c>
      <c r="N82" s="7">
        <v>8</v>
      </c>
      <c r="O82" s="7"/>
      <c r="P82" s="7"/>
      <c r="Q82" s="7"/>
      <c r="R82" s="11">
        <v>98</v>
      </c>
      <c r="S82" s="22">
        <v>98</v>
      </c>
      <c r="T82" s="18">
        <v>44232</v>
      </c>
      <c r="U82" s="5">
        <v>13</v>
      </c>
    </row>
    <row r="83" spans="3:21" ht="21" x14ac:dyDescent="0.2">
      <c r="D83" s="38">
        <v>46</v>
      </c>
      <c r="E83" s="18">
        <v>44014</v>
      </c>
      <c r="F83" s="7">
        <v>9</v>
      </c>
      <c r="G83" s="7"/>
      <c r="H83" s="7"/>
      <c r="I83" s="7"/>
      <c r="J83" s="7"/>
      <c r="L83" s="23">
        <v>80</v>
      </c>
      <c r="M83" s="18">
        <v>44111</v>
      </c>
      <c r="N83" s="7">
        <v>8</v>
      </c>
      <c r="O83" s="7"/>
      <c r="P83" s="7"/>
      <c r="Q83" s="7"/>
      <c r="S83" s="22">
        <v>98</v>
      </c>
      <c r="T83" s="18">
        <v>44232</v>
      </c>
      <c r="U83" s="5">
        <v>12</v>
      </c>
    </row>
    <row r="84" spans="3:21" ht="21" x14ac:dyDescent="0.2">
      <c r="D84" s="38">
        <v>46</v>
      </c>
      <c r="E84" s="18">
        <v>44021</v>
      </c>
      <c r="F84" s="7">
        <v>10</v>
      </c>
      <c r="G84" s="7"/>
      <c r="H84" s="7"/>
      <c r="I84" s="7"/>
      <c r="J84" s="7"/>
      <c r="L84" s="23">
        <v>80</v>
      </c>
      <c r="M84" s="18">
        <v>44111</v>
      </c>
      <c r="N84" s="7">
        <v>8</v>
      </c>
      <c r="O84" s="7"/>
      <c r="P84" s="7"/>
      <c r="Q84" s="7"/>
      <c r="S84" s="22">
        <v>98</v>
      </c>
      <c r="T84" s="18">
        <v>44232</v>
      </c>
      <c r="U84" s="5">
        <v>12</v>
      </c>
    </row>
    <row r="85" spans="3:21" ht="21" x14ac:dyDescent="0.2">
      <c r="D85" s="38">
        <v>46</v>
      </c>
      <c r="E85" s="18">
        <v>44021</v>
      </c>
      <c r="F85" s="7">
        <v>10</v>
      </c>
      <c r="G85" s="7"/>
      <c r="H85" s="7"/>
      <c r="I85" s="7"/>
      <c r="J85" s="7"/>
      <c r="L85" s="23">
        <v>80</v>
      </c>
      <c r="M85" s="18">
        <v>44111</v>
      </c>
      <c r="N85" s="7">
        <v>8</v>
      </c>
      <c r="O85" s="7"/>
      <c r="P85" s="7"/>
      <c r="Q85" s="7"/>
      <c r="S85" s="22">
        <v>98</v>
      </c>
      <c r="T85" s="18">
        <v>44232</v>
      </c>
      <c r="U85" s="5">
        <v>12</v>
      </c>
    </row>
    <row r="86" spans="3:21" ht="21" x14ac:dyDescent="0.2">
      <c r="D86" s="38">
        <v>46</v>
      </c>
      <c r="E86" s="18">
        <v>44021</v>
      </c>
      <c r="F86" s="7">
        <v>10</v>
      </c>
      <c r="G86" s="7"/>
      <c r="H86" s="7"/>
      <c r="I86" s="7"/>
      <c r="J86" s="7"/>
      <c r="K86" s="11">
        <v>76</v>
      </c>
      <c r="L86" s="23">
        <v>76</v>
      </c>
      <c r="M86" s="18">
        <v>44127</v>
      </c>
      <c r="N86" s="7">
        <v>8</v>
      </c>
      <c r="O86" s="7"/>
      <c r="P86" s="7"/>
      <c r="Q86" s="7"/>
      <c r="R86" s="11">
        <v>91</v>
      </c>
      <c r="S86" s="22">
        <v>91</v>
      </c>
      <c r="T86" s="18">
        <v>44237</v>
      </c>
      <c r="U86" s="5">
        <v>12</v>
      </c>
    </row>
    <row r="87" spans="3:21" ht="21" x14ac:dyDescent="0.2">
      <c r="D87" s="38">
        <v>46</v>
      </c>
      <c r="E87" s="18">
        <v>44021</v>
      </c>
      <c r="F87" s="7">
        <v>10</v>
      </c>
      <c r="G87" s="7"/>
      <c r="H87" s="7"/>
      <c r="I87" s="7"/>
      <c r="J87" s="7"/>
      <c r="L87" s="23">
        <v>76</v>
      </c>
      <c r="M87" s="18">
        <v>44127</v>
      </c>
      <c r="N87" s="7">
        <v>8</v>
      </c>
      <c r="O87" s="7"/>
      <c r="P87" s="7"/>
      <c r="Q87" s="7"/>
      <c r="S87" s="22">
        <v>91</v>
      </c>
      <c r="T87" s="18">
        <v>44237</v>
      </c>
      <c r="U87" s="5">
        <v>12</v>
      </c>
    </row>
    <row r="88" spans="3:21" ht="21" x14ac:dyDescent="0.2">
      <c r="D88" s="38">
        <v>46</v>
      </c>
      <c r="E88" s="18">
        <v>44021</v>
      </c>
      <c r="F88" s="7">
        <v>10</v>
      </c>
      <c r="G88" s="7"/>
      <c r="H88" s="7"/>
      <c r="I88" s="7"/>
      <c r="J88" s="7"/>
      <c r="L88" s="23">
        <v>76</v>
      </c>
      <c r="M88" s="18">
        <v>44127</v>
      </c>
      <c r="N88" s="7">
        <v>8</v>
      </c>
      <c r="O88" s="7"/>
      <c r="P88" s="7"/>
      <c r="Q88" s="7"/>
      <c r="S88" s="22">
        <v>91</v>
      </c>
      <c r="T88" s="18">
        <v>44237</v>
      </c>
      <c r="U88" s="5">
        <v>12</v>
      </c>
    </row>
    <row r="89" spans="3:21" ht="21" x14ac:dyDescent="0.2">
      <c r="D89" s="38">
        <v>46</v>
      </c>
      <c r="E89" s="18">
        <v>44021</v>
      </c>
      <c r="F89" s="7">
        <v>10</v>
      </c>
      <c r="G89" s="7"/>
      <c r="H89" s="7"/>
      <c r="I89" s="7"/>
      <c r="J89" s="7"/>
      <c r="K89" s="11">
        <v>63</v>
      </c>
      <c r="L89" s="23">
        <v>63</v>
      </c>
      <c r="M89" s="18">
        <v>44141</v>
      </c>
      <c r="N89" s="7">
        <v>8</v>
      </c>
      <c r="O89" s="7"/>
      <c r="P89" s="7"/>
      <c r="Q89" s="7"/>
      <c r="S89" s="22">
        <v>98</v>
      </c>
      <c r="T89" s="18">
        <v>44237</v>
      </c>
      <c r="U89" s="5">
        <v>12</v>
      </c>
    </row>
    <row r="90" spans="3:21" ht="21" x14ac:dyDescent="0.2">
      <c r="C90" s="11">
        <v>47</v>
      </c>
      <c r="D90" s="38">
        <v>47</v>
      </c>
      <c r="E90" s="18">
        <v>44021</v>
      </c>
      <c r="F90" s="7">
        <v>10</v>
      </c>
      <c r="G90" s="7"/>
      <c r="H90" s="7"/>
      <c r="I90" s="7"/>
      <c r="J90" s="7"/>
      <c r="L90" s="23">
        <v>63</v>
      </c>
      <c r="M90" s="18">
        <v>44141</v>
      </c>
      <c r="N90" s="7">
        <v>8</v>
      </c>
      <c r="O90" s="7"/>
      <c r="P90" s="7"/>
      <c r="Q90" s="7"/>
      <c r="S90" s="22">
        <v>98</v>
      </c>
      <c r="T90" s="18">
        <v>44237</v>
      </c>
      <c r="U90" s="5">
        <v>12</v>
      </c>
    </row>
    <row r="91" spans="3:21" ht="21" x14ac:dyDescent="0.2">
      <c r="D91" s="38">
        <v>47</v>
      </c>
      <c r="E91" s="18">
        <v>44021</v>
      </c>
      <c r="F91" s="7">
        <v>10</v>
      </c>
      <c r="G91" s="7"/>
      <c r="H91" s="7"/>
      <c r="I91" s="7"/>
      <c r="J91" s="7"/>
      <c r="L91" s="23">
        <v>63</v>
      </c>
      <c r="M91" s="18">
        <v>44141</v>
      </c>
      <c r="N91" s="7">
        <v>8</v>
      </c>
      <c r="O91" s="7"/>
      <c r="P91" s="7"/>
      <c r="Q91" s="7"/>
      <c r="S91" s="22">
        <v>98</v>
      </c>
      <c r="T91" s="18">
        <v>44237</v>
      </c>
      <c r="U91" s="5">
        <v>12</v>
      </c>
    </row>
    <row r="92" spans="3:21" ht="21" x14ac:dyDescent="0.2">
      <c r="D92" s="38">
        <v>47</v>
      </c>
      <c r="E92" s="18">
        <v>44021</v>
      </c>
      <c r="F92" s="7">
        <v>10</v>
      </c>
      <c r="G92" s="7"/>
      <c r="H92" s="7"/>
      <c r="I92" s="7"/>
      <c r="J92" s="7"/>
      <c r="L92" s="23">
        <v>63</v>
      </c>
      <c r="M92" s="18">
        <v>44141</v>
      </c>
      <c r="N92" s="7">
        <v>8</v>
      </c>
      <c r="O92" s="7"/>
      <c r="P92" s="7"/>
      <c r="Q92" s="7"/>
      <c r="R92" s="11">
        <v>101</v>
      </c>
      <c r="S92" s="22">
        <v>101</v>
      </c>
      <c r="T92" s="18">
        <v>44260</v>
      </c>
      <c r="U92" s="5">
        <v>13</v>
      </c>
    </row>
    <row r="93" spans="3:21" ht="21" x14ac:dyDescent="0.2">
      <c r="D93" s="38">
        <v>47</v>
      </c>
      <c r="E93" s="18">
        <v>44029</v>
      </c>
      <c r="F93" s="7">
        <v>7</v>
      </c>
      <c r="G93" s="7"/>
      <c r="H93" s="7"/>
      <c r="I93" s="7"/>
      <c r="J93" s="7"/>
      <c r="K93" s="11">
        <v>107</v>
      </c>
      <c r="L93" s="23">
        <v>107</v>
      </c>
      <c r="M93" s="18">
        <v>44287</v>
      </c>
      <c r="N93" s="7">
        <v>9</v>
      </c>
      <c r="O93" s="7"/>
      <c r="P93" s="7"/>
      <c r="Q93" s="7"/>
      <c r="S93" s="22">
        <v>101</v>
      </c>
      <c r="T93" s="18">
        <v>44260</v>
      </c>
      <c r="U93" s="5">
        <v>13</v>
      </c>
    </row>
    <row r="94" spans="3:21" ht="21" x14ac:dyDescent="0.2">
      <c r="D94" s="38">
        <v>47</v>
      </c>
      <c r="E94" s="18">
        <v>44029</v>
      </c>
      <c r="F94" s="7">
        <v>7</v>
      </c>
      <c r="G94" s="7"/>
      <c r="H94" s="7"/>
      <c r="I94" s="7"/>
      <c r="J94" s="7"/>
      <c r="L94" s="23">
        <v>107</v>
      </c>
      <c r="M94" s="18">
        <v>44287</v>
      </c>
      <c r="N94" s="7">
        <v>9</v>
      </c>
      <c r="O94" s="7"/>
      <c r="P94" s="7"/>
      <c r="Q94" s="7"/>
      <c r="S94" s="22">
        <v>101</v>
      </c>
      <c r="T94" s="18">
        <v>44260</v>
      </c>
      <c r="U94" s="5">
        <v>13</v>
      </c>
    </row>
    <row r="95" spans="3:21" ht="21" x14ac:dyDescent="0.2">
      <c r="D95" s="38">
        <v>47</v>
      </c>
      <c r="E95" s="18">
        <v>44029</v>
      </c>
      <c r="F95" s="7">
        <v>7</v>
      </c>
      <c r="G95" s="7"/>
      <c r="H95" s="7"/>
      <c r="I95" s="7"/>
      <c r="J95" s="7"/>
      <c r="K95" s="11">
        <v>108</v>
      </c>
      <c r="L95" s="23">
        <v>108</v>
      </c>
      <c r="M95" s="18">
        <v>44287</v>
      </c>
      <c r="N95" s="7">
        <v>9</v>
      </c>
      <c r="O95" s="7"/>
      <c r="P95" s="7"/>
      <c r="Q95" s="7"/>
      <c r="S95" s="22">
        <v>101</v>
      </c>
      <c r="T95" s="18">
        <v>44260</v>
      </c>
      <c r="U95" s="5">
        <v>13</v>
      </c>
    </row>
    <row r="96" spans="3:21" ht="21" x14ac:dyDescent="0.2">
      <c r="D96" s="38">
        <v>47</v>
      </c>
      <c r="E96" s="18">
        <v>44029</v>
      </c>
      <c r="F96" s="7">
        <v>7</v>
      </c>
      <c r="G96" s="7"/>
      <c r="H96" s="7"/>
      <c r="I96" s="7"/>
      <c r="J96" s="7"/>
      <c r="L96" s="23">
        <v>108</v>
      </c>
      <c r="M96" s="18">
        <v>44287</v>
      </c>
      <c r="N96" s="7">
        <v>9</v>
      </c>
      <c r="O96" s="7"/>
      <c r="P96" s="7"/>
      <c r="Q96" s="7"/>
      <c r="R96" s="11">
        <v>102</v>
      </c>
      <c r="S96" s="22">
        <v>102</v>
      </c>
      <c r="T96" s="18">
        <v>44260</v>
      </c>
      <c r="U96" s="5">
        <v>13</v>
      </c>
    </row>
    <row r="97" spans="3:21" ht="21" x14ac:dyDescent="0.2">
      <c r="D97" s="38">
        <v>47</v>
      </c>
      <c r="E97" s="18">
        <v>44029</v>
      </c>
      <c r="F97" s="7">
        <v>7</v>
      </c>
      <c r="G97" s="7"/>
      <c r="H97" s="7"/>
      <c r="I97" s="7"/>
      <c r="J97" s="7"/>
      <c r="L97" s="23">
        <v>108</v>
      </c>
      <c r="M97" s="18">
        <v>44287</v>
      </c>
      <c r="N97" s="7">
        <v>9</v>
      </c>
      <c r="O97" s="7"/>
      <c r="P97" s="7"/>
      <c r="Q97" s="7"/>
      <c r="S97" s="22">
        <v>102</v>
      </c>
      <c r="T97" s="18">
        <v>44260</v>
      </c>
      <c r="U97" s="5">
        <v>13</v>
      </c>
    </row>
    <row r="98" spans="3:21" ht="21" x14ac:dyDescent="0.2">
      <c r="D98" s="38">
        <v>47</v>
      </c>
      <c r="E98" s="18">
        <v>44029</v>
      </c>
      <c r="F98" s="7">
        <v>7</v>
      </c>
      <c r="G98" s="7"/>
      <c r="H98" s="7"/>
      <c r="I98" s="7"/>
      <c r="J98" s="7"/>
      <c r="L98" s="23">
        <v>108</v>
      </c>
      <c r="M98" s="18">
        <v>44287</v>
      </c>
      <c r="N98" s="7">
        <v>9</v>
      </c>
      <c r="O98" s="7"/>
      <c r="P98" s="7"/>
      <c r="Q98" s="7"/>
      <c r="S98" s="22">
        <v>102</v>
      </c>
      <c r="T98" s="18">
        <v>44260</v>
      </c>
      <c r="U98" s="5">
        <v>13</v>
      </c>
    </row>
    <row r="99" spans="3:21" ht="21" x14ac:dyDescent="0.2">
      <c r="D99" s="38">
        <v>47</v>
      </c>
      <c r="E99" s="18">
        <v>44035</v>
      </c>
      <c r="F99" s="7">
        <v>7</v>
      </c>
      <c r="G99" s="7"/>
      <c r="H99" s="7"/>
      <c r="I99" s="7"/>
      <c r="J99" s="7"/>
      <c r="K99" s="11">
        <v>109</v>
      </c>
      <c r="L99" s="23">
        <v>109</v>
      </c>
      <c r="M99" s="18">
        <v>44293</v>
      </c>
      <c r="N99" s="7">
        <v>9</v>
      </c>
      <c r="O99" s="7"/>
      <c r="P99" s="7"/>
      <c r="Q99" s="7"/>
      <c r="S99" s="22">
        <v>102</v>
      </c>
      <c r="T99" s="18">
        <v>44260</v>
      </c>
      <c r="U99" s="5">
        <v>13</v>
      </c>
    </row>
    <row r="100" spans="3:21" ht="21" x14ac:dyDescent="0.2">
      <c r="C100" s="11">
        <v>49</v>
      </c>
      <c r="D100" s="38">
        <v>49</v>
      </c>
      <c r="E100" s="18">
        <v>44035</v>
      </c>
      <c r="F100" s="7">
        <v>7</v>
      </c>
      <c r="G100" s="7"/>
      <c r="H100" s="7"/>
      <c r="I100" s="7"/>
      <c r="J100" s="7"/>
      <c r="K100" s="11">
        <v>110</v>
      </c>
      <c r="L100" s="23">
        <v>110</v>
      </c>
      <c r="M100" s="18">
        <v>44293</v>
      </c>
      <c r="N100" s="7">
        <v>9</v>
      </c>
      <c r="O100" s="7"/>
      <c r="P100" s="7"/>
      <c r="Q100" s="7"/>
      <c r="S100" s="22">
        <v>96</v>
      </c>
      <c r="T100" s="18">
        <v>44265</v>
      </c>
      <c r="U100" s="5">
        <v>13</v>
      </c>
    </row>
    <row r="101" spans="3:21" ht="21" x14ac:dyDescent="0.2">
      <c r="D101" s="38">
        <v>49</v>
      </c>
      <c r="E101" s="18">
        <v>44035</v>
      </c>
      <c r="F101" s="7">
        <v>7</v>
      </c>
      <c r="G101" s="7"/>
      <c r="H101" s="7"/>
      <c r="I101" s="7"/>
      <c r="J101" s="7"/>
      <c r="L101" s="23">
        <v>110</v>
      </c>
      <c r="M101" s="18">
        <v>44293</v>
      </c>
      <c r="N101" s="7">
        <v>9</v>
      </c>
      <c r="O101" s="7"/>
      <c r="P101" s="7"/>
      <c r="Q101" s="7"/>
      <c r="S101" s="22">
        <v>96</v>
      </c>
      <c r="T101" s="18">
        <v>44265</v>
      </c>
      <c r="U101" s="5">
        <v>13</v>
      </c>
    </row>
    <row r="102" spans="3:21" ht="21" x14ac:dyDescent="0.2">
      <c r="D102" s="38">
        <v>49</v>
      </c>
      <c r="E102" s="18">
        <v>44035</v>
      </c>
      <c r="F102" s="7">
        <v>7</v>
      </c>
      <c r="G102" s="7"/>
      <c r="H102" s="7"/>
      <c r="I102" s="7"/>
      <c r="J102" s="7"/>
      <c r="L102" s="23">
        <v>110</v>
      </c>
      <c r="M102" s="18">
        <v>44293</v>
      </c>
      <c r="N102" s="7">
        <v>9</v>
      </c>
      <c r="O102" s="7"/>
      <c r="P102" s="7"/>
      <c r="Q102" s="7"/>
      <c r="S102" s="22">
        <v>96</v>
      </c>
      <c r="T102" s="18">
        <v>44265</v>
      </c>
      <c r="U102" s="5">
        <v>13</v>
      </c>
    </row>
    <row r="103" spans="3:21" ht="21" x14ac:dyDescent="0.2">
      <c r="D103" s="38">
        <v>49</v>
      </c>
      <c r="E103" s="18">
        <v>44035</v>
      </c>
      <c r="F103" s="7">
        <v>7</v>
      </c>
      <c r="G103" s="7"/>
      <c r="H103" s="7"/>
      <c r="I103" s="7"/>
      <c r="J103" s="7"/>
      <c r="L103" s="23">
        <v>110</v>
      </c>
      <c r="M103" s="18">
        <v>44293</v>
      </c>
      <c r="N103" s="7">
        <v>9</v>
      </c>
      <c r="O103" s="7"/>
      <c r="P103" s="7"/>
      <c r="Q103" s="7"/>
      <c r="S103" s="22">
        <v>98</v>
      </c>
      <c r="T103" s="18">
        <v>44265</v>
      </c>
      <c r="U103" s="5">
        <v>13</v>
      </c>
    </row>
    <row r="104" spans="3:21" ht="21" x14ac:dyDescent="0.2">
      <c r="C104" s="11">
        <v>51</v>
      </c>
      <c r="D104" s="38">
        <v>51</v>
      </c>
      <c r="E104" s="18">
        <v>44035</v>
      </c>
      <c r="F104" s="7">
        <v>7</v>
      </c>
      <c r="G104" s="7"/>
      <c r="H104" s="7"/>
      <c r="I104" s="7"/>
      <c r="J104" s="7"/>
      <c r="L104" s="23">
        <v>110</v>
      </c>
      <c r="M104" s="18">
        <v>44293</v>
      </c>
      <c r="N104" s="7">
        <v>9</v>
      </c>
      <c r="O104" s="7"/>
      <c r="P104" s="7"/>
      <c r="Q104" s="7"/>
      <c r="S104" s="22">
        <v>98</v>
      </c>
      <c r="T104" s="18">
        <v>44265</v>
      </c>
      <c r="U104" s="5">
        <v>13</v>
      </c>
    </row>
    <row r="105" spans="3:21" ht="21" x14ac:dyDescent="0.2">
      <c r="D105" s="38">
        <v>51</v>
      </c>
      <c r="E105" s="18">
        <v>44043</v>
      </c>
      <c r="F105" s="7">
        <v>12</v>
      </c>
      <c r="G105" s="7"/>
      <c r="H105" s="7"/>
      <c r="I105" s="7"/>
      <c r="J105" s="7"/>
      <c r="K105" s="11">
        <v>113</v>
      </c>
      <c r="L105" s="23">
        <v>113</v>
      </c>
      <c r="M105" s="18">
        <v>44300</v>
      </c>
      <c r="N105" s="7">
        <v>13</v>
      </c>
      <c r="O105" s="7"/>
      <c r="P105" s="7"/>
      <c r="Q105" s="7"/>
      <c r="S105" s="22">
        <v>98</v>
      </c>
      <c r="T105" s="18">
        <v>44265</v>
      </c>
      <c r="U105" s="5">
        <v>13</v>
      </c>
    </row>
    <row r="106" spans="3:21" ht="21" x14ac:dyDescent="0.2">
      <c r="D106" s="38">
        <v>51</v>
      </c>
      <c r="E106" s="18">
        <v>44043</v>
      </c>
      <c r="F106" s="7">
        <v>12</v>
      </c>
      <c r="G106" s="7"/>
      <c r="H106" s="7"/>
      <c r="I106" s="7"/>
      <c r="J106" s="7"/>
      <c r="K106" s="11">
        <v>112</v>
      </c>
      <c r="L106" s="23">
        <v>112</v>
      </c>
      <c r="M106" s="18">
        <v>44312</v>
      </c>
      <c r="N106" s="7">
        <v>13</v>
      </c>
      <c r="O106" s="7"/>
      <c r="P106" s="7"/>
      <c r="Q106" s="7"/>
      <c r="S106" s="22">
        <v>98</v>
      </c>
      <c r="T106" s="18">
        <v>44265</v>
      </c>
      <c r="U106" s="5">
        <v>13</v>
      </c>
    </row>
    <row r="107" spans="3:21" ht="21" x14ac:dyDescent="0.2">
      <c r="D107" s="38">
        <v>51</v>
      </c>
      <c r="E107" s="18">
        <v>44043</v>
      </c>
      <c r="F107" s="7">
        <v>12</v>
      </c>
      <c r="G107" s="7"/>
      <c r="H107" s="7"/>
      <c r="I107" s="7"/>
      <c r="J107" s="7"/>
      <c r="L107" s="23">
        <v>112</v>
      </c>
      <c r="M107" s="18">
        <v>44312</v>
      </c>
      <c r="N107" s="7">
        <v>13</v>
      </c>
      <c r="O107" s="7"/>
      <c r="P107" s="7"/>
      <c r="Q107" s="7"/>
      <c r="S107" s="22">
        <v>98</v>
      </c>
      <c r="T107" s="18">
        <v>44265</v>
      </c>
      <c r="U107" s="5">
        <v>13</v>
      </c>
    </row>
    <row r="108" spans="3:21" ht="21" x14ac:dyDescent="0.2">
      <c r="D108" s="38">
        <v>51</v>
      </c>
      <c r="E108" s="18">
        <v>44043</v>
      </c>
      <c r="F108" s="7">
        <v>12</v>
      </c>
      <c r="G108" s="7"/>
      <c r="H108" s="7"/>
      <c r="I108" s="7"/>
      <c r="J108" s="7"/>
      <c r="L108" s="23">
        <v>113</v>
      </c>
      <c r="M108" s="18">
        <v>44312</v>
      </c>
      <c r="N108" s="7">
        <v>13</v>
      </c>
      <c r="O108" s="7"/>
      <c r="P108" s="7"/>
      <c r="Q108" s="7"/>
      <c r="R108" s="11">
        <v>103</v>
      </c>
      <c r="S108" s="22">
        <v>103</v>
      </c>
      <c r="T108" s="18">
        <v>44272</v>
      </c>
      <c r="U108" s="5">
        <v>12</v>
      </c>
    </row>
    <row r="109" spans="3:21" ht="21" x14ac:dyDescent="0.2">
      <c r="D109" s="38">
        <v>51</v>
      </c>
      <c r="E109" s="18">
        <v>44043</v>
      </c>
      <c r="F109" s="7">
        <v>12</v>
      </c>
      <c r="G109" s="7"/>
      <c r="H109" s="7"/>
      <c r="I109" s="7"/>
      <c r="J109" s="7"/>
      <c r="L109" s="23">
        <v>113</v>
      </c>
      <c r="M109" s="18">
        <v>44312</v>
      </c>
      <c r="N109" s="7">
        <v>13</v>
      </c>
      <c r="O109" s="7"/>
      <c r="P109" s="7"/>
      <c r="Q109" s="7"/>
      <c r="S109" s="22">
        <v>103</v>
      </c>
      <c r="T109" s="18">
        <v>44272</v>
      </c>
      <c r="U109" s="5">
        <v>12</v>
      </c>
    </row>
    <row r="110" spans="3:21" ht="21" x14ac:dyDescent="0.2">
      <c r="D110" s="38">
        <v>51</v>
      </c>
      <c r="E110" s="18">
        <v>44043</v>
      </c>
      <c r="F110" s="7">
        <v>12</v>
      </c>
      <c r="G110" s="7"/>
      <c r="H110" s="7"/>
      <c r="I110" s="7"/>
      <c r="J110" s="7"/>
      <c r="L110" s="23">
        <v>113</v>
      </c>
      <c r="M110" s="18">
        <v>44312</v>
      </c>
      <c r="N110" s="7">
        <v>13</v>
      </c>
      <c r="O110" s="7"/>
      <c r="P110" s="7"/>
      <c r="Q110" s="7"/>
      <c r="S110" s="22">
        <v>103</v>
      </c>
      <c r="T110" s="18">
        <v>44272</v>
      </c>
      <c r="U110" s="5">
        <v>12</v>
      </c>
    </row>
    <row r="111" spans="3:21" ht="21" x14ac:dyDescent="0.2">
      <c r="D111" s="38">
        <v>51</v>
      </c>
      <c r="E111" s="18">
        <v>44043</v>
      </c>
      <c r="F111" s="7">
        <v>12</v>
      </c>
      <c r="G111" s="7"/>
      <c r="H111" s="7"/>
      <c r="I111" s="7"/>
      <c r="J111" s="7"/>
      <c r="L111" s="23">
        <v>113</v>
      </c>
      <c r="M111" s="18">
        <v>44312</v>
      </c>
      <c r="N111" s="7">
        <v>13</v>
      </c>
      <c r="O111" s="7"/>
      <c r="P111" s="7"/>
      <c r="Q111" s="7"/>
      <c r="S111" s="22">
        <v>103</v>
      </c>
      <c r="T111" s="18">
        <v>44272</v>
      </c>
      <c r="U111" s="5">
        <v>12</v>
      </c>
    </row>
    <row r="112" spans="3:21" ht="21" x14ac:dyDescent="0.2">
      <c r="D112" s="38">
        <v>51</v>
      </c>
      <c r="E112" s="18">
        <v>44043</v>
      </c>
      <c r="F112" s="7">
        <v>12</v>
      </c>
      <c r="G112" s="7"/>
      <c r="H112" s="7"/>
      <c r="I112" s="7"/>
      <c r="J112" s="7"/>
      <c r="L112" s="23">
        <v>113</v>
      </c>
      <c r="M112" s="18">
        <v>44312</v>
      </c>
      <c r="N112" s="7">
        <v>13</v>
      </c>
      <c r="O112" s="7"/>
      <c r="P112" s="7"/>
      <c r="Q112" s="7"/>
      <c r="S112" s="22">
        <v>103</v>
      </c>
      <c r="T112" s="18">
        <v>44272</v>
      </c>
      <c r="U112" s="5">
        <v>12</v>
      </c>
    </row>
    <row r="113" spans="3:21" ht="21" x14ac:dyDescent="0.2">
      <c r="C113" s="11">
        <v>52</v>
      </c>
      <c r="D113" s="38">
        <v>52</v>
      </c>
      <c r="E113" s="18">
        <v>44043</v>
      </c>
      <c r="F113" s="7">
        <v>12</v>
      </c>
      <c r="G113" s="7"/>
      <c r="H113" s="7"/>
      <c r="I113" s="7"/>
      <c r="J113" s="7"/>
      <c r="L113" s="23">
        <v>113</v>
      </c>
      <c r="M113" s="18">
        <v>44312</v>
      </c>
      <c r="N113" s="7">
        <v>13</v>
      </c>
      <c r="O113" s="7"/>
      <c r="P113" s="7"/>
      <c r="Q113" s="7"/>
      <c r="S113" s="22">
        <v>103</v>
      </c>
      <c r="T113" s="18">
        <v>44272</v>
      </c>
      <c r="U113" s="5">
        <v>12</v>
      </c>
    </row>
    <row r="114" spans="3:21" ht="21" x14ac:dyDescent="0.2">
      <c r="D114" s="38">
        <v>52</v>
      </c>
      <c r="E114" s="18">
        <v>44043</v>
      </c>
      <c r="F114" s="7">
        <v>12</v>
      </c>
      <c r="G114" s="7"/>
      <c r="H114" s="7"/>
      <c r="I114" s="7"/>
      <c r="J114" s="7"/>
      <c r="K114" s="11">
        <v>114</v>
      </c>
      <c r="L114" s="23">
        <v>114</v>
      </c>
      <c r="M114" s="18">
        <v>44312</v>
      </c>
      <c r="N114" s="7">
        <v>5</v>
      </c>
      <c r="O114" s="7"/>
      <c r="P114" s="7"/>
      <c r="Q114" s="7"/>
      <c r="S114" s="22">
        <v>103</v>
      </c>
      <c r="T114" s="18">
        <v>44272</v>
      </c>
      <c r="U114" s="5">
        <v>12</v>
      </c>
    </row>
    <row r="115" spans="3:21" ht="21" x14ac:dyDescent="0.2">
      <c r="D115" s="38">
        <v>52</v>
      </c>
      <c r="E115" s="18">
        <v>44043</v>
      </c>
      <c r="F115" s="7">
        <v>12</v>
      </c>
      <c r="G115" s="7"/>
      <c r="H115" s="7"/>
      <c r="I115" s="7"/>
      <c r="J115" s="7"/>
      <c r="K115" s="11">
        <v>115</v>
      </c>
      <c r="L115" s="23">
        <v>115</v>
      </c>
      <c r="M115" s="18">
        <v>44312</v>
      </c>
      <c r="N115" s="7">
        <v>13</v>
      </c>
      <c r="O115" s="7"/>
      <c r="P115" s="7"/>
      <c r="Q115" s="7"/>
      <c r="S115" s="22">
        <v>103</v>
      </c>
      <c r="T115" s="18">
        <v>44272</v>
      </c>
      <c r="U115" s="5">
        <v>12</v>
      </c>
    </row>
    <row r="116" spans="3:21" ht="21" x14ac:dyDescent="0.2">
      <c r="D116" s="38">
        <v>52</v>
      </c>
      <c r="E116" s="18">
        <v>44043</v>
      </c>
      <c r="F116" s="7">
        <v>7</v>
      </c>
      <c r="G116" s="7"/>
      <c r="H116" s="7"/>
      <c r="I116" s="7"/>
      <c r="J116" s="7"/>
      <c r="L116" s="23">
        <v>115</v>
      </c>
      <c r="M116" s="18">
        <v>44312</v>
      </c>
      <c r="N116" s="7">
        <v>13</v>
      </c>
      <c r="O116" s="7"/>
      <c r="P116" s="7"/>
      <c r="Q116" s="7"/>
      <c r="S116" s="22">
        <v>103</v>
      </c>
      <c r="T116" s="18">
        <v>44272</v>
      </c>
      <c r="U116" s="5">
        <v>12</v>
      </c>
    </row>
    <row r="117" spans="3:21" ht="21" x14ac:dyDescent="0.2">
      <c r="D117" s="38">
        <v>52</v>
      </c>
      <c r="E117" s="18">
        <v>44043</v>
      </c>
      <c r="F117" s="7">
        <v>7</v>
      </c>
      <c r="G117" s="7"/>
      <c r="H117" s="7"/>
      <c r="I117" s="7"/>
      <c r="J117" s="7"/>
      <c r="L117" s="23">
        <v>115</v>
      </c>
      <c r="M117" s="18">
        <v>44312</v>
      </c>
      <c r="N117" s="7">
        <v>13</v>
      </c>
      <c r="O117" s="7"/>
      <c r="P117" s="7"/>
      <c r="Q117" s="7"/>
      <c r="S117" s="22">
        <v>103</v>
      </c>
      <c r="T117" s="18">
        <v>44272</v>
      </c>
      <c r="U117" s="5">
        <v>12</v>
      </c>
    </row>
    <row r="118" spans="3:21" ht="21" x14ac:dyDescent="0.2">
      <c r="D118" s="38">
        <v>52</v>
      </c>
      <c r="E118" s="18">
        <v>44043</v>
      </c>
      <c r="F118" s="7">
        <v>7</v>
      </c>
      <c r="G118" s="7"/>
      <c r="H118" s="7"/>
      <c r="I118" s="7"/>
      <c r="J118" s="7"/>
      <c r="L118" s="23">
        <v>115</v>
      </c>
      <c r="M118" s="18">
        <v>44312</v>
      </c>
      <c r="N118" s="7">
        <v>13</v>
      </c>
      <c r="O118" s="7"/>
      <c r="P118" s="7"/>
      <c r="Q118" s="7"/>
      <c r="S118" s="22">
        <v>103</v>
      </c>
      <c r="T118" s="18">
        <v>44272</v>
      </c>
      <c r="U118" s="5">
        <v>12</v>
      </c>
    </row>
    <row r="119" spans="3:21" ht="21" x14ac:dyDescent="0.2">
      <c r="C119" s="11">
        <v>54</v>
      </c>
      <c r="D119" s="38">
        <v>54</v>
      </c>
      <c r="E119" s="18">
        <v>44050</v>
      </c>
      <c r="F119" s="7">
        <v>11</v>
      </c>
      <c r="G119" s="7"/>
      <c r="H119" s="7"/>
      <c r="I119" s="7"/>
      <c r="J119" s="7"/>
      <c r="L119" s="23">
        <v>115</v>
      </c>
      <c r="M119" s="18">
        <v>44312</v>
      </c>
      <c r="N119" s="7">
        <v>13</v>
      </c>
      <c r="O119" s="7"/>
      <c r="P119" s="7"/>
      <c r="Q119" s="7"/>
      <c r="S119" s="22">
        <v>103</v>
      </c>
      <c r="T119" s="18">
        <v>44272</v>
      </c>
      <c r="U119" s="5">
        <v>12</v>
      </c>
    </row>
    <row r="120" spans="3:21" ht="21" x14ac:dyDescent="0.2">
      <c r="D120" s="38">
        <v>54</v>
      </c>
      <c r="E120" s="18">
        <v>44050</v>
      </c>
      <c r="F120" s="7">
        <v>11</v>
      </c>
      <c r="G120" s="7"/>
      <c r="H120" s="7"/>
      <c r="I120" s="7"/>
      <c r="J120" s="7"/>
      <c r="L120" s="23">
        <v>115</v>
      </c>
      <c r="M120" s="18">
        <v>44312</v>
      </c>
      <c r="N120" s="7">
        <v>13</v>
      </c>
      <c r="O120" s="7"/>
      <c r="P120" s="7"/>
      <c r="Q120" s="7"/>
      <c r="S120" s="22">
        <v>103</v>
      </c>
      <c r="T120" s="18">
        <v>44272</v>
      </c>
      <c r="U120" s="5">
        <v>12</v>
      </c>
    </row>
    <row r="121" spans="3:21" ht="21" x14ac:dyDescent="0.2">
      <c r="D121" s="38">
        <v>54</v>
      </c>
      <c r="E121" s="18">
        <v>44050</v>
      </c>
      <c r="F121" s="7">
        <v>11</v>
      </c>
      <c r="G121" s="7"/>
      <c r="H121" s="7"/>
      <c r="I121" s="7"/>
      <c r="J121" s="7"/>
      <c r="L121" s="23">
        <v>115</v>
      </c>
      <c r="M121" s="18">
        <v>44312</v>
      </c>
      <c r="N121" s="7">
        <v>13</v>
      </c>
      <c r="O121" s="7"/>
      <c r="P121" s="7"/>
      <c r="Q121" s="7"/>
      <c r="S121" s="22">
        <v>103</v>
      </c>
      <c r="T121" s="18">
        <v>44272</v>
      </c>
      <c r="U121" s="5">
        <v>12</v>
      </c>
    </row>
    <row r="122" spans="3:21" ht="21" x14ac:dyDescent="0.2">
      <c r="D122" s="38">
        <v>54</v>
      </c>
      <c r="E122" s="18">
        <v>44050</v>
      </c>
      <c r="F122" s="7">
        <v>7</v>
      </c>
      <c r="G122" s="7"/>
      <c r="H122" s="7"/>
      <c r="I122" s="7"/>
      <c r="J122" s="7"/>
      <c r="L122" s="23">
        <v>115</v>
      </c>
      <c r="M122" s="18">
        <v>44312</v>
      </c>
      <c r="N122" s="7">
        <v>13</v>
      </c>
      <c r="O122" s="7"/>
      <c r="P122" s="7"/>
      <c r="Q122" s="7"/>
      <c r="R122" s="11">
        <v>104</v>
      </c>
      <c r="S122" s="22">
        <v>104</v>
      </c>
      <c r="T122" s="18">
        <v>44272</v>
      </c>
      <c r="U122" s="5">
        <v>12</v>
      </c>
    </row>
    <row r="123" spans="3:21" ht="21" x14ac:dyDescent="0.2">
      <c r="D123" s="38">
        <v>54</v>
      </c>
      <c r="E123" s="18">
        <v>44050</v>
      </c>
      <c r="F123" s="7">
        <v>7</v>
      </c>
      <c r="G123" s="7"/>
      <c r="H123" s="7"/>
      <c r="I123" s="7"/>
      <c r="J123" s="7"/>
      <c r="L123" s="23">
        <v>115</v>
      </c>
      <c r="M123" s="18">
        <v>44312</v>
      </c>
      <c r="N123" s="7">
        <v>13</v>
      </c>
      <c r="O123" s="7"/>
      <c r="P123" s="7"/>
      <c r="Q123" s="7"/>
      <c r="S123" s="22">
        <v>104</v>
      </c>
      <c r="T123" s="18">
        <v>44272</v>
      </c>
      <c r="U123" s="5">
        <v>12</v>
      </c>
    </row>
    <row r="124" spans="3:21" ht="21" x14ac:dyDescent="0.2">
      <c r="D124" s="38">
        <v>54</v>
      </c>
      <c r="E124" s="18">
        <v>44050</v>
      </c>
      <c r="F124" s="7">
        <v>7</v>
      </c>
      <c r="G124" s="7"/>
      <c r="H124" s="7"/>
      <c r="I124" s="7"/>
      <c r="J124" s="7"/>
      <c r="L124" s="23">
        <v>112</v>
      </c>
      <c r="M124" s="18">
        <v>44314</v>
      </c>
      <c r="N124" s="7">
        <v>13</v>
      </c>
      <c r="O124" s="7"/>
      <c r="P124" s="7"/>
      <c r="Q124" s="7"/>
      <c r="S124" s="22">
        <v>104</v>
      </c>
      <c r="T124" s="18">
        <v>44272</v>
      </c>
      <c r="U124" s="5">
        <v>12</v>
      </c>
    </row>
    <row r="125" spans="3:21" ht="21" x14ac:dyDescent="0.2">
      <c r="C125" s="11">
        <v>56</v>
      </c>
      <c r="D125" s="38">
        <v>56</v>
      </c>
      <c r="E125" s="18">
        <v>44050</v>
      </c>
      <c r="F125" s="7">
        <v>7</v>
      </c>
      <c r="G125" s="7"/>
      <c r="H125" s="7"/>
      <c r="I125" s="7"/>
      <c r="J125" s="7"/>
      <c r="L125" s="23">
        <v>112</v>
      </c>
      <c r="M125" s="18">
        <v>44314</v>
      </c>
      <c r="N125" s="7">
        <v>13</v>
      </c>
      <c r="O125" s="7"/>
      <c r="P125" s="7"/>
      <c r="Q125" s="7"/>
      <c r="S125" s="22">
        <v>104</v>
      </c>
      <c r="T125" s="18">
        <v>44272</v>
      </c>
      <c r="U125" s="5">
        <v>12</v>
      </c>
    </row>
    <row r="126" spans="3:21" ht="21" x14ac:dyDescent="0.2">
      <c r="D126" s="38">
        <v>56</v>
      </c>
      <c r="E126" s="18">
        <v>44050</v>
      </c>
      <c r="F126" s="7">
        <v>11</v>
      </c>
      <c r="G126" s="7"/>
      <c r="H126" s="7"/>
      <c r="I126" s="7"/>
      <c r="J126" s="7"/>
      <c r="L126" s="23">
        <v>112</v>
      </c>
      <c r="M126" s="18">
        <v>44314</v>
      </c>
      <c r="N126" s="7">
        <v>13</v>
      </c>
      <c r="O126" s="7"/>
      <c r="P126" s="7"/>
      <c r="Q126" s="7"/>
      <c r="S126" s="22">
        <v>104</v>
      </c>
      <c r="T126" s="18">
        <v>44272</v>
      </c>
      <c r="U126" s="5">
        <v>12</v>
      </c>
    </row>
    <row r="127" spans="3:21" ht="21" x14ac:dyDescent="0.2">
      <c r="D127" s="38">
        <v>56</v>
      </c>
      <c r="E127" s="18">
        <v>44050</v>
      </c>
      <c r="F127" s="7">
        <v>11</v>
      </c>
      <c r="G127" s="7"/>
      <c r="H127" s="7"/>
      <c r="I127" s="7"/>
      <c r="J127" s="7"/>
      <c r="L127" s="23">
        <v>115</v>
      </c>
      <c r="M127" s="18">
        <v>44314</v>
      </c>
      <c r="N127" s="7">
        <v>13</v>
      </c>
      <c r="O127" s="7"/>
      <c r="P127" s="7"/>
      <c r="Q127" s="7"/>
      <c r="S127" s="22">
        <v>104</v>
      </c>
      <c r="T127" s="18">
        <v>44272</v>
      </c>
      <c r="U127" s="5">
        <v>12</v>
      </c>
    </row>
    <row r="128" spans="3:21" ht="21" x14ac:dyDescent="0.2">
      <c r="D128" s="38">
        <v>56</v>
      </c>
      <c r="E128" s="18">
        <v>44050</v>
      </c>
      <c r="F128" s="7">
        <v>11</v>
      </c>
      <c r="G128" s="7"/>
      <c r="H128" s="7"/>
      <c r="I128" s="7"/>
      <c r="J128" s="7"/>
      <c r="L128" s="23">
        <v>115</v>
      </c>
      <c r="M128" s="18">
        <v>44314</v>
      </c>
      <c r="N128" s="7">
        <v>13</v>
      </c>
      <c r="O128" s="7"/>
      <c r="P128" s="7"/>
      <c r="Q128" s="7"/>
      <c r="S128" s="22">
        <v>104</v>
      </c>
      <c r="T128" s="18">
        <v>44272</v>
      </c>
      <c r="U128" s="5">
        <v>12</v>
      </c>
    </row>
    <row r="129" spans="3:21" ht="21" x14ac:dyDescent="0.2">
      <c r="D129" s="38">
        <v>56</v>
      </c>
      <c r="E129" s="18">
        <v>44050</v>
      </c>
      <c r="F129" s="7">
        <v>11</v>
      </c>
      <c r="G129" s="7"/>
      <c r="H129" s="7"/>
      <c r="I129" s="7"/>
      <c r="J129" s="7"/>
      <c r="L129" s="23">
        <v>115</v>
      </c>
      <c r="M129" s="18">
        <v>44314</v>
      </c>
      <c r="N129" s="7">
        <v>13</v>
      </c>
      <c r="O129" s="7"/>
      <c r="P129" s="7"/>
      <c r="Q129" s="7"/>
      <c r="S129" s="22">
        <v>104</v>
      </c>
      <c r="T129" s="18">
        <v>44272</v>
      </c>
      <c r="U129" s="5">
        <v>12</v>
      </c>
    </row>
    <row r="130" spans="3:21" ht="21" x14ac:dyDescent="0.2">
      <c r="D130" s="38">
        <v>56</v>
      </c>
      <c r="E130" s="18">
        <v>44050</v>
      </c>
      <c r="F130" s="7">
        <v>11</v>
      </c>
      <c r="G130" s="7"/>
      <c r="H130" s="7"/>
      <c r="I130" s="7"/>
      <c r="J130" s="7"/>
      <c r="L130" s="23">
        <v>112</v>
      </c>
      <c r="M130" s="18">
        <v>44319</v>
      </c>
      <c r="N130" s="7">
        <v>6</v>
      </c>
      <c r="O130" s="7"/>
      <c r="P130" s="7"/>
      <c r="Q130" s="7"/>
      <c r="S130" s="22">
        <v>104</v>
      </c>
      <c r="T130" s="18">
        <v>44272</v>
      </c>
      <c r="U130" s="5">
        <v>12</v>
      </c>
    </row>
    <row r="131" spans="3:21" ht="21" x14ac:dyDescent="0.2">
      <c r="D131" s="38">
        <v>56</v>
      </c>
      <c r="E131" s="18">
        <v>44050</v>
      </c>
      <c r="F131" s="7">
        <v>11</v>
      </c>
      <c r="G131" s="7"/>
      <c r="H131" s="7"/>
      <c r="I131" s="7"/>
      <c r="J131" s="7"/>
      <c r="L131" s="23">
        <v>112</v>
      </c>
      <c r="M131" s="18">
        <v>44319</v>
      </c>
      <c r="N131" s="7">
        <v>8</v>
      </c>
      <c r="O131" s="7"/>
      <c r="P131" s="7"/>
      <c r="Q131" s="7"/>
      <c r="S131" s="22">
        <v>104</v>
      </c>
      <c r="T131" s="18">
        <v>44272</v>
      </c>
      <c r="U131" s="5">
        <v>12</v>
      </c>
    </row>
    <row r="132" spans="3:21" ht="21" x14ac:dyDescent="0.2">
      <c r="D132" s="38">
        <v>56</v>
      </c>
      <c r="E132" s="18">
        <v>44050</v>
      </c>
      <c r="F132" s="7">
        <v>11</v>
      </c>
      <c r="G132" s="7"/>
      <c r="H132" s="7"/>
      <c r="I132" s="7"/>
      <c r="J132" s="7"/>
      <c r="L132" s="23">
        <v>115</v>
      </c>
      <c r="M132" s="18">
        <v>44319</v>
      </c>
      <c r="N132" s="7">
        <v>10</v>
      </c>
      <c r="O132" s="7"/>
      <c r="P132" s="7"/>
      <c r="Q132" s="7"/>
      <c r="R132" s="11">
        <v>105</v>
      </c>
      <c r="S132" s="22">
        <v>105</v>
      </c>
      <c r="T132" s="18">
        <v>44279</v>
      </c>
      <c r="U132" s="5">
        <v>9</v>
      </c>
    </row>
    <row r="133" spans="3:21" ht="21" x14ac:dyDescent="0.2">
      <c r="D133" s="38">
        <v>56</v>
      </c>
      <c r="E133" s="18">
        <v>44050</v>
      </c>
      <c r="F133" s="7">
        <v>11</v>
      </c>
      <c r="G133" s="7"/>
      <c r="H133" s="7"/>
      <c r="I133" s="7"/>
      <c r="J133" s="7"/>
      <c r="L133" s="23">
        <v>115</v>
      </c>
      <c r="M133" s="18">
        <v>44319</v>
      </c>
      <c r="N133" s="7">
        <v>8</v>
      </c>
      <c r="O133" s="7"/>
      <c r="P133" s="7"/>
      <c r="Q133" s="7"/>
      <c r="S133" s="22">
        <v>105</v>
      </c>
      <c r="T133" s="18">
        <v>44279</v>
      </c>
      <c r="U133" s="5">
        <v>9</v>
      </c>
    </row>
    <row r="134" spans="3:21" ht="21" x14ac:dyDescent="0.2">
      <c r="D134" s="38">
        <v>56</v>
      </c>
      <c r="E134" s="18">
        <v>44050</v>
      </c>
      <c r="F134" s="7">
        <v>11</v>
      </c>
      <c r="G134" s="7"/>
      <c r="H134" s="7"/>
      <c r="I134" s="7"/>
      <c r="J134" s="7"/>
      <c r="L134" s="23">
        <v>115</v>
      </c>
      <c r="M134" s="18">
        <v>44319</v>
      </c>
      <c r="N134" s="7">
        <v>8</v>
      </c>
      <c r="O134" s="7"/>
      <c r="P134" s="7"/>
      <c r="Q134" s="7"/>
      <c r="S134" s="22">
        <v>105</v>
      </c>
      <c r="T134" s="18">
        <v>44279</v>
      </c>
      <c r="U134" s="5">
        <v>9</v>
      </c>
    </row>
    <row r="135" spans="3:21" x14ac:dyDescent="0.2">
      <c r="D135" s="38">
        <v>56</v>
      </c>
      <c r="E135" s="18">
        <v>44050</v>
      </c>
      <c r="F135" s="7">
        <v>7</v>
      </c>
      <c r="G135" s="7"/>
      <c r="H135" s="7"/>
      <c r="I135" s="7"/>
      <c r="J135" s="7"/>
      <c r="L135" s="23">
        <v>115</v>
      </c>
      <c r="M135" s="18">
        <v>44319</v>
      </c>
      <c r="N135" s="7">
        <v>8</v>
      </c>
      <c r="O135" s="7"/>
      <c r="P135" s="7"/>
      <c r="Q135" s="7"/>
      <c r="T135" s="18"/>
    </row>
    <row r="136" spans="3:21" x14ac:dyDescent="0.2">
      <c r="C136" s="11">
        <v>59</v>
      </c>
      <c r="D136" s="38">
        <v>59</v>
      </c>
      <c r="E136" s="18">
        <v>44050</v>
      </c>
      <c r="F136" s="7">
        <v>7</v>
      </c>
      <c r="G136" s="7"/>
      <c r="H136" s="7"/>
      <c r="I136" s="7"/>
      <c r="J136" s="7"/>
      <c r="L136" s="23">
        <v>115</v>
      </c>
      <c r="M136" s="18">
        <v>44319</v>
      </c>
      <c r="N136" s="7">
        <v>8</v>
      </c>
      <c r="O136" s="7"/>
      <c r="P136" s="7"/>
      <c r="Q136" s="7"/>
      <c r="T136" s="18"/>
    </row>
    <row r="137" spans="3:21" x14ac:dyDescent="0.2">
      <c r="D137" s="38">
        <v>59</v>
      </c>
      <c r="E137" s="18">
        <v>44050</v>
      </c>
      <c r="F137" s="7">
        <v>7</v>
      </c>
      <c r="G137" s="7"/>
      <c r="H137" s="7"/>
      <c r="I137" s="7"/>
      <c r="J137" s="7"/>
      <c r="L137" s="23">
        <v>114</v>
      </c>
      <c r="M137" s="18">
        <v>44321</v>
      </c>
      <c r="N137" s="7">
        <v>6</v>
      </c>
      <c r="O137" s="7"/>
      <c r="P137" s="7"/>
      <c r="Q137" s="7"/>
      <c r="T137" s="18"/>
    </row>
    <row r="138" spans="3:21" x14ac:dyDescent="0.2">
      <c r="D138" s="38">
        <v>59</v>
      </c>
      <c r="E138" s="18">
        <v>44050</v>
      </c>
      <c r="F138" s="7">
        <v>7</v>
      </c>
      <c r="G138" s="7"/>
      <c r="H138" s="7"/>
      <c r="I138" s="7"/>
      <c r="J138" s="7"/>
      <c r="L138" s="23">
        <v>114</v>
      </c>
      <c r="M138" s="18">
        <v>44321</v>
      </c>
      <c r="N138" s="7">
        <v>6</v>
      </c>
      <c r="O138" s="7"/>
      <c r="P138" s="7"/>
      <c r="Q138" s="7"/>
      <c r="T138" s="18"/>
    </row>
    <row r="139" spans="3:21" x14ac:dyDescent="0.2">
      <c r="D139" s="38">
        <v>59</v>
      </c>
      <c r="E139" s="18">
        <v>44063</v>
      </c>
      <c r="F139" s="7">
        <v>7</v>
      </c>
      <c r="G139" s="7"/>
      <c r="H139" s="7"/>
      <c r="I139" s="7"/>
      <c r="J139" s="7"/>
      <c r="L139" s="23">
        <v>114</v>
      </c>
      <c r="M139" s="18">
        <v>44321</v>
      </c>
      <c r="N139" s="7">
        <v>6</v>
      </c>
      <c r="O139" s="7"/>
      <c r="P139" s="7"/>
      <c r="Q139" s="7"/>
      <c r="T139" s="18"/>
    </row>
    <row r="140" spans="3:21" x14ac:dyDescent="0.2">
      <c r="D140" s="38">
        <v>59</v>
      </c>
      <c r="E140" s="18">
        <v>44063</v>
      </c>
      <c r="F140" s="7">
        <v>7</v>
      </c>
      <c r="G140" s="7"/>
      <c r="H140" s="7"/>
      <c r="I140" s="7"/>
      <c r="J140" s="7"/>
      <c r="L140" s="23">
        <v>114</v>
      </c>
      <c r="M140" s="18">
        <v>44321</v>
      </c>
      <c r="N140" s="7">
        <v>6</v>
      </c>
      <c r="O140" s="7"/>
      <c r="P140" s="7"/>
      <c r="Q140" s="7"/>
      <c r="T140" s="18"/>
    </row>
    <row r="141" spans="3:21" x14ac:dyDescent="0.2">
      <c r="D141" s="38">
        <v>59</v>
      </c>
      <c r="E141" s="18">
        <v>44063</v>
      </c>
      <c r="F141" s="7">
        <v>7</v>
      </c>
      <c r="G141" s="7"/>
      <c r="H141" s="7"/>
      <c r="I141" s="7"/>
      <c r="J141" s="7"/>
      <c r="L141" s="23">
        <v>114</v>
      </c>
      <c r="M141" s="18">
        <v>44321</v>
      </c>
      <c r="N141" s="7">
        <v>6</v>
      </c>
      <c r="O141" s="7"/>
      <c r="P141" s="7"/>
      <c r="Q141" s="7"/>
      <c r="T141" s="18"/>
    </row>
    <row r="142" spans="3:21" x14ac:dyDescent="0.2">
      <c r="D142" s="38">
        <v>59</v>
      </c>
      <c r="E142" s="18">
        <v>44063</v>
      </c>
      <c r="F142" s="7">
        <v>7</v>
      </c>
      <c r="G142" s="7"/>
      <c r="H142" s="7"/>
      <c r="I142" s="7"/>
      <c r="J142" s="7"/>
      <c r="L142" s="23">
        <v>114</v>
      </c>
      <c r="M142" s="18">
        <v>44321</v>
      </c>
      <c r="N142" s="7">
        <v>8</v>
      </c>
      <c r="O142" s="7"/>
      <c r="P142" s="7"/>
      <c r="Q142" s="7"/>
      <c r="T142" s="18"/>
    </row>
    <row r="143" spans="3:21" x14ac:dyDescent="0.2">
      <c r="D143" s="38">
        <v>59</v>
      </c>
      <c r="E143" s="18">
        <v>44063</v>
      </c>
      <c r="F143" s="7">
        <v>7</v>
      </c>
      <c r="G143" s="7"/>
      <c r="H143" s="7"/>
      <c r="I143" s="7"/>
      <c r="J143" s="7"/>
      <c r="L143" s="23">
        <v>114</v>
      </c>
      <c r="M143" s="18">
        <v>44321</v>
      </c>
      <c r="N143" s="7">
        <v>8</v>
      </c>
      <c r="O143" s="7"/>
      <c r="P143" s="7"/>
      <c r="Q143" s="7"/>
      <c r="T143" s="18"/>
    </row>
    <row r="144" spans="3:21" x14ac:dyDescent="0.2">
      <c r="D144" s="38">
        <v>59</v>
      </c>
      <c r="E144" s="18">
        <v>44063</v>
      </c>
      <c r="F144" s="7">
        <v>7</v>
      </c>
      <c r="G144" s="7"/>
      <c r="H144" s="7"/>
      <c r="I144" s="7"/>
      <c r="J144" s="7"/>
      <c r="L144" s="23">
        <v>114</v>
      </c>
      <c r="M144" s="18">
        <v>44321</v>
      </c>
      <c r="N144" s="7">
        <v>8</v>
      </c>
      <c r="O144" s="7"/>
      <c r="P144" s="7"/>
      <c r="Q144" s="7"/>
      <c r="T144" s="7" t="s">
        <v>1</v>
      </c>
      <c r="U144" s="5">
        <v>11.909090909090908</v>
      </c>
    </row>
    <row r="145" spans="3:21" x14ac:dyDescent="0.2">
      <c r="D145" s="38">
        <v>59</v>
      </c>
      <c r="E145" s="18">
        <v>44063</v>
      </c>
      <c r="F145" s="7">
        <v>7</v>
      </c>
      <c r="G145" s="7"/>
      <c r="H145" s="7"/>
      <c r="I145" s="7"/>
      <c r="J145" s="7"/>
      <c r="L145" s="23">
        <v>114</v>
      </c>
      <c r="M145" s="18">
        <v>44321</v>
      </c>
      <c r="N145" s="7">
        <v>8</v>
      </c>
      <c r="O145" s="7"/>
      <c r="P145" s="7"/>
      <c r="Q145" s="7"/>
      <c r="T145" s="7" t="s">
        <v>2</v>
      </c>
      <c r="U145" s="5">
        <v>121</v>
      </c>
    </row>
    <row r="146" spans="3:21" x14ac:dyDescent="0.2">
      <c r="D146" s="38">
        <v>59</v>
      </c>
      <c r="E146" s="18">
        <v>44063</v>
      </c>
      <c r="F146" s="7">
        <v>7</v>
      </c>
      <c r="G146" s="7"/>
      <c r="H146" s="7"/>
      <c r="I146" s="7"/>
      <c r="J146" s="7"/>
      <c r="L146" s="23">
        <v>114</v>
      </c>
      <c r="M146" s="18">
        <v>44321</v>
      </c>
      <c r="N146" s="7">
        <v>8</v>
      </c>
      <c r="O146" s="7"/>
      <c r="P146" s="7"/>
      <c r="Q146" s="7"/>
      <c r="T146" s="7" t="s">
        <v>3</v>
      </c>
      <c r="U146" s="5">
        <v>1.7606816861659009</v>
      </c>
    </row>
    <row r="147" spans="3:21" x14ac:dyDescent="0.2">
      <c r="D147" s="38">
        <v>59</v>
      </c>
      <c r="E147" s="18">
        <v>44063</v>
      </c>
      <c r="F147" s="7">
        <v>7</v>
      </c>
      <c r="G147" s="7"/>
      <c r="H147" s="7"/>
      <c r="I147" s="7"/>
      <c r="J147" s="7"/>
      <c r="L147" s="23">
        <v>114</v>
      </c>
      <c r="M147" s="18">
        <v>44321</v>
      </c>
      <c r="N147" s="7">
        <v>8</v>
      </c>
      <c r="O147" s="7"/>
      <c r="P147" s="7"/>
      <c r="Q147" s="7"/>
      <c r="T147" s="7" t="s">
        <v>4</v>
      </c>
      <c r="U147" s="5">
        <v>0.16006197146962736</v>
      </c>
    </row>
    <row r="148" spans="3:21" x14ac:dyDescent="0.2">
      <c r="D148" s="38">
        <v>59</v>
      </c>
      <c r="E148" s="18">
        <v>44063</v>
      </c>
      <c r="F148" s="7">
        <v>7</v>
      </c>
      <c r="G148" s="7"/>
      <c r="H148" s="7"/>
      <c r="I148" s="7"/>
      <c r="J148" s="7"/>
      <c r="L148" s="23">
        <v>114</v>
      </c>
      <c r="M148" s="18">
        <v>44321</v>
      </c>
      <c r="N148" s="7">
        <v>8</v>
      </c>
      <c r="O148" s="7"/>
      <c r="P148" s="7"/>
      <c r="Q148" s="7"/>
      <c r="T148" s="18"/>
    </row>
    <row r="149" spans="3:21" x14ac:dyDescent="0.2">
      <c r="D149" s="38">
        <v>59</v>
      </c>
      <c r="E149" s="18">
        <v>44063</v>
      </c>
      <c r="F149" s="7">
        <v>7</v>
      </c>
      <c r="G149" s="7"/>
      <c r="H149" s="7"/>
      <c r="I149" s="7"/>
      <c r="J149" s="7"/>
      <c r="L149" s="23">
        <v>114</v>
      </c>
      <c r="M149" s="18">
        <v>44321</v>
      </c>
      <c r="N149" s="7">
        <v>8</v>
      </c>
      <c r="O149" s="7"/>
      <c r="P149" s="7"/>
      <c r="Q149" s="7"/>
      <c r="T149" s="18"/>
    </row>
    <row r="150" spans="3:21" x14ac:dyDescent="0.2">
      <c r="D150" s="38">
        <v>59</v>
      </c>
      <c r="E150" s="18">
        <v>44063</v>
      </c>
      <c r="F150" s="7">
        <v>7</v>
      </c>
      <c r="G150" s="7"/>
      <c r="H150" s="7"/>
      <c r="I150" s="7"/>
      <c r="J150" s="7"/>
      <c r="L150" s="23">
        <v>114</v>
      </c>
      <c r="M150" s="18">
        <v>44321</v>
      </c>
      <c r="N150" s="7">
        <v>8</v>
      </c>
      <c r="O150" s="7"/>
      <c r="P150" s="7"/>
      <c r="Q150" s="7"/>
      <c r="T150" s="18"/>
    </row>
    <row r="151" spans="3:21" x14ac:dyDescent="0.2">
      <c r="D151" s="38">
        <v>59</v>
      </c>
      <c r="E151" s="18">
        <v>44063</v>
      </c>
      <c r="F151" s="7">
        <v>7</v>
      </c>
      <c r="G151" s="7"/>
      <c r="H151" s="7"/>
      <c r="I151" s="7"/>
      <c r="J151" s="7"/>
      <c r="L151" s="23">
        <v>114</v>
      </c>
      <c r="M151" s="18">
        <v>44321</v>
      </c>
      <c r="N151" s="7">
        <v>5</v>
      </c>
      <c r="O151" s="7"/>
      <c r="P151" s="7"/>
      <c r="Q151" s="7"/>
      <c r="T151" s="18"/>
    </row>
    <row r="152" spans="3:21" x14ac:dyDescent="0.2">
      <c r="D152" s="38">
        <v>59</v>
      </c>
      <c r="E152" s="18">
        <v>44063</v>
      </c>
      <c r="F152" s="7">
        <v>7</v>
      </c>
      <c r="G152" s="7"/>
      <c r="H152" s="7"/>
      <c r="I152" s="7"/>
      <c r="J152" s="7"/>
      <c r="L152" s="23">
        <v>114</v>
      </c>
      <c r="M152" s="18">
        <v>44321</v>
      </c>
      <c r="N152" s="7">
        <v>5</v>
      </c>
      <c r="O152" s="7"/>
      <c r="P152" s="7"/>
      <c r="Q152" s="7"/>
      <c r="T152" s="18"/>
    </row>
    <row r="153" spans="3:21" x14ac:dyDescent="0.2">
      <c r="D153" s="38">
        <v>59</v>
      </c>
      <c r="E153" s="18">
        <v>44069</v>
      </c>
      <c r="F153" s="7">
        <v>7</v>
      </c>
      <c r="G153" s="7"/>
      <c r="H153" s="7"/>
      <c r="I153" s="7"/>
      <c r="J153" s="7"/>
      <c r="L153" s="23">
        <v>114</v>
      </c>
      <c r="M153" s="18">
        <v>44321</v>
      </c>
      <c r="N153" s="7">
        <v>5</v>
      </c>
      <c r="O153" s="7"/>
      <c r="P153" s="7"/>
      <c r="Q153" s="7"/>
      <c r="T153" s="18"/>
    </row>
    <row r="154" spans="3:21" x14ac:dyDescent="0.2">
      <c r="D154" s="38">
        <v>59</v>
      </c>
      <c r="E154" s="18">
        <v>44069</v>
      </c>
      <c r="F154" s="7">
        <v>7</v>
      </c>
      <c r="G154" s="7"/>
      <c r="H154" s="7"/>
      <c r="I154" s="7"/>
      <c r="J154" s="7"/>
      <c r="L154" s="23">
        <v>114</v>
      </c>
      <c r="M154" s="18">
        <v>44321</v>
      </c>
      <c r="N154" s="7">
        <v>5</v>
      </c>
      <c r="O154" s="7"/>
      <c r="P154" s="7"/>
      <c r="Q154" s="7"/>
      <c r="T154" s="18"/>
    </row>
    <row r="155" spans="3:21" x14ac:dyDescent="0.2">
      <c r="D155" s="38">
        <v>59</v>
      </c>
      <c r="E155" s="18">
        <v>44069</v>
      </c>
      <c r="F155" s="7">
        <v>7</v>
      </c>
      <c r="G155" s="7"/>
      <c r="H155" s="7"/>
      <c r="I155" s="7"/>
      <c r="J155" s="7"/>
      <c r="L155" s="23">
        <v>114</v>
      </c>
      <c r="M155" s="18">
        <v>44321</v>
      </c>
      <c r="N155" s="7">
        <v>5</v>
      </c>
      <c r="O155" s="7"/>
      <c r="P155" s="7"/>
      <c r="Q155" s="7"/>
      <c r="T155" s="18"/>
    </row>
    <row r="156" spans="3:21" x14ac:dyDescent="0.2">
      <c r="D156" s="38">
        <v>59</v>
      </c>
      <c r="E156" s="18">
        <v>43922</v>
      </c>
      <c r="F156" s="7">
        <v>10</v>
      </c>
      <c r="G156" s="7"/>
      <c r="H156" s="7"/>
      <c r="I156" s="7"/>
      <c r="J156" s="7"/>
      <c r="L156" s="23">
        <v>114</v>
      </c>
      <c r="M156" s="18">
        <v>44321</v>
      </c>
      <c r="N156" s="7">
        <v>5</v>
      </c>
      <c r="O156" s="7"/>
      <c r="P156" s="7"/>
      <c r="Q156" s="7"/>
      <c r="T156" s="18"/>
    </row>
    <row r="157" spans="3:21" x14ac:dyDescent="0.2">
      <c r="D157" s="38">
        <v>59</v>
      </c>
      <c r="E157" s="18">
        <v>43922</v>
      </c>
      <c r="F157" s="7">
        <v>10</v>
      </c>
      <c r="G157" s="7"/>
      <c r="H157" s="7"/>
      <c r="I157" s="7"/>
      <c r="J157" s="7"/>
      <c r="K157" s="11">
        <v>116</v>
      </c>
      <c r="L157" s="23">
        <v>116</v>
      </c>
      <c r="M157" s="18">
        <v>44321</v>
      </c>
      <c r="N157" s="7">
        <v>6</v>
      </c>
      <c r="O157" s="7"/>
      <c r="P157" s="7"/>
      <c r="Q157" s="7"/>
      <c r="T157" s="18"/>
    </row>
    <row r="158" spans="3:21" x14ac:dyDescent="0.2">
      <c r="D158" s="38">
        <v>59</v>
      </c>
      <c r="E158" s="18">
        <v>43922</v>
      </c>
      <c r="F158" s="7">
        <v>10</v>
      </c>
      <c r="G158" s="7"/>
      <c r="H158" s="7"/>
      <c r="I158" s="7"/>
      <c r="J158" s="7"/>
      <c r="L158" s="23">
        <v>116</v>
      </c>
      <c r="M158" s="18">
        <v>44321</v>
      </c>
      <c r="N158" s="7">
        <v>6</v>
      </c>
      <c r="O158" s="7"/>
      <c r="P158" s="7"/>
      <c r="Q158" s="7"/>
      <c r="T158" s="18"/>
    </row>
    <row r="159" spans="3:21" x14ac:dyDescent="0.2">
      <c r="C159" s="11">
        <v>61</v>
      </c>
      <c r="D159" s="38">
        <v>61</v>
      </c>
      <c r="E159" s="18">
        <v>43922</v>
      </c>
      <c r="F159" s="7">
        <v>10</v>
      </c>
      <c r="G159" s="7"/>
      <c r="H159" s="7"/>
      <c r="I159" s="7"/>
      <c r="J159" s="7"/>
      <c r="L159" s="23">
        <v>116</v>
      </c>
      <c r="M159" s="18">
        <v>44321</v>
      </c>
      <c r="N159" s="7">
        <v>6</v>
      </c>
      <c r="O159" s="7"/>
      <c r="P159" s="7"/>
      <c r="Q159" s="7"/>
      <c r="T159" s="18"/>
    </row>
    <row r="160" spans="3:21" x14ac:dyDescent="0.2">
      <c r="D160" s="38">
        <v>61</v>
      </c>
      <c r="E160" s="18">
        <v>43922</v>
      </c>
      <c r="F160" s="7">
        <v>10</v>
      </c>
      <c r="G160" s="7"/>
      <c r="H160" s="7"/>
      <c r="I160" s="7"/>
      <c r="J160" s="7"/>
      <c r="L160" s="23">
        <v>116</v>
      </c>
      <c r="M160" s="18">
        <v>44321</v>
      </c>
      <c r="N160" s="7">
        <v>8</v>
      </c>
      <c r="O160" s="7"/>
      <c r="P160" s="7"/>
      <c r="Q160" s="7"/>
      <c r="T160" s="18"/>
    </row>
    <row r="161" spans="3:20" x14ac:dyDescent="0.2">
      <c r="D161" s="38">
        <v>61</v>
      </c>
      <c r="E161" s="18">
        <v>43922</v>
      </c>
      <c r="F161" s="7">
        <v>10</v>
      </c>
      <c r="G161" s="7"/>
      <c r="H161" s="7"/>
      <c r="I161" s="7"/>
      <c r="J161" s="7"/>
      <c r="L161" s="23">
        <v>113</v>
      </c>
      <c r="M161" s="18">
        <v>44343</v>
      </c>
      <c r="N161" s="7">
        <v>13</v>
      </c>
      <c r="O161" s="7"/>
      <c r="P161" s="7"/>
      <c r="Q161" s="7"/>
      <c r="T161" s="18"/>
    </row>
    <row r="162" spans="3:20" x14ac:dyDescent="0.2">
      <c r="D162" s="38">
        <v>61</v>
      </c>
      <c r="E162" s="18">
        <v>43922</v>
      </c>
      <c r="F162" s="7">
        <v>8</v>
      </c>
      <c r="G162" s="7"/>
      <c r="H162" s="7"/>
      <c r="I162" s="7"/>
      <c r="J162" s="7"/>
      <c r="L162" s="23">
        <v>113</v>
      </c>
      <c r="M162" s="18">
        <v>44343</v>
      </c>
      <c r="N162" s="7">
        <v>13</v>
      </c>
      <c r="O162" s="7"/>
      <c r="P162" s="7"/>
      <c r="Q162" s="7"/>
      <c r="T162" s="18"/>
    </row>
    <row r="163" spans="3:20" x14ac:dyDescent="0.2">
      <c r="C163" s="11">
        <v>62</v>
      </c>
      <c r="D163" s="38">
        <v>62</v>
      </c>
      <c r="E163" s="18">
        <v>43922</v>
      </c>
      <c r="F163" s="7">
        <v>8</v>
      </c>
      <c r="G163" s="7"/>
      <c r="H163" s="7"/>
      <c r="I163" s="7"/>
      <c r="J163" s="7"/>
      <c r="L163" s="23">
        <v>113</v>
      </c>
      <c r="M163" s="18">
        <v>44343</v>
      </c>
      <c r="N163" s="7">
        <v>13</v>
      </c>
      <c r="O163" s="7"/>
      <c r="P163" s="7"/>
      <c r="Q163" s="7"/>
      <c r="T163" s="18"/>
    </row>
    <row r="164" spans="3:20" x14ac:dyDescent="0.2">
      <c r="D164" s="38">
        <v>62</v>
      </c>
      <c r="E164" s="18">
        <v>43922</v>
      </c>
      <c r="F164" s="7">
        <v>8</v>
      </c>
      <c r="G164" s="7"/>
      <c r="H164" s="7"/>
      <c r="I164" s="7"/>
      <c r="J164" s="7"/>
      <c r="L164" s="23">
        <v>113</v>
      </c>
      <c r="M164" s="18">
        <v>44343</v>
      </c>
      <c r="N164" s="7">
        <v>13</v>
      </c>
      <c r="O164" s="7"/>
      <c r="P164" s="7"/>
      <c r="Q164" s="7"/>
      <c r="T164" s="18"/>
    </row>
    <row r="165" spans="3:20" x14ac:dyDescent="0.2">
      <c r="D165" s="38">
        <v>62</v>
      </c>
      <c r="E165" s="18">
        <v>43922</v>
      </c>
      <c r="F165" s="7">
        <v>8</v>
      </c>
      <c r="G165" s="7"/>
      <c r="H165" s="7"/>
      <c r="I165" s="7"/>
      <c r="J165" s="7"/>
      <c r="L165" s="23">
        <v>113</v>
      </c>
      <c r="M165" s="18">
        <v>44343</v>
      </c>
      <c r="N165" s="7">
        <v>13</v>
      </c>
      <c r="O165" s="7"/>
      <c r="P165" s="7"/>
      <c r="Q165" s="7"/>
      <c r="T165" s="18"/>
    </row>
    <row r="166" spans="3:20" x14ac:dyDescent="0.2">
      <c r="D166" s="38">
        <v>62</v>
      </c>
      <c r="E166" s="18">
        <v>43922</v>
      </c>
      <c r="F166" s="7">
        <v>8</v>
      </c>
      <c r="G166" s="7"/>
      <c r="H166" s="7"/>
      <c r="I166" s="7"/>
      <c r="J166" s="7"/>
      <c r="L166" s="23">
        <v>113</v>
      </c>
      <c r="M166" s="18">
        <v>44343</v>
      </c>
      <c r="N166" s="7">
        <v>13</v>
      </c>
      <c r="O166" s="7"/>
      <c r="P166" s="7"/>
      <c r="Q166" s="7"/>
      <c r="T166" s="18"/>
    </row>
    <row r="167" spans="3:20" x14ac:dyDescent="0.2">
      <c r="D167" s="38">
        <v>62</v>
      </c>
      <c r="E167" s="18">
        <v>43922</v>
      </c>
      <c r="F167" s="7">
        <v>8</v>
      </c>
      <c r="G167" s="7"/>
      <c r="H167" s="7"/>
      <c r="I167" s="7"/>
      <c r="J167" s="7"/>
      <c r="L167" s="23">
        <v>113</v>
      </c>
      <c r="M167" s="18">
        <v>44343</v>
      </c>
      <c r="N167" s="7">
        <v>13</v>
      </c>
      <c r="O167" s="7"/>
      <c r="P167" s="7"/>
      <c r="Q167" s="7"/>
      <c r="T167" s="18"/>
    </row>
    <row r="168" spans="3:20" x14ac:dyDescent="0.2">
      <c r="D168" s="38">
        <v>62</v>
      </c>
      <c r="E168" s="18">
        <v>43922</v>
      </c>
      <c r="F168" s="7">
        <v>8</v>
      </c>
      <c r="G168" s="7"/>
      <c r="H168" s="7"/>
      <c r="I168" s="7"/>
      <c r="J168" s="7"/>
      <c r="L168" s="23">
        <v>113</v>
      </c>
      <c r="M168" s="18">
        <v>44343</v>
      </c>
      <c r="N168" s="7">
        <v>13</v>
      </c>
      <c r="O168" s="7"/>
      <c r="P168" s="7"/>
      <c r="Q168" s="7"/>
      <c r="T168" s="18"/>
    </row>
    <row r="169" spans="3:20" x14ac:dyDescent="0.2">
      <c r="D169" s="38">
        <v>62</v>
      </c>
      <c r="E169" s="18">
        <v>43922</v>
      </c>
      <c r="F169" s="7">
        <v>8</v>
      </c>
      <c r="G169" s="7"/>
      <c r="H169" s="7"/>
      <c r="I169" s="7"/>
      <c r="J169" s="7"/>
      <c r="L169" s="23">
        <v>113</v>
      </c>
      <c r="M169" s="18">
        <v>44343</v>
      </c>
      <c r="N169" s="7">
        <v>13</v>
      </c>
      <c r="O169" s="7"/>
      <c r="P169" s="7"/>
      <c r="Q169" s="7"/>
      <c r="T169" s="18"/>
    </row>
    <row r="170" spans="3:20" x14ac:dyDescent="0.2">
      <c r="D170" s="38">
        <v>62</v>
      </c>
      <c r="E170" s="18">
        <v>43922</v>
      </c>
      <c r="F170" s="7">
        <v>8</v>
      </c>
      <c r="G170" s="7"/>
      <c r="H170" s="7"/>
      <c r="I170" s="7"/>
      <c r="J170" s="7"/>
      <c r="L170" s="23">
        <v>113</v>
      </c>
      <c r="M170" s="18">
        <v>44343</v>
      </c>
      <c r="N170" s="7">
        <v>13</v>
      </c>
      <c r="O170" s="7"/>
      <c r="P170" s="7"/>
      <c r="Q170" s="7"/>
      <c r="T170" s="18"/>
    </row>
    <row r="171" spans="3:20" x14ac:dyDescent="0.2">
      <c r="D171" s="38">
        <v>62</v>
      </c>
      <c r="E171" s="18">
        <v>43922</v>
      </c>
      <c r="F171" s="7">
        <v>8</v>
      </c>
      <c r="G171" s="7"/>
      <c r="H171" s="7"/>
      <c r="I171" s="7"/>
      <c r="J171" s="7"/>
      <c r="L171" s="23">
        <v>113</v>
      </c>
      <c r="M171" s="18">
        <v>44343</v>
      </c>
      <c r="N171" s="7">
        <v>13</v>
      </c>
      <c r="O171" s="7"/>
      <c r="P171" s="7"/>
      <c r="Q171" s="7"/>
      <c r="T171" s="18"/>
    </row>
    <row r="172" spans="3:20" x14ac:dyDescent="0.2">
      <c r="D172" s="38">
        <v>62</v>
      </c>
      <c r="E172" s="18">
        <v>43950</v>
      </c>
      <c r="F172" s="7">
        <v>9</v>
      </c>
      <c r="G172" s="7"/>
      <c r="H172" s="7"/>
      <c r="I172" s="7"/>
      <c r="J172" s="7"/>
      <c r="K172" s="11">
        <v>118</v>
      </c>
      <c r="L172" s="23">
        <v>118</v>
      </c>
      <c r="M172" s="18">
        <v>44356</v>
      </c>
      <c r="N172" s="7">
        <v>13</v>
      </c>
      <c r="O172" s="7"/>
      <c r="P172" s="7"/>
      <c r="Q172" s="7"/>
      <c r="T172" s="18"/>
    </row>
    <row r="173" spans="3:20" x14ac:dyDescent="0.2">
      <c r="C173" s="11">
        <v>63</v>
      </c>
      <c r="D173" s="38">
        <v>63</v>
      </c>
      <c r="E173" s="18">
        <v>43950</v>
      </c>
      <c r="F173" s="7">
        <v>9</v>
      </c>
      <c r="G173" s="7"/>
      <c r="H173" s="7"/>
      <c r="I173" s="7"/>
      <c r="J173" s="7"/>
      <c r="L173" s="23">
        <v>118</v>
      </c>
      <c r="M173" s="18">
        <v>44356</v>
      </c>
      <c r="N173" s="7">
        <v>13</v>
      </c>
      <c r="O173" s="7"/>
      <c r="P173" s="7"/>
      <c r="Q173" s="7"/>
      <c r="T173" s="18"/>
    </row>
    <row r="174" spans="3:20" x14ac:dyDescent="0.2">
      <c r="D174" s="38">
        <v>63</v>
      </c>
      <c r="E174" s="18">
        <v>43950</v>
      </c>
      <c r="F174" s="7">
        <v>9</v>
      </c>
      <c r="G174" s="7"/>
      <c r="H174" s="7"/>
      <c r="I174" s="7"/>
      <c r="J174" s="7"/>
      <c r="L174" s="23">
        <v>118</v>
      </c>
      <c r="M174" s="18">
        <v>44356</v>
      </c>
      <c r="N174" s="7">
        <v>13</v>
      </c>
      <c r="O174" s="7"/>
      <c r="P174" s="7"/>
      <c r="Q174" s="7"/>
      <c r="T174" s="18"/>
    </row>
    <row r="175" spans="3:20" x14ac:dyDescent="0.2">
      <c r="D175" s="38">
        <v>63</v>
      </c>
      <c r="E175" s="18">
        <v>43950</v>
      </c>
      <c r="F175" s="7">
        <v>9</v>
      </c>
      <c r="G175" s="7"/>
      <c r="H175" s="7"/>
      <c r="I175" s="7"/>
      <c r="J175" s="7"/>
      <c r="L175" s="23">
        <v>118</v>
      </c>
      <c r="M175" s="18">
        <v>44356</v>
      </c>
      <c r="N175" s="7">
        <v>13</v>
      </c>
      <c r="O175" s="7"/>
      <c r="P175" s="7"/>
      <c r="Q175" s="7"/>
      <c r="T175" s="18"/>
    </row>
    <row r="176" spans="3:20" x14ac:dyDescent="0.2">
      <c r="E176" s="18"/>
      <c r="F176" s="7"/>
      <c r="G176" s="7"/>
      <c r="H176" s="7"/>
      <c r="I176" s="7"/>
      <c r="J176" s="7"/>
      <c r="L176" s="23">
        <v>118</v>
      </c>
      <c r="M176" s="18">
        <v>44356</v>
      </c>
      <c r="N176" s="7">
        <v>13</v>
      </c>
      <c r="O176" s="7"/>
      <c r="P176" s="7"/>
      <c r="Q176" s="7"/>
      <c r="T176" s="18"/>
    </row>
    <row r="177" spans="5:20" x14ac:dyDescent="0.2">
      <c r="E177" s="18"/>
      <c r="F177" s="7">
        <v>8.7469135802469129</v>
      </c>
      <c r="G177" s="7"/>
      <c r="H177" s="7"/>
      <c r="I177" s="7"/>
      <c r="J177" s="7"/>
      <c r="L177" s="23">
        <v>118</v>
      </c>
      <c r="M177" s="18">
        <v>44356</v>
      </c>
      <c r="N177" s="7">
        <v>13</v>
      </c>
      <c r="O177" s="7"/>
      <c r="P177" s="7"/>
      <c r="Q177" s="7"/>
      <c r="T177" s="18"/>
    </row>
    <row r="178" spans="5:20" x14ac:dyDescent="0.2">
      <c r="E178" s="18"/>
      <c r="F178" s="7">
        <v>162</v>
      </c>
      <c r="G178" s="7"/>
      <c r="H178" s="7"/>
      <c r="I178" s="7"/>
      <c r="J178" s="7"/>
      <c r="L178" s="23">
        <v>118</v>
      </c>
      <c r="M178" s="18">
        <v>44356</v>
      </c>
      <c r="N178" s="7">
        <v>13</v>
      </c>
      <c r="O178" s="7"/>
      <c r="P178" s="7"/>
      <c r="Q178" s="7"/>
      <c r="T178" s="18"/>
    </row>
    <row r="179" spans="5:20" x14ac:dyDescent="0.2">
      <c r="E179" s="18"/>
      <c r="F179" s="7">
        <v>2.3120309922783089</v>
      </c>
      <c r="G179" s="7"/>
      <c r="H179" s="7"/>
      <c r="I179" s="7"/>
      <c r="J179" s="7"/>
      <c r="L179" s="23">
        <v>118</v>
      </c>
      <c r="M179" s="18">
        <v>44356</v>
      </c>
      <c r="N179" s="7">
        <v>13</v>
      </c>
      <c r="O179" s="7"/>
      <c r="P179" s="7"/>
      <c r="Q179" s="7"/>
      <c r="T179" s="18"/>
    </row>
    <row r="180" spans="5:20" x14ac:dyDescent="0.2">
      <c r="E180" s="18"/>
      <c r="F180" s="7">
        <v>0.18165031032816162</v>
      </c>
      <c r="G180" s="7"/>
      <c r="H180" s="7"/>
      <c r="I180" s="7"/>
      <c r="J180" s="7"/>
      <c r="K180" s="11">
        <v>119</v>
      </c>
      <c r="L180" s="23">
        <v>119</v>
      </c>
      <c r="M180" s="18">
        <v>44356</v>
      </c>
      <c r="N180" s="7">
        <v>13</v>
      </c>
      <c r="O180" s="7"/>
      <c r="P180" s="7"/>
      <c r="Q180" s="7"/>
      <c r="T180" s="18"/>
    </row>
    <row r="181" spans="5:20" x14ac:dyDescent="0.2">
      <c r="E181" s="18"/>
      <c r="F181" s="7"/>
      <c r="G181" s="7"/>
      <c r="H181" s="7"/>
      <c r="I181" s="7"/>
      <c r="J181" s="7"/>
      <c r="L181" s="23">
        <v>119</v>
      </c>
      <c r="M181" s="18">
        <v>44356</v>
      </c>
      <c r="N181" s="7">
        <v>13</v>
      </c>
      <c r="O181" s="7"/>
      <c r="P181" s="7"/>
      <c r="Q181" s="7"/>
      <c r="T181" s="18"/>
    </row>
    <row r="182" spans="5:20" x14ac:dyDescent="0.2">
      <c r="E182" s="18"/>
      <c r="F182" s="7"/>
      <c r="G182" s="7"/>
      <c r="H182" s="7"/>
      <c r="I182" s="7"/>
      <c r="J182" s="7"/>
      <c r="L182" s="23">
        <v>119</v>
      </c>
      <c r="M182" s="18">
        <v>44356</v>
      </c>
      <c r="N182" s="7">
        <v>13</v>
      </c>
      <c r="O182" s="7"/>
      <c r="P182" s="7"/>
      <c r="Q182" s="7"/>
      <c r="T182" s="18"/>
    </row>
    <row r="183" spans="5:20" x14ac:dyDescent="0.2">
      <c r="E183" s="18"/>
      <c r="F183" s="7"/>
      <c r="G183" s="7"/>
      <c r="H183" s="7"/>
      <c r="I183" s="7"/>
      <c r="J183" s="7"/>
      <c r="L183" s="23">
        <v>119</v>
      </c>
      <c r="M183" s="18">
        <v>44356</v>
      </c>
      <c r="N183" s="7">
        <v>13</v>
      </c>
      <c r="O183" s="7"/>
      <c r="P183" s="7"/>
      <c r="Q183" s="7"/>
      <c r="T183" s="18"/>
    </row>
    <row r="184" spans="5:20" x14ac:dyDescent="0.2">
      <c r="E184" s="18"/>
      <c r="F184" s="7"/>
      <c r="G184" s="7"/>
      <c r="H184" s="7"/>
      <c r="I184" s="7"/>
      <c r="J184" s="7"/>
      <c r="L184" s="23">
        <v>119</v>
      </c>
      <c r="M184" s="18">
        <v>44356</v>
      </c>
      <c r="N184" s="7">
        <v>13</v>
      </c>
      <c r="O184" s="7"/>
      <c r="P184" s="7"/>
      <c r="Q184" s="7"/>
      <c r="T184" s="18"/>
    </row>
    <row r="185" spans="5:20" x14ac:dyDescent="0.2">
      <c r="E185" s="18"/>
      <c r="F185" s="7"/>
      <c r="G185" s="7"/>
      <c r="H185" s="7"/>
      <c r="I185" s="7"/>
      <c r="J185" s="7"/>
      <c r="L185" s="23">
        <v>119</v>
      </c>
      <c r="M185" s="18">
        <v>44356</v>
      </c>
      <c r="N185" s="7">
        <v>13</v>
      </c>
      <c r="O185" s="7"/>
      <c r="P185" s="7"/>
      <c r="Q185" s="7"/>
      <c r="T185" s="18"/>
    </row>
    <row r="186" spans="5:20" x14ac:dyDescent="0.2">
      <c r="E186" s="18"/>
      <c r="F186" s="7"/>
      <c r="G186" s="7"/>
      <c r="H186" s="7"/>
      <c r="I186" s="7"/>
      <c r="J186" s="7"/>
      <c r="L186" s="23">
        <v>119</v>
      </c>
      <c r="M186" s="18">
        <v>44356</v>
      </c>
      <c r="N186" s="7">
        <v>13</v>
      </c>
      <c r="O186" s="7"/>
      <c r="P186" s="7"/>
      <c r="Q186" s="7"/>
      <c r="T186" s="18"/>
    </row>
    <row r="187" spans="5:20" x14ac:dyDescent="0.2">
      <c r="E187" s="18"/>
      <c r="F187" s="7"/>
      <c r="G187" s="7"/>
      <c r="H187" s="7"/>
      <c r="I187" s="7"/>
      <c r="J187" s="7"/>
      <c r="L187" s="23">
        <v>119</v>
      </c>
      <c r="M187" s="18">
        <v>44356</v>
      </c>
      <c r="N187" s="7">
        <v>13</v>
      </c>
      <c r="O187" s="7"/>
      <c r="P187" s="7"/>
      <c r="Q187" s="7"/>
      <c r="T187" s="18"/>
    </row>
    <row r="188" spans="5:20" x14ac:dyDescent="0.2">
      <c r="E188" s="18"/>
      <c r="F188" s="7"/>
      <c r="G188" s="7"/>
      <c r="H188" s="7"/>
      <c r="I188" s="7"/>
      <c r="J188" s="7"/>
      <c r="L188" s="23">
        <v>119</v>
      </c>
      <c r="M188" s="18">
        <v>44356</v>
      </c>
      <c r="N188" s="7">
        <v>13</v>
      </c>
      <c r="O188" s="7"/>
      <c r="P188" s="7"/>
      <c r="Q188" s="7"/>
      <c r="T188" s="18"/>
    </row>
    <row r="189" spans="5:20" x14ac:dyDescent="0.2">
      <c r="E189" s="18"/>
      <c r="F189" s="7"/>
      <c r="G189" s="7"/>
      <c r="H189" s="7"/>
      <c r="I189" s="7"/>
      <c r="J189" s="7"/>
      <c r="L189" s="23">
        <v>119</v>
      </c>
      <c r="M189" s="18">
        <v>44356</v>
      </c>
      <c r="N189" s="7">
        <v>13</v>
      </c>
      <c r="O189" s="7"/>
      <c r="P189" s="7"/>
      <c r="Q189" s="7"/>
      <c r="T189" s="18"/>
    </row>
    <row r="190" spans="5:20" x14ac:dyDescent="0.2">
      <c r="E190" s="18"/>
      <c r="F190" s="7"/>
      <c r="G190" s="7"/>
      <c r="H190" s="7"/>
      <c r="I190" s="7"/>
      <c r="J190" s="7"/>
      <c r="K190" s="11">
        <v>120</v>
      </c>
      <c r="L190" s="23">
        <v>120</v>
      </c>
      <c r="M190" s="18">
        <v>44365</v>
      </c>
      <c r="N190" s="7">
        <v>12</v>
      </c>
      <c r="O190" s="7"/>
      <c r="P190" s="7"/>
      <c r="Q190" s="7"/>
      <c r="T190" s="18"/>
    </row>
    <row r="191" spans="5:20" x14ac:dyDescent="0.2">
      <c r="E191" s="18"/>
      <c r="F191" s="7"/>
      <c r="G191" s="7"/>
      <c r="H191" s="7"/>
      <c r="I191" s="7"/>
      <c r="J191" s="7"/>
      <c r="L191" s="23">
        <v>120</v>
      </c>
      <c r="M191" s="18">
        <v>44365</v>
      </c>
      <c r="N191" s="7">
        <v>12</v>
      </c>
      <c r="O191" s="7"/>
      <c r="P191" s="7"/>
      <c r="Q191" s="7"/>
      <c r="T191" s="18"/>
    </row>
    <row r="192" spans="5:20" x14ac:dyDescent="0.2">
      <c r="E192" s="18"/>
      <c r="F192" s="7"/>
      <c r="G192" s="7"/>
      <c r="H192" s="7"/>
      <c r="I192" s="7"/>
      <c r="J192" s="7"/>
      <c r="L192" s="23">
        <v>120</v>
      </c>
      <c r="M192" s="18">
        <v>44365</v>
      </c>
      <c r="N192" s="7">
        <v>12</v>
      </c>
      <c r="O192" s="7"/>
      <c r="P192" s="7"/>
      <c r="Q192" s="7"/>
      <c r="T192" s="18"/>
    </row>
    <row r="193" spans="5:20" x14ac:dyDescent="0.2">
      <c r="E193" s="18"/>
      <c r="F193" s="7"/>
      <c r="G193" s="7"/>
      <c r="H193" s="7"/>
      <c r="I193" s="7"/>
      <c r="J193" s="7"/>
      <c r="L193" s="23">
        <v>119</v>
      </c>
      <c r="M193" s="18">
        <v>44369</v>
      </c>
      <c r="N193" s="7">
        <v>12</v>
      </c>
      <c r="O193" s="7"/>
      <c r="P193" s="7"/>
      <c r="Q193" s="7"/>
      <c r="T193" s="18"/>
    </row>
    <row r="194" spans="5:20" x14ac:dyDescent="0.2">
      <c r="E194" s="18"/>
      <c r="F194" s="7"/>
      <c r="G194" s="7"/>
      <c r="H194" s="7"/>
      <c r="I194" s="7"/>
      <c r="J194" s="7"/>
      <c r="L194" s="23">
        <v>119</v>
      </c>
      <c r="M194" s="18">
        <v>44369</v>
      </c>
      <c r="N194" s="7">
        <v>12</v>
      </c>
      <c r="O194" s="7"/>
      <c r="P194" s="7"/>
      <c r="Q194" s="7"/>
      <c r="T194" s="18"/>
    </row>
    <row r="195" spans="5:20" x14ac:dyDescent="0.2">
      <c r="E195" s="18"/>
      <c r="F195" s="7"/>
      <c r="G195" s="7"/>
      <c r="H195" s="7"/>
      <c r="I195" s="7"/>
      <c r="J195" s="7"/>
      <c r="L195" s="23">
        <v>119</v>
      </c>
      <c r="M195" s="18">
        <v>44385</v>
      </c>
      <c r="N195" s="7">
        <v>12</v>
      </c>
      <c r="O195" s="7"/>
      <c r="P195" s="7"/>
      <c r="Q195" s="7"/>
      <c r="T195" s="18"/>
    </row>
    <row r="196" spans="5:20" x14ac:dyDescent="0.2">
      <c r="E196" s="18"/>
      <c r="F196" s="7"/>
      <c r="G196" s="7"/>
      <c r="H196" s="7"/>
      <c r="I196" s="7"/>
      <c r="J196" s="7"/>
      <c r="L196" s="23">
        <v>119</v>
      </c>
      <c r="M196" s="18">
        <v>44385</v>
      </c>
      <c r="N196" s="7">
        <v>12</v>
      </c>
      <c r="O196" s="7"/>
      <c r="P196" s="7"/>
      <c r="Q196" s="7"/>
      <c r="T196" s="18"/>
    </row>
    <row r="197" spans="5:20" x14ac:dyDescent="0.2">
      <c r="E197" s="18"/>
      <c r="F197" s="7"/>
      <c r="G197" s="7"/>
      <c r="H197" s="7"/>
      <c r="I197" s="7"/>
      <c r="J197" s="7"/>
      <c r="L197" s="23">
        <v>119</v>
      </c>
      <c r="M197" s="18">
        <v>44385</v>
      </c>
      <c r="N197" s="7">
        <v>12</v>
      </c>
      <c r="O197" s="7"/>
      <c r="P197" s="7"/>
      <c r="Q197" s="7"/>
      <c r="T197" s="18"/>
    </row>
    <row r="198" spans="5:20" x14ac:dyDescent="0.2">
      <c r="E198" s="18"/>
      <c r="F198" s="7"/>
      <c r="G198" s="7"/>
      <c r="H198" s="7"/>
      <c r="I198" s="7"/>
      <c r="J198" s="7"/>
      <c r="L198" s="23">
        <v>119</v>
      </c>
      <c r="M198" s="18">
        <v>44385</v>
      </c>
      <c r="N198" s="7">
        <v>12</v>
      </c>
      <c r="O198" s="7"/>
      <c r="P198" s="7"/>
      <c r="Q198" s="7"/>
      <c r="T198" s="18"/>
    </row>
    <row r="199" spans="5:20" x14ac:dyDescent="0.2">
      <c r="E199" s="18"/>
      <c r="F199" s="7"/>
      <c r="G199" s="7"/>
      <c r="H199" s="7"/>
      <c r="I199" s="7"/>
      <c r="J199" s="7"/>
      <c r="L199" s="23">
        <v>119</v>
      </c>
      <c r="M199" s="18">
        <v>44385</v>
      </c>
      <c r="N199" s="7">
        <v>12</v>
      </c>
      <c r="O199" s="7"/>
      <c r="P199" s="7"/>
      <c r="Q199" s="7"/>
      <c r="T199" s="18"/>
    </row>
    <row r="200" spans="5:20" x14ac:dyDescent="0.2">
      <c r="E200" s="18"/>
      <c r="F200" s="7"/>
      <c r="G200" s="7"/>
      <c r="H200" s="7"/>
      <c r="I200" s="7"/>
      <c r="J200" s="7"/>
      <c r="L200" s="23">
        <v>119</v>
      </c>
      <c r="M200" s="18">
        <v>44385</v>
      </c>
      <c r="N200" s="7">
        <v>12</v>
      </c>
      <c r="O200" s="7"/>
      <c r="P200" s="7"/>
      <c r="Q200" s="7"/>
      <c r="T200" s="18"/>
    </row>
    <row r="201" spans="5:20" x14ac:dyDescent="0.2">
      <c r="E201" s="18"/>
      <c r="F201" s="7"/>
      <c r="G201" s="7"/>
      <c r="H201" s="7"/>
      <c r="I201" s="7"/>
      <c r="J201" s="7"/>
      <c r="L201" s="23">
        <v>119</v>
      </c>
      <c r="M201" s="18">
        <v>44385</v>
      </c>
      <c r="N201" s="7">
        <v>12</v>
      </c>
      <c r="O201" s="7"/>
      <c r="P201" s="7"/>
      <c r="Q201" s="7"/>
      <c r="T201" s="18"/>
    </row>
    <row r="202" spans="5:20" x14ac:dyDescent="0.2">
      <c r="E202" s="18"/>
      <c r="F202" s="7"/>
      <c r="G202" s="7"/>
      <c r="H202" s="7"/>
      <c r="I202" s="7"/>
      <c r="J202" s="7"/>
      <c r="L202" s="23">
        <v>119</v>
      </c>
      <c r="M202" s="18">
        <v>44385</v>
      </c>
      <c r="N202" s="7">
        <v>12</v>
      </c>
      <c r="O202" s="7"/>
      <c r="P202" s="7"/>
      <c r="Q202" s="7"/>
      <c r="T202" s="18"/>
    </row>
    <row r="203" spans="5:20" x14ac:dyDescent="0.2">
      <c r="E203" s="18"/>
      <c r="F203" s="7"/>
      <c r="G203" s="7"/>
      <c r="H203" s="7"/>
      <c r="I203" s="7"/>
      <c r="J203" s="7"/>
      <c r="L203" s="23">
        <v>119</v>
      </c>
      <c r="M203" s="18">
        <v>44385</v>
      </c>
      <c r="N203" s="7">
        <v>12</v>
      </c>
      <c r="O203" s="7"/>
      <c r="P203" s="7"/>
      <c r="Q203" s="7"/>
      <c r="T203" s="18"/>
    </row>
    <row r="204" spans="5:20" x14ac:dyDescent="0.2">
      <c r="E204" s="18"/>
      <c r="F204" s="7"/>
      <c r="G204" s="7"/>
      <c r="H204" s="7"/>
      <c r="I204" s="7"/>
      <c r="J204" s="7"/>
      <c r="L204" s="23">
        <v>119</v>
      </c>
      <c r="M204" s="18">
        <v>44385</v>
      </c>
      <c r="N204" s="7">
        <v>12</v>
      </c>
      <c r="O204" s="7"/>
      <c r="P204" s="7"/>
      <c r="Q204" s="7"/>
      <c r="T204" s="18"/>
    </row>
    <row r="205" spans="5:20" x14ac:dyDescent="0.2">
      <c r="E205" s="18"/>
      <c r="F205" s="7"/>
      <c r="G205" s="7"/>
      <c r="H205" s="7"/>
      <c r="I205" s="7"/>
      <c r="J205" s="7"/>
      <c r="L205" s="23">
        <v>119</v>
      </c>
      <c r="M205" s="18">
        <v>44385</v>
      </c>
      <c r="N205" s="7">
        <v>12</v>
      </c>
      <c r="O205" s="7"/>
      <c r="P205" s="7"/>
      <c r="Q205" s="7"/>
      <c r="T205" s="18"/>
    </row>
    <row r="206" spans="5:20" x14ac:dyDescent="0.2">
      <c r="E206" s="18"/>
      <c r="F206" s="7"/>
      <c r="G206" s="7"/>
      <c r="H206" s="7"/>
      <c r="I206" s="7"/>
      <c r="J206" s="7"/>
      <c r="L206" s="23">
        <v>119</v>
      </c>
      <c r="M206" s="18">
        <v>44385</v>
      </c>
      <c r="N206" s="7">
        <v>12</v>
      </c>
      <c r="O206" s="7"/>
      <c r="P206" s="7"/>
      <c r="Q206" s="7"/>
      <c r="T206" s="18"/>
    </row>
    <row r="207" spans="5:20" x14ac:dyDescent="0.2">
      <c r="E207" s="18"/>
      <c r="F207" s="7"/>
      <c r="G207" s="7"/>
      <c r="H207" s="7"/>
      <c r="I207" s="7"/>
      <c r="J207" s="7"/>
      <c r="L207" s="23">
        <v>119</v>
      </c>
      <c r="M207" s="18">
        <v>44385</v>
      </c>
      <c r="N207" s="7">
        <v>12</v>
      </c>
      <c r="O207" s="7"/>
      <c r="P207" s="7"/>
      <c r="Q207" s="7"/>
      <c r="T207" s="18"/>
    </row>
    <row r="208" spans="5:20" x14ac:dyDescent="0.2">
      <c r="E208" s="18"/>
      <c r="F208" s="7"/>
      <c r="G208" s="7"/>
      <c r="H208" s="7"/>
      <c r="I208" s="7"/>
      <c r="J208" s="7"/>
      <c r="L208" s="23">
        <v>119</v>
      </c>
      <c r="M208" s="18">
        <v>44385</v>
      </c>
      <c r="N208" s="7">
        <v>12</v>
      </c>
      <c r="O208" s="7"/>
      <c r="P208" s="7"/>
      <c r="Q208" s="7"/>
      <c r="T208" s="18"/>
    </row>
    <row r="209" spans="5:20" x14ac:dyDescent="0.2">
      <c r="E209" s="18"/>
      <c r="F209" s="7"/>
      <c r="G209" s="7"/>
      <c r="H209" s="7"/>
      <c r="I209" s="7"/>
      <c r="J209" s="7"/>
      <c r="L209" s="23">
        <v>116</v>
      </c>
      <c r="M209" s="18">
        <v>44389</v>
      </c>
      <c r="N209" s="7">
        <v>12</v>
      </c>
      <c r="O209" s="7"/>
      <c r="P209" s="7"/>
      <c r="Q209" s="7"/>
      <c r="T209" s="18"/>
    </row>
    <row r="210" spans="5:20" x14ac:dyDescent="0.2">
      <c r="E210" s="18"/>
      <c r="F210" s="7"/>
      <c r="G210" s="7"/>
      <c r="H210" s="7"/>
      <c r="I210" s="7"/>
      <c r="J210" s="7"/>
      <c r="L210" s="23">
        <v>116</v>
      </c>
      <c r="M210" s="18">
        <v>44389</v>
      </c>
      <c r="N210" s="7">
        <v>12</v>
      </c>
      <c r="O210" s="7"/>
      <c r="P210" s="7"/>
      <c r="Q210" s="7"/>
      <c r="T210" s="18"/>
    </row>
    <row r="211" spans="5:20" x14ac:dyDescent="0.2">
      <c r="E211" s="18"/>
      <c r="F211" s="7"/>
      <c r="G211" s="7"/>
      <c r="H211" s="7"/>
      <c r="I211" s="7"/>
      <c r="J211" s="7"/>
      <c r="K211" s="11">
        <v>123</v>
      </c>
      <c r="L211" s="23">
        <v>123</v>
      </c>
      <c r="M211" s="18">
        <v>44398</v>
      </c>
      <c r="N211" s="7">
        <v>6</v>
      </c>
      <c r="O211" s="7"/>
      <c r="P211" s="7"/>
      <c r="Q211" s="7"/>
      <c r="T211" s="18"/>
    </row>
    <row r="212" spans="5:20" x14ac:dyDescent="0.2">
      <c r="E212" s="18"/>
      <c r="F212" s="7"/>
      <c r="G212" s="7"/>
      <c r="H212" s="7"/>
      <c r="I212" s="7"/>
      <c r="J212" s="7"/>
      <c r="L212" s="23">
        <v>123</v>
      </c>
      <c r="M212" s="18">
        <v>44398</v>
      </c>
      <c r="N212" s="7">
        <v>6</v>
      </c>
      <c r="O212" s="7"/>
      <c r="P212" s="7"/>
      <c r="Q212" s="7"/>
      <c r="T212" s="18"/>
    </row>
    <row r="213" spans="5:20" x14ac:dyDescent="0.2">
      <c r="E213" s="18"/>
      <c r="F213" s="7"/>
      <c r="G213" s="7"/>
      <c r="H213" s="7"/>
      <c r="I213" s="7"/>
      <c r="J213" s="7"/>
      <c r="L213" s="23">
        <v>123</v>
      </c>
      <c r="M213" s="18">
        <v>44398</v>
      </c>
      <c r="N213" s="7">
        <v>6</v>
      </c>
      <c r="O213" s="7"/>
      <c r="P213" s="7"/>
      <c r="Q213" s="7"/>
      <c r="T213" s="18"/>
    </row>
    <row r="214" spans="5:20" x14ac:dyDescent="0.2">
      <c r="E214" s="18"/>
      <c r="F214" s="7"/>
      <c r="G214" s="7"/>
      <c r="H214" s="7"/>
      <c r="I214" s="7"/>
      <c r="J214" s="7"/>
      <c r="L214" s="23">
        <v>123</v>
      </c>
      <c r="M214" s="18">
        <v>44398</v>
      </c>
      <c r="N214" s="7">
        <v>6</v>
      </c>
      <c r="O214" s="7"/>
      <c r="P214" s="7"/>
      <c r="Q214" s="7"/>
      <c r="T214" s="18"/>
    </row>
    <row r="215" spans="5:20" x14ac:dyDescent="0.2">
      <c r="E215" s="18"/>
      <c r="F215" s="7"/>
      <c r="G215" s="7"/>
      <c r="H215" s="7"/>
      <c r="I215" s="7"/>
      <c r="J215" s="7"/>
      <c r="L215" s="23">
        <v>123</v>
      </c>
      <c r="M215" s="18">
        <v>44398</v>
      </c>
      <c r="N215" s="7">
        <v>6</v>
      </c>
      <c r="O215" s="7"/>
      <c r="P215" s="7"/>
      <c r="Q215" s="7"/>
      <c r="T215" s="18"/>
    </row>
    <row r="216" spans="5:20" x14ac:dyDescent="0.2">
      <c r="E216" s="18"/>
      <c r="F216" s="7"/>
      <c r="G216" s="7"/>
      <c r="H216" s="7"/>
      <c r="I216" s="7"/>
      <c r="J216" s="7"/>
      <c r="K216" s="11">
        <v>125</v>
      </c>
      <c r="L216" s="23">
        <v>125</v>
      </c>
      <c r="M216" s="18">
        <v>44398</v>
      </c>
      <c r="N216" s="7">
        <v>6</v>
      </c>
      <c r="O216" s="7"/>
      <c r="P216" s="7"/>
      <c r="Q216" s="7"/>
      <c r="T216" s="18"/>
    </row>
    <row r="217" spans="5:20" x14ac:dyDescent="0.2">
      <c r="E217" s="18"/>
      <c r="F217" s="7"/>
      <c r="G217" s="7"/>
      <c r="H217" s="7"/>
      <c r="I217" s="7"/>
      <c r="J217" s="7"/>
      <c r="L217" s="23">
        <v>125</v>
      </c>
      <c r="M217" s="18">
        <v>44398</v>
      </c>
      <c r="N217" s="7">
        <v>6</v>
      </c>
      <c r="O217" s="7"/>
      <c r="P217" s="7"/>
      <c r="Q217" s="7"/>
      <c r="T217" s="18"/>
    </row>
    <row r="218" spans="5:20" x14ac:dyDescent="0.2">
      <c r="E218" s="18"/>
      <c r="F218" s="7"/>
      <c r="G218" s="7"/>
      <c r="H218" s="7"/>
      <c r="I218" s="7"/>
      <c r="J218" s="7"/>
      <c r="L218" s="23">
        <v>125</v>
      </c>
      <c r="M218" s="18">
        <v>44398</v>
      </c>
      <c r="N218" s="7">
        <v>6</v>
      </c>
      <c r="O218" s="7"/>
      <c r="P218" s="7"/>
      <c r="Q218" s="7"/>
      <c r="T218" s="18"/>
    </row>
    <row r="219" spans="5:20" x14ac:dyDescent="0.2">
      <c r="E219" s="18"/>
      <c r="F219" s="7"/>
      <c r="G219" s="7"/>
      <c r="H219" s="7"/>
      <c r="I219" s="7"/>
      <c r="J219" s="7"/>
      <c r="L219" s="23">
        <v>125</v>
      </c>
      <c r="M219" s="18">
        <v>44398</v>
      </c>
      <c r="N219" s="7">
        <v>6</v>
      </c>
      <c r="O219" s="7"/>
      <c r="P219" s="7"/>
      <c r="Q219" s="7"/>
      <c r="T219" s="18"/>
    </row>
    <row r="220" spans="5:20" x14ac:dyDescent="0.2">
      <c r="E220" s="18"/>
      <c r="F220" s="7"/>
      <c r="G220" s="7"/>
      <c r="H220" s="7"/>
      <c r="I220" s="7"/>
      <c r="J220" s="7"/>
      <c r="L220" s="23">
        <v>125</v>
      </c>
      <c r="M220" s="18">
        <v>44398</v>
      </c>
      <c r="N220" s="7">
        <v>6</v>
      </c>
      <c r="O220" s="7"/>
      <c r="P220" s="7"/>
      <c r="Q220" s="7"/>
      <c r="T220" s="18"/>
    </row>
    <row r="221" spans="5:20" x14ac:dyDescent="0.2">
      <c r="E221" s="18"/>
      <c r="F221" s="7"/>
      <c r="G221" s="7"/>
      <c r="H221" s="7"/>
      <c r="I221" s="7"/>
      <c r="J221" s="7"/>
      <c r="L221" s="23">
        <v>125</v>
      </c>
      <c r="M221" s="18">
        <v>44398</v>
      </c>
      <c r="N221" s="7">
        <v>6</v>
      </c>
      <c r="O221" s="7"/>
      <c r="P221" s="7"/>
      <c r="Q221" s="7"/>
      <c r="T221" s="18"/>
    </row>
    <row r="222" spans="5:20" x14ac:dyDescent="0.2">
      <c r="E222" s="18"/>
      <c r="F222" s="7"/>
      <c r="G222" s="7"/>
      <c r="H222" s="7"/>
      <c r="I222" s="7"/>
      <c r="J222" s="7"/>
      <c r="L222" s="23">
        <v>116</v>
      </c>
      <c r="M222" s="18">
        <v>44403</v>
      </c>
      <c r="N222" s="7">
        <v>6</v>
      </c>
      <c r="O222" s="7"/>
      <c r="P222" s="7"/>
      <c r="Q222" s="7"/>
      <c r="T222" s="18"/>
    </row>
    <row r="223" spans="5:20" x14ac:dyDescent="0.2">
      <c r="E223" s="18"/>
      <c r="F223" s="7"/>
      <c r="G223" s="7"/>
      <c r="H223" s="7"/>
      <c r="I223" s="7"/>
      <c r="J223" s="7"/>
      <c r="L223" s="23">
        <v>114</v>
      </c>
      <c r="M223" s="18">
        <v>44410</v>
      </c>
      <c r="N223" s="7">
        <v>6</v>
      </c>
      <c r="O223" s="7"/>
      <c r="P223" s="7"/>
      <c r="Q223" s="7"/>
      <c r="T223" s="18"/>
    </row>
    <row r="224" spans="5:20" x14ac:dyDescent="0.2">
      <c r="E224" s="18"/>
      <c r="F224" s="7"/>
      <c r="G224" s="7"/>
      <c r="H224" s="7"/>
      <c r="I224" s="7"/>
      <c r="J224" s="7"/>
      <c r="L224" s="23">
        <v>114</v>
      </c>
      <c r="M224" s="18">
        <v>44410</v>
      </c>
      <c r="N224" s="7">
        <v>6</v>
      </c>
      <c r="O224" s="7"/>
      <c r="P224" s="7"/>
      <c r="Q224" s="7"/>
      <c r="T224" s="18"/>
    </row>
    <row r="225" spans="5:20" x14ac:dyDescent="0.2">
      <c r="E225" s="18"/>
      <c r="F225" s="7"/>
      <c r="G225" s="7"/>
      <c r="H225" s="7"/>
      <c r="I225" s="7"/>
      <c r="J225" s="7"/>
      <c r="L225" s="23">
        <v>118</v>
      </c>
      <c r="M225" s="18">
        <v>44410</v>
      </c>
      <c r="N225" s="7">
        <v>6</v>
      </c>
      <c r="O225" s="7"/>
      <c r="P225" s="7"/>
      <c r="Q225" s="7"/>
      <c r="T225" s="18"/>
    </row>
    <row r="226" spans="5:20" x14ac:dyDescent="0.2">
      <c r="E226" s="18"/>
      <c r="F226" s="7"/>
      <c r="G226" s="7"/>
      <c r="H226" s="7"/>
      <c r="I226" s="7"/>
      <c r="J226" s="7"/>
      <c r="L226" s="23">
        <v>118</v>
      </c>
      <c r="M226" s="18">
        <v>44410</v>
      </c>
      <c r="N226" s="7">
        <v>6</v>
      </c>
      <c r="O226" s="7"/>
      <c r="P226" s="7"/>
      <c r="Q226" s="7"/>
      <c r="T226" s="18"/>
    </row>
    <row r="227" spans="5:20" x14ac:dyDescent="0.2">
      <c r="E227" s="18"/>
      <c r="F227" s="7"/>
      <c r="G227" s="7"/>
      <c r="H227" s="7"/>
      <c r="I227" s="7"/>
      <c r="J227" s="7"/>
      <c r="L227" s="23">
        <v>118</v>
      </c>
      <c r="M227" s="18">
        <v>44410</v>
      </c>
      <c r="N227" s="7">
        <v>6</v>
      </c>
      <c r="O227" s="7"/>
      <c r="P227" s="7"/>
      <c r="Q227" s="7"/>
      <c r="T227" s="18"/>
    </row>
    <row r="228" spans="5:20" x14ac:dyDescent="0.2">
      <c r="E228" s="18"/>
      <c r="F228" s="7"/>
      <c r="G228" s="7"/>
      <c r="H228" s="7"/>
      <c r="I228" s="7"/>
      <c r="J228" s="7"/>
      <c r="K228" s="11">
        <v>127</v>
      </c>
      <c r="L228" s="23">
        <v>127</v>
      </c>
      <c r="M228" s="18">
        <v>44417</v>
      </c>
      <c r="N228" s="7">
        <v>10</v>
      </c>
      <c r="O228" s="7"/>
      <c r="P228" s="7"/>
      <c r="Q228" s="7"/>
      <c r="T228" s="18"/>
    </row>
    <row r="229" spans="5:20" x14ac:dyDescent="0.2">
      <c r="E229" s="18"/>
      <c r="F229" s="7"/>
      <c r="G229" s="7"/>
      <c r="H229" s="7"/>
      <c r="I229" s="7"/>
      <c r="J229" s="7"/>
      <c r="L229" s="23">
        <v>127</v>
      </c>
      <c r="M229" s="18">
        <v>44417</v>
      </c>
      <c r="N229" s="7">
        <v>10</v>
      </c>
      <c r="O229" s="7"/>
      <c r="P229" s="7"/>
      <c r="Q229" s="7"/>
      <c r="T229" s="18"/>
    </row>
    <row r="230" spans="5:20" x14ac:dyDescent="0.2">
      <c r="E230" s="18"/>
      <c r="F230" s="7"/>
      <c r="G230" s="7"/>
      <c r="H230" s="7"/>
      <c r="I230" s="7"/>
      <c r="J230" s="7"/>
      <c r="L230" s="23">
        <v>127</v>
      </c>
      <c r="M230" s="18">
        <v>44417</v>
      </c>
      <c r="N230" s="7">
        <v>10</v>
      </c>
      <c r="O230" s="7"/>
      <c r="P230" s="7"/>
      <c r="Q230" s="7"/>
      <c r="T230" s="18"/>
    </row>
    <row r="231" spans="5:20" x14ac:dyDescent="0.2">
      <c r="E231" s="18"/>
      <c r="F231" s="7"/>
      <c r="G231" s="7"/>
      <c r="H231" s="7"/>
      <c r="I231" s="7"/>
      <c r="J231" s="7"/>
      <c r="L231" s="23">
        <v>127</v>
      </c>
      <c r="M231" s="18">
        <v>44417</v>
      </c>
      <c r="N231" s="7">
        <v>10</v>
      </c>
      <c r="O231" s="7"/>
      <c r="P231" s="7"/>
      <c r="Q231" s="7"/>
      <c r="T231" s="18"/>
    </row>
    <row r="232" spans="5:20" x14ac:dyDescent="0.2">
      <c r="E232" s="18"/>
      <c r="F232" s="7"/>
      <c r="G232" s="7"/>
      <c r="H232" s="7"/>
      <c r="I232" s="7"/>
      <c r="J232" s="7"/>
      <c r="L232" s="23">
        <v>127</v>
      </c>
      <c r="M232" s="18">
        <v>44417</v>
      </c>
      <c r="N232" s="7">
        <v>10</v>
      </c>
      <c r="O232" s="7"/>
      <c r="P232" s="7"/>
      <c r="Q232" s="7"/>
      <c r="T232" s="18"/>
    </row>
    <row r="233" spans="5:20" x14ac:dyDescent="0.2">
      <c r="E233" s="18"/>
      <c r="F233" s="7"/>
      <c r="G233" s="7"/>
      <c r="H233" s="7"/>
      <c r="I233" s="7"/>
      <c r="J233" s="7"/>
      <c r="L233" s="23">
        <v>127</v>
      </c>
      <c r="M233" s="18">
        <v>44417</v>
      </c>
      <c r="N233" s="7">
        <v>10</v>
      </c>
      <c r="O233" s="7"/>
      <c r="P233" s="7"/>
      <c r="Q233" s="7"/>
      <c r="T233" s="18"/>
    </row>
    <row r="234" spans="5:20" x14ac:dyDescent="0.2">
      <c r="E234" s="18"/>
      <c r="F234" s="7"/>
      <c r="G234" s="7"/>
      <c r="H234" s="7"/>
      <c r="I234" s="7"/>
      <c r="J234" s="7"/>
      <c r="L234" s="23">
        <v>127</v>
      </c>
      <c r="M234" s="18">
        <v>44417</v>
      </c>
      <c r="N234" s="7">
        <v>10</v>
      </c>
      <c r="O234" s="7"/>
      <c r="P234" s="7"/>
      <c r="Q234" s="7"/>
      <c r="T234" s="18"/>
    </row>
    <row r="235" spans="5:20" x14ac:dyDescent="0.2">
      <c r="E235" s="18"/>
      <c r="F235" s="7"/>
      <c r="G235" s="7"/>
      <c r="H235" s="7"/>
      <c r="I235" s="7"/>
      <c r="J235" s="7"/>
      <c r="L235" s="23">
        <v>127</v>
      </c>
      <c r="M235" s="18">
        <v>44417</v>
      </c>
      <c r="N235" s="7">
        <v>10</v>
      </c>
      <c r="O235" s="7"/>
      <c r="P235" s="7"/>
      <c r="Q235" s="7"/>
      <c r="T235" s="18"/>
    </row>
    <row r="236" spans="5:20" x14ac:dyDescent="0.2">
      <c r="E236" s="18"/>
      <c r="F236" s="7"/>
      <c r="G236" s="7"/>
      <c r="H236" s="7"/>
      <c r="I236" s="7"/>
      <c r="J236" s="7"/>
      <c r="K236" s="11">
        <v>129</v>
      </c>
      <c r="L236" s="23">
        <v>129</v>
      </c>
      <c r="M236" s="18">
        <v>44419</v>
      </c>
      <c r="N236" s="7">
        <v>10</v>
      </c>
      <c r="O236" s="7"/>
      <c r="P236" s="7"/>
      <c r="Q236" s="7"/>
      <c r="T236" s="18"/>
    </row>
    <row r="237" spans="5:20" x14ac:dyDescent="0.2">
      <c r="E237" s="18"/>
      <c r="F237" s="7"/>
      <c r="G237" s="7"/>
      <c r="H237" s="7"/>
      <c r="I237" s="7"/>
      <c r="J237" s="7"/>
      <c r="L237" s="23">
        <v>129</v>
      </c>
      <c r="M237" s="18">
        <v>44419</v>
      </c>
      <c r="N237" s="7">
        <v>10</v>
      </c>
      <c r="O237" s="7"/>
      <c r="P237" s="7"/>
      <c r="Q237" s="7"/>
      <c r="T237" s="18"/>
    </row>
    <row r="238" spans="5:20" x14ac:dyDescent="0.2">
      <c r="E238" s="18"/>
      <c r="F238" s="7"/>
      <c r="G238" s="7"/>
      <c r="H238" s="7"/>
      <c r="I238" s="7"/>
      <c r="J238" s="7"/>
      <c r="L238" s="23">
        <v>129</v>
      </c>
      <c r="M238" s="18">
        <v>44419</v>
      </c>
      <c r="N238" s="7">
        <v>10</v>
      </c>
      <c r="O238" s="7"/>
      <c r="P238" s="7"/>
      <c r="Q238" s="7"/>
      <c r="T238" s="18"/>
    </row>
    <row r="239" spans="5:20" x14ac:dyDescent="0.2">
      <c r="E239" s="18"/>
      <c r="F239" s="7"/>
      <c r="G239" s="7"/>
      <c r="H239" s="7"/>
      <c r="I239" s="7"/>
      <c r="J239" s="7"/>
      <c r="L239" s="23">
        <v>129</v>
      </c>
      <c r="M239" s="18">
        <v>44419</v>
      </c>
      <c r="N239" s="7">
        <v>10</v>
      </c>
      <c r="O239" s="7"/>
      <c r="P239" s="7"/>
      <c r="Q239" s="7"/>
      <c r="T239" s="18"/>
    </row>
    <row r="240" spans="5:20" x14ac:dyDescent="0.2">
      <c r="E240" s="18"/>
      <c r="F240" s="7"/>
      <c r="G240" s="7"/>
      <c r="H240" s="7"/>
      <c r="I240" s="7"/>
      <c r="J240" s="7"/>
      <c r="L240" s="23">
        <v>129</v>
      </c>
      <c r="M240" s="18">
        <v>44419</v>
      </c>
      <c r="N240" s="7">
        <v>10</v>
      </c>
      <c r="O240" s="7"/>
      <c r="P240" s="7"/>
      <c r="Q240" s="7"/>
      <c r="T240" s="18"/>
    </row>
    <row r="241" spans="5:20" x14ac:dyDescent="0.2">
      <c r="E241" s="18"/>
      <c r="F241" s="7"/>
      <c r="G241" s="7"/>
      <c r="H241" s="7"/>
      <c r="I241" s="7"/>
      <c r="J241" s="7"/>
      <c r="L241" s="23">
        <v>129</v>
      </c>
      <c r="M241" s="18">
        <v>44419</v>
      </c>
      <c r="N241" s="7">
        <v>10</v>
      </c>
      <c r="O241" s="7"/>
      <c r="P241" s="7"/>
      <c r="Q241" s="7"/>
      <c r="T241" s="18"/>
    </row>
    <row r="242" spans="5:20" x14ac:dyDescent="0.2">
      <c r="E242" s="18"/>
      <c r="F242" s="7"/>
      <c r="G242" s="7"/>
      <c r="H242" s="7"/>
      <c r="I242" s="7"/>
      <c r="J242" s="7"/>
      <c r="L242" s="23">
        <v>129</v>
      </c>
      <c r="M242" s="18">
        <v>44419</v>
      </c>
      <c r="N242" s="7">
        <v>10</v>
      </c>
      <c r="O242" s="7"/>
      <c r="P242" s="7"/>
      <c r="Q242" s="7"/>
      <c r="T242" s="18"/>
    </row>
    <row r="243" spans="5:20" x14ac:dyDescent="0.2">
      <c r="E243" s="18"/>
      <c r="F243" s="7"/>
      <c r="G243" s="7"/>
      <c r="H243" s="7"/>
      <c r="I243" s="7"/>
      <c r="J243" s="7"/>
      <c r="L243" s="23">
        <v>129</v>
      </c>
      <c r="M243" s="18">
        <v>44419</v>
      </c>
      <c r="N243" s="7">
        <v>10</v>
      </c>
      <c r="O243" s="7"/>
      <c r="P243" s="7"/>
      <c r="Q243" s="7"/>
      <c r="T243" s="18"/>
    </row>
    <row r="244" spans="5:20" x14ac:dyDescent="0.2">
      <c r="E244" s="18"/>
      <c r="F244" s="7"/>
      <c r="G244" s="7"/>
      <c r="H244" s="7"/>
      <c r="I244" s="7"/>
      <c r="J244" s="7"/>
      <c r="L244" s="23">
        <v>129</v>
      </c>
      <c r="M244" s="18">
        <v>44419</v>
      </c>
      <c r="N244" s="7">
        <v>10</v>
      </c>
      <c r="O244" s="7"/>
      <c r="P244" s="7"/>
      <c r="Q244" s="7"/>
      <c r="T244" s="18"/>
    </row>
    <row r="245" spans="5:20" x14ac:dyDescent="0.2">
      <c r="E245" s="18"/>
      <c r="F245" s="7"/>
      <c r="G245" s="7"/>
      <c r="H245" s="7"/>
      <c r="I245" s="7"/>
      <c r="J245" s="7"/>
      <c r="K245" s="11">
        <v>131</v>
      </c>
      <c r="L245" s="23">
        <v>131</v>
      </c>
      <c r="M245" s="18">
        <v>44420</v>
      </c>
      <c r="N245" s="7">
        <v>10</v>
      </c>
      <c r="O245" s="7"/>
      <c r="P245" s="7"/>
      <c r="Q245" s="7"/>
      <c r="T245" s="18"/>
    </row>
    <row r="246" spans="5:20" x14ac:dyDescent="0.2">
      <c r="E246" s="18"/>
      <c r="F246" s="7"/>
      <c r="G246" s="7"/>
      <c r="H246" s="7"/>
      <c r="I246" s="7"/>
      <c r="J246" s="7"/>
      <c r="L246" s="23">
        <v>131</v>
      </c>
      <c r="M246" s="18">
        <v>44420</v>
      </c>
      <c r="N246" s="7">
        <v>10</v>
      </c>
      <c r="O246" s="7"/>
      <c r="P246" s="7"/>
      <c r="Q246" s="7"/>
      <c r="T246" s="18"/>
    </row>
    <row r="247" spans="5:20" x14ac:dyDescent="0.2">
      <c r="E247" s="18"/>
      <c r="F247" s="7"/>
      <c r="G247" s="7"/>
      <c r="H247" s="7"/>
      <c r="I247" s="7"/>
      <c r="J247" s="7"/>
      <c r="L247" s="23">
        <v>131</v>
      </c>
      <c r="M247" s="18">
        <v>44420</v>
      </c>
      <c r="N247" s="7">
        <v>10</v>
      </c>
      <c r="O247" s="7"/>
      <c r="P247" s="7"/>
      <c r="Q247" s="7"/>
      <c r="T247" s="18"/>
    </row>
    <row r="248" spans="5:20" x14ac:dyDescent="0.2">
      <c r="E248" s="18"/>
      <c r="F248" s="7"/>
      <c r="G248" s="7"/>
      <c r="H248" s="7"/>
      <c r="I248" s="7"/>
      <c r="J248" s="7"/>
      <c r="L248" s="23">
        <v>131</v>
      </c>
      <c r="M248" s="18">
        <v>44420</v>
      </c>
      <c r="N248" s="7">
        <v>10</v>
      </c>
      <c r="O248" s="7"/>
      <c r="P248" s="7"/>
      <c r="Q248" s="7"/>
      <c r="T248" s="18"/>
    </row>
    <row r="249" spans="5:20" x14ac:dyDescent="0.2">
      <c r="E249" s="18"/>
      <c r="F249" s="7"/>
      <c r="G249" s="7"/>
      <c r="H249" s="7"/>
      <c r="I249" s="7"/>
      <c r="J249" s="7"/>
      <c r="L249" s="23">
        <v>131</v>
      </c>
      <c r="M249" s="18">
        <v>44420</v>
      </c>
      <c r="N249" s="7">
        <v>10</v>
      </c>
      <c r="O249" s="7"/>
      <c r="P249" s="7"/>
      <c r="Q249" s="7"/>
      <c r="T249" s="18"/>
    </row>
    <row r="250" spans="5:20" x14ac:dyDescent="0.2">
      <c r="E250" s="18"/>
      <c r="F250" s="7"/>
      <c r="G250" s="7"/>
      <c r="H250" s="7"/>
      <c r="I250" s="7"/>
      <c r="J250" s="7"/>
      <c r="L250" s="23">
        <v>131</v>
      </c>
      <c r="M250" s="18">
        <v>44420</v>
      </c>
      <c r="N250" s="7">
        <v>10</v>
      </c>
      <c r="O250" s="7"/>
      <c r="P250" s="7"/>
      <c r="Q250" s="7"/>
      <c r="T250" s="18"/>
    </row>
    <row r="251" spans="5:20" x14ac:dyDescent="0.2">
      <c r="E251" s="18"/>
      <c r="F251" s="7"/>
      <c r="G251" s="7"/>
      <c r="H251" s="7"/>
      <c r="I251" s="7"/>
      <c r="J251" s="7"/>
      <c r="L251" s="23">
        <v>131</v>
      </c>
      <c r="M251" s="18">
        <v>44420</v>
      </c>
      <c r="N251" s="7">
        <v>10</v>
      </c>
      <c r="O251" s="7"/>
      <c r="P251" s="7"/>
      <c r="Q251" s="7"/>
      <c r="T251" s="18"/>
    </row>
    <row r="252" spans="5:20" x14ac:dyDescent="0.2">
      <c r="E252" s="18"/>
      <c r="F252" s="7"/>
      <c r="G252" s="7"/>
      <c r="H252" s="7"/>
      <c r="I252" s="7"/>
      <c r="J252" s="7"/>
      <c r="L252" s="23">
        <v>131</v>
      </c>
      <c r="M252" s="18">
        <v>44420</v>
      </c>
      <c r="N252" s="7">
        <v>10</v>
      </c>
      <c r="O252" s="7"/>
      <c r="P252" s="7"/>
      <c r="Q252" s="7"/>
      <c r="T252" s="18"/>
    </row>
    <row r="253" spans="5:20" x14ac:dyDescent="0.2">
      <c r="E253" s="18"/>
      <c r="F253" s="7"/>
      <c r="G253" s="7"/>
      <c r="H253" s="7"/>
      <c r="I253" s="7"/>
      <c r="J253" s="7"/>
      <c r="K253" s="11">
        <v>132</v>
      </c>
      <c r="L253" s="23">
        <v>132</v>
      </c>
      <c r="M253" s="18">
        <v>44420</v>
      </c>
      <c r="N253" s="7">
        <v>10</v>
      </c>
      <c r="O253" s="7"/>
      <c r="P253" s="7"/>
      <c r="Q253" s="7"/>
      <c r="T253" s="18"/>
    </row>
    <row r="254" spans="5:20" x14ac:dyDescent="0.2">
      <c r="E254" s="18"/>
      <c r="F254" s="7"/>
      <c r="G254" s="7"/>
      <c r="H254" s="7"/>
      <c r="I254" s="7"/>
      <c r="J254" s="7"/>
      <c r="L254" s="23">
        <v>132</v>
      </c>
      <c r="M254" s="18">
        <v>44420</v>
      </c>
      <c r="N254" s="7">
        <v>10</v>
      </c>
      <c r="O254" s="7"/>
      <c r="P254" s="7"/>
      <c r="Q254" s="7"/>
      <c r="T254" s="18"/>
    </row>
    <row r="255" spans="5:20" x14ac:dyDescent="0.2">
      <c r="E255" s="18"/>
      <c r="F255" s="7"/>
      <c r="G255" s="7"/>
      <c r="H255" s="7"/>
      <c r="I255" s="7"/>
      <c r="J255" s="7"/>
      <c r="L255" s="23">
        <v>132</v>
      </c>
      <c r="M255" s="18">
        <v>44420</v>
      </c>
      <c r="N255" s="7">
        <v>10</v>
      </c>
      <c r="O255" s="7"/>
      <c r="P255" s="7"/>
      <c r="Q255" s="7"/>
      <c r="T255" s="18"/>
    </row>
    <row r="256" spans="5:20" x14ac:dyDescent="0.2">
      <c r="E256" s="18"/>
      <c r="F256" s="7"/>
      <c r="G256" s="7"/>
      <c r="H256" s="7"/>
      <c r="I256" s="7"/>
      <c r="J256" s="7"/>
      <c r="M256" s="18"/>
      <c r="N256" s="7"/>
      <c r="O256" s="7"/>
      <c r="P256" s="7"/>
      <c r="Q256" s="7"/>
      <c r="T256" s="18"/>
    </row>
    <row r="257" spans="5:20" x14ac:dyDescent="0.2">
      <c r="E257" s="18"/>
      <c r="F257" s="7"/>
      <c r="G257" s="7"/>
      <c r="H257" s="7"/>
      <c r="I257" s="7"/>
      <c r="J257" s="7"/>
      <c r="M257" s="18"/>
      <c r="N257" s="7"/>
      <c r="O257" s="7"/>
      <c r="P257" s="7"/>
      <c r="Q257" s="7"/>
      <c r="T257" s="18"/>
    </row>
    <row r="258" spans="5:20" x14ac:dyDescent="0.2">
      <c r="E258" s="18"/>
      <c r="F258" s="7"/>
      <c r="G258" s="7"/>
      <c r="H258" s="7"/>
      <c r="I258" s="7"/>
      <c r="J258" s="7"/>
      <c r="M258" s="18"/>
      <c r="N258" s="7"/>
      <c r="O258" s="7"/>
      <c r="P258" s="7"/>
      <c r="Q258" s="7"/>
      <c r="T258" s="18"/>
    </row>
    <row r="259" spans="5:20" x14ac:dyDescent="0.2">
      <c r="E259" s="18"/>
      <c r="F259" s="7"/>
      <c r="G259" s="7"/>
      <c r="H259" s="7"/>
      <c r="I259" s="7"/>
      <c r="J259" s="7"/>
      <c r="M259" s="18"/>
      <c r="N259" s="7"/>
      <c r="O259" s="7"/>
      <c r="P259" s="7"/>
      <c r="Q259" s="7"/>
      <c r="T259" s="18"/>
    </row>
    <row r="260" spans="5:20" x14ac:dyDescent="0.2">
      <c r="E260" s="18"/>
      <c r="F260" s="7"/>
      <c r="G260" s="7"/>
      <c r="H260" s="7"/>
      <c r="I260" s="7"/>
      <c r="J260" s="7"/>
      <c r="M260" s="18"/>
      <c r="N260" s="7">
        <v>9.7024793388429753</v>
      </c>
      <c r="O260" s="7"/>
      <c r="P260" s="7"/>
      <c r="Q260" s="7"/>
      <c r="T260" s="18"/>
    </row>
    <row r="261" spans="5:20" x14ac:dyDescent="0.2">
      <c r="E261" s="18"/>
      <c r="F261" s="7"/>
      <c r="G261" s="7"/>
      <c r="H261" s="7"/>
      <c r="I261" s="7"/>
      <c r="J261" s="7"/>
      <c r="L261" s="7" t="s">
        <v>1</v>
      </c>
      <c r="M261" s="18"/>
      <c r="N261" s="7">
        <v>242</v>
      </c>
      <c r="O261" s="7"/>
      <c r="P261" s="7"/>
      <c r="Q261" s="7"/>
      <c r="T261" s="18"/>
    </row>
    <row r="262" spans="5:20" x14ac:dyDescent="0.2">
      <c r="E262" s="18"/>
      <c r="F262" s="7"/>
      <c r="G262" s="7"/>
      <c r="H262" s="7"/>
      <c r="I262" s="7"/>
      <c r="J262" s="7"/>
      <c r="L262" s="7" t="s">
        <v>2</v>
      </c>
      <c r="M262" s="18"/>
      <c r="N262" s="7">
        <v>2.5381557263636494</v>
      </c>
      <c r="O262" s="7"/>
      <c r="P262" s="7"/>
      <c r="Q262" s="7"/>
      <c r="T262" s="18"/>
    </row>
    <row r="263" spans="5:20" x14ac:dyDescent="0.2">
      <c r="E263" s="18"/>
      <c r="F263" s="7"/>
      <c r="G263" s="7"/>
      <c r="H263" s="7"/>
      <c r="I263" s="7"/>
      <c r="J263" s="7"/>
      <c r="L263" s="7" t="s">
        <v>3</v>
      </c>
      <c r="M263" s="18"/>
      <c r="N263" s="7">
        <v>0.16315882961992761</v>
      </c>
      <c r="O263" s="7"/>
      <c r="P263" s="7"/>
      <c r="Q263" s="7"/>
      <c r="T263" s="18"/>
    </row>
    <row r="264" spans="5:20" x14ac:dyDescent="0.2">
      <c r="E264" s="18"/>
      <c r="F264" s="7"/>
      <c r="G264" s="7"/>
      <c r="H264" s="7"/>
      <c r="I264" s="7"/>
      <c r="J264" s="7"/>
      <c r="L264" s="7" t="s">
        <v>4</v>
      </c>
      <c r="M264" s="7"/>
      <c r="N264" s="7"/>
      <c r="O264" s="7"/>
      <c r="P264" s="7"/>
      <c r="Q264" s="7"/>
      <c r="T264" s="18"/>
    </row>
    <row r="265" spans="5:20" x14ac:dyDescent="0.2">
      <c r="E265" s="7"/>
      <c r="F265" s="7"/>
      <c r="G265" s="7"/>
      <c r="H265" s="7"/>
      <c r="I265" s="7"/>
      <c r="J265" s="7"/>
      <c r="M265" s="7"/>
      <c r="N265" s="7"/>
      <c r="O265" s="7"/>
      <c r="P265" s="7"/>
      <c r="Q265" s="7"/>
      <c r="T265" s="7"/>
    </row>
    <row r="266" spans="5:20" x14ac:dyDescent="0.2">
      <c r="E266" s="7"/>
      <c r="F266" s="7"/>
      <c r="G266" s="7"/>
      <c r="H266" s="7"/>
      <c r="I266" s="7"/>
      <c r="J266" s="7"/>
      <c r="M266" s="7"/>
      <c r="N266" s="7"/>
      <c r="O266" s="7"/>
      <c r="P266" s="7"/>
      <c r="Q266" s="7"/>
      <c r="T266" s="7"/>
    </row>
    <row r="267" spans="5:20" x14ac:dyDescent="0.2">
      <c r="E267" s="7"/>
      <c r="F267" s="7"/>
      <c r="G267" s="7"/>
      <c r="H267" s="7"/>
      <c r="I267" s="7"/>
      <c r="J267" s="7"/>
      <c r="M267" s="7"/>
      <c r="N267" s="7"/>
      <c r="O267" s="7"/>
      <c r="P267" s="7"/>
      <c r="Q267" s="7"/>
      <c r="T267" s="7"/>
    </row>
    <row r="268" spans="5:20" x14ac:dyDescent="0.2">
      <c r="E268" s="7"/>
      <c r="F268" s="7"/>
      <c r="G268" s="7"/>
      <c r="H268" s="7"/>
      <c r="I268" s="7"/>
      <c r="J268" s="7"/>
      <c r="M268" s="7"/>
      <c r="N268" s="7"/>
      <c r="O268" s="7"/>
      <c r="P268" s="7"/>
      <c r="Q268" s="7"/>
      <c r="T268" s="7"/>
    </row>
    <row r="269" spans="5:20" x14ac:dyDescent="0.2">
      <c r="E269" s="7"/>
      <c r="F269" s="7"/>
      <c r="G269" s="7"/>
      <c r="H269" s="7"/>
      <c r="I269" s="7"/>
      <c r="J269" s="7"/>
      <c r="M269" s="7"/>
      <c r="N269" s="7"/>
      <c r="O269" s="7"/>
      <c r="P269" s="7"/>
      <c r="Q269" s="7"/>
      <c r="T269" s="7"/>
    </row>
    <row r="270" spans="5:20" x14ac:dyDescent="0.2">
      <c r="E270" s="7"/>
      <c r="F270" s="7"/>
      <c r="G270" s="7"/>
      <c r="H270" s="7"/>
      <c r="I270" s="7"/>
      <c r="J270" s="7"/>
      <c r="M270" s="7"/>
      <c r="N270" s="7"/>
      <c r="O270" s="7"/>
      <c r="P270" s="7"/>
      <c r="Q270" s="7"/>
      <c r="T270" s="7"/>
    </row>
    <row r="271" spans="5:20" x14ac:dyDescent="0.2">
      <c r="E271" s="7"/>
      <c r="F271" s="7"/>
      <c r="G271" s="7"/>
      <c r="H271" s="7"/>
      <c r="I271" s="7"/>
      <c r="J271" s="7"/>
      <c r="M271" s="7"/>
      <c r="N271" s="7"/>
      <c r="O271" s="7"/>
      <c r="P271" s="7"/>
      <c r="Q271" s="7"/>
      <c r="T271" s="7"/>
    </row>
    <row r="272" spans="5:20" x14ac:dyDescent="0.2">
      <c r="E272" s="7"/>
      <c r="F272" s="7"/>
      <c r="G272" s="7"/>
      <c r="H272" s="7"/>
      <c r="I272" s="7"/>
      <c r="J272" s="7"/>
      <c r="M272" s="7"/>
      <c r="N272" s="7"/>
      <c r="O272" s="7"/>
      <c r="P272" s="7"/>
      <c r="Q272" s="7"/>
      <c r="T272" s="7"/>
    </row>
    <row r="273" spans="5:20" x14ac:dyDescent="0.2">
      <c r="E273" s="7"/>
      <c r="F273" s="7"/>
      <c r="G273" s="7"/>
      <c r="H273" s="7"/>
      <c r="I273" s="7"/>
      <c r="J273" s="7"/>
      <c r="M273" s="7"/>
      <c r="N273" s="7"/>
      <c r="O273" s="7"/>
      <c r="P273" s="7"/>
      <c r="Q273" s="7"/>
      <c r="T273" s="7"/>
    </row>
    <row r="274" spans="5:20" x14ac:dyDescent="0.2">
      <c r="E274" s="7"/>
      <c r="F274" s="7"/>
      <c r="G274" s="7"/>
      <c r="H274" s="7"/>
      <c r="I274" s="7"/>
      <c r="J274" s="7"/>
      <c r="M274" s="7"/>
      <c r="N274" s="7"/>
      <c r="O274" s="7"/>
      <c r="P274" s="7"/>
      <c r="Q274" s="7"/>
      <c r="T274" s="7"/>
    </row>
    <row r="275" spans="5:20" x14ac:dyDescent="0.2">
      <c r="E275" s="7"/>
      <c r="F275" s="7"/>
      <c r="G275" s="7"/>
      <c r="H275" s="7"/>
      <c r="I275" s="7"/>
      <c r="J275" s="7"/>
      <c r="M275" s="7"/>
      <c r="N275" s="7"/>
      <c r="O275" s="7"/>
      <c r="P275" s="7"/>
      <c r="Q275" s="7"/>
      <c r="T275" s="7"/>
    </row>
    <row r="276" spans="5:20" x14ac:dyDescent="0.2">
      <c r="E276" s="7"/>
      <c r="F276" s="7"/>
      <c r="G276" s="7"/>
      <c r="H276" s="7"/>
      <c r="I276" s="7"/>
      <c r="J276" s="7"/>
      <c r="M276" s="7"/>
      <c r="N276" s="7"/>
      <c r="O276" s="7"/>
      <c r="P276" s="7"/>
      <c r="Q276" s="7"/>
      <c r="T276" s="7"/>
    </row>
    <row r="277" spans="5:20" x14ac:dyDescent="0.2">
      <c r="E277" s="7"/>
      <c r="F277" s="7"/>
      <c r="G277" s="7"/>
      <c r="H277" s="7"/>
      <c r="I277" s="7"/>
      <c r="J277" s="7"/>
      <c r="M277" s="7"/>
      <c r="N277" s="7"/>
      <c r="O277" s="7"/>
      <c r="P277" s="7"/>
      <c r="Q277" s="7"/>
      <c r="T277" s="7"/>
    </row>
    <row r="278" spans="5:20" x14ac:dyDescent="0.2">
      <c r="E278" s="7"/>
      <c r="F278" s="7"/>
      <c r="G278" s="7"/>
      <c r="H278" s="7"/>
      <c r="I278" s="7"/>
      <c r="J278" s="7"/>
      <c r="M278" s="7"/>
      <c r="N278" s="7"/>
      <c r="O278" s="7"/>
      <c r="P278" s="7"/>
      <c r="Q278" s="7"/>
      <c r="T278" s="7"/>
    </row>
    <row r="279" spans="5:20" x14ac:dyDescent="0.2">
      <c r="E279" s="7"/>
      <c r="F279" s="7"/>
      <c r="G279" s="7"/>
      <c r="H279" s="7"/>
      <c r="I279" s="7"/>
      <c r="J279" s="7"/>
      <c r="M279" s="7"/>
      <c r="N279" s="7"/>
      <c r="O279" s="7"/>
      <c r="P279" s="7"/>
      <c r="Q279" s="7"/>
      <c r="T279" s="7"/>
    </row>
    <row r="280" spans="5:20" x14ac:dyDescent="0.2">
      <c r="E280" s="7"/>
      <c r="F280" s="7"/>
      <c r="G280" s="7"/>
      <c r="H280" s="7"/>
      <c r="I280" s="7"/>
      <c r="J280" s="7"/>
      <c r="M280" s="7"/>
      <c r="N280" s="7"/>
      <c r="O280" s="7"/>
      <c r="P280" s="7"/>
      <c r="Q280" s="7"/>
      <c r="T280" s="7"/>
    </row>
    <row r="281" spans="5:20" x14ac:dyDescent="0.2">
      <c r="E281" s="7"/>
      <c r="F281" s="7"/>
      <c r="G281" s="7"/>
      <c r="H281" s="7"/>
      <c r="I281" s="7"/>
      <c r="J281" s="7"/>
      <c r="M281" s="7"/>
      <c r="N281" s="7"/>
      <c r="O281" s="7"/>
      <c r="P281" s="7"/>
      <c r="Q281" s="7"/>
      <c r="T281" s="7"/>
    </row>
    <row r="282" spans="5:20" x14ac:dyDescent="0.2">
      <c r="E282" s="7"/>
      <c r="F282" s="7"/>
      <c r="G282" s="7"/>
      <c r="H282" s="7"/>
      <c r="I282" s="7"/>
      <c r="J282" s="7"/>
      <c r="M282" s="7"/>
      <c r="N282" s="7"/>
      <c r="O282" s="7"/>
      <c r="P282" s="7"/>
      <c r="Q282" s="7"/>
      <c r="T282" s="7"/>
    </row>
    <row r="283" spans="5:20" x14ac:dyDescent="0.2">
      <c r="E283" s="7"/>
      <c r="F283" s="7"/>
      <c r="G283" s="7"/>
      <c r="H283" s="7"/>
      <c r="I283" s="7"/>
      <c r="J283" s="7"/>
      <c r="M283" s="7"/>
      <c r="N283" s="7"/>
      <c r="O283" s="7"/>
      <c r="P283" s="7"/>
      <c r="Q283" s="7"/>
      <c r="T283" s="7"/>
    </row>
    <row r="284" spans="5:20" x14ac:dyDescent="0.2">
      <c r="E284" s="7"/>
      <c r="F284" s="7"/>
      <c r="G284" s="7"/>
      <c r="H284" s="7"/>
      <c r="I284" s="7"/>
      <c r="J284" s="7"/>
      <c r="M284" s="7"/>
      <c r="N284" s="7"/>
      <c r="O284" s="7"/>
      <c r="P284" s="7"/>
      <c r="Q284" s="7"/>
      <c r="T284" s="7"/>
    </row>
    <row r="285" spans="5:20" x14ac:dyDescent="0.2">
      <c r="E285" s="7"/>
      <c r="F285" s="7"/>
      <c r="G285" s="7"/>
      <c r="H285" s="7"/>
      <c r="I285" s="7"/>
      <c r="J285" s="7"/>
      <c r="M285" s="7"/>
      <c r="N285" s="7"/>
      <c r="O285" s="7"/>
      <c r="P285" s="7"/>
      <c r="Q285" s="7"/>
      <c r="T285" s="7"/>
    </row>
    <row r="286" spans="5:20" x14ac:dyDescent="0.2">
      <c r="E286" s="7"/>
      <c r="F286" s="7"/>
      <c r="G286" s="7"/>
      <c r="H286" s="7"/>
      <c r="I286" s="7"/>
      <c r="J286" s="7"/>
      <c r="M286" s="7"/>
      <c r="N286" s="7"/>
      <c r="O286" s="7"/>
      <c r="P286" s="7"/>
      <c r="Q286" s="7"/>
      <c r="T286" s="7"/>
    </row>
    <row r="287" spans="5:20" x14ac:dyDescent="0.2">
      <c r="E287" s="7"/>
      <c r="F287" s="7"/>
      <c r="G287" s="7"/>
      <c r="H287" s="7"/>
      <c r="I287" s="7"/>
      <c r="J287" s="7"/>
      <c r="M287" s="7"/>
      <c r="N287" s="7"/>
      <c r="O287" s="7"/>
      <c r="P287" s="7"/>
      <c r="Q287" s="7"/>
      <c r="T287" s="7"/>
    </row>
    <row r="288" spans="5:20" x14ac:dyDescent="0.2">
      <c r="E288" s="7"/>
      <c r="F288" s="7"/>
      <c r="G288" s="7"/>
      <c r="H288" s="7"/>
      <c r="I288" s="7"/>
      <c r="J288" s="7"/>
      <c r="M288" s="7"/>
      <c r="N288" s="7"/>
      <c r="O288" s="7"/>
      <c r="P288" s="7"/>
      <c r="Q288" s="7"/>
      <c r="T288" s="7"/>
    </row>
    <row r="289" spans="5:20" x14ac:dyDescent="0.2">
      <c r="E289" s="7"/>
      <c r="F289" s="7"/>
      <c r="G289" s="7"/>
      <c r="H289" s="7"/>
      <c r="I289" s="7"/>
      <c r="J289" s="7"/>
      <c r="M289" s="7"/>
      <c r="N289" s="7"/>
      <c r="O289" s="7"/>
      <c r="P289" s="7"/>
      <c r="Q289" s="7"/>
      <c r="T289" s="7"/>
    </row>
    <row r="290" spans="5:20" x14ac:dyDescent="0.2">
      <c r="E290" s="7"/>
      <c r="F290" s="7"/>
      <c r="G290" s="7"/>
      <c r="H290" s="7"/>
      <c r="I290" s="7"/>
      <c r="J290" s="7"/>
      <c r="M290" s="7"/>
      <c r="N290" s="7"/>
      <c r="O290" s="7"/>
      <c r="P290" s="7"/>
      <c r="Q290" s="7"/>
      <c r="T290" s="7"/>
    </row>
    <row r="291" spans="5:20" x14ac:dyDescent="0.2">
      <c r="E291" s="7"/>
      <c r="F291" s="7"/>
      <c r="G291" s="7"/>
      <c r="H291" s="7"/>
      <c r="I291" s="7"/>
      <c r="J291" s="7"/>
      <c r="M291" s="7"/>
      <c r="N291" s="7"/>
      <c r="O291" s="7"/>
      <c r="P291" s="7"/>
      <c r="Q291" s="7"/>
      <c r="T291" s="7"/>
    </row>
    <row r="292" spans="5:20" x14ac:dyDescent="0.2">
      <c r="E292" s="7"/>
      <c r="F292" s="7"/>
      <c r="G292" s="7"/>
      <c r="H292" s="7"/>
      <c r="I292" s="7"/>
      <c r="J292" s="7"/>
      <c r="M292" s="7"/>
      <c r="N292" s="7"/>
      <c r="O292" s="7"/>
      <c r="P292" s="7"/>
      <c r="Q292" s="7"/>
      <c r="T292" s="7"/>
    </row>
    <row r="293" spans="5:20" x14ac:dyDescent="0.2">
      <c r="E293" s="7"/>
      <c r="F293" s="7"/>
      <c r="G293" s="7"/>
      <c r="H293" s="7"/>
      <c r="I293" s="7"/>
      <c r="J293" s="7"/>
      <c r="M293" s="7"/>
      <c r="N293" s="7"/>
      <c r="O293" s="7"/>
      <c r="P293" s="7"/>
      <c r="Q293" s="7"/>
      <c r="T293" s="7"/>
    </row>
    <row r="294" spans="5:20" x14ac:dyDescent="0.2">
      <c r="E294" s="7"/>
      <c r="F294" s="7"/>
      <c r="G294" s="7"/>
      <c r="H294" s="7"/>
      <c r="I294" s="7"/>
      <c r="J294" s="7"/>
      <c r="M294" s="7"/>
      <c r="N294" s="7"/>
      <c r="O294" s="7"/>
      <c r="P294" s="7"/>
      <c r="Q294" s="7"/>
      <c r="T294" s="7"/>
    </row>
    <row r="295" spans="5:20" x14ac:dyDescent="0.2">
      <c r="E295" s="7"/>
      <c r="F295" s="7"/>
      <c r="G295" s="7"/>
      <c r="H295" s="7"/>
      <c r="I295" s="7"/>
      <c r="J295" s="7"/>
      <c r="M295" s="7"/>
      <c r="N295" s="7"/>
      <c r="O295" s="7"/>
      <c r="P295" s="7"/>
      <c r="Q295" s="7"/>
      <c r="T295" s="7"/>
    </row>
    <row r="296" spans="5:20" x14ac:dyDescent="0.2">
      <c r="E296" s="7"/>
      <c r="F296" s="7"/>
      <c r="G296" s="7"/>
      <c r="H296" s="7"/>
      <c r="I296" s="7"/>
      <c r="J296" s="7"/>
      <c r="M296" s="7"/>
      <c r="N296" s="7"/>
      <c r="O296" s="7"/>
      <c r="P296" s="7"/>
      <c r="Q296" s="7"/>
      <c r="T296" s="7"/>
    </row>
    <row r="297" spans="5:20" x14ac:dyDescent="0.2">
      <c r="E297" s="7"/>
      <c r="F297" s="7"/>
      <c r="G297" s="7"/>
      <c r="H297" s="7"/>
      <c r="I297" s="7"/>
      <c r="J297" s="7"/>
      <c r="M297" s="7"/>
      <c r="N297" s="7"/>
      <c r="O297" s="7"/>
      <c r="P297" s="7"/>
      <c r="Q297" s="7"/>
      <c r="T297" s="7"/>
    </row>
    <row r="298" spans="5:20" x14ac:dyDescent="0.2">
      <c r="E298" s="7"/>
      <c r="F298" s="7"/>
      <c r="G298" s="7"/>
      <c r="H298" s="7"/>
      <c r="I298" s="7"/>
      <c r="J298" s="7"/>
      <c r="M298" s="7"/>
      <c r="N298" s="7"/>
      <c r="O298" s="7"/>
      <c r="P298" s="7"/>
      <c r="Q298" s="7"/>
      <c r="T298" s="7"/>
    </row>
    <row r="299" spans="5:20" x14ac:dyDescent="0.2">
      <c r="E299" s="7"/>
      <c r="F299" s="7"/>
      <c r="G299" s="7"/>
      <c r="H299" s="7"/>
      <c r="I299" s="7"/>
      <c r="J299" s="7"/>
      <c r="M299" s="7"/>
      <c r="N299" s="7"/>
      <c r="O299" s="7"/>
      <c r="P299" s="7"/>
      <c r="Q299" s="7"/>
      <c r="T299" s="7"/>
    </row>
    <row r="300" spans="5:20" x14ac:dyDescent="0.2">
      <c r="E300" s="7"/>
      <c r="F300" s="7"/>
      <c r="G300" s="7"/>
      <c r="H300" s="7"/>
      <c r="I300" s="7"/>
      <c r="J300" s="7"/>
      <c r="M300" s="7"/>
      <c r="N300" s="7"/>
      <c r="O300" s="7"/>
      <c r="P300" s="7"/>
      <c r="Q300" s="7"/>
      <c r="T300" s="7"/>
    </row>
    <row r="301" spans="5:20" x14ac:dyDescent="0.2">
      <c r="E301" s="7"/>
      <c r="F301" s="7"/>
      <c r="G301" s="7"/>
      <c r="H301" s="7"/>
      <c r="I301" s="7"/>
      <c r="J301" s="7"/>
      <c r="M301" s="7"/>
      <c r="N301" s="7"/>
      <c r="O301" s="7"/>
      <c r="P301" s="7"/>
      <c r="Q301" s="7"/>
      <c r="T301" s="7"/>
    </row>
    <row r="302" spans="5:20" x14ac:dyDescent="0.2">
      <c r="E302" s="7"/>
      <c r="F302" s="7"/>
      <c r="G302" s="7"/>
      <c r="H302" s="7"/>
      <c r="I302" s="7"/>
      <c r="J302" s="7"/>
      <c r="M302" s="7"/>
      <c r="N302" s="7"/>
      <c r="O302" s="7"/>
      <c r="P302" s="7"/>
      <c r="Q302" s="7"/>
      <c r="T302" s="7"/>
    </row>
    <row r="303" spans="5:20" x14ac:dyDescent="0.2">
      <c r="E303" s="7"/>
      <c r="F303" s="7"/>
      <c r="G303" s="7"/>
      <c r="H303" s="7"/>
      <c r="I303" s="7"/>
      <c r="J303" s="7"/>
      <c r="M303" s="7"/>
      <c r="N303" s="7"/>
      <c r="O303" s="7"/>
      <c r="P303" s="7"/>
      <c r="Q303" s="7"/>
      <c r="T303" s="7"/>
    </row>
    <row r="304" spans="5:20" x14ac:dyDescent="0.2">
      <c r="E304" s="7"/>
      <c r="F304" s="7"/>
      <c r="G304" s="7"/>
      <c r="H304" s="7"/>
      <c r="I304" s="7"/>
      <c r="J304" s="7"/>
      <c r="M304" s="7"/>
      <c r="N304" s="7"/>
      <c r="O304" s="7"/>
      <c r="P304" s="7"/>
      <c r="Q304" s="7"/>
      <c r="T304" s="7"/>
    </row>
    <row r="305" spans="5:20" x14ac:dyDescent="0.2">
      <c r="E305" s="7"/>
      <c r="F305" s="7"/>
      <c r="G305" s="7"/>
      <c r="H305" s="7"/>
      <c r="I305" s="7"/>
      <c r="J305" s="7"/>
      <c r="M305" s="7"/>
      <c r="N305" s="7"/>
      <c r="O305" s="7"/>
      <c r="P305" s="7"/>
      <c r="Q305" s="7"/>
      <c r="T305" s="7"/>
    </row>
    <row r="306" spans="5:20" x14ac:dyDescent="0.2">
      <c r="E306" s="7"/>
      <c r="F306" s="7"/>
      <c r="G306" s="7"/>
      <c r="H306" s="7"/>
      <c r="I306" s="7"/>
      <c r="J306" s="7"/>
      <c r="M306" s="7"/>
      <c r="N306" s="7"/>
      <c r="O306" s="7"/>
      <c r="P306" s="7"/>
      <c r="Q306" s="7"/>
      <c r="T306" s="7"/>
    </row>
    <row r="307" spans="5:20" x14ac:dyDescent="0.2">
      <c r="E307" s="7"/>
      <c r="F307" s="7"/>
      <c r="G307" s="7"/>
      <c r="H307" s="7"/>
      <c r="I307" s="7"/>
      <c r="J307" s="7"/>
      <c r="M307" s="7"/>
      <c r="N307" s="7"/>
      <c r="O307" s="7"/>
      <c r="P307" s="7"/>
      <c r="Q307" s="7"/>
      <c r="T307" s="7"/>
    </row>
    <row r="308" spans="5:20" x14ac:dyDescent="0.2">
      <c r="E308" s="7"/>
      <c r="F308" s="7"/>
      <c r="G308" s="7"/>
      <c r="H308" s="7"/>
      <c r="I308" s="7"/>
      <c r="J308" s="7"/>
      <c r="M308" s="7"/>
      <c r="N308" s="7"/>
      <c r="O308" s="7"/>
      <c r="P308" s="7"/>
      <c r="Q308" s="7"/>
      <c r="T308" s="7"/>
    </row>
    <row r="309" spans="5:20" x14ac:dyDescent="0.2">
      <c r="E309" s="7"/>
      <c r="F309" s="7"/>
      <c r="G309" s="7"/>
      <c r="H309" s="7"/>
      <c r="I309" s="7"/>
      <c r="J309" s="7"/>
      <c r="M309" s="7"/>
      <c r="N309" s="7"/>
      <c r="O309" s="7"/>
      <c r="P309" s="7"/>
      <c r="Q309" s="7"/>
      <c r="T309" s="7"/>
    </row>
    <row r="310" spans="5:20" x14ac:dyDescent="0.2">
      <c r="E310" s="7"/>
      <c r="F310" s="7"/>
      <c r="G310" s="7"/>
      <c r="H310" s="7"/>
      <c r="I310" s="7"/>
      <c r="J310" s="7"/>
      <c r="M310" s="7"/>
      <c r="N310" s="7"/>
      <c r="O310" s="7"/>
      <c r="P310" s="7"/>
      <c r="Q310" s="7"/>
      <c r="T310" s="7"/>
    </row>
    <row r="311" spans="5:20" x14ac:dyDescent="0.2">
      <c r="E311" s="7"/>
      <c r="F311" s="7"/>
      <c r="G311" s="7"/>
      <c r="H311" s="7"/>
      <c r="I311" s="7"/>
      <c r="J311" s="7"/>
      <c r="M311" s="7"/>
      <c r="N311" s="7"/>
      <c r="O311" s="7"/>
      <c r="P311" s="7"/>
      <c r="Q311" s="7"/>
      <c r="T311" s="7"/>
    </row>
    <row r="312" spans="5:20" x14ac:dyDescent="0.2">
      <c r="E312" s="7"/>
      <c r="F312" s="7"/>
      <c r="G312" s="7"/>
      <c r="H312" s="7"/>
      <c r="I312" s="7"/>
      <c r="J312" s="7"/>
      <c r="M312" s="7"/>
      <c r="N312" s="7"/>
      <c r="O312" s="7"/>
      <c r="P312" s="7"/>
      <c r="Q312" s="7"/>
      <c r="T312" s="7"/>
    </row>
    <row r="313" spans="5:20" x14ac:dyDescent="0.2">
      <c r="E313" s="7"/>
      <c r="F313" s="7"/>
      <c r="G313" s="7"/>
      <c r="H313" s="7"/>
      <c r="I313" s="7"/>
      <c r="J313" s="7"/>
      <c r="M313" s="7"/>
      <c r="N313" s="7"/>
      <c r="O313" s="7"/>
      <c r="P313" s="7"/>
      <c r="Q313" s="7"/>
      <c r="T313" s="7"/>
    </row>
    <row r="314" spans="5:20" x14ac:dyDescent="0.2">
      <c r="E314" s="7"/>
      <c r="F314" s="7"/>
      <c r="G314" s="7"/>
      <c r="H314" s="7"/>
      <c r="I314" s="7"/>
      <c r="J314" s="7"/>
      <c r="M314" s="7"/>
      <c r="N314" s="7"/>
      <c r="O314" s="7"/>
      <c r="P314" s="7"/>
      <c r="Q314" s="7"/>
      <c r="T314" s="7"/>
    </row>
    <row r="315" spans="5:20" x14ac:dyDescent="0.2">
      <c r="E315" s="7"/>
      <c r="F315" s="7"/>
      <c r="G315" s="7"/>
      <c r="H315" s="7"/>
      <c r="I315" s="7"/>
      <c r="J315" s="7"/>
      <c r="M315" s="7"/>
      <c r="N315" s="7"/>
      <c r="O315" s="7"/>
      <c r="P315" s="7"/>
      <c r="Q315" s="7"/>
      <c r="T315" s="7"/>
    </row>
    <row r="316" spans="5:20" x14ac:dyDescent="0.2">
      <c r="E316" s="7"/>
      <c r="F316" s="7"/>
      <c r="G316" s="7"/>
      <c r="H316" s="7"/>
      <c r="I316" s="7"/>
      <c r="J316" s="7"/>
      <c r="M316" s="7"/>
      <c r="N316" s="7"/>
      <c r="O316" s="7"/>
      <c r="P316" s="7"/>
      <c r="Q316" s="7"/>
      <c r="T316" s="7"/>
    </row>
    <row r="317" spans="5:20" x14ac:dyDescent="0.2">
      <c r="E317" s="7"/>
      <c r="F317" s="7"/>
      <c r="G317" s="7"/>
      <c r="H317" s="7"/>
      <c r="I317" s="7"/>
      <c r="J317" s="7"/>
      <c r="M317" s="7"/>
      <c r="N317" s="7"/>
      <c r="O317" s="7"/>
      <c r="P317" s="7"/>
      <c r="Q317" s="7"/>
      <c r="T317" s="7"/>
    </row>
    <row r="318" spans="5:20" x14ac:dyDescent="0.2">
      <c r="E318" s="7"/>
      <c r="F318" s="7"/>
      <c r="G318" s="7"/>
      <c r="H318" s="7"/>
      <c r="I318" s="7"/>
      <c r="J318" s="7"/>
      <c r="M318" s="7"/>
      <c r="N318" s="7"/>
      <c r="O318" s="7"/>
      <c r="P318" s="7"/>
      <c r="Q318" s="7"/>
      <c r="T318" s="7"/>
    </row>
    <row r="319" spans="5:20" x14ac:dyDescent="0.2">
      <c r="E319" s="7"/>
      <c r="F319" s="7"/>
      <c r="G319" s="7"/>
      <c r="H319" s="7"/>
      <c r="I319" s="7"/>
      <c r="J319" s="7"/>
      <c r="M319" s="7"/>
      <c r="N319" s="7"/>
      <c r="O319" s="7"/>
      <c r="P319" s="7"/>
      <c r="Q319" s="7"/>
      <c r="T319" s="7"/>
    </row>
    <row r="320" spans="5:20" x14ac:dyDescent="0.2">
      <c r="E320" s="7"/>
      <c r="F320" s="7"/>
      <c r="G320" s="7"/>
      <c r="H320" s="7"/>
      <c r="I320" s="7"/>
      <c r="J320" s="7"/>
      <c r="M320" s="7"/>
      <c r="N320" s="7"/>
      <c r="O320" s="7"/>
      <c r="P320" s="7"/>
      <c r="Q320" s="7"/>
      <c r="T320" s="7"/>
    </row>
    <row r="321" spans="5:20" x14ac:dyDescent="0.2">
      <c r="E321" s="7"/>
      <c r="F321" s="7"/>
      <c r="G321" s="7"/>
      <c r="H321" s="7"/>
      <c r="I321" s="7"/>
      <c r="J321" s="7"/>
      <c r="M321" s="7"/>
      <c r="N321" s="7"/>
      <c r="O321" s="7"/>
      <c r="P321" s="7"/>
      <c r="Q321" s="7"/>
      <c r="T321" s="7"/>
    </row>
    <row r="322" spans="5:20" x14ac:dyDescent="0.2">
      <c r="E322" s="7"/>
      <c r="F322" s="7"/>
      <c r="G322" s="7"/>
      <c r="H322" s="7"/>
      <c r="I322" s="7"/>
      <c r="J322" s="7"/>
      <c r="M322" s="7"/>
      <c r="N322" s="7"/>
      <c r="O322" s="7"/>
      <c r="P322" s="7"/>
      <c r="Q322" s="7"/>
      <c r="T322" s="7"/>
    </row>
    <row r="323" spans="5:20" x14ac:dyDescent="0.2">
      <c r="E323" s="7"/>
      <c r="F323" s="7"/>
      <c r="G323" s="7"/>
      <c r="H323" s="7"/>
      <c r="I323" s="7"/>
      <c r="J323" s="7"/>
      <c r="M323" s="7"/>
      <c r="N323" s="7"/>
      <c r="O323" s="7"/>
      <c r="P323" s="7"/>
      <c r="Q323" s="7"/>
      <c r="T323" s="7"/>
    </row>
    <row r="324" spans="5:20" x14ac:dyDescent="0.2">
      <c r="E324" s="7"/>
      <c r="F324" s="7"/>
      <c r="G324" s="7"/>
      <c r="H324" s="7"/>
      <c r="I324" s="7"/>
      <c r="J324" s="7"/>
      <c r="M324" s="7"/>
      <c r="N324" s="7"/>
      <c r="O324" s="7"/>
      <c r="P324" s="7"/>
      <c r="Q324" s="7"/>
      <c r="T324" s="7"/>
    </row>
    <row r="325" spans="5:20" x14ac:dyDescent="0.2">
      <c r="E325" s="7"/>
      <c r="F325" s="7"/>
      <c r="G325" s="7"/>
      <c r="H325" s="7"/>
      <c r="I325" s="7"/>
      <c r="J325" s="7"/>
      <c r="M325" s="7"/>
      <c r="N325" s="7"/>
      <c r="O325" s="7"/>
      <c r="P325" s="7"/>
      <c r="Q325" s="7"/>
      <c r="T325" s="7"/>
    </row>
    <row r="326" spans="5:20" x14ac:dyDescent="0.2">
      <c r="E326" s="7"/>
      <c r="F326" s="7"/>
      <c r="G326" s="7"/>
      <c r="H326" s="7"/>
      <c r="I326" s="7"/>
      <c r="J326" s="7"/>
      <c r="M326" s="7"/>
      <c r="N326" s="7"/>
      <c r="O326" s="7"/>
      <c r="P326" s="7"/>
      <c r="Q326" s="7"/>
      <c r="T326" s="7"/>
    </row>
    <row r="327" spans="5:20" x14ac:dyDescent="0.2">
      <c r="E327" s="7"/>
      <c r="F327" s="7"/>
      <c r="G327" s="7"/>
      <c r="H327" s="7"/>
      <c r="I327" s="7"/>
      <c r="J327" s="7"/>
      <c r="M327" s="7"/>
      <c r="N327" s="7"/>
      <c r="O327" s="7"/>
      <c r="P327" s="7"/>
      <c r="Q327" s="7"/>
      <c r="T327" s="7"/>
    </row>
    <row r="328" spans="5:20" x14ac:dyDescent="0.2">
      <c r="E328" s="7"/>
      <c r="F328" s="7"/>
      <c r="G328" s="7"/>
      <c r="H328" s="7"/>
      <c r="I328" s="7"/>
      <c r="J328" s="7"/>
      <c r="M328" s="7"/>
      <c r="N328" s="7"/>
      <c r="O328" s="7"/>
      <c r="P328" s="7"/>
      <c r="Q328" s="7"/>
      <c r="T328" s="7"/>
    </row>
    <row r="329" spans="5:20" x14ac:dyDescent="0.2">
      <c r="E329" s="7"/>
      <c r="F329" s="7"/>
      <c r="G329" s="7"/>
      <c r="H329" s="7"/>
      <c r="I329" s="7"/>
      <c r="J329" s="7"/>
      <c r="M329" s="7"/>
      <c r="N329" s="7"/>
      <c r="O329" s="7"/>
      <c r="P329" s="7"/>
      <c r="Q329" s="7"/>
      <c r="T329" s="7"/>
    </row>
    <row r="330" spans="5:20" x14ac:dyDescent="0.2">
      <c r="E330" s="7"/>
      <c r="F330" s="7"/>
      <c r="G330" s="7"/>
      <c r="H330" s="7"/>
      <c r="I330" s="7"/>
      <c r="J330" s="7"/>
      <c r="M330" s="7"/>
      <c r="N330" s="7"/>
      <c r="O330" s="7"/>
      <c r="P330" s="7"/>
      <c r="Q330" s="7"/>
      <c r="T330" s="7"/>
    </row>
    <row r="331" spans="5:20" x14ac:dyDescent="0.2">
      <c r="E331" s="7"/>
      <c r="F331" s="7"/>
      <c r="G331" s="7"/>
      <c r="H331" s="7"/>
      <c r="I331" s="7"/>
      <c r="J331" s="7"/>
      <c r="M331" s="7"/>
      <c r="N331" s="7"/>
      <c r="O331" s="7"/>
      <c r="P331" s="7"/>
      <c r="Q331" s="7"/>
      <c r="T331" s="7"/>
    </row>
    <row r="332" spans="5:20" x14ac:dyDescent="0.2">
      <c r="E332" s="7"/>
      <c r="F332" s="7"/>
      <c r="G332" s="7"/>
      <c r="H332" s="7"/>
      <c r="I332" s="7"/>
      <c r="J332" s="7"/>
      <c r="M332" s="7"/>
      <c r="N332" s="7"/>
      <c r="O332" s="7"/>
      <c r="P332" s="7"/>
      <c r="Q332" s="7"/>
      <c r="T332" s="7"/>
    </row>
    <row r="333" spans="5:20" x14ac:dyDescent="0.2">
      <c r="E333" s="7"/>
      <c r="F333" s="7"/>
      <c r="G333" s="7"/>
      <c r="H333" s="7"/>
      <c r="I333" s="7"/>
      <c r="J333" s="7"/>
      <c r="M333" s="7"/>
      <c r="N333" s="7"/>
      <c r="O333" s="7"/>
      <c r="P333" s="7"/>
      <c r="Q333" s="7"/>
      <c r="T333" s="7"/>
    </row>
    <row r="334" spans="5:20" x14ac:dyDescent="0.2">
      <c r="E334" s="7"/>
      <c r="F334" s="7"/>
      <c r="G334" s="7"/>
      <c r="H334" s="7"/>
      <c r="I334" s="7"/>
      <c r="J334" s="7"/>
      <c r="M334" s="7"/>
      <c r="N334" s="7"/>
      <c r="O334" s="7"/>
      <c r="P334" s="7"/>
      <c r="Q334" s="7"/>
      <c r="T334" s="7"/>
    </row>
    <row r="335" spans="5:20" x14ac:dyDescent="0.2">
      <c r="E335" s="7"/>
      <c r="F335" s="7"/>
      <c r="G335" s="7"/>
      <c r="H335" s="7"/>
      <c r="I335" s="7"/>
      <c r="J335" s="7"/>
      <c r="M335" s="7"/>
      <c r="N335" s="7"/>
      <c r="O335" s="7"/>
      <c r="P335" s="7"/>
      <c r="Q335" s="7"/>
      <c r="T335" s="7"/>
    </row>
    <row r="336" spans="5:20" x14ac:dyDescent="0.2">
      <c r="E336" s="7"/>
      <c r="F336" s="7"/>
      <c r="G336" s="7"/>
      <c r="H336" s="7"/>
      <c r="I336" s="7"/>
      <c r="J336" s="7"/>
      <c r="M336" s="7"/>
      <c r="N336" s="7"/>
      <c r="O336" s="7"/>
      <c r="P336" s="7"/>
      <c r="Q336" s="7"/>
      <c r="T336" s="7"/>
    </row>
    <row r="337" spans="5:20" x14ac:dyDescent="0.2">
      <c r="E337" s="7"/>
      <c r="F337" s="7"/>
      <c r="G337" s="7"/>
      <c r="H337" s="7"/>
      <c r="I337" s="7"/>
      <c r="J337" s="7"/>
      <c r="M337" s="7"/>
      <c r="N337" s="7"/>
      <c r="O337" s="7"/>
      <c r="P337" s="7"/>
      <c r="Q337" s="7"/>
      <c r="T337" s="7"/>
    </row>
    <row r="338" spans="5:20" x14ac:dyDescent="0.2">
      <c r="E338" s="7"/>
      <c r="F338" s="7"/>
      <c r="G338" s="7"/>
      <c r="H338" s="7"/>
      <c r="I338" s="7"/>
      <c r="J338" s="7"/>
      <c r="M338" s="7"/>
      <c r="N338" s="7"/>
      <c r="O338" s="7"/>
      <c r="P338" s="7"/>
      <c r="Q338" s="7"/>
      <c r="T338" s="7"/>
    </row>
    <row r="339" spans="5:20" x14ac:dyDescent="0.2">
      <c r="E339" s="7"/>
      <c r="F339" s="7"/>
      <c r="G339" s="7"/>
      <c r="H339" s="7"/>
      <c r="I339" s="7"/>
      <c r="J339" s="7"/>
      <c r="M339" s="7"/>
      <c r="N339" s="7"/>
      <c r="O339" s="7"/>
      <c r="P339" s="7"/>
      <c r="Q339" s="7"/>
      <c r="T339" s="7"/>
    </row>
    <row r="340" spans="5:20" x14ac:dyDescent="0.2">
      <c r="E340" s="7"/>
      <c r="F340" s="7"/>
      <c r="G340" s="7"/>
      <c r="H340" s="7"/>
      <c r="I340" s="7"/>
      <c r="J340" s="7"/>
      <c r="M340" s="7"/>
      <c r="N340" s="7"/>
      <c r="O340" s="7"/>
      <c r="P340" s="7"/>
      <c r="Q340" s="7"/>
      <c r="T340" s="7"/>
    </row>
    <row r="341" spans="5:20" x14ac:dyDescent="0.2">
      <c r="E341" s="7"/>
      <c r="F341" s="7"/>
      <c r="G341" s="7"/>
      <c r="H341" s="7"/>
      <c r="I341" s="7"/>
      <c r="J341" s="7"/>
      <c r="M341" s="7"/>
      <c r="N341" s="7"/>
      <c r="O341" s="7"/>
      <c r="P341" s="7"/>
      <c r="Q341" s="7"/>
      <c r="T341" s="7"/>
    </row>
    <row r="342" spans="5:20" x14ac:dyDescent="0.2">
      <c r="E342" s="7"/>
      <c r="F342" s="7"/>
      <c r="G342" s="7"/>
      <c r="H342" s="7"/>
      <c r="I342" s="7"/>
      <c r="J342" s="7"/>
      <c r="M342" s="7"/>
      <c r="N342" s="7"/>
      <c r="O342" s="7"/>
      <c r="P342" s="7"/>
      <c r="Q342" s="7"/>
      <c r="T342" s="7"/>
    </row>
    <row r="343" spans="5:20" x14ac:dyDescent="0.2">
      <c r="E343" s="7"/>
      <c r="F343" s="7"/>
      <c r="G343" s="7"/>
      <c r="H343" s="7"/>
      <c r="I343" s="7"/>
      <c r="J343" s="7"/>
      <c r="M343" s="7"/>
      <c r="N343" s="7"/>
      <c r="O343" s="7"/>
      <c r="P343" s="7"/>
      <c r="Q343" s="7"/>
      <c r="T343" s="7"/>
    </row>
    <row r="344" spans="5:20" x14ac:dyDescent="0.2">
      <c r="E344" s="7"/>
      <c r="F344" s="7"/>
      <c r="G344" s="7"/>
      <c r="H344" s="7"/>
      <c r="I344" s="7"/>
      <c r="J344" s="7"/>
      <c r="M344" s="7"/>
      <c r="N344" s="7"/>
      <c r="O344" s="7"/>
      <c r="P344" s="7"/>
      <c r="Q344" s="7"/>
      <c r="T344" s="7"/>
    </row>
    <row r="345" spans="5:20" x14ac:dyDescent="0.2">
      <c r="E345" s="7"/>
      <c r="F345" s="7"/>
      <c r="G345" s="7"/>
      <c r="H345" s="7"/>
      <c r="I345" s="7"/>
      <c r="J345" s="7"/>
      <c r="M345" s="7"/>
      <c r="N345" s="7"/>
      <c r="O345" s="7"/>
      <c r="P345" s="7"/>
      <c r="Q345" s="7"/>
      <c r="T345" s="7"/>
    </row>
    <row r="346" spans="5:20" x14ac:dyDescent="0.2">
      <c r="E346" s="7"/>
      <c r="F346" s="7"/>
      <c r="G346" s="7"/>
      <c r="H346" s="7"/>
      <c r="I346" s="7"/>
      <c r="J346" s="7"/>
      <c r="M346" s="7"/>
      <c r="N346" s="7"/>
      <c r="O346" s="7"/>
      <c r="P346" s="7"/>
      <c r="Q346" s="7"/>
      <c r="T346" s="7"/>
    </row>
    <row r="347" spans="5:20" x14ac:dyDescent="0.2">
      <c r="E347" s="7"/>
      <c r="F347" s="7"/>
      <c r="G347" s="7"/>
      <c r="H347" s="7"/>
      <c r="I347" s="7"/>
      <c r="J347" s="7"/>
      <c r="M347" s="7"/>
      <c r="N347" s="7"/>
      <c r="O347" s="7"/>
      <c r="P347" s="7"/>
      <c r="Q347" s="7"/>
      <c r="T347" s="7"/>
    </row>
    <row r="348" spans="5:20" x14ac:dyDescent="0.2">
      <c r="E348" s="7"/>
      <c r="F348" s="7"/>
      <c r="G348" s="7"/>
      <c r="H348" s="7"/>
      <c r="I348" s="7"/>
      <c r="J348" s="7"/>
      <c r="M348" s="7"/>
      <c r="N348" s="7"/>
      <c r="O348" s="7"/>
      <c r="P348" s="7"/>
      <c r="Q348" s="7"/>
      <c r="T348" s="7"/>
    </row>
    <row r="349" spans="5:20" x14ac:dyDescent="0.2">
      <c r="E349" s="7"/>
      <c r="F349" s="7"/>
      <c r="G349" s="7"/>
      <c r="H349" s="7"/>
      <c r="I349" s="7"/>
      <c r="J349" s="7"/>
      <c r="M349" s="7"/>
      <c r="N349" s="7"/>
      <c r="O349" s="7"/>
      <c r="P349" s="7"/>
      <c r="Q349" s="7"/>
      <c r="T349" s="7"/>
    </row>
    <row r="350" spans="5:20" x14ac:dyDescent="0.2">
      <c r="E350" s="7"/>
      <c r="F350" s="7"/>
      <c r="G350" s="7"/>
      <c r="H350" s="7"/>
      <c r="I350" s="7"/>
      <c r="J350" s="7"/>
      <c r="M350" s="7"/>
      <c r="N350" s="7"/>
      <c r="O350" s="7"/>
      <c r="P350" s="7"/>
      <c r="Q350" s="7"/>
      <c r="T350" s="7"/>
    </row>
    <row r="351" spans="5:20" x14ac:dyDescent="0.2">
      <c r="E351" s="7"/>
      <c r="F351" s="7"/>
      <c r="G351" s="7"/>
      <c r="H351" s="7"/>
      <c r="I351" s="7"/>
      <c r="J351" s="7"/>
      <c r="M351" s="7"/>
      <c r="N351" s="7"/>
      <c r="O351" s="7"/>
      <c r="P351" s="7"/>
      <c r="Q351" s="7"/>
      <c r="T351" s="7"/>
    </row>
    <row r="352" spans="5:20" x14ac:dyDescent="0.2">
      <c r="E352" s="7"/>
      <c r="F352" s="7"/>
      <c r="G352" s="7"/>
      <c r="H352" s="7"/>
      <c r="I352" s="7"/>
      <c r="J352" s="7"/>
      <c r="M352" s="7"/>
      <c r="N352" s="7"/>
      <c r="O352" s="7"/>
      <c r="P352" s="7"/>
      <c r="Q352" s="7"/>
      <c r="T352" s="7"/>
    </row>
    <row r="353" spans="5:20" x14ac:dyDescent="0.2">
      <c r="E353" s="7"/>
      <c r="F353" s="7"/>
      <c r="G353" s="7"/>
      <c r="H353" s="7"/>
      <c r="I353" s="7"/>
      <c r="J353" s="7"/>
      <c r="M353" s="7"/>
      <c r="N353" s="7"/>
      <c r="O353" s="7"/>
      <c r="P353" s="7"/>
      <c r="Q353" s="7"/>
      <c r="T353" s="7"/>
    </row>
    <row r="354" spans="5:20" x14ac:dyDescent="0.2">
      <c r="E354" s="7"/>
      <c r="F354" s="7"/>
      <c r="G354" s="7"/>
      <c r="H354" s="7"/>
      <c r="I354" s="7"/>
      <c r="J354" s="7"/>
      <c r="M354" s="7"/>
      <c r="N354" s="7"/>
      <c r="O354" s="7"/>
      <c r="P354" s="7"/>
      <c r="Q354" s="7"/>
      <c r="T354" s="7"/>
    </row>
    <row r="355" spans="5:20" x14ac:dyDescent="0.2">
      <c r="E355" s="7"/>
      <c r="F355" s="7"/>
      <c r="G355" s="7"/>
      <c r="H355" s="7"/>
      <c r="I355" s="7"/>
      <c r="J355" s="7"/>
      <c r="M355" s="7"/>
      <c r="N355" s="7"/>
      <c r="O355" s="7"/>
      <c r="P355" s="7"/>
      <c r="Q355" s="7"/>
      <c r="T355" s="7"/>
    </row>
    <row r="356" spans="5:20" x14ac:dyDescent="0.2">
      <c r="E356" s="7"/>
      <c r="F356" s="7"/>
      <c r="G356" s="7"/>
      <c r="H356" s="7"/>
      <c r="I356" s="7"/>
      <c r="J356" s="7"/>
      <c r="M356" s="7"/>
      <c r="N356" s="7"/>
      <c r="O356" s="7"/>
      <c r="P356" s="7"/>
      <c r="Q356" s="7"/>
      <c r="T356" s="7"/>
    </row>
    <row r="357" spans="5:20" x14ac:dyDescent="0.2">
      <c r="E357" s="7"/>
      <c r="F357" s="7"/>
      <c r="G357" s="7"/>
      <c r="H357" s="7"/>
      <c r="I357" s="7"/>
      <c r="J357" s="7"/>
      <c r="M357" s="7"/>
      <c r="N357" s="7"/>
      <c r="O357" s="7"/>
      <c r="P357" s="7"/>
      <c r="Q357" s="7"/>
      <c r="T357" s="7"/>
    </row>
    <row r="358" spans="5:20" x14ac:dyDescent="0.2">
      <c r="E358" s="7"/>
      <c r="F358" s="7"/>
      <c r="G358" s="7"/>
      <c r="H358" s="7"/>
      <c r="I358" s="7"/>
      <c r="J358" s="7"/>
      <c r="M358" s="7"/>
      <c r="N358" s="7"/>
      <c r="O358" s="7"/>
      <c r="P358" s="7"/>
      <c r="Q358" s="7"/>
      <c r="T358" s="7"/>
    </row>
    <row r="359" spans="5:20" x14ac:dyDescent="0.2">
      <c r="E359" s="7"/>
      <c r="F359" s="7"/>
      <c r="G359" s="7"/>
      <c r="H359" s="7"/>
      <c r="I359" s="7"/>
      <c r="J359" s="7"/>
      <c r="M359" s="7"/>
      <c r="N359" s="7"/>
      <c r="O359" s="7"/>
      <c r="P359" s="7"/>
      <c r="Q359" s="7"/>
      <c r="T359" s="7"/>
    </row>
    <row r="360" spans="5:20" x14ac:dyDescent="0.2">
      <c r="E360" s="7"/>
      <c r="F360" s="7"/>
      <c r="G360" s="7"/>
      <c r="H360" s="7"/>
      <c r="I360" s="7"/>
      <c r="J360" s="7"/>
      <c r="M360" s="7"/>
      <c r="N360" s="7"/>
      <c r="O360" s="7"/>
      <c r="P360" s="7"/>
      <c r="Q360" s="7"/>
      <c r="T360" s="7"/>
    </row>
    <row r="361" spans="5:20" x14ac:dyDescent="0.2">
      <c r="E361" s="7"/>
      <c r="F361" s="7"/>
      <c r="G361" s="7"/>
      <c r="H361" s="7"/>
      <c r="I361" s="7"/>
      <c r="J361" s="7"/>
      <c r="M361" s="7"/>
      <c r="N361" s="7"/>
      <c r="O361" s="7"/>
      <c r="P361" s="7"/>
      <c r="Q361" s="7"/>
      <c r="T361" s="7"/>
    </row>
    <row r="362" spans="5:20" x14ac:dyDescent="0.2">
      <c r="E362" s="7"/>
      <c r="F362" s="7"/>
      <c r="G362" s="7"/>
      <c r="H362" s="7"/>
      <c r="I362" s="7"/>
      <c r="J362" s="7"/>
      <c r="M362" s="7"/>
      <c r="N362" s="7"/>
      <c r="O362" s="7"/>
      <c r="P362" s="7"/>
      <c r="Q362" s="7"/>
      <c r="T362" s="7"/>
    </row>
    <row r="363" spans="5:20" x14ac:dyDescent="0.2">
      <c r="E363" s="7"/>
      <c r="F363" s="7"/>
      <c r="G363" s="7"/>
      <c r="H363" s="7"/>
      <c r="I363" s="7"/>
      <c r="J363" s="7"/>
      <c r="M363" s="7"/>
      <c r="N363" s="7"/>
      <c r="O363" s="7"/>
      <c r="P363" s="7"/>
      <c r="Q363" s="7"/>
      <c r="T363" s="7"/>
    </row>
    <row r="364" spans="5:20" x14ac:dyDescent="0.2">
      <c r="E364" s="7"/>
      <c r="F364" s="7"/>
      <c r="G364" s="7"/>
      <c r="H364" s="7"/>
      <c r="I364" s="7"/>
      <c r="J364" s="7"/>
      <c r="M364" s="7"/>
      <c r="N364" s="7"/>
      <c r="O364" s="7"/>
      <c r="P364" s="7"/>
      <c r="Q364" s="7"/>
      <c r="T364" s="7"/>
    </row>
    <row r="365" spans="5:20" x14ac:dyDescent="0.2">
      <c r="E365" s="7"/>
      <c r="F365" s="7"/>
      <c r="G365" s="7"/>
      <c r="H365" s="7"/>
      <c r="I365" s="7"/>
      <c r="J365" s="7"/>
      <c r="M365" s="7"/>
      <c r="N365" s="7"/>
      <c r="O365" s="7"/>
      <c r="P365" s="7"/>
      <c r="Q365" s="7"/>
      <c r="T365" s="7"/>
    </row>
    <row r="366" spans="5:20" x14ac:dyDescent="0.2">
      <c r="E366" s="7"/>
      <c r="F366" s="7"/>
      <c r="G366" s="7"/>
      <c r="H366" s="7"/>
      <c r="I366" s="7"/>
      <c r="J366" s="7"/>
      <c r="M366" s="7"/>
      <c r="N366" s="7"/>
      <c r="O366" s="7"/>
      <c r="P366" s="7"/>
      <c r="Q366" s="7"/>
      <c r="T366" s="7"/>
    </row>
    <row r="367" spans="5:20" x14ac:dyDescent="0.2">
      <c r="E367" s="7"/>
      <c r="F367" s="7"/>
      <c r="G367" s="7"/>
      <c r="H367" s="7"/>
      <c r="I367" s="7"/>
      <c r="J367" s="7"/>
      <c r="M367" s="7"/>
      <c r="N367" s="7"/>
      <c r="O367" s="7"/>
      <c r="P367" s="7"/>
      <c r="Q367" s="7"/>
      <c r="T367" s="7"/>
    </row>
    <row r="368" spans="5:20" x14ac:dyDescent="0.2">
      <c r="E368" s="7"/>
      <c r="F368" s="7"/>
      <c r="G368" s="7"/>
      <c r="H368" s="7"/>
      <c r="I368" s="7"/>
      <c r="J368" s="7"/>
      <c r="M368" s="7"/>
      <c r="N368" s="7"/>
      <c r="O368" s="7"/>
      <c r="P368" s="7"/>
      <c r="Q368" s="7"/>
      <c r="T368" s="7"/>
    </row>
    <row r="369" spans="5:20" x14ac:dyDescent="0.2">
      <c r="E369" s="7"/>
      <c r="F369" s="7"/>
      <c r="G369" s="7"/>
      <c r="H369" s="7"/>
      <c r="I369" s="7"/>
      <c r="J369" s="7"/>
      <c r="M369" s="7"/>
      <c r="N369" s="7"/>
      <c r="O369" s="7"/>
      <c r="P369" s="7"/>
      <c r="Q369" s="7"/>
      <c r="T369" s="7"/>
    </row>
    <row r="370" spans="5:20" x14ac:dyDescent="0.2">
      <c r="E370" s="7"/>
      <c r="F370" s="7"/>
      <c r="G370" s="7"/>
      <c r="H370" s="7"/>
      <c r="I370" s="7"/>
      <c r="J370" s="7"/>
      <c r="M370" s="7"/>
      <c r="N370" s="7"/>
      <c r="O370" s="7"/>
      <c r="P370" s="7"/>
      <c r="Q370" s="7"/>
      <c r="T370" s="7"/>
    </row>
    <row r="371" spans="5:20" x14ac:dyDescent="0.2">
      <c r="E371" s="7"/>
      <c r="F371" s="7"/>
      <c r="G371" s="7"/>
      <c r="H371" s="7"/>
      <c r="I371" s="7"/>
      <c r="J371" s="7"/>
      <c r="M371" s="7"/>
      <c r="N371" s="7"/>
      <c r="O371" s="7"/>
      <c r="P371" s="7"/>
      <c r="Q371" s="7"/>
      <c r="T371" s="7"/>
    </row>
    <row r="372" spans="5:20" x14ac:dyDescent="0.2">
      <c r="E372" s="7"/>
      <c r="F372" s="7"/>
      <c r="G372" s="7"/>
      <c r="H372" s="7"/>
      <c r="I372" s="7"/>
      <c r="J372" s="7"/>
      <c r="M372" s="7"/>
      <c r="N372" s="7"/>
      <c r="O372" s="7"/>
      <c r="P372" s="7"/>
      <c r="Q372" s="7"/>
      <c r="T372" s="7"/>
    </row>
    <row r="373" spans="5:20" x14ac:dyDescent="0.2">
      <c r="E373" s="7"/>
      <c r="F373" s="7"/>
      <c r="G373" s="7"/>
      <c r="H373" s="7"/>
      <c r="I373" s="7"/>
      <c r="J373" s="7"/>
      <c r="M373" s="7"/>
      <c r="N373" s="7"/>
      <c r="O373" s="7"/>
      <c r="P373" s="7"/>
      <c r="Q373" s="7"/>
      <c r="T373" s="7"/>
    </row>
    <row r="374" spans="5:20" x14ac:dyDescent="0.2">
      <c r="E374" s="7"/>
      <c r="F374" s="7"/>
      <c r="G374" s="7"/>
      <c r="H374" s="7"/>
      <c r="I374" s="7"/>
      <c r="J374" s="7"/>
      <c r="M374" s="7"/>
      <c r="N374" s="7"/>
      <c r="O374" s="7"/>
      <c r="P374" s="7"/>
      <c r="Q374" s="7"/>
      <c r="T374" s="7"/>
    </row>
    <row r="375" spans="5:20" x14ac:dyDescent="0.2">
      <c r="E375" s="7"/>
      <c r="F375" s="7"/>
      <c r="G375" s="7"/>
      <c r="H375" s="7"/>
      <c r="I375" s="7"/>
      <c r="J375" s="7"/>
      <c r="M375" s="7"/>
      <c r="N375" s="7"/>
      <c r="O375" s="7"/>
      <c r="P375" s="7"/>
      <c r="Q375" s="7"/>
      <c r="T375" s="7"/>
    </row>
    <row r="376" spans="5:20" x14ac:dyDescent="0.2">
      <c r="E376" s="7"/>
      <c r="F376" s="7"/>
      <c r="G376" s="7"/>
      <c r="H376" s="7"/>
      <c r="I376" s="7"/>
      <c r="J376" s="7"/>
      <c r="M376" s="7"/>
      <c r="N376" s="7"/>
      <c r="O376" s="7"/>
      <c r="P376" s="7"/>
      <c r="Q376" s="7"/>
      <c r="T376" s="7"/>
    </row>
    <row r="377" spans="5:20" x14ac:dyDescent="0.2">
      <c r="E377" s="7"/>
      <c r="F377" s="7"/>
      <c r="G377" s="7"/>
      <c r="H377" s="7"/>
      <c r="I377" s="7"/>
      <c r="J377" s="7"/>
      <c r="M377" s="7"/>
      <c r="N377" s="7"/>
      <c r="O377" s="7"/>
      <c r="P377" s="7"/>
      <c r="Q377" s="7"/>
      <c r="T377" s="7"/>
    </row>
    <row r="378" spans="5:20" x14ac:dyDescent="0.2">
      <c r="E378" s="7"/>
      <c r="F378" s="7"/>
      <c r="G378" s="7"/>
      <c r="H378" s="7"/>
      <c r="I378" s="7"/>
      <c r="J378" s="7"/>
      <c r="M378" s="7"/>
      <c r="N378" s="7"/>
      <c r="O378" s="7"/>
      <c r="P378" s="7"/>
      <c r="Q378" s="7"/>
      <c r="T378" s="7"/>
    </row>
    <row r="379" spans="5:20" x14ac:dyDescent="0.2">
      <c r="E379" s="7"/>
      <c r="F379" s="7"/>
      <c r="G379" s="7"/>
      <c r="H379" s="7"/>
      <c r="I379" s="7"/>
      <c r="J379" s="7"/>
      <c r="M379" s="7"/>
      <c r="N379" s="7"/>
      <c r="O379" s="7"/>
      <c r="P379" s="7"/>
      <c r="Q379" s="7"/>
      <c r="T379" s="7"/>
    </row>
    <row r="380" spans="5:20" x14ac:dyDescent="0.2">
      <c r="E380" s="7"/>
      <c r="F380" s="7"/>
      <c r="G380" s="7"/>
      <c r="H380" s="7"/>
      <c r="I380" s="7"/>
      <c r="J380" s="7"/>
      <c r="M380" s="7"/>
      <c r="N380" s="7"/>
      <c r="O380" s="7"/>
      <c r="P380" s="7"/>
      <c r="Q380" s="7"/>
      <c r="T380" s="7"/>
    </row>
    <row r="381" spans="5:20" x14ac:dyDescent="0.2">
      <c r="E381" s="7"/>
      <c r="F381" s="7"/>
      <c r="G381" s="7"/>
      <c r="H381" s="7"/>
      <c r="I381" s="7"/>
      <c r="J381" s="7"/>
      <c r="M381" s="7"/>
      <c r="N381" s="7"/>
      <c r="O381" s="7"/>
      <c r="P381" s="7"/>
      <c r="Q381" s="7"/>
      <c r="T381" s="7"/>
    </row>
    <row r="382" spans="5:20" x14ac:dyDescent="0.2">
      <c r="E382" s="7"/>
      <c r="F382" s="7"/>
      <c r="G382" s="7"/>
      <c r="H382" s="7"/>
      <c r="I382" s="7"/>
      <c r="J382" s="7"/>
      <c r="M382" s="7"/>
      <c r="N382" s="7"/>
      <c r="O382" s="7"/>
      <c r="P382" s="7"/>
      <c r="Q382" s="7"/>
      <c r="T382" s="7"/>
    </row>
    <row r="383" spans="5:20" x14ac:dyDescent="0.2">
      <c r="E383" s="7"/>
      <c r="F383" s="7"/>
      <c r="G383" s="7"/>
      <c r="H383" s="7"/>
      <c r="I383" s="7"/>
      <c r="J383" s="7"/>
      <c r="M383" s="7"/>
      <c r="N383" s="7"/>
      <c r="O383" s="7"/>
      <c r="P383" s="7"/>
      <c r="Q383" s="7"/>
      <c r="T383" s="7"/>
    </row>
    <row r="384" spans="5:20" x14ac:dyDescent="0.2">
      <c r="E384" s="7"/>
      <c r="F384" s="7"/>
      <c r="G384" s="7"/>
      <c r="H384" s="7"/>
      <c r="I384" s="7"/>
      <c r="J384" s="7"/>
      <c r="M384" s="7"/>
      <c r="N384" s="7"/>
      <c r="O384" s="7"/>
      <c r="P384" s="7"/>
      <c r="Q384" s="7"/>
      <c r="T384" s="7"/>
    </row>
    <row r="385" spans="5:20" x14ac:dyDescent="0.2">
      <c r="E385" s="7"/>
      <c r="F385" s="7"/>
      <c r="G385" s="7"/>
      <c r="H385" s="7"/>
      <c r="I385" s="7"/>
      <c r="J385" s="7"/>
      <c r="M385" s="7"/>
      <c r="N385" s="7"/>
      <c r="O385" s="7"/>
      <c r="P385" s="7"/>
      <c r="Q385" s="7"/>
      <c r="T385" s="7"/>
    </row>
    <row r="386" spans="5:20" x14ac:dyDescent="0.2">
      <c r="E386" s="7"/>
      <c r="F386" s="7"/>
      <c r="G386" s="7"/>
      <c r="H386" s="7"/>
      <c r="I386" s="7"/>
      <c r="J386" s="7"/>
      <c r="M386" s="7"/>
      <c r="N386" s="7"/>
      <c r="O386" s="7"/>
      <c r="P386" s="7"/>
      <c r="Q386" s="7"/>
      <c r="T386" s="7"/>
    </row>
    <row r="387" spans="5:20" x14ac:dyDescent="0.2">
      <c r="E387" s="7"/>
      <c r="F387" s="7"/>
      <c r="G387" s="7"/>
      <c r="H387" s="7"/>
      <c r="I387" s="7"/>
      <c r="J387" s="7"/>
      <c r="M387" s="7"/>
      <c r="N387" s="7"/>
      <c r="O387" s="7"/>
      <c r="P387" s="7"/>
      <c r="Q387" s="7"/>
      <c r="T387" s="7"/>
    </row>
    <row r="388" spans="5:20" x14ac:dyDescent="0.2">
      <c r="E388" s="7"/>
      <c r="F388" s="7"/>
      <c r="G388" s="7"/>
      <c r="H388" s="7"/>
      <c r="I388" s="7"/>
      <c r="J388" s="7"/>
      <c r="M388" s="7"/>
      <c r="N388" s="7"/>
      <c r="O388" s="7"/>
      <c r="P388" s="7"/>
      <c r="Q388" s="7"/>
      <c r="T388" s="7"/>
    </row>
    <row r="389" spans="5:20" x14ac:dyDescent="0.2">
      <c r="E389" s="7"/>
      <c r="F389" s="7"/>
      <c r="G389" s="7"/>
      <c r="H389" s="7"/>
      <c r="I389" s="7"/>
      <c r="J389" s="7"/>
      <c r="M389" s="7"/>
      <c r="N389" s="7"/>
      <c r="O389" s="7"/>
      <c r="P389" s="7"/>
      <c r="Q389" s="7"/>
      <c r="T389" s="7"/>
    </row>
    <row r="390" spans="5:20" x14ac:dyDescent="0.2">
      <c r="E390" s="7"/>
      <c r="F390" s="7"/>
      <c r="G390" s="7"/>
      <c r="H390" s="7"/>
      <c r="I390" s="7"/>
      <c r="J390" s="7"/>
      <c r="M390" s="7"/>
      <c r="N390" s="7"/>
      <c r="O390" s="7"/>
      <c r="P390" s="7"/>
      <c r="Q390" s="7"/>
      <c r="T390" s="7"/>
    </row>
    <row r="391" spans="5:20" x14ac:dyDescent="0.2">
      <c r="E391" s="7"/>
      <c r="F391" s="7"/>
      <c r="G391" s="7"/>
      <c r="H391" s="7"/>
      <c r="I391" s="7"/>
      <c r="J391" s="7"/>
      <c r="M391" s="7"/>
      <c r="N391" s="7"/>
      <c r="O391" s="7"/>
      <c r="P391" s="7"/>
      <c r="Q391" s="7"/>
      <c r="T391" s="7"/>
    </row>
    <row r="392" spans="5:20" x14ac:dyDescent="0.2">
      <c r="E392" s="7"/>
      <c r="F392" s="7"/>
      <c r="G392" s="7"/>
      <c r="H392" s="7"/>
      <c r="I392" s="7"/>
      <c r="J392" s="7"/>
      <c r="M392" s="7"/>
      <c r="N392" s="7"/>
      <c r="O392" s="7"/>
      <c r="P392" s="7"/>
      <c r="Q392" s="7"/>
      <c r="T392" s="7"/>
    </row>
    <row r="393" spans="5:20" x14ac:dyDescent="0.2">
      <c r="E393" s="7"/>
      <c r="F393" s="7"/>
      <c r="G393" s="7"/>
      <c r="H393" s="7"/>
      <c r="I393" s="7"/>
      <c r="J393" s="7"/>
      <c r="M393" s="7"/>
      <c r="N393" s="7"/>
      <c r="O393" s="7"/>
      <c r="P393" s="7"/>
      <c r="Q393" s="7"/>
      <c r="T393" s="7"/>
    </row>
    <row r="394" spans="5:20" x14ac:dyDescent="0.2">
      <c r="E394" s="7"/>
      <c r="F394" s="7"/>
      <c r="G394" s="7"/>
      <c r="H394" s="7"/>
      <c r="I394" s="7"/>
      <c r="J394" s="7"/>
      <c r="M394" s="7"/>
      <c r="N394" s="7"/>
      <c r="O394" s="7"/>
      <c r="P394" s="7"/>
      <c r="Q394" s="7"/>
      <c r="T394" s="7"/>
    </row>
    <row r="395" spans="5:20" x14ac:dyDescent="0.2">
      <c r="E395" s="7"/>
      <c r="F395" s="7"/>
      <c r="G395" s="7"/>
      <c r="H395" s="7"/>
      <c r="I395" s="7"/>
      <c r="J395" s="7"/>
      <c r="M395" s="7"/>
      <c r="N395" s="7"/>
      <c r="O395" s="7"/>
      <c r="P395" s="7"/>
      <c r="Q395" s="7"/>
      <c r="T395" s="7"/>
    </row>
    <row r="396" spans="5:20" x14ac:dyDescent="0.2">
      <c r="E396" s="7"/>
      <c r="F396" s="7"/>
      <c r="G396" s="7"/>
      <c r="H396" s="7"/>
      <c r="I396" s="7"/>
      <c r="J396" s="7"/>
      <c r="M396" s="7"/>
      <c r="N396" s="7"/>
      <c r="O396" s="7"/>
      <c r="P396" s="7"/>
      <c r="Q396" s="7"/>
      <c r="T396" s="7"/>
    </row>
    <row r="397" spans="5:20" x14ac:dyDescent="0.2">
      <c r="E397" s="7"/>
      <c r="F397" s="7"/>
      <c r="G397" s="7"/>
      <c r="H397" s="7"/>
      <c r="I397" s="7"/>
      <c r="J397" s="7"/>
      <c r="M397" s="7"/>
      <c r="N397" s="7"/>
      <c r="O397" s="7"/>
      <c r="P397" s="7"/>
      <c r="Q397" s="7"/>
      <c r="T397" s="7"/>
    </row>
    <row r="398" spans="5:20" x14ac:dyDescent="0.2">
      <c r="E398" s="7"/>
      <c r="F398" s="7"/>
      <c r="G398" s="7"/>
      <c r="H398" s="7"/>
      <c r="I398" s="7"/>
      <c r="J398" s="7"/>
      <c r="M398" s="7"/>
      <c r="N398" s="7"/>
      <c r="O398" s="7"/>
      <c r="P398" s="7"/>
      <c r="Q398" s="7"/>
      <c r="T398" s="7"/>
    </row>
    <row r="399" spans="5:20" x14ac:dyDescent="0.2">
      <c r="E399" s="7"/>
      <c r="F399" s="7"/>
      <c r="G399" s="7"/>
      <c r="H399" s="7"/>
      <c r="I399" s="7"/>
      <c r="J399" s="7"/>
      <c r="M399" s="7"/>
      <c r="N399" s="7"/>
      <c r="O399" s="7"/>
      <c r="P399" s="7"/>
      <c r="Q399" s="7"/>
      <c r="T399" s="7"/>
    </row>
    <row r="400" spans="5:20" x14ac:dyDescent="0.2">
      <c r="E400" s="7"/>
      <c r="F400" s="7"/>
      <c r="G400" s="7"/>
      <c r="H400" s="7"/>
      <c r="I400" s="7"/>
      <c r="J400" s="7"/>
      <c r="M400" s="7"/>
      <c r="N400" s="7"/>
      <c r="O400" s="7"/>
      <c r="P400" s="7"/>
      <c r="Q400" s="7"/>
      <c r="T400" s="7"/>
    </row>
    <row r="401" spans="5:20" x14ac:dyDescent="0.2">
      <c r="E401" s="7"/>
      <c r="F401" s="7"/>
      <c r="G401" s="7"/>
      <c r="H401" s="7"/>
      <c r="I401" s="7"/>
      <c r="J401" s="7"/>
      <c r="M401" s="7"/>
      <c r="N401" s="7"/>
      <c r="O401" s="7"/>
      <c r="P401" s="7"/>
      <c r="Q401" s="7"/>
      <c r="T401" s="7"/>
    </row>
    <row r="402" spans="5:20" x14ac:dyDescent="0.2">
      <c r="E402" s="7"/>
      <c r="F402" s="7"/>
      <c r="G402" s="7"/>
      <c r="H402" s="7"/>
      <c r="I402" s="7"/>
      <c r="J402" s="7"/>
      <c r="M402" s="7"/>
      <c r="N402" s="7"/>
      <c r="O402" s="7"/>
      <c r="P402" s="7"/>
      <c r="Q402" s="7"/>
      <c r="T402" s="7"/>
    </row>
    <row r="403" spans="5:20" x14ac:dyDescent="0.2">
      <c r="E403" s="7"/>
      <c r="F403" s="7"/>
      <c r="G403" s="7"/>
      <c r="H403" s="7"/>
      <c r="I403" s="7"/>
      <c r="J403" s="7"/>
      <c r="M403" s="7"/>
      <c r="N403" s="7"/>
      <c r="O403" s="7"/>
      <c r="P403" s="7"/>
      <c r="Q403" s="7"/>
      <c r="T403" s="7"/>
    </row>
    <row r="404" spans="5:20" x14ac:dyDescent="0.2">
      <c r="E404" s="7"/>
      <c r="F404" s="7"/>
      <c r="G404" s="7"/>
      <c r="H404" s="7"/>
      <c r="I404" s="7"/>
      <c r="J404" s="7"/>
      <c r="M404" s="7"/>
      <c r="N404" s="7"/>
      <c r="O404" s="7"/>
      <c r="P404" s="7"/>
      <c r="Q404" s="7"/>
      <c r="T404" s="7"/>
    </row>
    <row r="405" spans="5:20" x14ac:dyDescent="0.2">
      <c r="E405" s="7"/>
      <c r="F405" s="7"/>
      <c r="G405" s="7"/>
      <c r="H405" s="7"/>
      <c r="I405" s="7"/>
      <c r="J405" s="7"/>
      <c r="M405" s="7"/>
      <c r="N405" s="7"/>
      <c r="O405" s="7"/>
      <c r="P405" s="7"/>
      <c r="Q405" s="7"/>
      <c r="T405" s="7"/>
    </row>
    <row r="406" spans="5:20" x14ac:dyDescent="0.2">
      <c r="E406" s="7"/>
      <c r="F406" s="7"/>
      <c r="G406" s="7"/>
      <c r="H406" s="7"/>
      <c r="I406" s="7"/>
      <c r="J406" s="7"/>
      <c r="M406" s="7"/>
      <c r="N406" s="7"/>
      <c r="O406" s="7"/>
      <c r="P406" s="7"/>
      <c r="Q406" s="7"/>
      <c r="T406" s="7"/>
    </row>
    <row r="407" spans="5:20" x14ac:dyDescent="0.2">
      <c r="E407" s="7"/>
      <c r="F407" s="7"/>
      <c r="G407" s="7"/>
      <c r="H407" s="7"/>
      <c r="I407" s="7"/>
      <c r="J407" s="7"/>
      <c r="M407" s="7"/>
      <c r="N407" s="7"/>
      <c r="O407" s="7"/>
      <c r="P407" s="7"/>
      <c r="Q407" s="7"/>
      <c r="T407" s="7"/>
    </row>
    <row r="408" spans="5:20" x14ac:dyDescent="0.2">
      <c r="E408" s="7"/>
      <c r="F408" s="7"/>
      <c r="G408" s="7"/>
      <c r="H408" s="7"/>
      <c r="I408" s="7"/>
      <c r="J408" s="7"/>
      <c r="M408" s="7"/>
      <c r="N408" s="7"/>
      <c r="O408" s="7"/>
      <c r="P408" s="7"/>
      <c r="Q408" s="7"/>
      <c r="T408" s="7"/>
    </row>
    <row r="409" spans="5:20" x14ac:dyDescent="0.2">
      <c r="E409" s="7"/>
      <c r="F409" s="7"/>
      <c r="G409" s="7"/>
      <c r="H409" s="7"/>
      <c r="I409" s="7"/>
      <c r="J409" s="7"/>
      <c r="M409" s="7"/>
      <c r="N409" s="7"/>
      <c r="O409" s="7"/>
      <c r="P409" s="7"/>
      <c r="Q409" s="7"/>
      <c r="T409" s="7"/>
    </row>
    <row r="410" spans="5:20" x14ac:dyDescent="0.2">
      <c r="E410" s="7"/>
      <c r="F410" s="7"/>
      <c r="G410" s="7"/>
      <c r="H410" s="7"/>
      <c r="I410" s="7"/>
      <c r="J410" s="7"/>
      <c r="M410" s="7"/>
      <c r="N410" s="7"/>
      <c r="O410" s="7"/>
      <c r="P410" s="7"/>
      <c r="Q410" s="7"/>
      <c r="T410" s="7"/>
    </row>
    <row r="411" spans="5:20" x14ac:dyDescent="0.2">
      <c r="E411" s="7"/>
      <c r="F411" s="7"/>
      <c r="G411" s="7"/>
      <c r="H411" s="7"/>
      <c r="I411" s="7"/>
      <c r="J411" s="7"/>
      <c r="M411" s="7"/>
      <c r="N411" s="7"/>
      <c r="O411" s="7"/>
      <c r="P411" s="7"/>
      <c r="Q411" s="7"/>
      <c r="T411" s="7"/>
    </row>
    <row r="412" spans="5:20" x14ac:dyDescent="0.2">
      <c r="E412" s="7"/>
      <c r="F412" s="7"/>
      <c r="G412" s="7"/>
      <c r="H412" s="7"/>
      <c r="I412" s="7"/>
      <c r="J412" s="7"/>
      <c r="M412" s="7"/>
      <c r="N412" s="7"/>
      <c r="O412" s="7"/>
      <c r="P412" s="7"/>
      <c r="Q412" s="7"/>
      <c r="T412" s="7"/>
    </row>
    <row r="413" spans="5:20" x14ac:dyDescent="0.2">
      <c r="E413" s="7"/>
      <c r="F413" s="7"/>
      <c r="G413" s="7"/>
      <c r="H413" s="7"/>
      <c r="I413" s="7"/>
      <c r="J413" s="7"/>
      <c r="M413" s="7"/>
      <c r="N413" s="7"/>
      <c r="O413" s="7"/>
      <c r="P413" s="7"/>
      <c r="Q413" s="7"/>
      <c r="T413" s="7"/>
    </row>
    <row r="414" spans="5:20" x14ac:dyDescent="0.2">
      <c r="E414" s="7"/>
      <c r="F414" s="7"/>
      <c r="G414" s="7"/>
      <c r="H414" s="7"/>
      <c r="I414" s="7"/>
      <c r="J414" s="7"/>
      <c r="M414" s="7"/>
      <c r="N414" s="7"/>
      <c r="O414" s="7"/>
      <c r="P414" s="7"/>
      <c r="Q414" s="7"/>
      <c r="T414" s="7"/>
    </row>
    <row r="415" spans="5:20" x14ac:dyDescent="0.2">
      <c r="E415" s="7"/>
      <c r="F415" s="7"/>
      <c r="G415" s="7"/>
      <c r="H415" s="7"/>
      <c r="I415" s="7"/>
      <c r="J415" s="7"/>
      <c r="M415" s="7"/>
      <c r="N415" s="7"/>
      <c r="O415" s="7"/>
      <c r="P415" s="7"/>
      <c r="Q415" s="7"/>
      <c r="T415" s="7"/>
    </row>
    <row r="416" spans="5:20" x14ac:dyDescent="0.2">
      <c r="E416" s="7"/>
      <c r="F416" s="7"/>
      <c r="G416" s="7"/>
      <c r="H416" s="7"/>
      <c r="I416" s="7"/>
      <c r="J416" s="7"/>
      <c r="M416" s="7"/>
      <c r="N416" s="7"/>
      <c r="O416" s="7"/>
      <c r="P416" s="7"/>
      <c r="Q416" s="7"/>
      <c r="T416" s="7"/>
    </row>
    <row r="417" spans="5:20" x14ac:dyDescent="0.2">
      <c r="E417" s="7"/>
      <c r="F417" s="7"/>
      <c r="G417" s="7"/>
      <c r="H417" s="7"/>
      <c r="I417" s="7"/>
      <c r="J417" s="7"/>
      <c r="M417" s="7"/>
      <c r="N417" s="7"/>
      <c r="O417" s="7"/>
      <c r="P417" s="7"/>
      <c r="Q417" s="7"/>
      <c r="T417" s="7"/>
    </row>
    <row r="418" spans="5:20" x14ac:dyDescent="0.2">
      <c r="E418" s="7"/>
      <c r="F418" s="7"/>
      <c r="G418" s="7"/>
      <c r="H418" s="7"/>
      <c r="I418" s="7"/>
      <c r="J418" s="7"/>
      <c r="M418" s="7"/>
      <c r="N418" s="7"/>
      <c r="O418" s="7"/>
      <c r="P418" s="7"/>
      <c r="Q418" s="7"/>
      <c r="T418" s="7"/>
    </row>
    <row r="419" spans="5:20" x14ac:dyDescent="0.2">
      <c r="E419" s="7"/>
      <c r="F419" s="7"/>
      <c r="G419" s="7"/>
      <c r="H419" s="7"/>
      <c r="I419" s="7"/>
      <c r="J419" s="7"/>
      <c r="M419" s="7"/>
      <c r="N419" s="7"/>
      <c r="O419" s="7"/>
      <c r="P419" s="7"/>
      <c r="Q419" s="7"/>
      <c r="T419" s="7"/>
    </row>
    <row r="420" spans="5:20" x14ac:dyDescent="0.2">
      <c r="E420" s="7"/>
      <c r="F420" s="7"/>
      <c r="G420" s="7"/>
      <c r="H420" s="7"/>
      <c r="I420" s="7"/>
      <c r="J420" s="7"/>
      <c r="M420" s="7"/>
      <c r="N420" s="7"/>
      <c r="O420" s="7"/>
      <c r="P420" s="7"/>
      <c r="Q420" s="7"/>
      <c r="T420" s="7"/>
    </row>
    <row r="421" spans="5:20" x14ac:dyDescent="0.2">
      <c r="E421" s="7"/>
      <c r="F421" s="7"/>
      <c r="G421" s="7"/>
      <c r="H421" s="7"/>
      <c r="I421" s="7"/>
      <c r="J421" s="7"/>
      <c r="M421" s="7"/>
      <c r="N421" s="7"/>
      <c r="O421" s="7"/>
      <c r="P421" s="7"/>
      <c r="Q421" s="7"/>
      <c r="T421" s="7"/>
    </row>
    <row r="422" spans="5:20" x14ac:dyDescent="0.2">
      <c r="E422" s="7"/>
      <c r="F422" s="7"/>
      <c r="G422" s="7"/>
      <c r="H422" s="7"/>
      <c r="I422" s="7"/>
      <c r="J422" s="7"/>
      <c r="M422" s="7"/>
      <c r="N422" s="7"/>
      <c r="O422" s="7"/>
      <c r="P422" s="7"/>
      <c r="Q422" s="7"/>
      <c r="T422" s="7"/>
    </row>
    <row r="423" spans="5:20" x14ac:dyDescent="0.2">
      <c r="E423" s="7"/>
      <c r="F423" s="7"/>
      <c r="G423" s="7"/>
      <c r="H423" s="7"/>
      <c r="I423" s="7"/>
      <c r="J423" s="7"/>
      <c r="M423" s="7"/>
      <c r="N423" s="7"/>
      <c r="O423" s="7"/>
      <c r="P423" s="7"/>
      <c r="Q423" s="7"/>
      <c r="T423" s="7"/>
    </row>
    <row r="424" spans="5:20" x14ac:dyDescent="0.2">
      <c r="E424" s="7"/>
      <c r="F424" s="7"/>
      <c r="G424" s="7"/>
      <c r="H424" s="7"/>
      <c r="I424" s="7"/>
      <c r="J424" s="7"/>
      <c r="M424" s="7"/>
      <c r="N424" s="7"/>
      <c r="O424" s="7"/>
      <c r="P424" s="7"/>
      <c r="Q424" s="7"/>
      <c r="T424" s="7"/>
    </row>
    <row r="425" spans="5:20" x14ac:dyDescent="0.2">
      <c r="E425" s="7"/>
      <c r="F425" s="7"/>
      <c r="G425" s="7"/>
      <c r="H425" s="7"/>
      <c r="I425" s="7"/>
      <c r="J425" s="7"/>
      <c r="M425" s="7"/>
      <c r="N425" s="7"/>
      <c r="O425" s="7"/>
      <c r="P425" s="7"/>
      <c r="Q425" s="7"/>
      <c r="T425" s="7"/>
    </row>
    <row r="426" spans="5:20" x14ac:dyDescent="0.2">
      <c r="E426" s="7"/>
      <c r="F426" s="7"/>
      <c r="G426" s="7"/>
      <c r="H426" s="7"/>
      <c r="I426" s="7"/>
      <c r="J426" s="7"/>
      <c r="M426" s="7"/>
      <c r="N426" s="7"/>
      <c r="O426" s="7"/>
      <c r="P426" s="7"/>
      <c r="Q426" s="7"/>
      <c r="T426" s="7"/>
    </row>
    <row r="427" spans="5:20" x14ac:dyDescent="0.2">
      <c r="E427" s="7"/>
      <c r="F427" s="7"/>
      <c r="G427" s="7"/>
      <c r="H427" s="7"/>
      <c r="I427" s="7"/>
      <c r="J427" s="7"/>
      <c r="M427" s="7"/>
      <c r="N427" s="7"/>
      <c r="O427" s="7"/>
      <c r="P427" s="7"/>
      <c r="Q427" s="7"/>
      <c r="T427" s="7"/>
    </row>
    <row r="428" spans="5:20" x14ac:dyDescent="0.2">
      <c r="E428" s="7"/>
      <c r="F428" s="7"/>
      <c r="G428" s="7"/>
      <c r="H428" s="7"/>
      <c r="I428" s="7"/>
      <c r="J428" s="7"/>
      <c r="M428" s="7"/>
      <c r="N428" s="7"/>
      <c r="O428" s="7"/>
      <c r="P428" s="7"/>
      <c r="Q428" s="7"/>
      <c r="T428" s="7"/>
    </row>
    <row r="429" spans="5:20" x14ac:dyDescent="0.2">
      <c r="E429" s="7"/>
      <c r="F429" s="7"/>
      <c r="G429" s="7"/>
      <c r="H429" s="7"/>
      <c r="I429" s="7"/>
      <c r="J429" s="7"/>
      <c r="M429" s="7"/>
      <c r="N429" s="7"/>
      <c r="O429" s="7"/>
      <c r="P429" s="7"/>
      <c r="Q429" s="7"/>
      <c r="T429" s="7"/>
    </row>
    <row r="430" spans="5:20" x14ac:dyDescent="0.2">
      <c r="E430" s="7"/>
      <c r="F430" s="7"/>
      <c r="G430" s="7"/>
      <c r="H430" s="7"/>
      <c r="I430" s="7"/>
      <c r="J430" s="7"/>
      <c r="M430" s="7"/>
      <c r="N430" s="7"/>
      <c r="O430" s="7"/>
      <c r="P430" s="7"/>
      <c r="Q430" s="7"/>
      <c r="T430" s="7"/>
    </row>
    <row r="431" spans="5:20" x14ac:dyDescent="0.2">
      <c r="E431" s="7"/>
      <c r="F431" s="7"/>
      <c r="G431" s="7"/>
      <c r="H431" s="7"/>
      <c r="I431" s="7"/>
      <c r="J431" s="7"/>
      <c r="M431" s="7"/>
      <c r="N431" s="7"/>
      <c r="O431" s="7"/>
      <c r="P431" s="7"/>
      <c r="Q431" s="7"/>
      <c r="T431" s="7"/>
    </row>
    <row r="432" spans="5:20" x14ac:dyDescent="0.2">
      <c r="E432" s="7"/>
      <c r="F432" s="7"/>
      <c r="G432" s="7"/>
      <c r="H432" s="7"/>
      <c r="I432" s="7"/>
      <c r="J432" s="7"/>
      <c r="M432" s="7"/>
      <c r="N432" s="7"/>
      <c r="O432" s="7"/>
      <c r="P432" s="7"/>
      <c r="Q432" s="7"/>
      <c r="T432" s="7"/>
    </row>
    <row r="433" spans="5:20" x14ac:dyDescent="0.2">
      <c r="E433" s="7"/>
      <c r="F433" s="7"/>
      <c r="G433" s="7"/>
      <c r="H433" s="7"/>
      <c r="I433" s="7"/>
      <c r="J433" s="7"/>
      <c r="M433" s="7"/>
      <c r="N433" s="7"/>
      <c r="O433" s="7"/>
      <c r="P433" s="7"/>
      <c r="Q433" s="7"/>
      <c r="T433" s="7"/>
    </row>
    <row r="434" spans="5:20" x14ac:dyDescent="0.2">
      <c r="E434" s="7"/>
      <c r="F434" s="7"/>
      <c r="G434" s="7"/>
      <c r="H434" s="7"/>
      <c r="I434" s="7"/>
      <c r="J434" s="7"/>
      <c r="M434" s="7"/>
      <c r="N434" s="7"/>
      <c r="O434" s="7"/>
      <c r="P434" s="7"/>
      <c r="Q434" s="7"/>
      <c r="T434" s="7"/>
    </row>
    <row r="435" spans="5:20" x14ac:dyDescent="0.2">
      <c r="E435" s="7"/>
      <c r="F435" s="7"/>
      <c r="G435" s="7"/>
      <c r="H435" s="7"/>
      <c r="I435" s="7"/>
      <c r="J435" s="7"/>
      <c r="M435" s="7"/>
      <c r="N435" s="7"/>
      <c r="O435" s="7"/>
      <c r="P435" s="7"/>
      <c r="Q435" s="7"/>
      <c r="T435" s="7"/>
    </row>
    <row r="436" spans="5:20" x14ac:dyDescent="0.2">
      <c r="E436" s="7"/>
      <c r="F436" s="7"/>
      <c r="G436" s="7"/>
      <c r="H436" s="7"/>
      <c r="I436" s="7"/>
      <c r="J436" s="7"/>
      <c r="M436" s="7"/>
      <c r="N436" s="7"/>
      <c r="O436" s="7"/>
      <c r="P436" s="7"/>
      <c r="Q436" s="7"/>
      <c r="T436" s="7"/>
    </row>
    <row r="437" spans="5:20" x14ac:dyDescent="0.2">
      <c r="E437" s="7"/>
      <c r="F437" s="7"/>
      <c r="G437" s="7"/>
      <c r="H437" s="7"/>
      <c r="I437" s="7"/>
      <c r="J437" s="7"/>
      <c r="M437" s="7"/>
      <c r="N437" s="7"/>
      <c r="O437" s="7"/>
      <c r="P437" s="7"/>
      <c r="Q437" s="7"/>
      <c r="T437" s="7"/>
    </row>
    <row r="438" spans="5:20" x14ac:dyDescent="0.2">
      <c r="E438" s="7"/>
      <c r="F438" s="7"/>
      <c r="G438" s="7"/>
      <c r="H438" s="7"/>
      <c r="I438" s="7"/>
      <c r="J438" s="7"/>
      <c r="M438" s="7"/>
      <c r="N438" s="7"/>
      <c r="O438" s="7"/>
      <c r="P438" s="7"/>
      <c r="Q438" s="7"/>
      <c r="T438" s="7"/>
    </row>
    <row r="439" spans="5:20" x14ac:dyDescent="0.2">
      <c r="E439" s="7"/>
      <c r="F439" s="7"/>
      <c r="G439" s="7"/>
      <c r="H439" s="7"/>
      <c r="I439" s="7"/>
      <c r="J439" s="7"/>
      <c r="M439" s="7"/>
      <c r="N439" s="7"/>
      <c r="O439" s="7"/>
      <c r="P439" s="7"/>
      <c r="Q439" s="7"/>
      <c r="T439" s="7"/>
    </row>
    <row r="440" spans="5:20" x14ac:dyDescent="0.2">
      <c r="E440" s="7"/>
      <c r="F440" s="7"/>
      <c r="G440" s="7"/>
      <c r="H440" s="7"/>
      <c r="I440" s="7"/>
      <c r="J440" s="7"/>
      <c r="M440" s="7"/>
      <c r="N440" s="7"/>
      <c r="O440" s="7"/>
      <c r="P440" s="7"/>
      <c r="Q440" s="7"/>
      <c r="T440" s="7"/>
    </row>
    <row r="441" spans="5:20" x14ac:dyDescent="0.2">
      <c r="E441" s="7"/>
      <c r="F441" s="7"/>
      <c r="G441" s="7"/>
      <c r="H441" s="7"/>
      <c r="I441" s="7"/>
      <c r="J441" s="7"/>
      <c r="M441" s="7"/>
      <c r="N441" s="7"/>
      <c r="O441" s="7"/>
      <c r="P441" s="7"/>
      <c r="Q441" s="7"/>
      <c r="T441" s="7"/>
    </row>
    <row r="442" spans="5:20" x14ac:dyDescent="0.2">
      <c r="E442" s="7"/>
      <c r="F442" s="7"/>
      <c r="G442" s="7"/>
      <c r="H442" s="7"/>
      <c r="I442" s="7"/>
      <c r="J442" s="7"/>
      <c r="M442" s="7"/>
      <c r="N442" s="7"/>
      <c r="O442" s="7"/>
      <c r="P442" s="7"/>
      <c r="Q442" s="7"/>
      <c r="T442" s="7"/>
    </row>
    <row r="443" spans="5:20" x14ac:dyDescent="0.2">
      <c r="E443" s="7"/>
      <c r="F443" s="7"/>
      <c r="G443" s="7"/>
      <c r="H443" s="7"/>
      <c r="I443" s="7"/>
      <c r="J443" s="7"/>
      <c r="M443" s="7"/>
      <c r="N443" s="7"/>
      <c r="O443" s="7"/>
      <c r="P443" s="7"/>
      <c r="Q443" s="7"/>
      <c r="T443" s="7"/>
    </row>
    <row r="444" spans="5:20" x14ac:dyDescent="0.2">
      <c r="E444" s="7"/>
      <c r="F444" s="7"/>
      <c r="G444" s="7"/>
      <c r="H444" s="7"/>
      <c r="I444" s="7"/>
      <c r="J444" s="7"/>
      <c r="M444" s="7"/>
      <c r="N444" s="7"/>
      <c r="O444" s="7"/>
      <c r="P444" s="7"/>
      <c r="Q444" s="7"/>
      <c r="T444" s="7"/>
    </row>
    <row r="445" spans="5:20" x14ac:dyDescent="0.2">
      <c r="E445" s="7"/>
      <c r="F445" s="7"/>
      <c r="G445" s="7"/>
      <c r="H445" s="7"/>
      <c r="I445" s="7"/>
      <c r="J445" s="7"/>
      <c r="M445" s="7"/>
      <c r="N445" s="7"/>
      <c r="O445" s="7"/>
      <c r="P445" s="7"/>
      <c r="Q445" s="7"/>
      <c r="T445" s="7"/>
    </row>
    <row r="446" spans="5:20" x14ac:dyDescent="0.2">
      <c r="E446" s="7"/>
      <c r="F446" s="7"/>
      <c r="G446" s="7"/>
      <c r="H446" s="7"/>
      <c r="I446" s="7"/>
      <c r="J446" s="7"/>
      <c r="M446" s="7"/>
      <c r="N446" s="7"/>
      <c r="O446" s="7"/>
      <c r="P446" s="7"/>
      <c r="Q446" s="7"/>
      <c r="T446" s="7"/>
    </row>
    <row r="447" spans="5:20" x14ac:dyDescent="0.2">
      <c r="E447" s="7"/>
      <c r="F447" s="7"/>
      <c r="G447" s="7"/>
      <c r="H447" s="7"/>
      <c r="I447" s="7"/>
      <c r="J447" s="7"/>
      <c r="M447" s="7"/>
      <c r="N447" s="7"/>
      <c r="O447" s="7"/>
      <c r="P447" s="7"/>
      <c r="Q447" s="7"/>
      <c r="T447" s="7"/>
    </row>
    <row r="448" spans="5:20" x14ac:dyDescent="0.2">
      <c r="E448" s="7"/>
      <c r="F448" s="7"/>
      <c r="G448" s="7"/>
      <c r="H448" s="7"/>
      <c r="I448" s="7"/>
      <c r="J448" s="7"/>
      <c r="M448" s="7"/>
      <c r="N448" s="7"/>
      <c r="O448" s="7"/>
      <c r="P448" s="7"/>
      <c r="Q448" s="7"/>
      <c r="T448" s="7"/>
    </row>
    <row r="449" spans="5:20" x14ac:dyDescent="0.2">
      <c r="E449" s="7"/>
      <c r="F449" s="7"/>
      <c r="G449" s="7"/>
      <c r="H449" s="7"/>
      <c r="I449" s="7"/>
      <c r="J449" s="7"/>
      <c r="M449" s="7"/>
      <c r="N449" s="7"/>
      <c r="O449" s="7"/>
      <c r="P449" s="7"/>
      <c r="Q449" s="7"/>
      <c r="T449" s="7"/>
    </row>
    <row r="450" spans="5:20" x14ac:dyDescent="0.2">
      <c r="E450" s="7"/>
      <c r="F450" s="7"/>
      <c r="G450" s="7"/>
      <c r="H450" s="7"/>
      <c r="I450" s="7"/>
      <c r="J450" s="7"/>
      <c r="M450" s="7"/>
      <c r="N450" s="7"/>
      <c r="O450" s="7"/>
      <c r="P450" s="7"/>
      <c r="Q450" s="7"/>
      <c r="T450" s="7"/>
    </row>
    <row r="451" spans="5:20" x14ac:dyDescent="0.2">
      <c r="E451" s="7"/>
      <c r="F451" s="7"/>
      <c r="G451" s="7"/>
      <c r="H451" s="7"/>
      <c r="I451" s="7"/>
      <c r="J451" s="7"/>
      <c r="M451" s="7"/>
      <c r="N451" s="7"/>
      <c r="O451" s="7"/>
      <c r="P451" s="7"/>
      <c r="Q451" s="7"/>
      <c r="T451" s="7"/>
    </row>
    <row r="452" spans="5:20" x14ac:dyDescent="0.2">
      <c r="E452" s="7"/>
      <c r="F452" s="7"/>
      <c r="G452" s="7"/>
      <c r="H452" s="7"/>
      <c r="I452" s="7"/>
      <c r="J452" s="7"/>
      <c r="M452" s="7"/>
      <c r="N452" s="7"/>
      <c r="O452" s="7"/>
      <c r="P452" s="7"/>
      <c r="Q452" s="7"/>
      <c r="T452" s="7"/>
    </row>
    <row r="453" spans="5:20" x14ac:dyDescent="0.2">
      <c r="E453" s="7"/>
      <c r="F453" s="7"/>
      <c r="G453" s="7"/>
      <c r="H453" s="7"/>
      <c r="I453" s="7"/>
      <c r="J453" s="7"/>
      <c r="M453" s="7"/>
      <c r="N453" s="7"/>
      <c r="O453" s="7"/>
      <c r="P453" s="7"/>
      <c r="Q453" s="7"/>
      <c r="T453" s="7"/>
    </row>
    <row r="454" spans="5:20" x14ac:dyDescent="0.2">
      <c r="E454" s="7"/>
      <c r="F454" s="7"/>
      <c r="G454" s="7"/>
      <c r="H454" s="7"/>
      <c r="I454" s="7"/>
      <c r="J454" s="7"/>
      <c r="M454" s="7"/>
      <c r="N454" s="7"/>
      <c r="O454" s="7"/>
      <c r="P454" s="7"/>
      <c r="Q454" s="7"/>
      <c r="T454" s="7"/>
    </row>
    <row r="455" spans="5:20" x14ac:dyDescent="0.2">
      <c r="E455" s="7"/>
      <c r="F455" s="7"/>
      <c r="G455" s="7"/>
      <c r="H455" s="7"/>
      <c r="I455" s="7"/>
      <c r="J455" s="7"/>
      <c r="M455" s="7"/>
      <c r="N455" s="7"/>
      <c r="O455" s="7"/>
      <c r="P455" s="7"/>
      <c r="Q455" s="7"/>
      <c r="T455" s="7"/>
    </row>
    <row r="456" spans="5:20" x14ac:dyDescent="0.2">
      <c r="E456" s="7"/>
      <c r="F456" s="7"/>
      <c r="G456" s="7"/>
      <c r="H456" s="7"/>
      <c r="I456" s="7"/>
      <c r="J456" s="7"/>
      <c r="M456" s="7"/>
      <c r="N456" s="7"/>
      <c r="O456" s="7"/>
      <c r="P456" s="7"/>
      <c r="Q456" s="7"/>
      <c r="T456" s="7"/>
    </row>
    <row r="457" spans="5:20" x14ac:dyDescent="0.2">
      <c r="E457" s="7"/>
      <c r="F457" s="7"/>
      <c r="G457" s="7"/>
      <c r="H457" s="7"/>
      <c r="I457" s="7"/>
      <c r="J457" s="7"/>
      <c r="M457" s="7"/>
      <c r="N457" s="7"/>
      <c r="O457" s="7"/>
      <c r="P457" s="7"/>
      <c r="Q457" s="7"/>
      <c r="T457" s="7"/>
    </row>
    <row r="458" spans="5:20" x14ac:dyDescent="0.2">
      <c r="E458" s="7"/>
      <c r="F458" s="7"/>
      <c r="G458" s="7"/>
      <c r="H458" s="7"/>
      <c r="I458" s="7"/>
      <c r="J458" s="7"/>
      <c r="M458" s="7"/>
      <c r="N458" s="7"/>
      <c r="O458" s="7"/>
      <c r="P458" s="7"/>
      <c r="Q458" s="7"/>
      <c r="T458" s="7"/>
    </row>
    <row r="459" spans="5:20" x14ac:dyDescent="0.2">
      <c r="E459" s="7"/>
      <c r="F459" s="7"/>
      <c r="G459" s="7"/>
      <c r="H459" s="7"/>
      <c r="I459" s="7"/>
      <c r="J459" s="7"/>
      <c r="M459" s="7"/>
      <c r="N459" s="7"/>
      <c r="O459" s="7"/>
      <c r="P459" s="7"/>
      <c r="Q459" s="7"/>
      <c r="T459" s="7"/>
    </row>
    <row r="460" spans="5:20" x14ac:dyDescent="0.2">
      <c r="E460" s="7"/>
      <c r="F460" s="7"/>
      <c r="G460" s="7"/>
      <c r="H460" s="7"/>
      <c r="I460" s="7"/>
      <c r="J460" s="7"/>
      <c r="M460" s="7"/>
      <c r="N460" s="7"/>
      <c r="O460" s="7"/>
      <c r="P460" s="7"/>
      <c r="Q460" s="7"/>
      <c r="T460" s="7"/>
    </row>
    <row r="461" spans="5:20" x14ac:dyDescent="0.2">
      <c r="E461" s="7"/>
      <c r="F461" s="7"/>
      <c r="G461" s="7"/>
      <c r="H461" s="7"/>
      <c r="I461" s="7"/>
      <c r="J461" s="7"/>
      <c r="M461" s="7"/>
      <c r="N461" s="7"/>
      <c r="O461" s="7"/>
      <c r="P461" s="7"/>
      <c r="Q461" s="7"/>
      <c r="T461" s="7"/>
    </row>
    <row r="462" spans="5:20" x14ac:dyDescent="0.2">
      <c r="E462" s="7"/>
      <c r="F462" s="7"/>
      <c r="G462" s="7"/>
      <c r="H462" s="7"/>
      <c r="I462" s="7"/>
      <c r="J462" s="7"/>
      <c r="M462" s="7"/>
      <c r="N462" s="7"/>
      <c r="O462" s="7"/>
      <c r="P462" s="7"/>
      <c r="Q462" s="7"/>
      <c r="T462" s="7"/>
    </row>
    <row r="463" spans="5:20" x14ac:dyDescent="0.2">
      <c r="E463" s="7"/>
      <c r="F463" s="7"/>
      <c r="G463" s="7"/>
      <c r="H463" s="7"/>
      <c r="I463" s="7"/>
      <c r="J463" s="7"/>
      <c r="M463" s="7"/>
      <c r="N463" s="7"/>
      <c r="O463" s="7"/>
      <c r="P463" s="7"/>
      <c r="Q463" s="7"/>
      <c r="T463" s="7"/>
    </row>
    <row r="464" spans="5:20" x14ac:dyDescent="0.2">
      <c r="E464" s="7"/>
      <c r="F464" s="7"/>
      <c r="G464" s="7"/>
      <c r="H464" s="7"/>
      <c r="I464" s="7"/>
      <c r="J464" s="7"/>
      <c r="M464" s="7"/>
      <c r="N464" s="7"/>
      <c r="O464" s="7"/>
      <c r="P464" s="7"/>
      <c r="Q464" s="7"/>
      <c r="T464" s="7"/>
    </row>
    <row r="465" spans="5:20" x14ac:dyDescent="0.2">
      <c r="E465" s="7"/>
      <c r="F465" s="7"/>
      <c r="G465" s="7"/>
      <c r="H465" s="7"/>
      <c r="I465" s="7"/>
      <c r="J465" s="7"/>
      <c r="M465" s="7"/>
      <c r="N465" s="7"/>
      <c r="O465" s="7"/>
      <c r="P465" s="7"/>
      <c r="Q465" s="7"/>
      <c r="T465" s="7"/>
    </row>
    <row r="466" spans="5:20" x14ac:dyDescent="0.2">
      <c r="E466" s="7"/>
      <c r="F466" s="7"/>
      <c r="G466" s="7"/>
      <c r="H466" s="7"/>
      <c r="I466" s="7"/>
      <c r="J466" s="7"/>
      <c r="M466" s="7"/>
      <c r="N466" s="7"/>
      <c r="O466" s="7"/>
      <c r="P466" s="7"/>
      <c r="Q466" s="7"/>
      <c r="T466" s="7"/>
    </row>
    <row r="467" spans="5:20" x14ac:dyDescent="0.2">
      <c r="E467" s="7"/>
      <c r="F467" s="7"/>
      <c r="G467" s="7"/>
      <c r="H467" s="7"/>
      <c r="I467" s="7"/>
      <c r="J467" s="7"/>
      <c r="M467" s="7"/>
      <c r="N467" s="7"/>
      <c r="O467" s="7"/>
      <c r="P467" s="7"/>
      <c r="Q467" s="7"/>
      <c r="T467" s="7"/>
    </row>
    <row r="468" spans="5:20" x14ac:dyDescent="0.2">
      <c r="E468" s="7"/>
      <c r="F468" s="7"/>
      <c r="G468" s="7"/>
      <c r="H468" s="7"/>
      <c r="I468" s="7"/>
      <c r="J468" s="7"/>
      <c r="M468" s="7"/>
      <c r="N468" s="7"/>
      <c r="O468" s="7"/>
      <c r="P468" s="7"/>
      <c r="Q468" s="7"/>
      <c r="T468" s="7"/>
    </row>
    <row r="469" spans="5:20" x14ac:dyDescent="0.2">
      <c r="E469" s="7"/>
      <c r="F469" s="7"/>
      <c r="G469" s="7"/>
      <c r="H469" s="7"/>
      <c r="I469" s="7"/>
      <c r="J469" s="7"/>
      <c r="M469" s="7"/>
      <c r="N469" s="7"/>
      <c r="O469" s="7"/>
      <c r="P469" s="7"/>
      <c r="Q469" s="7"/>
      <c r="T469" s="7"/>
    </row>
    <row r="470" spans="5:20" x14ac:dyDescent="0.2">
      <c r="E470" s="7"/>
      <c r="F470" s="7"/>
      <c r="G470" s="7"/>
      <c r="H470" s="7"/>
      <c r="I470" s="7"/>
      <c r="J470" s="7"/>
      <c r="M470" s="7"/>
      <c r="N470" s="7"/>
      <c r="O470" s="7"/>
      <c r="P470" s="7"/>
      <c r="Q470" s="7"/>
      <c r="T470" s="7"/>
    </row>
    <row r="471" spans="5:20" x14ac:dyDescent="0.2">
      <c r="E471" s="7"/>
      <c r="F471" s="7"/>
      <c r="G471" s="7"/>
      <c r="H471" s="7"/>
      <c r="I471" s="7"/>
      <c r="J471" s="7"/>
      <c r="M471" s="7"/>
      <c r="N471" s="7"/>
      <c r="O471" s="7"/>
      <c r="P471" s="7"/>
      <c r="Q471" s="7"/>
      <c r="T471" s="7"/>
    </row>
    <row r="472" spans="5:20" x14ac:dyDescent="0.2">
      <c r="E472" s="7"/>
      <c r="F472" s="7"/>
      <c r="G472" s="7"/>
      <c r="H472" s="7"/>
      <c r="I472" s="7"/>
      <c r="J472" s="7"/>
      <c r="M472" s="7"/>
      <c r="N472" s="7"/>
      <c r="O472" s="7"/>
      <c r="P472" s="7"/>
      <c r="Q472" s="7"/>
      <c r="T472" s="7"/>
    </row>
    <row r="473" spans="5:20" x14ac:dyDescent="0.2">
      <c r="E473" s="7"/>
      <c r="F473" s="7"/>
      <c r="G473" s="7"/>
      <c r="H473" s="7"/>
      <c r="I473" s="7"/>
      <c r="J473" s="7"/>
      <c r="M473" s="7"/>
      <c r="N473" s="7"/>
      <c r="O473" s="7"/>
      <c r="P473" s="7"/>
      <c r="Q473" s="7"/>
      <c r="T473" s="7"/>
    </row>
    <row r="474" spans="5:20" x14ac:dyDescent="0.2">
      <c r="E474" s="7"/>
      <c r="F474" s="7"/>
      <c r="G474" s="7"/>
      <c r="H474" s="7"/>
      <c r="I474" s="7"/>
      <c r="J474" s="7"/>
      <c r="M474" s="7"/>
      <c r="N474" s="7"/>
      <c r="O474" s="7"/>
      <c r="P474" s="7"/>
      <c r="Q474" s="7"/>
      <c r="T474" s="7"/>
    </row>
    <row r="475" spans="5:20" x14ac:dyDescent="0.2">
      <c r="E475" s="7"/>
      <c r="F475" s="7"/>
      <c r="G475" s="7"/>
      <c r="H475" s="7"/>
      <c r="I475" s="7"/>
      <c r="J475" s="7"/>
      <c r="M475" s="7"/>
      <c r="N475" s="7"/>
      <c r="O475" s="7"/>
      <c r="P475" s="7"/>
      <c r="Q475" s="7"/>
      <c r="T475" s="7"/>
    </row>
    <row r="476" spans="5:20" x14ac:dyDescent="0.2">
      <c r="E476" s="7"/>
      <c r="F476" s="7"/>
      <c r="G476" s="7"/>
      <c r="H476" s="7"/>
      <c r="I476" s="7"/>
      <c r="J476" s="7"/>
      <c r="M476" s="7"/>
      <c r="N476" s="7"/>
      <c r="O476" s="7"/>
      <c r="P476" s="7"/>
      <c r="Q476" s="7"/>
      <c r="T476" s="7"/>
    </row>
    <row r="477" spans="5:20" x14ac:dyDescent="0.2">
      <c r="E477" s="7"/>
      <c r="F477" s="7"/>
      <c r="G477" s="7"/>
      <c r="H477" s="7"/>
      <c r="I477" s="7"/>
      <c r="J477" s="7"/>
      <c r="M477" s="7"/>
      <c r="N477" s="7"/>
      <c r="O477" s="7"/>
      <c r="P477" s="7"/>
      <c r="Q477" s="7"/>
      <c r="T477" s="7"/>
    </row>
    <row r="478" spans="5:20" x14ac:dyDescent="0.2">
      <c r="E478" s="7"/>
      <c r="F478" s="7"/>
      <c r="G478" s="7"/>
      <c r="H478" s="7"/>
      <c r="I478" s="7"/>
      <c r="J478" s="7"/>
      <c r="M478" s="7"/>
      <c r="N478" s="7"/>
      <c r="O478" s="7"/>
      <c r="P478" s="7"/>
      <c r="Q478" s="7"/>
      <c r="T478" s="7"/>
    </row>
    <row r="479" spans="5:20" x14ac:dyDescent="0.2">
      <c r="E479" s="7"/>
      <c r="F479" s="7"/>
      <c r="G479" s="7"/>
      <c r="H479" s="7"/>
      <c r="I479" s="7"/>
      <c r="J479" s="7"/>
      <c r="M479" s="7"/>
      <c r="N479" s="7"/>
      <c r="O479" s="7"/>
      <c r="P479" s="7"/>
      <c r="Q479" s="7"/>
      <c r="T479" s="7"/>
    </row>
    <row r="480" spans="5:20" x14ac:dyDescent="0.2">
      <c r="E480" s="7"/>
      <c r="F480" s="7"/>
      <c r="G480" s="7"/>
      <c r="H480" s="7"/>
      <c r="I480" s="7"/>
      <c r="J480" s="7"/>
      <c r="M480" s="7"/>
      <c r="N480" s="7"/>
      <c r="O480" s="7"/>
      <c r="P480" s="7"/>
      <c r="Q480" s="7"/>
      <c r="T480" s="7"/>
    </row>
    <row r="481" spans="5:20" x14ac:dyDescent="0.2">
      <c r="E481" s="7"/>
      <c r="F481" s="7"/>
      <c r="G481" s="7"/>
      <c r="H481" s="7"/>
      <c r="I481" s="7"/>
      <c r="J481" s="7"/>
      <c r="M481" s="7"/>
      <c r="N481" s="7"/>
      <c r="O481" s="7"/>
      <c r="P481" s="7"/>
      <c r="Q481" s="7"/>
      <c r="T481" s="7"/>
    </row>
    <row r="482" spans="5:20" x14ac:dyDescent="0.2">
      <c r="E482" s="7"/>
      <c r="F482" s="7"/>
      <c r="G482" s="7"/>
      <c r="H482" s="7"/>
      <c r="I482" s="7"/>
      <c r="J482" s="7"/>
      <c r="M482" s="7"/>
      <c r="N482" s="7"/>
      <c r="O482" s="7"/>
      <c r="P482" s="7"/>
      <c r="Q482" s="7"/>
      <c r="T482" s="7"/>
    </row>
    <row r="483" spans="5:20" x14ac:dyDescent="0.2">
      <c r="E483" s="7"/>
      <c r="F483" s="7"/>
      <c r="G483" s="7"/>
      <c r="H483" s="7"/>
      <c r="I483" s="7"/>
      <c r="J483" s="7"/>
      <c r="M483" s="7"/>
      <c r="N483" s="7"/>
      <c r="O483" s="7"/>
      <c r="P483" s="7"/>
      <c r="Q483" s="7"/>
      <c r="T483" s="7"/>
    </row>
    <row r="484" spans="5:20" x14ac:dyDescent="0.2">
      <c r="E484" s="7"/>
      <c r="F484" s="7"/>
      <c r="G484" s="7"/>
      <c r="H484" s="7"/>
      <c r="I484" s="7"/>
      <c r="J484" s="7"/>
      <c r="M484" s="7"/>
      <c r="N484" s="7"/>
      <c r="O484" s="7"/>
      <c r="P484" s="7"/>
      <c r="Q484" s="7"/>
      <c r="T484" s="7"/>
    </row>
    <row r="485" spans="5:20" x14ac:dyDescent="0.2">
      <c r="E485" s="7"/>
      <c r="F485" s="7"/>
      <c r="G485" s="7"/>
      <c r="H485" s="7"/>
      <c r="I485" s="7"/>
      <c r="J485" s="7"/>
      <c r="M485" s="7"/>
      <c r="N485" s="7"/>
      <c r="O485" s="7"/>
      <c r="P485" s="7"/>
      <c r="Q485" s="7"/>
      <c r="T485" s="7"/>
    </row>
    <row r="486" spans="5:20" x14ac:dyDescent="0.2">
      <c r="E486" s="7"/>
      <c r="F486" s="7"/>
      <c r="G486" s="7"/>
      <c r="H486" s="7"/>
      <c r="I486" s="7"/>
      <c r="J486" s="7"/>
      <c r="M486" s="7"/>
      <c r="N486" s="7"/>
      <c r="O486" s="7"/>
      <c r="P486" s="7"/>
      <c r="Q486" s="7"/>
      <c r="T486" s="7"/>
    </row>
    <row r="487" spans="5:20" x14ac:dyDescent="0.2">
      <c r="E487" s="7"/>
      <c r="F487" s="7"/>
      <c r="G487" s="7"/>
      <c r="H487" s="7"/>
      <c r="I487" s="7"/>
      <c r="J487" s="7"/>
      <c r="M487" s="7"/>
      <c r="N487" s="7"/>
      <c r="O487" s="7"/>
      <c r="P487" s="7"/>
      <c r="Q487" s="7"/>
      <c r="T487" s="7"/>
    </row>
    <row r="488" spans="5:20" x14ac:dyDescent="0.2">
      <c r="E488" s="7"/>
      <c r="F488" s="7"/>
      <c r="G488" s="7"/>
      <c r="H488" s="7"/>
      <c r="I488" s="7"/>
      <c r="J488" s="7"/>
      <c r="M488" s="7"/>
      <c r="N488" s="7"/>
      <c r="O488" s="7"/>
      <c r="P488" s="7"/>
      <c r="Q488" s="7"/>
      <c r="T488" s="7"/>
    </row>
    <row r="489" spans="5:20" x14ac:dyDescent="0.2">
      <c r="E489" s="7"/>
      <c r="F489" s="7"/>
      <c r="G489" s="7"/>
      <c r="H489" s="7"/>
      <c r="I489" s="7"/>
      <c r="J489" s="7"/>
      <c r="M489" s="7"/>
      <c r="N489" s="7"/>
      <c r="O489" s="7"/>
      <c r="P489" s="7"/>
      <c r="Q489" s="7"/>
      <c r="T489" s="7"/>
    </row>
    <row r="490" spans="5:20" x14ac:dyDescent="0.2">
      <c r="E490" s="7"/>
      <c r="F490" s="7"/>
      <c r="G490" s="7"/>
      <c r="H490" s="7"/>
      <c r="I490" s="7"/>
      <c r="J490" s="7"/>
      <c r="M490" s="7"/>
      <c r="N490" s="7"/>
      <c r="O490" s="7"/>
      <c r="P490" s="7"/>
      <c r="Q490" s="7"/>
      <c r="T490" s="7"/>
    </row>
    <row r="491" spans="5:20" x14ac:dyDescent="0.2">
      <c r="E491" s="7"/>
      <c r="F491" s="7"/>
      <c r="G491" s="7"/>
      <c r="H491" s="7"/>
      <c r="I491" s="7"/>
      <c r="J491" s="7"/>
      <c r="M491" s="7"/>
      <c r="N491" s="7"/>
      <c r="O491" s="7"/>
      <c r="P491" s="7"/>
      <c r="Q491" s="7"/>
      <c r="T491" s="7"/>
    </row>
    <row r="492" spans="5:20" x14ac:dyDescent="0.2">
      <c r="E492" s="7"/>
      <c r="F492" s="7"/>
      <c r="G492" s="7"/>
      <c r="H492" s="7"/>
      <c r="I492" s="7"/>
      <c r="J492" s="7"/>
      <c r="M492" s="7"/>
      <c r="N492" s="7"/>
      <c r="O492" s="7"/>
      <c r="P492" s="7"/>
      <c r="Q492" s="7"/>
      <c r="T492" s="7"/>
    </row>
    <row r="493" spans="5:20" x14ac:dyDescent="0.2">
      <c r="E493" s="7"/>
      <c r="F493" s="7"/>
      <c r="G493" s="7"/>
      <c r="H493" s="7"/>
      <c r="I493" s="7"/>
      <c r="J493" s="7"/>
      <c r="M493" s="7"/>
      <c r="N493" s="7"/>
      <c r="O493" s="7"/>
      <c r="P493" s="7"/>
      <c r="Q493" s="7"/>
      <c r="T493" s="7"/>
    </row>
    <row r="494" spans="5:20" x14ac:dyDescent="0.2">
      <c r="E494" s="7"/>
      <c r="F494" s="7"/>
      <c r="G494" s="7"/>
      <c r="H494" s="7"/>
      <c r="I494" s="7"/>
      <c r="J494" s="7"/>
      <c r="M494" s="7"/>
      <c r="N494" s="7"/>
      <c r="O494" s="7"/>
      <c r="P494" s="7"/>
      <c r="Q494" s="7"/>
      <c r="T494" s="7"/>
    </row>
    <row r="495" spans="5:20" x14ac:dyDescent="0.2">
      <c r="E495" s="7"/>
      <c r="F495" s="7"/>
      <c r="G495" s="7"/>
      <c r="H495" s="7"/>
      <c r="I495" s="7"/>
      <c r="J495" s="7"/>
      <c r="M495" s="7"/>
      <c r="N495" s="7"/>
      <c r="O495" s="7"/>
      <c r="P495" s="7"/>
      <c r="Q495" s="7"/>
      <c r="T495" s="7"/>
    </row>
    <row r="496" spans="5:20" x14ac:dyDescent="0.2">
      <c r="E496" s="7"/>
      <c r="F496" s="7"/>
      <c r="G496" s="7"/>
      <c r="H496" s="7"/>
      <c r="I496" s="7"/>
      <c r="J496" s="7"/>
      <c r="M496" s="7"/>
      <c r="N496" s="7"/>
      <c r="O496" s="7"/>
      <c r="P496" s="7"/>
      <c r="Q496" s="7"/>
      <c r="T496" s="7"/>
    </row>
    <row r="497" spans="5:20" x14ac:dyDescent="0.2">
      <c r="E497" s="7"/>
      <c r="F497" s="7"/>
      <c r="G497" s="7"/>
      <c r="H497" s="7"/>
      <c r="I497" s="7"/>
      <c r="J497" s="7"/>
      <c r="M497" s="7"/>
      <c r="N497" s="7"/>
      <c r="O497" s="7"/>
      <c r="P497" s="7"/>
      <c r="Q497" s="7"/>
      <c r="T497" s="7"/>
    </row>
    <row r="498" spans="5:20" x14ac:dyDescent="0.2">
      <c r="E498" s="7"/>
      <c r="F498" s="7"/>
      <c r="G498" s="7"/>
      <c r="H498" s="7"/>
      <c r="I498" s="7"/>
      <c r="J498" s="7"/>
      <c r="M498" s="7"/>
      <c r="N498" s="7"/>
      <c r="O498" s="7"/>
      <c r="P498" s="7"/>
      <c r="Q498" s="7"/>
      <c r="T498" s="7"/>
    </row>
    <row r="499" spans="5:20" x14ac:dyDescent="0.2">
      <c r="E499" s="7"/>
      <c r="F499" s="7"/>
      <c r="G499" s="7"/>
      <c r="H499" s="7"/>
      <c r="I499" s="7"/>
      <c r="J499" s="7"/>
      <c r="M499" s="7"/>
      <c r="N499" s="7"/>
      <c r="O499" s="7"/>
      <c r="P499" s="7"/>
      <c r="Q499" s="7"/>
      <c r="T499" s="7"/>
    </row>
    <row r="500" spans="5:20" x14ac:dyDescent="0.2">
      <c r="E500" s="7"/>
      <c r="F500" s="7"/>
      <c r="G500" s="7"/>
      <c r="H500" s="7"/>
      <c r="I500" s="7"/>
      <c r="J500" s="7"/>
      <c r="M500" s="7"/>
      <c r="N500" s="7"/>
      <c r="O500" s="7"/>
      <c r="P500" s="7"/>
      <c r="Q500" s="7"/>
      <c r="T500" s="7"/>
    </row>
    <row r="501" spans="5:20" x14ac:dyDescent="0.2">
      <c r="E501" s="7"/>
      <c r="F501" s="7"/>
      <c r="G501" s="7"/>
      <c r="H501" s="7"/>
      <c r="I501" s="7"/>
      <c r="J501" s="7"/>
      <c r="M501" s="7"/>
      <c r="N501" s="7"/>
      <c r="O501" s="7"/>
      <c r="P501" s="7"/>
      <c r="Q501" s="7"/>
      <c r="T501" s="7"/>
    </row>
    <row r="502" spans="5:20" x14ac:dyDescent="0.2">
      <c r="E502" s="7"/>
      <c r="F502" s="7"/>
      <c r="G502" s="7"/>
      <c r="H502" s="7"/>
      <c r="I502" s="7"/>
      <c r="J502" s="7"/>
      <c r="M502" s="7"/>
      <c r="N502" s="7"/>
      <c r="O502" s="7"/>
      <c r="P502" s="7"/>
      <c r="Q502" s="7"/>
      <c r="T502" s="7"/>
    </row>
    <row r="503" spans="5:20" x14ac:dyDescent="0.2">
      <c r="E503" s="7"/>
      <c r="F503" s="7"/>
      <c r="G503" s="7"/>
      <c r="H503" s="7"/>
      <c r="I503" s="7"/>
      <c r="J503" s="7"/>
      <c r="M503" s="7"/>
      <c r="N503" s="7"/>
      <c r="O503" s="7"/>
      <c r="P503" s="7"/>
      <c r="Q503" s="7"/>
      <c r="T503" s="7"/>
    </row>
    <row r="504" spans="5:20" x14ac:dyDescent="0.2">
      <c r="E504" s="7"/>
      <c r="F504" s="7"/>
      <c r="G504" s="7"/>
      <c r="H504" s="7"/>
      <c r="I504" s="7"/>
      <c r="J504" s="7"/>
      <c r="M504" s="7"/>
      <c r="N504" s="7"/>
      <c r="O504" s="7"/>
      <c r="P504" s="7"/>
      <c r="Q504" s="7"/>
      <c r="T504" s="7"/>
    </row>
    <row r="505" spans="5:20" x14ac:dyDescent="0.2">
      <c r="E505" s="7"/>
      <c r="F505" s="7"/>
      <c r="G505" s="7"/>
      <c r="H505" s="7"/>
      <c r="I505" s="7"/>
      <c r="J505" s="7"/>
      <c r="M505" s="7"/>
      <c r="N505" s="7"/>
      <c r="O505" s="7"/>
      <c r="P505" s="7"/>
      <c r="Q505" s="7"/>
      <c r="T505" s="7"/>
    </row>
    <row r="506" spans="5:20" x14ac:dyDescent="0.2">
      <c r="E506" s="7"/>
      <c r="F506" s="7"/>
      <c r="G506" s="7"/>
      <c r="H506" s="7"/>
      <c r="I506" s="7"/>
      <c r="J506" s="7"/>
      <c r="M506" s="7"/>
      <c r="N506" s="7"/>
      <c r="O506" s="7"/>
      <c r="P506" s="7"/>
      <c r="Q506" s="7"/>
      <c r="T506" s="7"/>
    </row>
    <row r="507" spans="5:20" x14ac:dyDescent="0.2">
      <c r="E507" s="7"/>
      <c r="F507" s="7"/>
      <c r="G507" s="7"/>
      <c r="H507" s="7"/>
      <c r="I507" s="7"/>
      <c r="J507" s="7"/>
      <c r="M507" s="7"/>
      <c r="N507" s="7"/>
      <c r="O507" s="7"/>
      <c r="P507" s="7"/>
      <c r="Q507" s="7"/>
      <c r="T507" s="7"/>
    </row>
    <row r="508" spans="5:20" x14ac:dyDescent="0.2">
      <c r="E508" s="7"/>
      <c r="F508" s="7"/>
      <c r="G508" s="7"/>
      <c r="H508" s="7"/>
      <c r="I508" s="7"/>
      <c r="J508" s="7"/>
      <c r="M508" s="7"/>
      <c r="N508" s="7"/>
      <c r="O508" s="7"/>
      <c r="P508" s="7"/>
      <c r="Q508" s="7"/>
      <c r="T508" s="7"/>
    </row>
    <row r="509" spans="5:20" x14ac:dyDescent="0.2">
      <c r="E509" s="7"/>
      <c r="F509" s="7"/>
      <c r="G509" s="7"/>
      <c r="H509" s="7"/>
      <c r="I509" s="7"/>
      <c r="J509" s="7"/>
      <c r="M509" s="7"/>
      <c r="N509" s="7"/>
      <c r="O509" s="7"/>
      <c r="P509" s="7"/>
      <c r="Q509" s="7"/>
      <c r="T509" s="7"/>
    </row>
    <row r="510" spans="5:20" x14ac:dyDescent="0.2">
      <c r="E510" s="7"/>
      <c r="F510" s="7"/>
      <c r="G510" s="7"/>
      <c r="H510" s="7"/>
      <c r="I510" s="7"/>
      <c r="J510" s="7"/>
      <c r="M510" s="7"/>
      <c r="N510" s="7"/>
      <c r="O510" s="7"/>
      <c r="P510" s="7"/>
      <c r="Q510" s="7"/>
      <c r="T510" s="7"/>
    </row>
    <row r="511" spans="5:20" x14ac:dyDescent="0.2">
      <c r="E511" s="7"/>
      <c r="F511" s="7"/>
      <c r="G511" s="7"/>
      <c r="H511" s="7"/>
      <c r="I511" s="7"/>
      <c r="J511" s="7"/>
      <c r="M511" s="7"/>
      <c r="N511" s="7"/>
      <c r="O511" s="7"/>
      <c r="P511" s="7"/>
      <c r="Q511" s="7"/>
      <c r="T511" s="7"/>
    </row>
    <row r="512" spans="5:20" x14ac:dyDescent="0.2">
      <c r="E512" s="7"/>
      <c r="F512" s="7"/>
      <c r="G512" s="7"/>
      <c r="H512" s="7"/>
      <c r="I512" s="7"/>
      <c r="J512" s="7"/>
      <c r="M512" s="7"/>
      <c r="N512" s="7"/>
      <c r="O512" s="7"/>
      <c r="P512" s="7"/>
      <c r="Q512" s="7"/>
      <c r="T512" s="7"/>
    </row>
    <row r="513" spans="5:20" x14ac:dyDescent="0.2">
      <c r="E513" s="7"/>
      <c r="F513" s="7"/>
      <c r="G513" s="7"/>
      <c r="H513" s="7"/>
      <c r="I513" s="7"/>
      <c r="J513" s="7"/>
      <c r="M513" s="7"/>
      <c r="N513" s="7"/>
      <c r="O513" s="7"/>
      <c r="P513" s="7"/>
      <c r="Q513" s="7"/>
      <c r="T513" s="7"/>
    </row>
    <row r="514" spans="5:20" x14ac:dyDescent="0.2">
      <c r="E514" s="7"/>
      <c r="F514" s="7"/>
      <c r="G514" s="7"/>
      <c r="H514" s="7"/>
      <c r="I514" s="7"/>
      <c r="J514" s="7"/>
      <c r="M514" s="7"/>
      <c r="N514" s="7"/>
      <c r="O514" s="7"/>
      <c r="P514" s="7"/>
      <c r="Q514" s="7"/>
      <c r="T514" s="7"/>
    </row>
    <row r="515" spans="5:20" x14ac:dyDescent="0.2">
      <c r="E515" s="7"/>
      <c r="F515" s="7"/>
      <c r="G515" s="7"/>
      <c r="H515" s="7"/>
      <c r="I515" s="7"/>
      <c r="J515" s="7"/>
      <c r="M515" s="7"/>
      <c r="N515" s="7"/>
      <c r="O515" s="7"/>
      <c r="P515" s="7"/>
      <c r="Q515" s="7"/>
      <c r="T515" s="7"/>
    </row>
    <row r="516" spans="5:20" x14ac:dyDescent="0.2">
      <c r="E516" s="7"/>
      <c r="F516" s="7"/>
      <c r="G516" s="7"/>
      <c r="H516" s="7"/>
      <c r="I516" s="7"/>
      <c r="J516" s="7"/>
      <c r="M516" s="7"/>
      <c r="N516" s="7"/>
      <c r="O516" s="7"/>
      <c r="P516" s="7"/>
      <c r="Q516" s="7"/>
      <c r="T516" s="7"/>
    </row>
    <row r="517" spans="5:20" x14ac:dyDescent="0.2">
      <c r="E517" s="7"/>
      <c r="F517" s="7"/>
      <c r="G517" s="7"/>
      <c r="H517" s="7"/>
      <c r="I517" s="7"/>
      <c r="J517" s="7"/>
      <c r="M517" s="7"/>
      <c r="N517" s="7"/>
      <c r="O517" s="7"/>
      <c r="P517" s="7"/>
      <c r="Q517" s="7"/>
      <c r="T517" s="7"/>
    </row>
    <row r="518" spans="5:20" x14ac:dyDescent="0.2">
      <c r="E518" s="7"/>
      <c r="F518" s="7"/>
      <c r="G518" s="7"/>
      <c r="H518" s="7"/>
      <c r="I518" s="7"/>
      <c r="J518" s="7"/>
      <c r="M518" s="7"/>
      <c r="N518" s="7"/>
      <c r="O518" s="7"/>
      <c r="P518" s="7"/>
      <c r="Q518" s="7"/>
      <c r="T518" s="7"/>
    </row>
    <row r="519" spans="5:20" x14ac:dyDescent="0.2">
      <c r="E519" s="7"/>
      <c r="F519" s="7"/>
      <c r="G519" s="7"/>
      <c r="H519" s="7"/>
      <c r="I519" s="7"/>
      <c r="J519" s="7"/>
      <c r="M519" s="7"/>
      <c r="N519" s="7"/>
      <c r="O519" s="7"/>
      <c r="P519" s="7"/>
      <c r="Q519" s="7"/>
      <c r="T519" s="7"/>
    </row>
    <row r="520" spans="5:20" x14ac:dyDescent="0.2">
      <c r="E520" s="7"/>
      <c r="F520" s="7"/>
      <c r="G520" s="7"/>
      <c r="H520" s="7"/>
      <c r="I520" s="7"/>
      <c r="J520" s="7"/>
      <c r="M520" s="7"/>
      <c r="N520" s="7"/>
      <c r="O520" s="7"/>
      <c r="P520" s="7"/>
      <c r="Q520" s="7"/>
      <c r="T520" s="7"/>
    </row>
    <row r="521" spans="5:20" x14ac:dyDescent="0.2">
      <c r="E521" s="7"/>
      <c r="F521" s="7"/>
      <c r="G521" s="7"/>
      <c r="H521" s="7"/>
      <c r="I521" s="7"/>
      <c r="J521" s="7"/>
      <c r="M521" s="7"/>
      <c r="N521" s="7"/>
      <c r="O521" s="7"/>
      <c r="P521" s="7"/>
      <c r="Q521" s="7"/>
      <c r="T521" s="7"/>
    </row>
    <row r="522" spans="5:20" x14ac:dyDescent="0.2">
      <c r="E522" s="7"/>
      <c r="F522" s="7"/>
      <c r="G522" s="7"/>
      <c r="H522" s="7"/>
      <c r="I522" s="7"/>
      <c r="J522" s="7"/>
      <c r="M522" s="7"/>
      <c r="N522" s="7"/>
      <c r="O522" s="7"/>
      <c r="P522" s="7"/>
      <c r="Q522" s="7"/>
      <c r="T522" s="7"/>
    </row>
    <row r="523" spans="5:20" x14ac:dyDescent="0.2">
      <c r="E523" s="7"/>
      <c r="F523" s="7"/>
      <c r="G523" s="7"/>
      <c r="H523" s="7"/>
      <c r="I523" s="7"/>
      <c r="J523" s="7"/>
      <c r="M523" s="7"/>
      <c r="N523" s="7"/>
      <c r="O523" s="7"/>
      <c r="P523" s="7"/>
      <c r="Q523" s="7"/>
      <c r="T523" s="7"/>
    </row>
    <row r="524" spans="5:20" x14ac:dyDescent="0.2">
      <c r="E524" s="7"/>
      <c r="F524" s="7"/>
      <c r="G524" s="7"/>
      <c r="H524" s="7"/>
      <c r="I524" s="7"/>
      <c r="J524" s="7"/>
      <c r="M524" s="7"/>
      <c r="N524" s="7"/>
      <c r="O524" s="7"/>
      <c r="P524" s="7"/>
      <c r="Q524" s="7"/>
      <c r="T524" s="7"/>
    </row>
    <row r="525" spans="5:20" x14ac:dyDescent="0.2">
      <c r="E525" s="7"/>
      <c r="F525" s="7"/>
      <c r="G525" s="7"/>
      <c r="H525" s="7"/>
      <c r="I525" s="7"/>
      <c r="J525" s="7"/>
      <c r="M525" s="7"/>
      <c r="N525" s="7"/>
      <c r="O525" s="7"/>
      <c r="P525" s="7"/>
      <c r="Q525" s="7"/>
      <c r="T525" s="7"/>
    </row>
    <row r="526" spans="5:20" x14ac:dyDescent="0.2">
      <c r="E526" s="7"/>
      <c r="F526" s="7"/>
      <c r="G526" s="7"/>
      <c r="H526" s="7"/>
      <c r="I526" s="7"/>
      <c r="J526" s="7"/>
      <c r="M526" s="7"/>
      <c r="N526" s="7"/>
      <c r="O526" s="7"/>
      <c r="P526" s="7"/>
      <c r="Q526" s="7"/>
      <c r="T526" s="7"/>
    </row>
    <row r="527" spans="5:20" x14ac:dyDescent="0.2">
      <c r="E527" s="7"/>
      <c r="F527" s="7"/>
      <c r="G527" s="7"/>
      <c r="H527" s="7"/>
      <c r="I527" s="7"/>
      <c r="J527" s="7"/>
      <c r="M527" s="7"/>
      <c r="N527" s="7"/>
      <c r="O527" s="7"/>
      <c r="P527" s="7"/>
      <c r="Q527" s="7"/>
      <c r="T527" s="7"/>
    </row>
    <row r="528" spans="5:20" x14ac:dyDescent="0.2">
      <c r="E528" s="7"/>
      <c r="F528" s="7"/>
      <c r="G528" s="7"/>
      <c r="H528" s="7"/>
      <c r="I528" s="7"/>
      <c r="J528" s="7"/>
      <c r="M528" s="7"/>
      <c r="N528" s="7"/>
      <c r="O528" s="7"/>
      <c r="P528" s="7"/>
      <c r="Q528" s="7"/>
      <c r="T528" s="7"/>
    </row>
    <row r="529" spans="5:20" x14ac:dyDescent="0.2">
      <c r="E529" s="7"/>
      <c r="F529" s="7"/>
      <c r="G529" s="7"/>
      <c r="H529" s="7"/>
      <c r="I529" s="7"/>
      <c r="J529" s="7"/>
      <c r="M529" s="7"/>
      <c r="N529" s="7"/>
      <c r="O529" s="7"/>
      <c r="P529" s="7"/>
      <c r="Q529" s="7"/>
      <c r="T529" s="7"/>
    </row>
    <row r="530" spans="5:20" x14ac:dyDescent="0.2">
      <c r="E530" s="7"/>
      <c r="F530" s="7"/>
      <c r="G530" s="7"/>
      <c r="H530" s="7"/>
      <c r="I530" s="7"/>
      <c r="J530" s="7"/>
      <c r="M530" s="7"/>
      <c r="N530" s="7"/>
      <c r="O530" s="7"/>
      <c r="P530" s="7"/>
      <c r="Q530" s="7"/>
      <c r="T530" s="7"/>
    </row>
    <row r="531" spans="5:20" x14ac:dyDescent="0.2">
      <c r="E531" s="7"/>
      <c r="F531" s="7"/>
      <c r="G531" s="7"/>
      <c r="H531" s="7"/>
      <c r="I531" s="7"/>
      <c r="J531" s="7"/>
      <c r="M531" s="7"/>
      <c r="N531" s="7"/>
      <c r="O531" s="7"/>
      <c r="P531" s="7"/>
      <c r="Q531" s="7"/>
      <c r="T531" s="7"/>
    </row>
    <row r="532" spans="5:20" x14ac:dyDescent="0.2">
      <c r="E532" s="7"/>
      <c r="F532" s="7"/>
      <c r="G532" s="7"/>
      <c r="H532" s="7"/>
      <c r="I532" s="7"/>
      <c r="J532" s="7"/>
      <c r="M532" s="7"/>
      <c r="N532" s="7"/>
      <c r="O532" s="7"/>
      <c r="P532" s="7"/>
      <c r="Q532" s="7"/>
      <c r="T532" s="7"/>
    </row>
    <row r="533" spans="5:20" x14ac:dyDescent="0.2">
      <c r="E533" s="7"/>
      <c r="F533" s="7"/>
      <c r="G533" s="7"/>
      <c r="H533" s="7"/>
      <c r="I533" s="7"/>
      <c r="J533" s="7"/>
      <c r="M533" s="7"/>
      <c r="N533" s="7"/>
      <c r="O533" s="7"/>
      <c r="P533" s="7"/>
      <c r="Q533" s="7"/>
      <c r="T533" s="7"/>
    </row>
    <row r="534" spans="5:20" x14ac:dyDescent="0.2">
      <c r="E534" s="7"/>
      <c r="F534" s="7"/>
      <c r="G534" s="7"/>
      <c r="H534" s="7"/>
      <c r="I534" s="7"/>
      <c r="J534" s="7"/>
      <c r="M534" s="7"/>
      <c r="N534" s="7"/>
      <c r="O534" s="7"/>
      <c r="P534" s="7"/>
      <c r="Q534" s="7"/>
      <c r="T534" s="7"/>
    </row>
    <row r="535" spans="5:20" x14ac:dyDescent="0.2">
      <c r="E535" s="7"/>
      <c r="F535" s="7"/>
      <c r="G535" s="7"/>
      <c r="H535" s="7"/>
      <c r="I535" s="7"/>
      <c r="J535" s="7"/>
      <c r="M535" s="7"/>
      <c r="N535" s="7"/>
      <c r="O535" s="7"/>
      <c r="P535" s="7"/>
      <c r="Q535" s="7"/>
      <c r="T535" s="7"/>
    </row>
    <row r="536" spans="5:20" x14ac:dyDescent="0.2">
      <c r="E536" s="7"/>
      <c r="F536" s="7"/>
      <c r="G536" s="7"/>
      <c r="H536" s="7"/>
      <c r="I536" s="7"/>
      <c r="J536" s="7"/>
      <c r="M536" s="7"/>
      <c r="N536" s="7"/>
      <c r="O536" s="7"/>
      <c r="P536" s="7"/>
      <c r="Q536" s="7"/>
      <c r="T536" s="7"/>
    </row>
    <row r="537" spans="5:20" x14ac:dyDescent="0.2">
      <c r="E537" s="7"/>
      <c r="F537" s="7"/>
      <c r="G537" s="7"/>
      <c r="H537" s="7"/>
      <c r="I537" s="7"/>
      <c r="J537" s="7"/>
      <c r="M537" s="7"/>
      <c r="N537" s="7"/>
      <c r="O537" s="7"/>
      <c r="P537" s="7"/>
      <c r="Q537" s="7"/>
      <c r="T537" s="7"/>
    </row>
    <row r="538" spans="5:20" x14ac:dyDescent="0.2">
      <c r="E538" s="7"/>
      <c r="F538" s="7"/>
      <c r="G538" s="7"/>
      <c r="H538" s="7"/>
      <c r="I538" s="7"/>
      <c r="J538" s="7"/>
      <c r="M538" s="7"/>
      <c r="N538" s="7"/>
      <c r="O538" s="7"/>
      <c r="P538" s="7"/>
      <c r="Q538" s="7"/>
      <c r="T538" s="7"/>
    </row>
    <row r="539" spans="5:20" x14ac:dyDescent="0.2">
      <c r="E539" s="7"/>
      <c r="F539" s="7"/>
      <c r="G539" s="7"/>
      <c r="H539" s="7"/>
      <c r="I539" s="7"/>
      <c r="J539" s="7"/>
      <c r="M539" s="7"/>
      <c r="N539" s="7"/>
      <c r="O539" s="7"/>
      <c r="P539" s="7"/>
      <c r="Q539" s="7"/>
      <c r="T539" s="7"/>
    </row>
    <row r="540" spans="5:20" x14ac:dyDescent="0.2">
      <c r="E540" s="7"/>
      <c r="F540" s="7"/>
      <c r="G540" s="7"/>
      <c r="H540" s="7"/>
      <c r="I540" s="7"/>
      <c r="J540" s="7"/>
      <c r="M540" s="7"/>
      <c r="N540" s="7"/>
      <c r="O540" s="7"/>
      <c r="P540" s="7"/>
      <c r="Q540" s="7"/>
      <c r="T540" s="7"/>
    </row>
    <row r="541" spans="5:20" x14ac:dyDescent="0.2">
      <c r="E541" s="7"/>
      <c r="F541" s="7"/>
      <c r="G541" s="7"/>
      <c r="H541" s="7"/>
      <c r="I541" s="7"/>
      <c r="J541" s="7"/>
      <c r="M541" s="7"/>
      <c r="N541" s="7"/>
      <c r="O541" s="7"/>
      <c r="P541" s="7"/>
      <c r="Q541" s="7"/>
      <c r="T541" s="7"/>
    </row>
    <row r="542" spans="5:20" x14ac:dyDescent="0.2">
      <c r="E542" s="7"/>
      <c r="F542" s="7"/>
      <c r="G542" s="7"/>
      <c r="H542" s="7"/>
      <c r="I542" s="7"/>
      <c r="J542" s="7"/>
      <c r="M542" s="7"/>
      <c r="N542" s="7"/>
      <c r="O542" s="7"/>
      <c r="P542" s="7"/>
      <c r="Q542" s="7"/>
      <c r="T542" s="7"/>
    </row>
    <row r="543" spans="5:20" x14ac:dyDescent="0.2">
      <c r="E543" s="7"/>
      <c r="F543" s="7"/>
      <c r="G543" s="7"/>
      <c r="H543" s="7"/>
      <c r="I543" s="7"/>
      <c r="J543" s="7"/>
      <c r="M543" s="7"/>
      <c r="N543" s="7"/>
      <c r="O543" s="7"/>
      <c r="P543" s="7"/>
      <c r="Q543" s="7"/>
      <c r="T543" s="7"/>
    </row>
    <row r="544" spans="5:20" x14ac:dyDescent="0.2">
      <c r="E544" s="7"/>
      <c r="F544" s="7"/>
      <c r="G544" s="7"/>
      <c r="H544" s="7"/>
      <c r="I544" s="7"/>
      <c r="J544" s="7"/>
      <c r="M544" s="7"/>
      <c r="N544" s="7"/>
      <c r="O544" s="7"/>
      <c r="P544" s="7"/>
      <c r="Q544" s="7"/>
      <c r="T544" s="7"/>
    </row>
    <row r="545" spans="5:20" x14ac:dyDescent="0.2">
      <c r="E545" s="7"/>
      <c r="F545" s="7"/>
      <c r="G545" s="7"/>
      <c r="H545" s="7"/>
      <c r="I545" s="7"/>
      <c r="J545" s="7"/>
      <c r="M545" s="7"/>
      <c r="N545" s="7"/>
      <c r="O545" s="7"/>
      <c r="P545" s="7"/>
      <c r="Q545" s="7"/>
      <c r="T545" s="7"/>
    </row>
    <row r="546" spans="5:20" x14ac:dyDescent="0.2">
      <c r="E546" s="7"/>
      <c r="F546" s="7"/>
      <c r="G546" s="7"/>
      <c r="H546" s="7"/>
      <c r="I546" s="7"/>
      <c r="J546" s="7"/>
      <c r="M546" s="7"/>
      <c r="N546" s="7"/>
      <c r="O546" s="7"/>
      <c r="P546" s="7"/>
      <c r="Q546" s="7"/>
      <c r="T546" s="7"/>
    </row>
    <row r="547" spans="5:20" x14ac:dyDescent="0.2">
      <c r="E547" s="7"/>
      <c r="F547" s="7"/>
      <c r="G547" s="7"/>
      <c r="H547" s="7"/>
      <c r="I547" s="7"/>
      <c r="J547" s="7"/>
      <c r="M547" s="7"/>
      <c r="N547" s="7"/>
      <c r="O547" s="7"/>
      <c r="P547" s="7"/>
      <c r="Q547" s="7"/>
      <c r="T547" s="7"/>
    </row>
    <row r="548" spans="5:20" x14ac:dyDescent="0.2">
      <c r="E548" s="7"/>
      <c r="F548" s="7"/>
      <c r="G548" s="7"/>
      <c r="H548" s="7"/>
      <c r="I548" s="7"/>
      <c r="J548" s="7"/>
      <c r="M548" s="7"/>
      <c r="N548" s="7"/>
      <c r="O548" s="7"/>
      <c r="P548" s="7"/>
      <c r="Q548" s="7"/>
      <c r="T548" s="7"/>
    </row>
    <row r="549" spans="5:20" x14ac:dyDescent="0.2">
      <c r="E549" s="7"/>
      <c r="F549" s="7"/>
      <c r="G549" s="7"/>
      <c r="H549" s="7"/>
      <c r="I549" s="7"/>
      <c r="J549" s="7"/>
      <c r="M549" s="7"/>
      <c r="N549" s="7"/>
      <c r="O549" s="7"/>
      <c r="P549" s="7"/>
      <c r="Q549" s="7"/>
      <c r="T549" s="7"/>
    </row>
    <row r="550" spans="5:20" x14ac:dyDescent="0.2">
      <c r="E550" s="7"/>
      <c r="F550" s="7"/>
      <c r="G550" s="7"/>
      <c r="H550" s="7"/>
      <c r="I550" s="7"/>
      <c r="J550" s="7"/>
      <c r="M550" s="7"/>
      <c r="N550" s="7"/>
      <c r="O550" s="7"/>
      <c r="P550" s="7"/>
      <c r="Q550" s="7"/>
      <c r="T550" s="7"/>
    </row>
    <row r="551" spans="5:20" x14ac:dyDescent="0.2">
      <c r="E551" s="7"/>
      <c r="F551" s="7"/>
      <c r="G551" s="7"/>
      <c r="H551" s="7"/>
      <c r="I551" s="7"/>
      <c r="J551" s="7"/>
      <c r="M551" s="7"/>
      <c r="N551" s="7"/>
      <c r="O551" s="7"/>
      <c r="P551" s="7"/>
      <c r="Q551" s="7"/>
      <c r="T551" s="7"/>
    </row>
    <row r="552" spans="5:20" x14ac:dyDescent="0.2">
      <c r="E552" s="7"/>
      <c r="F552" s="7"/>
      <c r="G552" s="7"/>
      <c r="H552" s="7"/>
      <c r="I552" s="7"/>
      <c r="J552" s="7"/>
      <c r="M552" s="7"/>
      <c r="N552" s="7"/>
      <c r="O552" s="7"/>
      <c r="P552" s="7"/>
      <c r="Q552" s="7"/>
      <c r="T552" s="7"/>
    </row>
    <row r="553" spans="5:20" x14ac:dyDescent="0.2">
      <c r="E553" s="7"/>
      <c r="F553" s="7"/>
      <c r="G553" s="7"/>
      <c r="H553" s="7"/>
      <c r="I553" s="7"/>
      <c r="J553" s="7"/>
      <c r="M553" s="7"/>
      <c r="N553" s="7"/>
      <c r="O553" s="7"/>
      <c r="P553" s="7"/>
      <c r="Q553" s="7"/>
      <c r="T553" s="7"/>
    </row>
    <row r="554" spans="5:20" x14ac:dyDescent="0.2">
      <c r="E554" s="7"/>
      <c r="F554" s="7"/>
      <c r="G554" s="7"/>
      <c r="H554" s="7"/>
      <c r="I554" s="7"/>
      <c r="J554" s="7"/>
      <c r="M554" s="7"/>
      <c r="N554" s="7"/>
      <c r="O554" s="7"/>
      <c r="P554" s="7"/>
      <c r="Q554" s="7"/>
      <c r="T554" s="7"/>
    </row>
    <row r="555" spans="5:20" x14ac:dyDescent="0.2">
      <c r="E555" s="7"/>
      <c r="F555" s="7"/>
      <c r="G555" s="7"/>
      <c r="H555" s="7"/>
      <c r="I555" s="7"/>
      <c r="J555" s="7"/>
      <c r="M555" s="7"/>
      <c r="N555" s="7"/>
      <c r="O555" s="7"/>
      <c r="P555" s="7"/>
      <c r="Q555" s="7"/>
      <c r="T555" s="7"/>
    </row>
    <row r="556" spans="5:20" x14ac:dyDescent="0.2">
      <c r="E556" s="7"/>
      <c r="F556" s="7"/>
      <c r="G556" s="7"/>
      <c r="H556" s="7"/>
      <c r="I556" s="7"/>
      <c r="J556" s="7"/>
      <c r="M556" s="7"/>
      <c r="N556" s="7"/>
      <c r="O556" s="7"/>
      <c r="P556" s="7"/>
      <c r="Q556" s="7"/>
      <c r="T556" s="7"/>
    </row>
    <row r="557" spans="5:20" x14ac:dyDescent="0.2">
      <c r="E557" s="7"/>
      <c r="F557" s="7"/>
      <c r="G557" s="7"/>
      <c r="H557" s="7"/>
      <c r="I557" s="7"/>
      <c r="J557" s="7"/>
      <c r="M557" s="7"/>
      <c r="N557" s="7"/>
      <c r="O557" s="7"/>
      <c r="P557" s="7"/>
      <c r="Q557" s="7"/>
      <c r="T557" s="7"/>
    </row>
    <row r="558" spans="5:20" x14ac:dyDescent="0.2">
      <c r="E558" s="7"/>
      <c r="F558" s="7"/>
      <c r="G558" s="7"/>
      <c r="H558" s="7"/>
      <c r="I558" s="7"/>
      <c r="J558" s="7"/>
      <c r="M558" s="7"/>
      <c r="N558" s="7"/>
      <c r="O558" s="7"/>
      <c r="P558" s="7"/>
      <c r="Q558" s="7"/>
      <c r="T558" s="7"/>
    </row>
    <row r="559" spans="5:20" x14ac:dyDescent="0.2">
      <c r="E559" s="7"/>
      <c r="F559" s="7"/>
      <c r="G559" s="7"/>
      <c r="H559" s="7"/>
      <c r="I559" s="7"/>
      <c r="J559" s="7"/>
      <c r="M559" s="7"/>
      <c r="N559" s="7"/>
      <c r="O559" s="7"/>
      <c r="P559" s="7"/>
      <c r="Q559" s="7"/>
      <c r="T559" s="7"/>
    </row>
    <row r="560" spans="5:20" x14ac:dyDescent="0.2">
      <c r="E560" s="7"/>
      <c r="F560" s="7"/>
      <c r="G560" s="7"/>
      <c r="H560" s="7"/>
      <c r="I560" s="7"/>
      <c r="J560" s="7"/>
      <c r="M560" s="7"/>
      <c r="N560" s="7"/>
      <c r="O560" s="7"/>
      <c r="P560" s="7"/>
      <c r="Q560" s="7"/>
      <c r="T560" s="7"/>
    </row>
    <row r="561" spans="5:20" x14ac:dyDescent="0.2">
      <c r="E561" s="7"/>
      <c r="F561" s="7"/>
      <c r="G561" s="7"/>
      <c r="H561" s="7"/>
      <c r="I561" s="7"/>
      <c r="J561" s="7"/>
      <c r="M561" s="7"/>
      <c r="N561" s="7"/>
      <c r="O561" s="7"/>
      <c r="P561" s="7"/>
      <c r="Q561" s="7"/>
      <c r="T561" s="7"/>
    </row>
    <row r="562" spans="5:20" x14ac:dyDescent="0.2">
      <c r="E562" s="7"/>
      <c r="F562" s="7"/>
      <c r="G562" s="7"/>
      <c r="H562" s="7"/>
      <c r="I562" s="7"/>
      <c r="J562" s="7"/>
      <c r="M562" s="7"/>
      <c r="N562" s="7"/>
      <c r="O562" s="7"/>
      <c r="P562" s="7"/>
      <c r="Q562" s="7"/>
      <c r="T562" s="7"/>
    </row>
    <row r="563" spans="5:20" x14ac:dyDescent="0.2">
      <c r="E563" s="7"/>
      <c r="F563" s="7"/>
      <c r="G563" s="7"/>
      <c r="H563" s="7"/>
      <c r="I563" s="7"/>
      <c r="J563" s="7"/>
      <c r="M563" s="7"/>
      <c r="N563" s="7"/>
      <c r="O563" s="7"/>
      <c r="P563" s="7"/>
      <c r="Q563" s="7"/>
      <c r="T563" s="7"/>
    </row>
    <row r="564" spans="5:20" x14ac:dyDescent="0.2">
      <c r="E564" s="7"/>
      <c r="F564" s="7"/>
      <c r="G564" s="7"/>
      <c r="H564" s="7"/>
      <c r="I564" s="7"/>
      <c r="J564" s="7"/>
      <c r="M564" s="7"/>
      <c r="N564" s="7"/>
      <c r="O564" s="7"/>
      <c r="P564" s="7"/>
      <c r="Q564" s="7"/>
      <c r="T564" s="7"/>
    </row>
    <row r="565" spans="5:20" x14ac:dyDescent="0.2">
      <c r="E565" s="7"/>
      <c r="F565" s="7"/>
      <c r="G565" s="7"/>
      <c r="H565" s="7"/>
      <c r="I565" s="7"/>
      <c r="J565" s="7"/>
      <c r="M565" s="7"/>
      <c r="N565" s="7"/>
      <c r="O565" s="7"/>
      <c r="P565" s="7"/>
      <c r="Q565" s="7"/>
      <c r="T565" s="7"/>
    </row>
    <row r="566" spans="5:20" x14ac:dyDescent="0.2">
      <c r="E566" s="7"/>
      <c r="F566" s="7"/>
      <c r="G566" s="7"/>
      <c r="H566" s="7"/>
      <c r="I566" s="7"/>
      <c r="J566" s="7"/>
      <c r="M566" s="7"/>
      <c r="N566" s="7"/>
      <c r="O566" s="7"/>
      <c r="P566" s="7"/>
      <c r="Q566" s="7"/>
      <c r="T566" s="7"/>
    </row>
    <row r="567" spans="5:20" x14ac:dyDescent="0.2">
      <c r="E567" s="7"/>
      <c r="F567" s="7"/>
      <c r="G567" s="7"/>
      <c r="H567" s="7"/>
      <c r="I567" s="7"/>
      <c r="J567" s="7"/>
      <c r="M567" s="7"/>
      <c r="N567" s="7"/>
      <c r="O567" s="7"/>
      <c r="P567" s="7"/>
      <c r="Q567" s="7"/>
      <c r="T567" s="7"/>
    </row>
    <row r="568" spans="5:20" x14ac:dyDescent="0.2">
      <c r="E568" s="7"/>
      <c r="F568" s="7"/>
      <c r="G568" s="7"/>
      <c r="H568" s="7"/>
      <c r="I568" s="7"/>
      <c r="J568" s="7"/>
      <c r="M568" s="7"/>
      <c r="N568" s="7"/>
      <c r="O568" s="7"/>
      <c r="P568" s="7"/>
      <c r="Q568" s="7"/>
      <c r="T568" s="7"/>
    </row>
    <row r="569" spans="5:20" x14ac:dyDescent="0.2">
      <c r="E569" s="7"/>
      <c r="F569" s="7"/>
      <c r="G569" s="7"/>
      <c r="H569" s="7"/>
      <c r="I569" s="7"/>
      <c r="J569" s="7"/>
      <c r="M569" s="7"/>
      <c r="N569" s="7"/>
      <c r="O569" s="7"/>
      <c r="P569" s="7"/>
      <c r="Q569" s="7"/>
      <c r="T569" s="7"/>
    </row>
    <row r="570" spans="5:20" x14ac:dyDescent="0.2">
      <c r="E570" s="7"/>
      <c r="F570" s="7"/>
      <c r="G570" s="7"/>
      <c r="H570" s="7"/>
      <c r="I570" s="7"/>
      <c r="J570" s="7"/>
      <c r="M570" s="7"/>
      <c r="N570" s="7"/>
      <c r="O570" s="7"/>
      <c r="P570" s="7"/>
      <c r="Q570" s="7"/>
      <c r="T570" s="7"/>
    </row>
    <row r="571" spans="5:20" x14ac:dyDescent="0.2">
      <c r="E571" s="7"/>
      <c r="F571" s="7"/>
      <c r="G571" s="7"/>
      <c r="H571" s="7"/>
      <c r="I571" s="7"/>
      <c r="J571" s="7"/>
      <c r="M571" s="7"/>
      <c r="N571" s="7"/>
      <c r="O571" s="7"/>
      <c r="P571" s="7"/>
      <c r="Q571" s="7"/>
      <c r="T571" s="7"/>
    </row>
    <row r="572" spans="5:20" x14ac:dyDescent="0.2">
      <c r="E572" s="7"/>
      <c r="F572" s="7"/>
      <c r="G572" s="7"/>
      <c r="H572" s="7"/>
      <c r="I572" s="7"/>
      <c r="J572" s="7"/>
      <c r="M572" s="7"/>
      <c r="N572" s="7"/>
      <c r="O572" s="7"/>
      <c r="P572" s="7"/>
      <c r="Q572" s="7"/>
      <c r="T572" s="7"/>
    </row>
    <row r="573" spans="5:20" x14ac:dyDescent="0.2">
      <c r="E573" s="7"/>
      <c r="F573" s="7"/>
      <c r="G573" s="7"/>
      <c r="H573" s="7"/>
      <c r="I573" s="7"/>
      <c r="J573" s="7"/>
      <c r="M573" s="7"/>
      <c r="N573" s="7"/>
      <c r="O573" s="7"/>
      <c r="P573" s="7"/>
      <c r="Q573" s="7"/>
      <c r="T573" s="7"/>
    </row>
    <row r="574" spans="5:20" x14ac:dyDescent="0.2">
      <c r="E574" s="7"/>
      <c r="F574" s="7"/>
      <c r="G574" s="7"/>
      <c r="H574" s="7"/>
      <c r="I574" s="7"/>
      <c r="J574" s="7"/>
      <c r="M574" s="7"/>
      <c r="N574" s="7"/>
      <c r="O574" s="7"/>
      <c r="P574" s="7"/>
      <c r="Q574" s="7"/>
      <c r="T574" s="7"/>
    </row>
    <row r="575" spans="5:20" x14ac:dyDescent="0.2">
      <c r="E575" s="7"/>
      <c r="F575" s="7"/>
      <c r="G575" s="7"/>
      <c r="H575" s="7"/>
      <c r="I575" s="7"/>
      <c r="J575" s="7"/>
      <c r="M575" s="7"/>
      <c r="N575" s="7"/>
      <c r="O575" s="7"/>
      <c r="P575" s="7"/>
      <c r="Q575" s="7"/>
      <c r="T575" s="7"/>
    </row>
    <row r="576" spans="5:20" x14ac:dyDescent="0.2">
      <c r="E576" s="7"/>
      <c r="F576" s="7"/>
      <c r="G576" s="7"/>
      <c r="H576" s="7"/>
      <c r="I576" s="7"/>
      <c r="J576" s="7"/>
      <c r="M576" s="7"/>
      <c r="N576" s="7"/>
      <c r="O576" s="7"/>
      <c r="P576" s="7"/>
      <c r="Q576" s="7"/>
      <c r="T576" s="7"/>
    </row>
    <row r="577" spans="5:20" x14ac:dyDescent="0.2">
      <c r="E577" s="7"/>
      <c r="F577" s="7"/>
      <c r="G577" s="7"/>
      <c r="H577" s="7"/>
      <c r="I577" s="7"/>
      <c r="J577" s="7"/>
      <c r="M577" s="7"/>
      <c r="N577" s="7"/>
      <c r="O577" s="7"/>
      <c r="P577" s="7"/>
      <c r="Q577" s="7"/>
      <c r="T577" s="7"/>
    </row>
    <row r="578" spans="5:20" x14ac:dyDescent="0.2">
      <c r="E578" s="7"/>
      <c r="F578" s="7"/>
      <c r="G578" s="7"/>
      <c r="H578" s="7"/>
      <c r="I578" s="7"/>
      <c r="J578" s="7"/>
      <c r="M578" s="7"/>
      <c r="N578" s="7"/>
      <c r="O578" s="7"/>
      <c r="P578" s="7"/>
      <c r="Q578" s="7"/>
      <c r="T578" s="7"/>
    </row>
    <row r="579" spans="5:20" x14ac:dyDescent="0.2">
      <c r="E579" s="7"/>
      <c r="F579" s="7"/>
      <c r="G579" s="7"/>
      <c r="H579" s="7"/>
      <c r="I579" s="7"/>
      <c r="J579" s="7"/>
      <c r="M579" s="7"/>
      <c r="N579" s="7"/>
      <c r="O579" s="7"/>
      <c r="P579" s="7"/>
      <c r="Q579" s="7"/>
      <c r="T579" s="7"/>
    </row>
    <row r="580" spans="5:20" x14ac:dyDescent="0.2">
      <c r="E580" s="7"/>
      <c r="F580" s="7"/>
      <c r="G580" s="7"/>
      <c r="H580" s="7"/>
      <c r="I580" s="7"/>
      <c r="J580" s="7"/>
      <c r="M580" s="7"/>
      <c r="N580" s="7"/>
      <c r="O580" s="7"/>
      <c r="P580" s="7"/>
      <c r="Q580" s="7"/>
      <c r="T580" s="7"/>
    </row>
    <row r="581" spans="5:20" x14ac:dyDescent="0.2">
      <c r="E581" s="7"/>
      <c r="F581" s="7"/>
      <c r="G581" s="7"/>
      <c r="H581" s="7"/>
      <c r="I581" s="7"/>
      <c r="J581" s="7"/>
      <c r="M581" s="7"/>
      <c r="N581" s="7"/>
      <c r="O581" s="7"/>
      <c r="P581" s="7"/>
      <c r="Q581" s="7"/>
      <c r="T581" s="7"/>
    </row>
    <row r="582" spans="5:20" x14ac:dyDescent="0.2">
      <c r="E582" s="7"/>
      <c r="F582" s="7"/>
      <c r="G582" s="7"/>
      <c r="H582" s="7"/>
      <c r="I582" s="7"/>
      <c r="J582" s="7"/>
      <c r="M582" s="7"/>
      <c r="N582" s="7"/>
      <c r="O582" s="7"/>
      <c r="P582" s="7"/>
      <c r="Q582" s="7"/>
      <c r="T582" s="7"/>
    </row>
    <row r="583" spans="5:20" x14ac:dyDescent="0.2">
      <c r="E583" s="7"/>
      <c r="F583" s="7"/>
      <c r="G583" s="7"/>
      <c r="H583" s="7"/>
      <c r="I583" s="7"/>
      <c r="J583" s="7"/>
      <c r="M583" s="7"/>
      <c r="N583" s="7"/>
      <c r="O583" s="7"/>
      <c r="P583" s="7"/>
      <c r="Q583" s="7"/>
      <c r="T583" s="7"/>
    </row>
    <row r="584" spans="5:20" x14ac:dyDescent="0.2">
      <c r="E584" s="7"/>
      <c r="F584" s="7"/>
      <c r="G584" s="7"/>
      <c r="H584" s="7"/>
      <c r="I584" s="7"/>
      <c r="J584" s="7"/>
      <c r="M584" s="7"/>
      <c r="N584" s="7"/>
      <c r="O584" s="7"/>
      <c r="P584" s="7"/>
      <c r="Q584" s="7"/>
      <c r="T584" s="7"/>
    </row>
    <row r="585" spans="5:20" x14ac:dyDescent="0.2">
      <c r="E585" s="7"/>
      <c r="F585" s="7"/>
      <c r="G585" s="7"/>
      <c r="H585" s="7"/>
      <c r="I585" s="7"/>
      <c r="J585" s="7"/>
      <c r="M585" s="7"/>
      <c r="N585" s="7"/>
      <c r="O585" s="7"/>
      <c r="P585" s="7"/>
      <c r="Q585" s="7"/>
      <c r="T585" s="7"/>
    </row>
    <row r="586" spans="5:20" x14ac:dyDescent="0.2">
      <c r="E586" s="7"/>
      <c r="F586" s="7"/>
      <c r="G586" s="7"/>
      <c r="H586" s="7"/>
      <c r="I586" s="7"/>
      <c r="J586" s="7"/>
      <c r="M586" s="7"/>
      <c r="N586" s="7"/>
      <c r="O586" s="7"/>
      <c r="P586" s="7"/>
      <c r="Q586" s="7"/>
      <c r="T586" s="7"/>
    </row>
    <row r="587" spans="5:20" x14ac:dyDescent="0.2">
      <c r="E587" s="7"/>
      <c r="F587" s="7"/>
      <c r="G587" s="7"/>
      <c r="H587" s="7"/>
      <c r="I587" s="7"/>
      <c r="J587" s="7"/>
      <c r="M587" s="7"/>
      <c r="N587" s="7"/>
      <c r="O587" s="7"/>
      <c r="P587" s="7"/>
      <c r="Q587" s="7"/>
      <c r="T587" s="7"/>
    </row>
    <row r="588" spans="5:20" x14ac:dyDescent="0.2">
      <c r="E588" s="7"/>
      <c r="F588" s="7"/>
      <c r="G588" s="7"/>
      <c r="H588" s="7"/>
      <c r="I588" s="7"/>
      <c r="J588" s="7"/>
      <c r="M588" s="7"/>
      <c r="N588" s="7"/>
      <c r="O588" s="7"/>
      <c r="P588" s="7"/>
      <c r="Q588" s="7"/>
      <c r="T588" s="7"/>
    </row>
    <row r="589" spans="5:20" x14ac:dyDescent="0.2">
      <c r="E589" s="7"/>
      <c r="F589" s="7"/>
      <c r="G589" s="7"/>
      <c r="H589" s="7"/>
      <c r="I589" s="7"/>
      <c r="J589" s="7"/>
      <c r="M589" s="7"/>
      <c r="N589" s="7"/>
      <c r="O589" s="7"/>
      <c r="P589" s="7"/>
      <c r="Q589" s="7"/>
      <c r="T589" s="7"/>
    </row>
    <row r="590" spans="5:20" x14ac:dyDescent="0.2">
      <c r="E590" s="7"/>
      <c r="F590" s="7"/>
      <c r="G590" s="7"/>
      <c r="H590" s="7"/>
      <c r="I590" s="7"/>
      <c r="J590" s="7"/>
      <c r="M590" s="7"/>
      <c r="N590" s="7"/>
      <c r="O590" s="7"/>
      <c r="P590" s="7"/>
      <c r="Q590" s="7"/>
      <c r="T590" s="7"/>
    </row>
    <row r="591" spans="5:20" x14ac:dyDescent="0.2">
      <c r="E591" s="7"/>
      <c r="F591" s="7"/>
      <c r="G591" s="7"/>
      <c r="H591" s="7"/>
      <c r="I591" s="7"/>
      <c r="J591" s="7"/>
      <c r="M591" s="7"/>
      <c r="N591" s="7"/>
      <c r="O591" s="7"/>
      <c r="P591" s="7"/>
      <c r="Q591" s="7"/>
      <c r="T591" s="7"/>
    </row>
    <row r="592" spans="5:20" x14ac:dyDescent="0.2">
      <c r="E592" s="7"/>
      <c r="F592" s="7"/>
      <c r="G592" s="7"/>
      <c r="H592" s="7"/>
      <c r="I592" s="7"/>
      <c r="J592" s="7"/>
      <c r="M592" s="7"/>
      <c r="N592" s="7"/>
      <c r="O592" s="7"/>
      <c r="P592" s="7"/>
      <c r="Q592" s="7"/>
      <c r="T592" s="7"/>
    </row>
    <row r="593" spans="5:20" x14ac:dyDescent="0.2">
      <c r="E593" s="7"/>
      <c r="F593" s="7"/>
      <c r="G593" s="7"/>
      <c r="H593" s="7"/>
      <c r="I593" s="7"/>
      <c r="J593" s="7"/>
      <c r="M593" s="7"/>
      <c r="N593" s="7"/>
      <c r="O593" s="7"/>
      <c r="P593" s="7"/>
      <c r="Q593" s="7"/>
      <c r="T593" s="7"/>
    </row>
    <row r="594" spans="5:20" x14ac:dyDescent="0.2">
      <c r="E594" s="7"/>
      <c r="F594" s="7"/>
      <c r="G594" s="7"/>
      <c r="H594" s="7"/>
      <c r="I594" s="7"/>
      <c r="J594" s="7"/>
      <c r="M594" s="7"/>
      <c r="N594" s="7"/>
      <c r="O594" s="7"/>
      <c r="P594" s="7"/>
      <c r="Q594" s="7"/>
      <c r="T594" s="7"/>
    </row>
    <row r="595" spans="5:20" x14ac:dyDescent="0.2">
      <c r="E595" s="7"/>
      <c r="F595" s="7"/>
      <c r="G595" s="7"/>
      <c r="H595" s="7"/>
      <c r="I595" s="7"/>
      <c r="J595" s="7"/>
      <c r="M595" s="7"/>
      <c r="N595" s="7"/>
      <c r="O595" s="7"/>
      <c r="P595" s="7"/>
      <c r="Q595" s="7"/>
      <c r="T595" s="7"/>
    </row>
    <row r="596" spans="5:20" x14ac:dyDescent="0.2">
      <c r="E596" s="7"/>
      <c r="F596" s="7"/>
      <c r="G596" s="7"/>
      <c r="H596" s="7"/>
      <c r="I596" s="7"/>
      <c r="J596" s="7"/>
      <c r="M596" s="7"/>
      <c r="N596" s="7"/>
      <c r="O596" s="7"/>
      <c r="P596" s="7"/>
      <c r="Q596" s="7"/>
      <c r="T596" s="7"/>
    </row>
    <row r="597" spans="5:20" x14ac:dyDescent="0.2">
      <c r="E597" s="7"/>
      <c r="F597" s="7"/>
      <c r="G597" s="7"/>
      <c r="H597" s="7"/>
      <c r="I597" s="7"/>
      <c r="J597" s="7"/>
      <c r="M597" s="7"/>
      <c r="N597" s="7"/>
      <c r="O597" s="7"/>
      <c r="P597" s="7"/>
      <c r="Q597" s="7"/>
      <c r="T597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D46F9-7672-4A40-8CDF-AD0E290E9CEC}">
  <dimension ref="E3:T278"/>
  <sheetViews>
    <sheetView topLeftCell="G17" workbookViewId="0">
      <selection activeCell="J6" sqref="J6:L7"/>
    </sheetView>
  </sheetViews>
  <sheetFormatPr baseColWidth="10" defaultColWidth="21.6640625" defaultRowHeight="20" x14ac:dyDescent="0.2"/>
  <cols>
    <col min="1" max="5" width="21.6640625" style="11"/>
    <col min="6" max="6" width="21.6640625" style="1"/>
    <col min="7" max="9" width="21.6640625" style="11"/>
    <col min="10" max="10" width="36.6640625" style="11" customWidth="1"/>
    <col min="11" max="11" width="37" style="11" customWidth="1"/>
    <col min="12" max="12" width="38.33203125" style="11" customWidth="1"/>
    <col min="13" max="15" width="21.6640625" style="11"/>
    <col min="16" max="16" width="24.83203125" style="11" customWidth="1"/>
    <col min="17" max="16384" width="21.6640625" style="11"/>
  </cols>
  <sheetData>
    <row r="3" spans="5:19" x14ac:dyDescent="0.2">
      <c r="K3" s="28" t="s">
        <v>41</v>
      </c>
    </row>
    <row r="4" spans="5:19" x14ac:dyDescent="0.2">
      <c r="L4" s="28" t="s">
        <v>39</v>
      </c>
    </row>
    <row r="6" spans="5:19" ht="22" x14ac:dyDescent="0.2">
      <c r="J6" s="39" t="s">
        <v>38</v>
      </c>
      <c r="K6" s="40" t="s">
        <v>29</v>
      </c>
      <c r="L6" s="41" t="s">
        <v>30</v>
      </c>
      <c r="M6" s="27"/>
      <c r="N6" s="27"/>
      <c r="O6" s="27"/>
    </row>
    <row r="7" spans="5:19" ht="242" x14ac:dyDescent="0.2">
      <c r="J7" s="42" t="s">
        <v>31</v>
      </c>
      <c r="K7" s="43" t="s">
        <v>27</v>
      </c>
      <c r="L7" s="44" t="s">
        <v>28</v>
      </c>
      <c r="M7" s="27"/>
      <c r="N7" s="27"/>
    </row>
    <row r="15" spans="5:19" x14ac:dyDescent="0.2">
      <c r="G15" s="26"/>
      <c r="L15" s="26" t="s">
        <v>32</v>
      </c>
      <c r="P15" s="26"/>
      <c r="Q15" s="26" t="s">
        <v>33</v>
      </c>
      <c r="S15" s="26"/>
    </row>
    <row r="16" spans="5:19" x14ac:dyDescent="0.2">
      <c r="E16" s="26" t="s">
        <v>7</v>
      </c>
      <c r="G16" s="21"/>
      <c r="M16" s="21"/>
      <c r="S16" s="21"/>
    </row>
    <row r="17" spans="5:20" ht="126" x14ac:dyDescent="0.2">
      <c r="E17" s="11" t="s">
        <v>34</v>
      </c>
      <c r="F17" s="35" t="s">
        <v>36</v>
      </c>
      <c r="G17" s="21" t="s">
        <v>0</v>
      </c>
      <c r="H17" s="2" t="s">
        <v>42</v>
      </c>
      <c r="K17" s="11" t="s">
        <v>34</v>
      </c>
      <c r="L17" s="2" t="s">
        <v>36</v>
      </c>
      <c r="M17" s="21" t="s">
        <v>0</v>
      </c>
      <c r="N17" s="2" t="s">
        <v>42</v>
      </c>
      <c r="P17" s="11" t="s">
        <v>34</v>
      </c>
      <c r="Q17" s="2" t="s">
        <v>36</v>
      </c>
      <c r="R17" s="21" t="s">
        <v>0</v>
      </c>
      <c r="S17" s="2" t="s">
        <v>42</v>
      </c>
      <c r="T17" s="2"/>
    </row>
    <row r="18" spans="5:20" ht="21" x14ac:dyDescent="0.2">
      <c r="E18" s="11">
        <v>31</v>
      </c>
      <c r="F18" s="34">
        <v>31</v>
      </c>
      <c r="G18" s="21">
        <v>43922</v>
      </c>
      <c r="H18" s="11">
        <v>11</v>
      </c>
      <c r="K18" s="11">
        <v>71</v>
      </c>
      <c r="L18" s="36">
        <v>71</v>
      </c>
      <c r="M18" s="21">
        <v>44085</v>
      </c>
      <c r="N18" s="11">
        <v>11</v>
      </c>
      <c r="P18" s="11">
        <v>86</v>
      </c>
      <c r="Q18" s="22">
        <v>86</v>
      </c>
      <c r="R18" s="21">
        <v>44169</v>
      </c>
      <c r="S18" s="11">
        <v>7</v>
      </c>
    </row>
    <row r="19" spans="5:20" ht="21" x14ac:dyDescent="0.2">
      <c r="F19" s="34">
        <v>31</v>
      </c>
      <c r="G19" s="21">
        <v>43922</v>
      </c>
      <c r="H19" s="11">
        <v>11</v>
      </c>
      <c r="L19" s="23">
        <v>71</v>
      </c>
      <c r="M19" s="21">
        <v>44085</v>
      </c>
      <c r="N19" s="11">
        <v>11</v>
      </c>
      <c r="P19" s="11">
        <v>87</v>
      </c>
      <c r="Q19" s="22">
        <v>87</v>
      </c>
      <c r="R19" s="21">
        <v>44176</v>
      </c>
      <c r="S19" s="11">
        <v>10</v>
      </c>
    </row>
    <row r="20" spans="5:20" ht="21" x14ac:dyDescent="0.2">
      <c r="F20" s="34">
        <v>31</v>
      </c>
      <c r="G20" s="21">
        <v>43922</v>
      </c>
      <c r="H20" s="11">
        <v>11</v>
      </c>
      <c r="L20" s="23">
        <v>71</v>
      </c>
      <c r="M20" s="21">
        <v>44085</v>
      </c>
      <c r="N20" s="11">
        <v>11</v>
      </c>
      <c r="Q20" s="22">
        <v>87</v>
      </c>
      <c r="R20" s="21">
        <v>44176</v>
      </c>
      <c r="S20" s="11">
        <v>10</v>
      </c>
    </row>
    <row r="21" spans="5:20" ht="21" x14ac:dyDescent="0.2">
      <c r="E21" s="11">
        <v>33</v>
      </c>
      <c r="F21" s="34">
        <v>33</v>
      </c>
      <c r="G21" s="21">
        <v>43922</v>
      </c>
      <c r="H21" s="11">
        <v>11</v>
      </c>
      <c r="L21" s="23">
        <v>71</v>
      </c>
      <c r="M21" s="21">
        <v>44085</v>
      </c>
      <c r="N21" s="11">
        <v>11</v>
      </c>
      <c r="Q21" s="22">
        <v>87</v>
      </c>
      <c r="R21" s="21">
        <v>44176</v>
      </c>
      <c r="S21" s="11">
        <v>10</v>
      </c>
    </row>
    <row r="22" spans="5:20" ht="21" x14ac:dyDescent="0.2">
      <c r="F22" s="34">
        <v>33</v>
      </c>
      <c r="G22" s="21">
        <v>43922</v>
      </c>
      <c r="H22" s="11">
        <v>11</v>
      </c>
      <c r="I22" s="28"/>
      <c r="L22" s="23">
        <v>71</v>
      </c>
      <c r="M22" s="21">
        <v>44085</v>
      </c>
      <c r="N22" s="11">
        <v>11</v>
      </c>
      <c r="P22" s="11" t="s">
        <v>18</v>
      </c>
      <c r="Q22" s="22" t="s">
        <v>18</v>
      </c>
      <c r="R22" s="21">
        <v>44183</v>
      </c>
      <c r="S22" s="11">
        <v>8</v>
      </c>
    </row>
    <row r="23" spans="5:20" ht="21" x14ac:dyDescent="0.2">
      <c r="F23" s="34">
        <v>33</v>
      </c>
      <c r="G23" s="21">
        <v>43922</v>
      </c>
      <c r="H23" s="11">
        <v>11</v>
      </c>
      <c r="L23" s="23">
        <v>71</v>
      </c>
      <c r="M23" s="21">
        <v>44085</v>
      </c>
      <c r="N23" s="11">
        <v>11</v>
      </c>
      <c r="Q23" s="22" t="s">
        <v>18</v>
      </c>
      <c r="R23" s="21">
        <v>44183</v>
      </c>
      <c r="S23" s="11">
        <v>8</v>
      </c>
    </row>
    <row r="24" spans="5:20" ht="21" x14ac:dyDescent="0.2">
      <c r="F24" s="34">
        <v>33</v>
      </c>
      <c r="G24" s="21">
        <v>43922</v>
      </c>
      <c r="H24" s="11">
        <v>5</v>
      </c>
      <c r="K24" s="11">
        <v>79</v>
      </c>
      <c r="L24" s="23">
        <v>79</v>
      </c>
      <c r="M24" s="21">
        <v>44085</v>
      </c>
      <c r="N24" s="11">
        <v>5</v>
      </c>
      <c r="Q24" s="22" t="s">
        <v>18</v>
      </c>
      <c r="R24" s="21">
        <v>44183</v>
      </c>
      <c r="S24" s="11">
        <v>8</v>
      </c>
    </row>
    <row r="25" spans="5:20" ht="21" x14ac:dyDescent="0.2">
      <c r="F25" s="34">
        <v>33</v>
      </c>
      <c r="G25" s="21">
        <v>43922</v>
      </c>
      <c r="H25" s="11">
        <v>5</v>
      </c>
      <c r="K25" s="21">
        <v>64</v>
      </c>
      <c r="L25" s="23">
        <v>64</v>
      </c>
      <c r="M25" s="21">
        <v>44092</v>
      </c>
      <c r="N25" s="11">
        <v>9</v>
      </c>
      <c r="P25" s="21"/>
      <c r="Q25" s="22" t="s">
        <v>18</v>
      </c>
      <c r="R25" s="21">
        <v>44183</v>
      </c>
      <c r="S25" s="11">
        <v>8</v>
      </c>
    </row>
    <row r="26" spans="5:20" ht="21" x14ac:dyDescent="0.2">
      <c r="F26" s="34">
        <v>33</v>
      </c>
      <c r="G26" s="21">
        <v>43922</v>
      </c>
      <c r="H26" s="11">
        <v>5</v>
      </c>
      <c r="K26" s="21"/>
      <c r="L26" s="23">
        <v>64</v>
      </c>
      <c r="M26" s="21">
        <v>44092</v>
      </c>
      <c r="N26" s="11">
        <v>9</v>
      </c>
      <c r="P26" s="21"/>
      <c r="Q26" s="22" t="s">
        <v>18</v>
      </c>
      <c r="R26" s="21">
        <v>44183</v>
      </c>
      <c r="S26" s="11">
        <v>8</v>
      </c>
    </row>
    <row r="27" spans="5:20" ht="21" x14ac:dyDescent="0.2">
      <c r="F27" s="34">
        <v>33</v>
      </c>
      <c r="G27" s="21">
        <v>43922</v>
      </c>
      <c r="H27" s="11">
        <v>5</v>
      </c>
      <c r="K27" s="21"/>
      <c r="L27" s="23">
        <v>64</v>
      </c>
      <c r="M27" s="21">
        <v>44092</v>
      </c>
      <c r="N27" s="11">
        <v>7</v>
      </c>
      <c r="P27" s="21"/>
      <c r="Q27" s="22" t="s">
        <v>18</v>
      </c>
      <c r="R27" s="21">
        <v>44183</v>
      </c>
      <c r="S27" s="11">
        <v>8</v>
      </c>
    </row>
    <row r="28" spans="5:20" ht="21" x14ac:dyDescent="0.2">
      <c r="F28" s="34">
        <v>33</v>
      </c>
      <c r="G28" s="21">
        <v>43922</v>
      </c>
      <c r="H28" s="11">
        <v>5</v>
      </c>
      <c r="K28" s="21"/>
      <c r="L28" s="23">
        <v>64</v>
      </c>
      <c r="M28" s="21">
        <v>44092</v>
      </c>
      <c r="N28" s="11">
        <v>7</v>
      </c>
      <c r="P28" s="21"/>
      <c r="Q28" s="22" t="s">
        <v>35</v>
      </c>
      <c r="R28" s="21">
        <v>44183</v>
      </c>
      <c r="S28" s="11">
        <v>9</v>
      </c>
    </row>
    <row r="29" spans="5:20" ht="21" x14ac:dyDescent="0.2">
      <c r="F29" s="34">
        <v>33</v>
      </c>
      <c r="G29" s="21">
        <v>43922</v>
      </c>
      <c r="H29" s="11">
        <v>5</v>
      </c>
      <c r="L29" s="23">
        <v>64</v>
      </c>
      <c r="M29" s="21">
        <v>44092</v>
      </c>
      <c r="N29" s="11">
        <v>6</v>
      </c>
      <c r="Q29" s="22" t="s">
        <v>35</v>
      </c>
      <c r="R29" s="21">
        <v>44183</v>
      </c>
      <c r="S29" s="11">
        <v>9</v>
      </c>
    </row>
    <row r="30" spans="5:20" ht="21" x14ac:dyDescent="0.2">
      <c r="F30" s="34">
        <v>33</v>
      </c>
      <c r="G30" s="21">
        <v>43922</v>
      </c>
      <c r="H30" s="11">
        <v>5</v>
      </c>
      <c r="L30" s="23">
        <v>64</v>
      </c>
      <c r="M30" s="21">
        <v>44092</v>
      </c>
      <c r="N30" s="11">
        <v>6</v>
      </c>
      <c r="Q30" s="22" t="s">
        <v>35</v>
      </c>
      <c r="R30" s="21">
        <v>44183</v>
      </c>
      <c r="S30" s="11">
        <v>9</v>
      </c>
    </row>
    <row r="31" spans="5:20" ht="21" x14ac:dyDescent="0.2">
      <c r="F31" s="34">
        <v>33</v>
      </c>
      <c r="G31" s="21">
        <v>43922</v>
      </c>
      <c r="H31" s="11">
        <v>5</v>
      </c>
      <c r="L31" s="23">
        <v>64</v>
      </c>
      <c r="M31" s="21">
        <v>44092</v>
      </c>
      <c r="N31" s="11">
        <v>6</v>
      </c>
      <c r="P31" s="11" t="s">
        <v>19</v>
      </c>
      <c r="Q31" s="22" t="s">
        <v>19</v>
      </c>
      <c r="R31" s="21">
        <v>44187</v>
      </c>
      <c r="S31" s="11">
        <v>8</v>
      </c>
    </row>
    <row r="32" spans="5:20" ht="21" x14ac:dyDescent="0.2">
      <c r="F32" s="34">
        <v>33</v>
      </c>
      <c r="G32" s="21">
        <v>43922</v>
      </c>
      <c r="H32" s="11">
        <v>8</v>
      </c>
      <c r="K32" s="11">
        <v>75</v>
      </c>
      <c r="L32" s="23">
        <v>75</v>
      </c>
      <c r="M32" s="21">
        <v>44092</v>
      </c>
      <c r="N32" s="11">
        <v>7</v>
      </c>
      <c r="Q32" s="22" t="s">
        <v>19</v>
      </c>
      <c r="R32" s="21">
        <v>44187</v>
      </c>
      <c r="S32" s="11">
        <v>8</v>
      </c>
    </row>
    <row r="33" spans="5:19" ht="21" x14ac:dyDescent="0.2">
      <c r="F33" s="34">
        <v>33</v>
      </c>
      <c r="G33" s="21">
        <v>43922</v>
      </c>
      <c r="H33" s="11">
        <v>8</v>
      </c>
      <c r="L33" s="23">
        <v>75</v>
      </c>
      <c r="M33" s="21">
        <v>44092</v>
      </c>
      <c r="N33" s="11">
        <v>7</v>
      </c>
      <c r="Q33" s="22" t="s">
        <v>19</v>
      </c>
      <c r="R33" s="21">
        <v>44187</v>
      </c>
      <c r="S33" s="11">
        <v>7</v>
      </c>
    </row>
    <row r="34" spans="5:19" ht="21" x14ac:dyDescent="0.2">
      <c r="E34" s="11">
        <v>36</v>
      </c>
      <c r="F34" s="34">
        <v>36</v>
      </c>
      <c r="G34" s="21">
        <v>43950</v>
      </c>
      <c r="H34" s="11">
        <v>8</v>
      </c>
      <c r="K34" s="11">
        <v>76</v>
      </c>
      <c r="L34" s="23">
        <v>76</v>
      </c>
      <c r="M34" s="21">
        <v>44097</v>
      </c>
      <c r="N34" s="11">
        <v>9</v>
      </c>
      <c r="Q34" s="22" t="s">
        <v>19</v>
      </c>
      <c r="R34" s="21">
        <v>44187</v>
      </c>
      <c r="S34" s="11">
        <v>7</v>
      </c>
    </row>
    <row r="35" spans="5:19" ht="21" x14ac:dyDescent="0.2">
      <c r="F35" s="34">
        <v>36</v>
      </c>
      <c r="G35" s="21">
        <v>43950</v>
      </c>
      <c r="H35" s="11">
        <v>8</v>
      </c>
      <c r="L35" s="23">
        <v>76</v>
      </c>
      <c r="M35" s="21">
        <v>44097</v>
      </c>
      <c r="N35" s="11">
        <v>9</v>
      </c>
      <c r="Q35" s="22" t="s">
        <v>19</v>
      </c>
      <c r="R35" s="21">
        <v>44187</v>
      </c>
      <c r="S35" s="11">
        <v>7</v>
      </c>
    </row>
    <row r="36" spans="5:19" ht="21" x14ac:dyDescent="0.2">
      <c r="F36" s="34">
        <v>36</v>
      </c>
      <c r="G36" s="21">
        <v>43950</v>
      </c>
      <c r="H36" s="11">
        <v>8</v>
      </c>
      <c r="L36" s="23">
        <v>76</v>
      </c>
      <c r="M36" s="21">
        <v>44097</v>
      </c>
      <c r="N36" s="11">
        <v>9</v>
      </c>
      <c r="P36" s="11">
        <v>88</v>
      </c>
      <c r="Q36" s="22">
        <v>88</v>
      </c>
      <c r="R36" s="21">
        <v>44202</v>
      </c>
      <c r="S36" s="11">
        <v>9</v>
      </c>
    </row>
    <row r="37" spans="5:19" ht="21" x14ac:dyDescent="0.2">
      <c r="F37" s="34">
        <v>36</v>
      </c>
      <c r="G37" s="21">
        <v>43950</v>
      </c>
      <c r="H37" s="11">
        <v>8</v>
      </c>
      <c r="L37" s="23">
        <v>76</v>
      </c>
      <c r="M37" s="21">
        <v>44097</v>
      </c>
      <c r="N37" s="11">
        <v>9</v>
      </c>
      <c r="Q37" s="22">
        <v>88</v>
      </c>
      <c r="R37" s="21">
        <v>44202</v>
      </c>
      <c r="S37" s="11">
        <v>9</v>
      </c>
    </row>
    <row r="38" spans="5:19" ht="21" x14ac:dyDescent="0.2">
      <c r="E38" s="11">
        <v>35</v>
      </c>
      <c r="F38" s="34">
        <v>35</v>
      </c>
      <c r="G38" s="21">
        <v>43971</v>
      </c>
      <c r="H38" s="11">
        <v>11</v>
      </c>
      <c r="L38" s="23">
        <v>76</v>
      </c>
      <c r="M38" s="21">
        <v>44097</v>
      </c>
      <c r="N38" s="11">
        <v>9</v>
      </c>
      <c r="Q38" s="22">
        <v>88</v>
      </c>
      <c r="R38" s="21">
        <v>44204</v>
      </c>
      <c r="S38" s="11">
        <v>10</v>
      </c>
    </row>
    <row r="39" spans="5:19" ht="21" x14ac:dyDescent="0.2">
      <c r="F39" s="34">
        <v>35</v>
      </c>
      <c r="G39" s="21">
        <v>43971</v>
      </c>
      <c r="H39" s="11">
        <v>11</v>
      </c>
      <c r="L39" s="23">
        <v>76</v>
      </c>
      <c r="M39" s="21">
        <v>44097</v>
      </c>
      <c r="N39" s="11">
        <v>9</v>
      </c>
      <c r="Q39" s="22">
        <v>88</v>
      </c>
      <c r="R39" s="21">
        <v>44204</v>
      </c>
      <c r="S39" s="11">
        <v>10</v>
      </c>
    </row>
    <row r="40" spans="5:19" ht="21" x14ac:dyDescent="0.2">
      <c r="F40" s="34">
        <v>35</v>
      </c>
      <c r="G40" s="21">
        <v>43971</v>
      </c>
      <c r="H40" s="11">
        <v>11</v>
      </c>
      <c r="L40" s="23">
        <v>76</v>
      </c>
      <c r="M40" s="21">
        <v>44097</v>
      </c>
      <c r="N40" s="11">
        <v>8</v>
      </c>
      <c r="Q40" s="22">
        <v>88</v>
      </c>
      <c r="R40" s="21">
        <v>44204</v>
      </c>
      <c r="S40" s="11">
        <v>10</v>
      </c>
    </row>
    <row r="41" spans="5:19" ht="21" x14ac:dyDescent="0.2">
      <c r="F41" s="34">
        <v>35</v>
      </c>
      <c r="G41" s="21">
        <v>43971</v>
      </c>
      <c r="H41" s="11">
        <v>11</v>
      </c>
      <c r="L41" s="23">
        <v>76</v>
      </c>
      <c r="M41" s="21">
        <v>44097</v>
      </c>
      <c r="N41" s="11">
        <v>8</v>
      </c>
      <c r="Q41" s="22">
        <v>88</v>
      </c>
      <c r="R41" s="21">
        <v>44204</v>
      </c>
      <c r="S41" s="11">
        <v>10</v>
      </c>
    </row>
    <row r="42" spans="5:19" ht="21" x14ac:dyDescent="0.2">
      <c r="F42" s="34">
        <v>35</v>
      </c>
      <c r="G42" s="21">
        <v>43971</v>
      </c>
      <c r="H42" s="11">
        <v>11</v>
      </c>
      <c r="K42" s="11">
        <v>79</v>
      </c>
      <c r="L42" s="23">
        <v>79</v>
      </c>
      <c r="M42" s="21">
        <v>44098</v>
      </c>
      <c r="N42" s="11">
        <v>10</v>
      </c>
      <c r="Q42" s="22">
        <v>88</v>
      </c>
      <c r="R42" s="21">
        <v>44204</v>
      </c>
      <c r="S42" s="11">
        <v>10</v>
      </c>
    </row>
    <row r="43" spans="5:19" ht="21" x14ac:dyDescent="0.2">
      <c r="F43" s="34">
        <v>35</v>
      </c>
      <c r="G43" s="21">
        <v>43971</v>
      </c>
      <c r="H43" s="11">
        <v>11</v>
      </c>
      <c r="L43" s="23">
        <v>79</v>
      </c>
      <c r="M43" s="21">
        <v>44098</v>
      </c>
      <c r="N43" s="11">
        <v>10</v>
      </c>
      <c r="Q43" s="22">
        <v>88</v>
      </c>
      <c r="R43" s="21">
        <v>44204</v>
      </c>
      <c r="S43" s="11">
        <v>10</v>
      </c>
    </row>
    <row r="44" spans="5:19" ht="21" x14ac:dyDescent="0.2">
      <c r="F44" s="34">
        <v>36</v>
      </c>
      <c r="G44" s="21">
        <v>43971</v>
      </c>
      <c r="H44" s="11">
        <v>8</v>
      </c>
      <c r="L44" s="23">
        <v>79</v>
      </c>
      <c r="M44" s="21">
        <v>44098</v>
      </c>
      <c r="N44" s="11">
        <v>10</v>
      </c>
      <c r="Q44" s="22">
        <v>88</v>
      </c>
      <c r="R44" s="21">
        <v>44204</v>
      </c>
      <c r="S44" s="11">
        <v>10</v>
      </c>
    </row>
    <row r="45" spans="5:19" ht="21" x14ac:dyDescent="0.2">
      <c r="F45" s="34">
        <v>36</v>
      </c>
      <c r="G45" s="21">
        <v>43971</v>
      </c>
      <c r="H45" s="11">
        <v>8</v>
      </c>
      <c r="L45" s="23">
        <v>79</v>
      </c>
      <c r="M45" s="21">
        <v>44098</v>
      </c>
      <c r="N45" s="11">
        <v>7</v>
      </c>
      <c r="P45" s="11">
        <v>89</v>
      </c>
      <c r="Q45" s="22">
        <v>89</v>
      </c>
      <c r="R45" s="21">
        <v>44205</v>
      </c>
      <c r="S45" s="11">
        <v>10</v>
      </c>
    </row>
    <row r="46" spans="5:19" ht="21" x14ac:dyDescent="0.2">
      <c r="F46" s="34">
        <v>36</v>
      </c>
      <c r="G46" s="21">
        <v>43971</v>
      </c>
      <c r="H46" s="11">
        <v>8</v>
      </c>
      <c r="L46" s="23">
        <v>79</v>
      </c>
      <c r="M46" s="21">
        <v>44098</v>
      </c>
      <c r="N46" s="11">
        <v>7</v>
      </c>
      <c r="Q46" s="22">
        <v>89</v>
      </c>
      <c r="R46" s="21">
        <v>44205</v>
      </c>
      <c r="S46" s="11">
        <v>10</v>
      </c>
    </row>
    <row r="47" spans="5:19" ht="21" x14ac:dyDescent="0.2">
      <c r="F47" s="34">
        <v>36</v>
      </c>
      <c r="G47" s="21">
        <v>43971</v>
      </c>
      <c r="H47" s="11">
        <v>8</v>
      </c>
      <c r="L47" s="23">
        <v>79</v>
      </c>
      <c r="M47" s="21">
        <v>44098</v>
      </c>
      <c r="N47" s="11">
        <v>7</v>
      </c>
      <c r="P47" s="11">
        <v>90</v>
      </c>
      <c r="Q47" s="22">
        <v>90</v>
      </c>
      <c r="R47" s="21">
        <v>44209</v>
      </c>
      <c r="S47" s="11">
        <v>10</v>
      </c>
    </row>
    <row r="48" spans="5:19" ht="21" x14ac:dyDescent="0.2">
      <c r="F48" s="34">
        <v>36</v>
      </c>
      <c r="G48" s="21">
        <v>43971</v>
      </c>
      <c r="H48" s="11">
        <v>8</v>
      </c>
      <c r="L48" s="23">
        <v>79</v>
      </c>
      <c r="M48" s="21">
        <v>44098</v>
      </c>
      <c r="N48" s="11">
        <v>7</v>
      </c>
      <c r="Q48" s="22">
        <v>90</v>
      </c>
      <c r="R48" s="21">
        <v>44209</v>
      </c>
      <c r="S48" s="11">
        <v>10</v>
      </c>
    </row>
    <row r="49" spans="5:19" ht="21" x14ac:dyDescent="0.2">
      <c r="F49" s="34">
        <v>36</v>
      </c>
      <c r="G49" s="21">
        <v>43971</v>
      </c>
      <c r="H49" s="11">
        <v>8</v>
      </c>
      <c r="L49" s="23">
        <v>79</v>
      </c>
      <c r="M49" s="21">
        <v>44098</v>
      </c>
      <c r="N49" s="11">
        <v>7</v>
      </c>
      <c r="Q49" s="22">
        <v>90</v>
      </c>
      <c r="R49" s="21">
        <v>44209</v>
      </c>
      <c r="S49" s="11">
        <v>10</v>
      </c>
    </row>
    <row r="50" spans="5:19" ht="21" x14ac:dyDescent="0.2">
      <c r="E50" s="11">
        <v>43</v>
      </c>
      <c r="F50" s="34">
        <v>43</v>
      </c>
      <c r="G50" s="21">
        <v>43993</v>
      </c>
      <c r="H50" s="11">
        <v>13</v>
      </c>
      <c r="L50" s="23">
        <v>79</v>
      </c>
      <c r="M50" s="21">
        <v>44098</v>
      </c>
      <c r="N50" s="11">
        <v>7</v>
      </c>
      <c r="P50" s="11">
        <v>92</v>
      </c>
      <c r="Q50" s="22">
        <v>92</v>
      </c>
      <c r="R50" s="21">
        <v>44211</v>
      </c>
      <c r="S50" s="11">
        <v>11</v>
      </c>
    </row>
    <row r="51" spans="5:19" ht="21" x14ac:dyDescent="0.2">
      <c r="F51" s="34">
        <v>43</v>
      </c>
      <c r="G51" s="21">
        <v>43993</v>
      </c>
      <c r="H51" s="11">
        <v>13</v>
      </c>
      <c r="L51" s="23">
        <v>79</v>
      </c>
      <c r="M51" s="21">
        <v>44098</v>
      </c>
      <c r="N51" s="11">
        <v>7</v>
      </c>
      <c r="Q51" s="22">
        <v>92</v>
      </c>
      <c r="R51" s="21">
        <v>44211</v>
      </c>
      <c r="S51" s="11">
        <v>11</v>
      </c>
    </row>
    <row r="52" spans="5:19" ht="21" x14ac:dyDescent="0.2">
      <c r="F52" s="34">
        <v>43</v>
      </c>
      <c r="G52" s="21">
        <v>43993</v>
      </c>
      <c r="H52" s="11">
        <v>13</v>
      </c>
      <c r="L52" s="23">
        <v>79</v>
      </c>
      <c r="M52" s="21">
        <v>44098</v>
      </c>
      <c r="N52" s="11">
        <v>7</v>
      </c>
      <c r="Q52" s="22">
        <v>92</v>
      </c>
      <c r="R52" s="21">
        <v>44211</v>
      </c>
      <c r="S52" s="11">
        <v>11</v>
      </c>
    </row>
    <row r="53" spans="5:19" ht="21" x14ac:dyDescent="0.2">
      <c r="F53" s="34">
        <v>43</v>
      </c>
      <c r="G53" s="21">
        <v>43993</v>
      </c>
      <c r="H53" s="11">
        <v>13</v>
      </c>
      <c r="L53" s="23">
        <v>79</v>
      </c>
      <c r="M53" s="21">
        <v>44098</v>
      </c>
      <c r="N53" s="11">
        <v>6</v>
      </c>
      <c r="P53" s="11">
        <v>93</v>
      </c>
      <c r="Q53" s="22">
        <v>93</v>
      </c>
      <c r="R53" s="21">
        <v>44216</v>
      </c>
      <c r="S53" s="11">
        <v>12</v>
      </c>
    </row>
    <row r="54" spans="5:19" ht="21" x14ac:dyDescent="0.2">
      <c r="F54" s="34">
        <v>43</v>
      </c>
      <c r="G54" s="21">
        <v>43993</v>
      </c>
      <c r="H54" s="11">
        <v>13</v>
      </c>
      <c r="L54" s="23">
        <v>79</v>
      </c>
      <c r="M54" s="21">
        <v>44098</v>
      </c>
      <c r="N54" s="11">
        <v>6</v>
      </c>
      <c r="Q54" s="22">
        <v>93</v>
      </c>
      <c r="R54" s="21">
        <v>44216</v>
      </c>
      <c r="S54" s="11">
        <v>12</v>
      </c>
    </row>
    <row r="55" spans="5:19" ht="21" x14ac:dyDescent="0.2">
      <c r="E55" s="11">
        <v>44</v>
      </c>
      <c r="F55" s="34">
        <v>44</v>
      </c>
      <c r="G55" s="21">
        <v>43993</v>
      </c>
      <c r="H55" s="11">
        <v>12</v>
      </c>
      <c r="L55" s="23">
        <v>79</v>
      </c>
      <c r="M55" s="21">
        <v>44098</v>
      </c>
      <c r="N55" s="11">
        <v>6</v>
      </c>
      <c r="Q55" s="22">
        <v>93</v>
      </c>
      <c r="R55" s="21">
        <v>44216</v>
      </c>
      <c r="S55" s="11">
        <v>12</v>
      </c>
    </row>
    <row r="56" spans="5:19" ht="21" x14ac:dyDescent="0.2">
      <c r="F56" s="34">
        <v>44</v>
      </c>
      <c r="G56" s="21">
        <v>43993</v>
      </c>
      <c r="H56" s="11">
        <v>12</v>
      </c>
      <c r="L56" s="23">
        <v>79</v>
      </c>
      <c r="M56" s="21">
        <v>44098</v>
      </c>
      <c r="N56" s="11">
        <v>6</v>
      </c>
      <c r="Q56" s="22">
        <v>93</v>
      </c>
      <c r="R56" s="21">
        <v>44216</v>
      </c>
      <c r="S56" s="11">
        <v>12</v>
      </c>
    </row>
    <row r="57" spans="5:19" ht="21" x14ac:dyDescent="0.2">
      <c r="F57" s="34">
        <v>44</v>
      </c>
      <c r="G57" s="21">
        <v>43993</v>
      </c>
      <c r="H57" s="11">
        <v>12</v>
      </c>
      <c r="L57" s="23">
        <v>79</v>
      </c>
      <c r="M57" s="21">
        <v>44098</v>
      </c>
      <c r="N57" s="11">
        <v>6</v>
      </c>
      <c r="Q57" s="22">
        <v>93</v>
      </c>
      <c r="R57" s="21">
        <v>44216</v>
      </c>
      <c r="S57" s="11">
        <v>12</v>
      </c>
    </row>
    <row r="58" spans="5:19" ht="21" x14ac:dyDescent="0.2">
      <c r="F58" s="34">
        <v>44</v>
      </c>
      <c r="G58" s="21">
        <v>43993</v>
      </c>
      <c r="H58" s="11">
        <v>12</v>
      </c>
      <c r="L58" s="23">
        <v>79</v>
      </c>
      <c r="M58" s="21">
        <v>44098</v>
      </c>
      <c r="N58" s="11">
        <v>6</v>
      </c>
      <c r="P58" s="11">
        <v>94</v>
      </c>
      <c r="Q58" s="22">
        <v>94</v>
      </c>
      <c r="R58" s="21">
        <v>44216</v>
      </c>
      <c r="S58" s="11">
        <v>12</v>
      </c>
    </row>
    <row r="59" spans="5:19" ht="21" x14ac:dyDescent="0.2">
      <c r="F59" s="34">
        <v>44</v>
      </c>
      <c r="G59" s="21">
        <v>43993</v>
      </c>
      <c r="H59" s="11">
        <v>12</v>
      </c>
      <c r="K59" s="11">
        <v>80</v>
      </c>
      <c r="L59" s="23">
        <v>80</v>
      </c>
      <c r="M59" s="21">
        <v>44104</v>
      </c>
      <c r="N59" s="11">
        <v>8</v>
      </c>
      <c r="Q59" s="22">
        <v>94</v>
      </c>
      <c r="R59" s="21">
        <v>44216</v>
      </c>
      <c r="S59" s="11">
        <v>12</v>
      </c>
    </row>
    <row r="60" spans="5:19" ht="21" x14ac:dyDescent="0.2">
      <c r="F60" s="34">
        <v>44</v>
      </c>
      <c r="G60" s="21">
        <v>43993</v>
      </c>
      <c r="H60" s="11">
        <v>12</v>
      </c>
      <c r="L60" s="23">
        <v>80</v>
      </c>
      <c r="M60" s="21">
        <v>44104</v>
      </c>
      <c r="N60" s="11">
        <v>8</v>
      </c>
      <c r="Q60" s="22">
        <v>94</v>
      </c>
      <c r="R60" s="21">
        <v>44216</v>
      </c>
      <c r="S60" s="11">
        <v>12</v>
      </c>
    </row>
    <row r="61" spans="5:19" ht="21" x14ac:dyDescent="0.2">
      <c r="F61" s="34">
        <v>44</v>
      </c>
      <c r="G61" s="21">
        <v>43993</v>
      </c>
      <c r="H61" s="11">
        <v>7</v>
      </c>
      <c r="L61" s="23">
        <v>80</v>
      </c>
      <c r="M61" s="21">
        <v>44104</v>
      </c>
      <c r="N61" s="11">
        <v>8</v>
      </c>
      <c r="Q61" s="22">
        <v>94</v>
      </c>
      <c r="R61" s="21">
        <v>44216</v>
      </c>
      <c r="S61" s="11">
        <v>12</v>
      </c>
    </row>
    <row r="62" spans="5:19" ht="21" x14ac:dyDescent="0.2">
      <c r="F62" s="34">
        <v>44</v>
      </c>
      <c r="G62" s="21">
        <v>43993</v>
      </c>
      <c r="H62" s="11">
        <v>7</v>
      </c>
      <c r="L62" s="23">
        <v>80</v>
      </c>
      <c r="M62" s="21">
        <v>44104</v>
      </c>
      <c r="N62" s="11">
        <v>8</v>
      </c>
      <c r="Q62" s="22">
        <v>94</v>
      </c>
      <c r="R62" s="21">
        <v>44216</v>
      </c>
      <c r="S62" s="11">
        <v>10</v>
      </c>
    </row>
    <row r="63" spans="5:19" ht="21" x14ac:dyDescent="0.2">
      <c r="F63" s="34">
        <v>44</v>
      </c>
      <c r="G63" s="21">
        <v>43993</v>
      </c>
      <c r="H63" s="11">
        <v>7</v>
      </c>
      <c r="L63" s="23">
        <v>80</v>
      </c>
      <c r="M63" s="21">
        <v>44104</v>
      </c>
      <c r="N63" s="11">
        <v>8</v>
      </c>
      <c r="P63" s="11">
        <v>95</v>
      </c>
      <c r="Q63" s="22">
        <v>95</v>
      </c>
      <c r="R63" s="21">
        <v>44221</v>
      </c>
      <c r="S63" s="11">
        <v>9</v>
      </c>
    </row>
    <row r="64" spans="5:19" ht="21" x14ac:dyDescent="0.2">
      <c r="F64" s="34">
        <v>44</v>
      </c>
      <c r="G64" s="21">
        <v>43993</v>
      </c>
      <c r="H64" s="11">
        <v>7</v>
      </c>
      <c r="L64" s="23">
        <v>80</v>
      </c>
      <c r="M64" s="21">
        <v>44104</v>
      </c>
      <c r="N64" s="11">
        <v>8</v>
      </c>
      <c r="P64" s="11">
        <v>97</v>
      </c>
      <c r="Q64" s="22">
        <v>97</v>
      </c>
      <c r="R64" s="21">
        <v>44223</v>
      </c>
      <c r="S64" s="11">
        <v>12</v>
      </c>
    </row>
    <row r="65" spans="5:19" ht="21" x14ac:dyDescent="0.2">
      <c r="F65" s="34">
        <v>44</v>
      </c>
      <c r="G65" s="21">
        <v>43993</v>
      </c>
      <c r="H65" s="11">
        <v>7</v>
      </c>
      <c r="L65" s="23">
        <v>80</v>
      </c>
      <c r="M65" s="21">
        <v>44104</v>
      </c>
      <c r="N65" s="11">
        <v>8</v>
      </c>
      <c r="Q65" s="22">
        <v>97</v>
      </c>
      <c r="R65" s="21">
        <v>44223</v>
      </c>
      <c r="S65" s="11">
        <v>12</v>
      </c>
    </row>
    <row r="66" spans="5:19" ht="21" x14ac:dyDescent="0.2">
      <c r="F66" s="34">
        <v>44</v>
      </c>
      <c r="G66" s="21">
        <v>43993</v>
      </c>
      <c r="H66" s="11">
        <v>7</v>
      </c>
      <c r="K66" s="11">
        <v>81</v>
      </c>
      <c r="L66" s="23">
        <v>81</v>
      </c>
      <c r="M66" s="21">
        <v>44104</v>
      </c>
      <c r="N66" s="11">
        <v>7</v>
      </c>
      <c r="Q66" s="22">
        <v>97</v>
      </c>
      <c r="R66" s="21">
        <v>44223</v>
      </c>
      <c r="S66" s="11">
        <v>12</v>
      </c>
    </row>
    <row r="67" spans="5:19" ht="21" x14ac:dyDescent="0.2">
      <c r="F67" s="34">
        <v>44</v>
      </c>
      <c r="G67" s="21">
        <v>43993</v>
      </c>
      <c r="H67" s="11">
        <v>7</v>
      </c>
      <c r="L67" s="23">
        <v>81</v>
      </c>
      <c r="M67" s="21">
        <v>44104</v>
      </c>
      <c r="N67" s="11">
        <v>7</v>
      </c>
      <c r="Q67" s="22">
        <v>97</v>
      </c>
      <c r="R67" s="21">
        <v>44223</v>
      </c>
      <c r="S67" s="11">
        <v>12</v>
      </c>
    </row>
    <row r="68" spans="5:19" ht="21" x14ac:dyDescent="0.2">
      <c r="F68" s="34">
        <v>44</v>
      </c>
      <c r="G68" s="21">
        <v>43993</v>
      </c>
      <c r="H68" s="11">
        <v>7</v>
      </c>
      <c r="L68" s="23">
        <v>81</v>
      </c>
      <c r="M68" s="21">
        <v>44104</v>
      </c>
      <c r="N68" s="11">
        <v>7</v>
      </c>
      <c r="Q68" s="22">
        <v>97</v>
      </c>
      <c r="R68" s="21">
        <v>44223</v>
      </c>
      <c r="S68" s="11">
        <v>10</v>
      </c>
    </row>
    <row r="69" spans="5:19" ht="21" x14ac:dyDescent="0.2">
      <c r="F69" s="34">
        <v>44</v>
      </c>
      <c r="G69" s="21">
        <v>43993</v>
      </c>
      <c r="H69" s="11">
        <v>7</v>
      </c>
      <c r="L69" s="23">
        <v>81</v>
      </c>
      <c r="M69" s="21">
        <v>44104</v>
      </c>
      <c r="N69" s="11">
        <v>7</v>
      </c>
      <c r="Q69" s="22">
        <v>97</v>
      </c>
      <c r="R69" s="21">
        <v>44223</v>
      </c>
      <c r="S69" s="11">
        <v>10</v>
      </c>
    </row>
    <row r="70" spans="5:19" ht="21" x14ac:dyDescent="0.2">
      <c r="F70" s="34">
        <v>44</v>
      </c>
      <c r="G70" s="21">
        <v>43993</v>
      </c>
      <c r="H70" s="11">
        <v>7</v>
      </c>
      <c r="L70" s="23">
        <v>81</v>
      </c>
      <c r="M70" s="21">
        <v>44104</v>
      </c>
      <c r="N70" s="11">
        <v>7</v>
      </c>
      <c r="P70" s="11">
        <v>99</v>
      </c>
      <c r="Q70" s="22">
        <v>99</v>
      </c>
      <c r="R70" s="21">
        <v>44223</v>
      </c>
      <c r="S70" s="11">
        <v>12</v>
      </c>
    </row>
    <row r="71" spans="5:19" ht="21" x14ac:dyDescent="0.2">
      <c r="F71" s="34">
        <v>44</v>
      </c>
      <c r="G71" s="21">
        <v>43993</v>
      </c>
      <c r="H71" s="11">
        <v>7</v>
      </c>
      <c r="L71" s="23">
        <v>81</v>
      </c>
      <c r="M71" s="21">
        <v>44104</v>
      </c>
      <c r="N71" s="11">
        <v>7</v>
      </c>
      <c r="Q71" s="22">
        <v>99</v>
      </c>
      <c r="R71" s="21">
        <v>44223</v>
      </c>
      <c r="S71" s="11">
        <v>12</v>
      </c>
    </row>
    <row r="72" spans="5:19" ht="21" x14ac:dyDescent="0.2">
      <c r="F72" s="34">
        <v>44</v>
      </c>
      <c r="G72" s="21">
        <v>43993</v>
      </c>
      <c r="H72" s="11">
        <v>7</v>
      </c>
      <c r="L72" s="23">
        <v>81</v>
      </c>
      <c r="M72" s="21">
        <v>44104</v>
      </c>
      <c r="N72" s="11">
        <v>7</v>
      </c>
      <c r="Q72" s="22">
        <v>99</v>
      </c>
      <c r="R72" s="21">
        <v>44223</v>
      </c>
      <c r="S72" s="11">
        <v>12</v>
      </c>
    </row>
    <row r="73" spans="5:19" ht="21" x14ac:dyDescent="0.2">
      <c r="F73" s="34">
        <v>44</v>
      </c>
      <c r="G73" s="21">
        <v>43993</v>
      </c>
      <c r="H73" s="11">
        <v>7</v>
      </c>
      <c r="L73" s="23">
        <v>81</v>
      </c>
      <c r="M73" s="21">
        <v>44104</v>
      </c>
      <c r="N73" s="11">
        <v>7</v>
      </c>
      <c r="Q73" s="22">
        <v>99</v>
      </c>
      <c r="R73" s="21">
        <v>44223</v>
      </c>
      <c r="S73" s="11">
        <v>12</v>
      </c>
    </row>
    <row r="74" spans="5:19" ht="21" x14ac:dyDescent="0.2">
      <c r="F74" s="34">
        <v>44</v>
      </c>
      <c r="G74" s="21">
        <v>43993</v>
      </c>
      <c r="H74" s="11">
        <v>7</v>
      </c>
      <c r="L74" s="23">
        <v>79</v>
      </c>
      <c r="M74" s="21">
        <v>44105</v>
      </c>
      <c r="N74" s="11">
        <v>8</v>
      </c>
      <c r="Q74" s="22">
        <v>99</v>
      </c>
      <c r="R74" s="21">
        <v>44223</v>
      </c>
      <c r="S74" s="11">
        <v>12</v>
      </c>
    </row>
    <row r="75" spans="5:19" ht="21" x14ac:dyDescent="0.2">
      <c r="F75" s="34">
        <v>44</v>
      </c>
      <c r="G75" s="21">
        <v>43993</v>
      </c>
      <c r="H75" s="11">
        <v>7</v>
      </c>
      <c r="L75" s="23">
        <v>79</v>
      </c>
      <c r="M75" s="21">
        <v>44105</v>
      </c>
      <c r="N75" s="11">
        <v>8</v>
      </c>
      <c r="Q75" s="22">
        <v>99</v>
      </c>
      <c r="R75" s="21">
        <v>44223</v>
      </c>
      <c r="S75" s="11">
        <v>12</v>
      </c>
    </row>
    <row r="76" spans="5:19" ht="21" x14ac:dyDescent="0.2">
      <c r="F76" s="34">
        <v>44</v>
      </c>
      <c r="G76" s="21">
        <v>43993</v>
      </c>
      <c r="H76" s="11">
        <v>7</v>
      </c>
      <c r="L76" s="23">
        <v>79</v>
      </c>
      <c r="M76" s="21">
        <v>44105</v>
      </c>
      <c r="N76" s="11">
        <v>8</v>
      </c>
      <c r="Q76" s="22">
        <v>99</v>
      </c>
      <c r="R76" s="21">
        <v>44223</v>
      </c>
      <c r="S76" s="11">
        <v>12</v>
      </c>
    </row>
    <row r="77" spans="5:19" ht="21" x14ac:dyDescent="0.2">
      <c r="F77" s="34">
        <v>44</v>
      </c>
      <c r="G77" s="21">
        <v>43993</v>
      </c>
      <c r="H77" s="11">
        <v>7</v>
      </c>
      <c r="L77" s="23">
        <v>79</v>
      </c>
      <c r="M77" s="21">
        <v>44105</v>
      </c>
      <c r="N77" s="11">
        <v>8</v>
      </c>
      <c r="Q77" s="22">
        <v>99</v>
      </c>
      <c r="R77" s="21">
        <v>44223</v>
      </c>
      <c r="S77" s="11">
        <v>10</v>
      </c>
    </row>
    <row r="78" spans="5:19" ht="21" x14ac:dyDescent="0.2">
      <c r="F78" s="34">
        <v>44</v>
      </c>
      <c r="G78" s="21">
        <v>43993</v>
      </c>
      <c r="H78" s="11">
        <v>7</v>
      </c>
      <c r="K78" s="11">
        <v>82</v>
      </c>
      <c r="L78" s="23">
        <v>82</v>
      </c>
      <c r="M78" s="21">
        <v>44105</v>
      </c>
      <c r="N78" s="11">
        <v>8</v>
      </c>
      <c r="Q78" s="22">
        <v>99</v>
      </c>
      <c r="R78" s="21">
        <v>44223</v>
      </c>
      <c r="S78" s="11">
        <v>10</v>
      </c>
    </row>
    <row r="79" spans="5:19" ht="21" x14ac:dyDescent="0.2">
      <c r="E79" s="11">
        <v>46</v>
      </c>
      <c r="F79" s="34">
        <v>46</v>
      </c>
      <c r="G79" s="21">
        <v>44000</v>
      </c>
      <c r="H79" s="11">
        <v>6</v>
      </c>
      <c r="L79" s="23">
        <v>82</v>
      </c>
      <c r="M79" s="21">
        <v>44105</v>
      </c>
      <c r="N79" s="11">
        <v>8</v>
      </c>
      <c r="Q79" s="22">
        <v>99</v>
      </c>
      <c r="R79" s="21">
        <v>44223</v>
      </c>
      <c r="S79" s="11">
        <v>10</v>
      </c>
    </row>
    <row r="80" spans="5:19" ht="21" x14ac:dyDescent="0.2">
      <c r="F80" s="34">
        <v>46</v>
      </c>
      <c r="G80" s="21">
        <v>44000</v>
      </c>
      <c r="H80" s="11">
        <v>6</v>
      </c>
      <c r="L80" s="23">
        <v>82</v>
      </c>
      <c r="M80" s="21">
        <v>44105</v>
      </c>
      <c r="N80" s="11">
        <v>8</v>
      </c>
      <c r="Q80" s="22">
        <v>99</v>
      </c>
      <c r="R80" s="21">
        <v>44223</v>
      </c>
      <c r="S80" s="11">
        <v>10</v>
      </c>
    </row>
    <row r="81" spans="5:19" ht="21" x14ac:dyDescent="0.2">
      <c r="F81" s="34">
        <v>46</v>
      </c>
      <c r="G81" s="21">
        <v>44000</v>
      </c>
      <c r="H81" s="11">
        <v>6</v>
      </c>
      <c r="L81" s="23">
        <v>82</v>
      </c>
      <c r="M81" s="21">
        <v>44105</v>
      </c>
      <c r="N81" s="11">
        <v>8</v>
      </c>
      <c r="Q81" s="22">
        <v>99</v>
      </c>
      <c r="R81" s="21">
        <v>44223</v>
      </c>
      <c r="S81" s="11">
        <v>10</v>
      </c>
    </row>
    <row r="82" spans="5:19" ht="21" x14ac:dyDescent="0.2">
      <c r="F82" s="34">
        <v>46</v>
      </c>
      <c r="G82" s="21">
        <v>44000</v>
      </c>
      <c r="H82" s="11">
        <v>6</v>
      </c>
      <c r="L82" s="23">
        <v>82</v>
      </c>
      <c r="M82" s="21">
        <v>44105</v>
      </c>
      <c r="N82" s="11">
        <v>8</v>
      </c>
      <c r="Q82" s="22">
        <v>99</v>
      </c>
      <c r="R82" s="21">
        <v>44223</v>
      </c>
      <c r="S82" s="11">
        <v>10</v>
      </c>
    </row>
    <row r="83" spans="5:19" ht="21" x14ac:dyDescent="0.2">
      <c r="F83" s="34">
        <v>46</v>
      </c>
      <c r="G83" s="21">
        <v>44000</v>
      </c>
      <c r="H83" s="11">
        <v>6</v>
      </c>
      <c r="L83" s="23">
        <v>82</v>
      </c>
      <c r="M83" s="21">
        <v>44105</v>
      </c>
      <c r="N83" s="11">
        <v>8</v>
      </c>
      <c r="P83" s="11">
        <v>96</v>
      </c>
      <c r="Q83" s="22">
        <v>96</v>
      </c>
      <c r="R83" s="21">
        <v>44232</v>
      </c>
      <c r="S83" s="11">
        <v>13</v>
      </c>
    </row>
    <row r="84" spans="5:19" ht="21" x14ac:dyDescent="0.2">
      <c r="F84" s="34">
        <v>46</v>
      </c>
      <c r="G84" s="21">
        <v>44000</v>
      </c>
      <c r="H84" s="11">
        <v>6</v>
      </c>
      <c r="L84" s="23">
        <v>82</v>
      </c>
      <c r="M84" s="21">
        <v>44105</v>
      </c>
      <c r="N84" s="11">
        <v>8</v>
      </c>
      <c r="Q84" s="22">
        <v>96</v>
      </c>
      <c r="R84" s="21">
        <v>44232</v>
      </c>
      <c r="S84" s="11">
        <v>13</v>
      </c>
    </row>
    <row r="85" spans="5:19" ht="21" x14ac:dyDescent="0.2">
      <c r="F85" s="34">
        <v>46</v>
      </c>
      <c r="G85" s="21">
        <v>44000</v>
      </c>
      <c r="H85" s="11">
        <v>6</v>
      </c>
      <c r="L85" s="23">
        <v>80</v>
      </c>
      <c r="M85" s="21">
        <v>44111</v>
      </c>
      <c r="N85" s="11">
        <v>7</v>
      </c>
      <c r="Q85" s="22">
        <v>96</v>
      </c>
      <c r="R85" s="21">
        <v>44232</v>
      </c>
      <c r="S85" s="11">
        <v>13</v>
      </c>
    </row>
    <row r="86" spans="5:19" ht="21" x14ac:dyDescent="0.2">
      <c r="F86" s="34">
        <v>46</v>
      </c>
      <c r="G86" s="21">
        <v>44000</v>
      </c>
      <c r="H86" s="11">
        <v>6</v>
      </c>
      <c r="L86" s="23">
        <v>80</v>
      </c>
      <c r="M86" s="21">
        <v>44111</v>
      </c>
      <c r="N86" s="11">
        <v>7</v>
      </c>
      <c r="P86" s="11">
        <v>98</v>
      </c>
      <c r="Q86" s="22">
        <v>98</v>
      </c>
      <c r="R86" s="21">
        <v>44232</v>
      </c>
      <c r="S86" s="11">
        <v>13</v>
      </c>
    </row>
    <row r="87" spans="5:19" ht="21" x14ac:dyDescent="0.2">
      <c r="F87" s="34">
        <v>46</v>
      </c>
      <c r="G87" s="21">
        <v>44000</v>
      </c>
      <c r="H87" s="11">
        <v>6</v>
      </c>
      <c r="L87" s="23">
        <v>80</v>
      </c>
      <c r="M87" s="21">
        <v>44111</v>
      </c>
      <c r="N87" s="11">
        <v>7</v>
      </c>
      <c r="Q87" s="22">
        <v>98</v>
      </c>
      <c r="R87" s="21">
        <v>44232</v>
      </c>
      <c r="S87" s="11">
        <v>13</v>
      </c>
    </row>
    <row r="88" spans="5:19" ht="21" x14ac:dyDescent="0.2">
      <c r="F88" s="34">
        <v>46</v>
      </c>
      <c r="G88" s="21">
        <v>44000</v>
      </c>
      <c r="H88" s="11">
        <v>6</v>
      </c>
      <c r="L88" s="23">
        <v>80</v>
      </c>
      <c r="M88" s="21">
        <v>44111</v>
      </c>
      <c r="N88" s="11">
        <v>7</v>
      </c>
      <c r="Q88" s="22">
        <v>98</v>
      </c>
      <c r="R88" s="21">
        <v>44232</v>
      </c>
      <c r="S88" s="11">
        <v>13</v>
      </c>
    </row>
    <row r="89" spans="5:19" ht="21" x14ac:dyDescent="0.2">
      <c r="F89" s="34">
        <v>46</v>
      </c>
      <c r="G89" s="21">
        <v>44000</v>
      </c>
      <c r="H89" s="11">
        <v>6</v>
      </c>
      <c r="L89" s="23">
        <v>80</v>
      </c>
      <c r="M89" s="21">
        <v>44111</v>
      </c>
      <c r="N89" s="11">
        <v>7</v>
      </c>
      <c r="Q89" s="22">
        <v>98</v>
      </c>
      <c r="R89" s="21">
        <v>44232</v>
      </c>
      <c r="S89" s="11">
        <v>13</v>
      </c>
    </row>
    <row r="90" spans="5:19" ht="21" x14ac:dyDescent="0.2">
      <c r="F90" s="34">
        <v>46</v>
      </c>
      <c r="G90" s="21">
        <v>44000</v>
      </c>
      <c r="H90" s="11">
        <v>6</v>
      </c>
      <c r="L90" s="23">
        <v>76</v>
      </c>
      <c r="M90" s="21">
        <v>44127</v>
      </c>
      <c r="N90" s="11">
        <v>7</v>
      </c>
      <c r="P90" s="11">
        <v>91</v>
      </c>
      <c r="Q90" s="22">
        <v>91</v>
      </c>
      <c r="R90" s="21">
        <v>44237</v>
      </c>
      <c r="S90" s="11">
        <v>13</v>
      </c>
    </row>
    <row r="91" spans="5:19" ht="21" x14ac:dyDescent="0.2">
      <c r="F91" s="34">
        <v>46</v>
      </c>
      <c r="G91" s="21">
        <v>44000</v>
      </c>
      <c r="H91" s="11">
        <v>5</v>
      </c>
      <c r="L91" s="23">
        <v>76</v>
      </c>
      <c r="M91" s="21">
        <v>44127</v>
      </c>
      <c r="N91" s="11">
        <v>7</v>
      </c>
      <c r="Q91" s="22">
        <v>91</v>
      </c>
      <c r="R91" s="21">
        <v>44237</v>
      </c>
      <c r="S91" s="11">
        <v>13</v>
      </c>
    </row>
    <row r="92" spans="5:19" ht="21" x14ac:dyDescent="0.2">
      <c r="F92" s="34">
        <v>46</v>
      </c>
      <c r="G92" s="21">
        <v>44000</v>
      </c>
      <c r="H92" s="11">
        <v>5</v>
      </c>
      <c r="L92" s="23">
        <v>76</v>
      </c>
      <c r="M92" s="21">
        <v>44127</v>
      </c>
      <c r="N92" s="11">
        <v>7</v>
      </c>
      <c r="Q92" s="22">
        <v>91</v>
      </c>
      <c r="R92" s="21">
        <v>44237</v>
      </c>
      <c r="S92" s="11">
        <v>13</v>
      </c>
    </row>
    <row r="93" spans="5:19" ht="21" x14ac:dyDescent="0.2">
      <c r="F93" s="34">
        <v>46</v>
      </c>
      <c r="G93" s="21">
        <v>44000</v>
      </c>
      <c r="H93" s="11">
        <v>5</v>
      </c>
      <c r="L93" s="23">
        <v>63</v>
      </c>
      <c r="M93" s="21">
        <v>44141</v>
      </c>
      <c r="N93" s="11">
        <v>7</v>
      </c>
      <c r="Q93" s="22">
        <v>98</v>
      </c>
      <c r="R93" s="21">
        <v>44237</v>
      </c>
      <c r="S93" s="11">
        <v>12</v>
      </c>
    </row>
    <row r="94" spans="5:19" ht="21" x14ac:dyDescent="0.2">
      <c r="E94" s="11">
        <v>47</v>
      </c>
      <c r="F94" s="34">
        <v>47</v>
      </c>
      <c r="G94" s="21">
        <v>44007</v>
      </c>
      <c r="H94" s="11">
        <v>10</v>
      </c>
      <c r="K94" s="11">
        <v>63</v>
      </c>
      <c r="L94" s="23">
        <v>63</v>
      </c>
      <c r="M94" s="21">
        <v>44141</v>
      </c>
      <c r="N94" s="11">
        <v>7</v>
      </c>
      <c r="Q94" s="22">
        <v>98</v>
      </c>
      <c r="R94" s="21">
        <v>44237</v>
      </c>
      <c r="S94" s="11">
        <v>12</v>
      </c>
    </row>
    <row r="95" spans="5:19" ht="21" x14ac:dyDescent="0.2">
      <c r="F95" s="34">
        <v>47</v>
      </c>
      <c r="G95" s="21">
        <v>44007</v>
      </c>
      <c r="H95" s="11">
        <v>10</v>
      </c>
      <c r="L95" s="23">
        <v>63</v>
      </c>
      <c r="M95" s="21">
        <v>44141</v>
      </c>
      <c r="N95" s="11">
        <v>7</v>
      </c>
      <c r="Q95" s="22">
        <v>98</v>
      </c>
      <c r="R95" s="21">
        <v>44237</v>
      </c>
      <c r="S95" s="11">
        <v>12</v>
      </c>
    </row>
    <row r="96" spans="5:19" ht="21" x14ac:dyDescent="0.2">
      <c r="F96" s="34">
        <v>47</v>
      </c>
      <c r="G96" s="21">
        <v>44007</v>
      </c>
      <c r="H96" s="11">
        <v>10</v>
      </c>
      <c r="L96" s="23">
        <v>63</v>
      </c>
      <c r="M96" s="21">
        <v>44141</v>
      </c>
      <c r="N96" s="11">
        <v>7</v>
      </c>
      <c r="P96" s="11">
        <v>101</v>
      </c>
      <c r="Q96" s="22">
        <v>101</v>
      </c>
      <c r="R96" s="21">
        <v>44260</v>
      </c>
      <c r="S96" s="11">
        <v>11</v>
      </c>
    </row>
    <row r="97" spans="5:19" ht="21" x14ac:dyDescent="0.2">
      <c r="F97" s="34">
        <v>47</v>
      </c>
      <c r="G97" s="21">
        <v>44007</v>
      </c>
      <c r="H97" s="11">
        <v>10</v>
      </c>
      <c r="K97" s="11">
        <v>107</v>
      </c>
      <c r="L97" s="23">
        <v>107</v>
      </c>
      <c r="M97" s="21">
        <v>44287</v>
      </c>
      <c r="N97" s="11">
        <v>10</v>
      </c>
      <c r="Q97" s="22">
        <v>101</v>
      </c>
      <c r="R97" s="21">
        <v>44260</v>
      </c>
      <c r="S97" s="11">
        <v>11</v>
      </c>
    </row>
    <row r="98" spans="5:19" ht="21" x14ac:dyDescent="0.2">
      <c r="F98" s="34">
        <v>47</v>
      </c>
      <c r="G98" s="21">
        <v>44007</v>
      </c>
      <c r="H98" s="11">
        <v>10</v>
      </c>
      <c r="L98" s="23">
        <v>107</v>
      </c>
      <c r="M98" s="21">
        <v>44287</v>
      </c>
      <c r="N98" s="11">
        <v>10</v>
      </c>
      <c r="Q98" s="22">
        <v>101</v>
      </c>
      <c r="R98" s="21">
        <v>44260</v>
      </c>
      <c r="S98" s="11">
        <v>11</v>
      </c>
    </row>
    <row r="99" spans="5:19" ht="21" x14ac:dyDescent="0.2">
      <c r="F99" s="34">
        <v>47</v>
      </c>
      <c r="G99" s="21">
        <v>44007</v>
      </c>
      <c r="H99" s="11">
        <v>10</v>
      </c>
      <c r="K99" s="11">
        <v>108</v>
      </c>
      <c r="L99" s="23">
        <v>108</v>
      </c>
      <c r="M99" s="21">
        <v>44287</v>
      </c>
      <c r="N99" s="11">
        <v>11</v>
      </c>
      <c r="Q99" s="22">
        <v>101</v>
      </c>
      <c r="R99" s="21">
        <v>44260</v>
      </c>
      <c r="S99" s="11">
        <v>11</v>
      </c>
    </row>
    <row r="100" spans="5:19" ht="21" x14ac:dyDescent="0.2">
      <c r="F100" s="34">
        <v>47</v>
      </c>
      <c r="G100" s="21">
        <v>44007</v>
      </c>
      <c r="H100" s="11">
        <v>10</v>
      </c>
      <c r="L100" s="23">
        <v>108</v>
      </c>
      <c r="M100" s="21">
        <v>44287</v>
      </c>
      <c r="N100" s="11">
        <v>12</v>
      </c>
      <c r="P100" s="11">
        <v>102</v>
      </c>
      <c r="Q100" s="22">
        <v>102</v>
      </c>
      <c r="R100" s="21">
        <v>44260</v>
      </c>
      <c r="S100" s="11">
        <v>11</v>
      </c>
    </row>
    <row r="101" spans="5:19" ht="21" x14ac:dyDescent="0.2">
      <c r="F101" s="34">
        <v>47</v>
      </c>
      <c r="G101" s="21">
        <v>44007</v>
      </c>
      <c r="H101" s="11">
        <v>10</v>
      </c>
      <c r="L101" s="23">
        <v>108</v>
      </c>
      <c r="M101" s="21">
        <v>44287</v>
      </c>
      <c r="N101" s="11">
        <v>13</v>
      </c>
      <c r="Q101" s="22">
        <v>102</v>
      </c>
      <c r="R101" s="21">
        <v>44260</v>
      </c>
      <c r="S101" s="11">
        <v>11</v>
      </c>
    </row>
    <row r="102" spans="5:19" ht="21" x14ac:dyDescent="0.2">
      <c r="F102" s="34">
        <v>47</v>
      </c>
      <c r="G102" s="21">
        <v>44007</v>
      </c>
      <c r="H102" s="11">
        <v>10</v>
      </c>
      <c r="L102" s="23">
        <v>108</v>
      </c>
      <c r="M102" s="21">
        <v>44287</v>
      </c>
      <c r="N102" s="11">
        <v>10</v>
      </c>
      <c r="Q102" s="22">
        <v>102</v>
      </c>
      <c r="R102" s="21">
        <v>44260</v>
      </c>
      <c r="S102" s="11">
        <v>11</v>
      </c>
    </row>
    <row r="103" spans="5:19" ht="21" x14ac:dyDescent="0.2">
      <c r="F103" s="34">
        <v>47</v>
      </c>
      <c r="G103" s="21">
        <v>44007</v>
      </c>
      <c r="H103" s="11">
        <v>10</v>
      </c>
      <c r="K103" s="11">
        <v>109</v>
      </c>
      <c r="L103" s="23">
        <v>109</v>
      </c>
      <c r="M103" s="21">
        <v>44293</v>
      </c>
      <c r="N103" s="11">
        <v>8</v>
      </c>
      <c r="Q103" s="22">
        <v>102</v>
      </c>
      <c r="R103" s="21">
        <v>44260</v>
      </c>
      <c r="S103" s="11">
        <v>11</v>
      </c>
    </row>
    <row r="104" spans="5:19" ht="21" x14ac:dyDescent="0.2">
      <c r="E104" s="11">
        <v>49</v>
      </c>
      <c r="F104" s="34">
        <v>49</v>
      </c>
      <c r="G104" s="21">
        <v>44014</v>
      </c>
      <c r="H104" s="11">
        <v>7</v>
      </c>
      <c r="K104" s="11">
        <v>110</v>
      </c>
      <c r="L104" s="23">
        <v>110</v>
      </c>
      <c r="M104" s="21">
        <v>44293</v>
      </c>
      <c r="N104" s="11">
        <v>11</v>
      </c>
      <c r="Q104" s="22">
        <v>96</v>
      </c>
      <c r="R104" s="21">
        <v>44265</v>
      </c>
      <c r="S104" s="11">
        <v>13</v>
      </c>
    </row>
    <row r="105" spans="5:19" ht="21" x14ac:dyDescent="0.2">
      <c r="F105" s="34">
        <v>49</v>
      </c>
      <c r="G105" s="21">
        <v>44014</v>
      </c>
      <c r="H105" s="11">
        <v>7</v>
      </c>
      <c r="L105" s="23">
        <v>110</v>
      </c>
      <c r="M105" s="21">
        <v>44293</v>
      </c>
      <c r="N105" s="11">
        <v>11</v>
      </c>
      <c r="Q105" s="22">
        <v>96</v>
      </c>
      <c r="R105" s="21">
        <v>44265</v>
      </c>
      <c r="S105" s="11">
        <v>13</v>
      </c>
    </row>
    <row r="106" spans="5:19" ht="21" x14ac:dyDescent="0.2">
      <c r="F106" s="34">
        <v>49</v>
      </c>
      <c r="G106" s="21">
        <v>44014</v>
      </c>
      <c r="H106" s="11">
        <v>7</v>
      </c>
      <c r="L106" s="23">
        <v>110</v>
      </c>
      <c r="M106" s="21">
        <v>44293</v>
      </c>
      <c r="N106" s="11">
        <v>11</v>
      </c>
      <c r="Q106" s="22">
        <v>96</v>
      </c>
      <c r="R106" s="21">
        <v>44265</v>
      </c>
      <c r="S106" s="11">
        <v>13</v>
      </c>
    </row>
    <row r="107" spans="5:19" ht="21" x14ac:dyDescent="0.2">
      <c r="F107" s="34">
        <v>49</v>
      </c>
      <c r="G107" s="21">
        <v>44014</v>
      </c>
      <c r="H107" s="11">
        <v>7</v>
      </c>
      <c r="L107" s="23">
        <v>110</v>
      </c>
      <c r="M107" s="21">
        <v>44293</v>
      </c>
      <c r="N107" s="11">
        <v>9</v>
      </c>
      <c r="Q107" s="22">
        <v>98</v>
      </c>
      <c r="R107" s="21">
        <v>44265</v>
      </c>
      <c r="S107" s="11">
        <v>13</v>
      </c>
    </row>
    <row r="108" spans="5:19" ht="21" x14ac:dyDescent="0.2">
      <c r="E108" s="11">
        <v>51</v>
      </c>
      <c r="F108" s="34">
        <v>51</v>
      </c>
      <c r="G108" s="21">
        <v>44021</v>
      </c>
      <c r="H108" s="11">
        <v>7</v>
      </c>
      <c r="L108" s="23">
        <v>110</v>
      </c>
      <c r="M108" s="21">
        <v>44293</v>
      </c>
      <c r="N108" s="11">
        <v>12</v>
      </c>
      <c r="Q108" s="22">
        <v>98</v>
      </c>
      <c r="R108" s="21">
        <v>44265</v>
      </c>
      <c r="S108" s="11">
        <v>13</v>
      </c>
    </row>
    <row r="109" spans="5:19" ht="21" x14ac:dyDescent="0.2">
      <c r="F109" s="34">
        <v>51</v>
      </c>
      <c r="G109" s="21">
        <v>44021</v>
      </c>
      <c r="H109" s="11">
        <v>7</v>
      </c>
      <c r="K109" s="11">
        <v>113</v>
      </c>
      <c r="L109" s="23">
        <v>113</v>
      </c>
      <c r="M109" s="21">
        <v>44300</v>
      </c>
      <c r="N109" s="11">
        <v>11</v>
      </c>
      <c r="Q109" s="22">
        <v>98</v>
      </c>
      <c r="R109" s="21">
        <v>44265</v>
      </c>
      <c r="S109" s="11">
        <v>13</v>
      </c>
    </row>
    <row r="110" spans="5:19" ht="21" x14ac:dyDescent="0.2">
      <c r="F110" s="34">
        <v>51</v>
      </c>
      <c r="G110" s="21">
        <v>44021</v>
      </c>
      <c r="H110" s="11">
        <v>7</v>
      </c>
      <c r="K110" s="11">
        <v>112</v>
      </c>
      <c r="L110" s="23">
        <v>112</v>
      </c>
      <c r="M110" s="21">
        <v>44312</v>
      </c>
      <c r="N110" s="11">
        <v>12</v>
      </c>
      <c r="Q110" s="22">
        <v>98</v>
      </c>
      <c r="R110" s="21">
        <v>44265</v>
      </c>
      <c r="S110" s="11">
        <v>13</v>
      </c>
    </row>
    <row r="111" spans="5:19" ht="21" x14ac:dyDescent="0.2">
      <c r="F111" s="34">
        <v>51</v>
      </c>
      <c r="G111" s="21">
        <v>44021</v>
      </c>
      <c r="H111" s="11">
        <v>7</v>
      </c>
      <c r="L111" s="23">
        <v>112</v>
      </c>
      <c r="M111" s="21">
        <v>44312</v>
      </c>
      <c r="N111" s="11">
        <v>12</v>
      </c>
      <c r="Q111" s="22">
        <v>98</v>
      </c>
      <c r="R111" s="21">
        <v>44265</v>
      </c>
      <c r="S111" s="11">
        <v>13</v>
      </c>
    </row>
    <row r="112" spans="5:19" ht="21" x14ac:dyDescent="0.2">
      <c r="F112" s="34">
        <v>51</v>
      </c>
      <c r="G112" s="21">
        <v>44021</v>
      </c>
      <c r="H112" s="11">
        <v>7</v>
      </c>
      <c r="L112" s="23">
        <v>113</v>
      </c>
      <c r="M112" s="21">
        <v>44312</v>
      </c>
      <c r="N112" s="11">
        <v>13</v>
      </c>
      <c r="P112" s="11">
        <v>103</v>
      </c>
      <c r="Q112" s="22">
        <v>103</v>
      </c>
      <c r="R112" s="21">
        <v>44272</v>
      </c>
      <c r="S112" s="11">
        <v>13</v>
      </c>
    </row>
    <row r="113" spans="5:19" ht="21" x14ac:dyDescent="0.2">
      <c r="F113" s="34">
        <v>51</v>
      </c>
      <c r="G113" s="21">
        <v>44021</v>
      </c>
      <c r="H113" s="11">
        <v>7</v>
      </c>
      <c r="L113" s="23">
        <v>113</v>
      </c>
      <c r="M113" s="21">
        <v>44312</v>
      </c>
      <c r="N113" s="11">
        <v>13</v>
      </c>
      <c r="Q113" s="22">
        <v>103</v>
      </c>
      <c r="R113" s="21">
        <v>44272</v>
      </c>
      <c r="S113" s="11">
        <v>13</v>
      </c>
    </row>
    <row r="114" spans="5:19" ht="21" x14ac:dyDescent="0.2">
      <c r="F114" s="34">
        <v>51</v>
      </c>
      <c r="G114" s="21">
        <v>44021</v>
      </c>
      <c r="H114" s="11">
        <v>7</v>
      </c>
      <c r="L114" s="23">
        <v>113</v>
      </c>
      <c r="M114" s="21">
        <v>44312</v>
      </c>
      <c r="N114" s="11">
        <v>11</v>
      </c>
      <c r="Q114" s="22">
        <v>103</v>
      </c>
      <c r="R114" s="21">
        <v>44272</v>
      </c>
      <c r="S114" s="11">
        <v>13</v>
      </c>
    </row>
    <row r="115" spans="5:19" ht="21" x14ac:dyDescent="0.2">
      <c r="F115" s="34">
        <v>51</v>
      </c>
      <c r="G115" s="21">
        <v>44021</v>
      </c>
      <c r="H115" s="11">
        <v>7</v>
      </c>
      <c r="L115" s="23">
        <v>113</v>
      </c>
      <c r="M115" s="21">
        <v>44312</v>
      </c>
      <c r="N115" s="11">
        <v>11</v>
      </c>
      <c r="Q115" s="22">
        <v>103</v>
      </c>
      <c r="R115" s="21">
        <v>44272</v>
      </c>
      <c r="S115" s="11">
        <v>13</v>
      </c>
    </row>
    <row r="116" spans="5:19" ht="21" x14ac:dyDescent="0.2">
      <c r="F116" s="34">
        <v>51</v>
      </c>
      <c r="G116" s="21">
        <v>44021</v>
      </c>
      <c r="H116" s="11">
        <v>7</v>
      </c>
      <c r="L116" s="23">
        <v>113</v>
      </c>
      <c r="M116" s="21">
        <v>44312</v>
      </c>
      <c r="N116" s="11">
        <v>13</v>
      </c>
      <c r="Q116" s="22">
        <v>103</v>
      </c>
      <c r="R116" s="21">
        <v>44272</v>
      </c>
      <c r="S116" s="11">
        <v>13</v>
      </c>
    </row>
    <row r="117" spans="5:19" ht="21" x14ac:dyDescent="0.2">
      <c r="E117" s="11">
        <v>52</v>
      </c>
      <c r="F117" s="34">
        <v>52</v>
      </c>
      <c r="G117" s="21">
        <v>44029</v>
      </c>
      <c r="H117" s="11">
        <v>7</v>
      </c>
      <c r="L117" s="23">
        <v>113</v>
      </c>
      <c r="M117" s="21">
        <v>44312</v>
      </c>
      <c r="N117" s="11">
        <v>13</v>
      </c>
      <c r="Q117" s="22">
        <v>103</v>
      </c>
      <c r="R117" s="21">
        <v>44272</v>
      </c>
      <c r="S117" s="11">
        <v>13</v>
      </c>
    </row>
    <row r="118" spans="5:19" ht="21" x14ac:dyDescent="0.2">
      <c r="F118" s="34">
        <v>52</v>
      </c>
      <c r="G118" s="21">
        <v>44029</v>
      </c>
      <c r="H118" s="11">
        <v>7</v>
      </c>
      <c r="K118" s="11">
        <v>114</v>
      </c>
      <c r="L118" s="23">
        <v>114</v>
      </c>
      <c r="M118" s="21">
        <v>44312</v>
      </c>
      <c r="N118" s="11">
        <v>5</v>
      </c>
      <c r="Q118" s="22">
        <v>103</v>
      </c>
      <c r="R118" s="21">
        <v>44272</v>
      </c>
      <c r="S118" s="11">
        <v>13</v>
      </c>
    </row>
    <row r="119" spans="5:19" ht="21" x14ac:dyDescent="0.2">
      <c r="F119" s="34">
        <v>52</v>
      </c>
      <c r="G119" s="21">
        <v>44029</v>
      </c>
      <c r="H119" s="11">
        <v>7</v>
      </c>
      <c r="K119" s="11">
        <v>115</v>
      </c>
      <c r="L119" s="23">
        <v>115</v>
      </c>
      <c r="M119" s="21">
        <v>44312</v>
      </c>
      <c r="N119" s="11">
        <v>9</v>
      </c>
      <c r="Q119" s="22">
        <v>103</v>
      </c>
      <c r="R119" s="21">
        <v>44272</v>
      </c>
      <c r="S119" s="11">
        <v>13</v>
      </c>
    </row>
    <row r="120" spans="5:19" ht="21" x14ac:dyDescent="0.2">
      <c r="F120" s="34">
        <v>52</v>
      </c>
      <c r="G120" s="21">
        <v>44029</v>
      </c>
      <c r="H120" s="11">
        <v>7</v>
      </c>
      <c r="L120" s="23">
        <v>115</v>
      </c>
      <c r="M120" s="21">
        <v>44312</v>
      </c>
      <c r="N120" s="11">
        <v>9</v>
      </c>
      <c r="Q120" s="22">
        <v>103</v>
      </c>
      <c r="R120" s="21">
        <v>44272</v>
      </c>
      <c r="S120" s="11">
        <v>13</v>
      </c>
    </row>
    <row r="121" spans="5:19" ht="21" x14ac:dyDescent="0.2">
      <c r="F121" s="34">
        <v>52</v>
      </c>
      <c r="G121" s="21">
        <v>44029</v>
      </c>
      <c r="H121" s="11">
        <v>7</v>
      </c>
      <c r="L121" s="23">
        <v>115</v>
      </c>
      <c r="M121" s="21">
        <v>44312</v>
      </c>
      <c r="N121" s="11">
        <v>9</v>
      </c>
      <c r="Q121" s="22">
        <v>103</v>
      </c>
      <c r="R121" s="21">
        <v>44272</v>
      </c>
      <c r="S121" s="11">
        <v>13</v>
      </c>
    </row>
    <row r="122" spans="5:19" ht="21" x14ac:dyDescent="0.2">
      <c r="F122" s="34">
        <v>52</v>
      </c>
      <c r="G122" s="21">
        <v>44029</v>
      </c>
      <c r="H122" s="11">
        <v>7</v>
      </c>
      <c r="L122" s="23">
        <v>115</v>
      </c>
      <c r="M122" s="21">
        <v>44312</v>
      </c>
      <c r="N122" s="11">
        <v>9</v>
      </c>
      <c r="Q122" s="22">
        <v>103</v>
      </c>
      <c r="R122" s="21">
        <v>44272</v>
      </c>
      <c r="S122" s="11">
        <v>13</v>
      </c>
    </row>
    <row r="123" spans="5:19" ht="21" x14ac:dyDescent="0.2">
      <c r="E123" s="11">
        <v>54</v>
      </c>
      <c r="F123" s="34">
        <v>54</v>
      </c>
      <c r="G123" s="21">
        <v>44035</v>
      </c>
      <c r="H123" s="11">
        <v>10</v>
      </c>
      <c r="L123" s="23">
        <v>115</v>
      </c>
      <c r="M123" s="21">
        <v>44312</v>
      </c>
      <c r="N123" s="11">
        <v>9</v>
      </c>
      <c r="Q123" s="22">
        <v>103</v>
      </c>
      <c r="R123" s="21">
        <v>44272</v>
      </c>
      <c r="S123" s="11">
        <v>13</v>
      </c>
    </row>
    <row r="124" spans="5:19" ht="21" x14ac:dyDescent="0.2">
      <c r="F124" s="34">
        <v>54</v>
      </c>
      <c r="G124" s="21">
        <v>44035</v>
      </c>
      <c r="H124" s="11">
        <v>10</v>
      </c>
      <c r="L124" s="23">
        <v>115</v>
      </c>
      <c r="M124" s="21">
        <v>44312</v>
      </c>
      <c r="N124" s="11">
        <v>8</v>
      </c>
      <c r="Q124" s="22">
        <v>103</v>
      </c>
      <c r="R124" s="21">
        <v>44272</v>
      </c>
      <c r="S124" s="11">
        <v>13</v>
      </c>
    </row>
    <row r="125" spans="5:19" ht="21" x14ac:dyDescent="0.2">
      <c r="F125" s="34">
        <v>54</v>
      </c>
      <c r="G125" s="21">
        <v>44035</v>
      </c>
      <c r="H125" s="11">
        <v>10</v>
      </c>
      <c r="L125" s="23">
        <v>115</v>
      </c>
      <c r="M125" s="21">
        <v>44312</v>
      </c>
      <c r="N125" s="11">
        <v>8</v>
      </c>
      <c r="Q125" s="22">
        <v>103</v>
      </c>
      <c r="R125" s="21">
        <v>44272</v>
      </c>
      <c r="S125" s="11">
        <v>13</v>
      </c>
    </row>
    <row r="126" spans="5:19" ht="21" x14ac:dyDescent="0.2">
      <c r="F126" s="34">
        <v>54</v>
      </c>
      <c r="G126" s="21">
        <v>44035</v>
      </c>
      <c r="H126" s="11">
        <v>10</v>
      </c>
      <c r="L126" s="23">
        <v>115</v>
      </c>
      <c r="M126" s="21">
        <v>44312</v>
      </c>
      <c r="N126" s="11">
        <v>8</v>
      </c>
      <c r="P126" s="11">
        <v>104</v>
      </c>
      <c r="Q126" s="22">
        <v>104</v>
      </c>
      <c r="R126" s="21">
        <v>44272</v>
      </c>
      <c r="S126" s="11">
        <v>13</v>
      </c>
    </row>
    <row r="127" spans="5:19" ht="21" x14ac:dyDescent="0.2">
      <c r="F127" s="34">
        <v>54</v>
      </c>
      <c r="G127" s="21">
        <v>44035</v>
      </c>
      <c r="H127" s="11">
        <v>10</v>
      </c>
      <c r="L127" s="23">
        <v>115</v>
      </c>
      <c r="M127" s="21">
        <v>44312</v>
      </c>
      <c r="N127" s="11">
        <v>8</v>
      </c>
      <c r="Q127" s="22">
        <v>104</v>
      </c>
      <c r="R127" s="21">
        <v>44272</v>
      </c>
      <c r="S127" s="11">
        <v>13</v>
      </c>
    </row>
    <row r="128" spans="5:19" ht="21" x14ac:dyDescent="0.2">
      <c r="F128" s="34">
        <v>54</v>
      </c>
      <c r="G128" s="21">
        <v>44035</v>
      </c>
      <c r="H128" s="11">
        <v>10</v>
      </c>
      <c r="L128" s="23">
        <v>112</v>
      </c>
      <c r="M128" s="21">
        <v>44314</v>
      </c>
      <c r="N128" s="11">
        <v>13</v>
      </c>
      <c r="Q128" s="22">
        <v>104</v>
      </c>
      <c r="R128" s="21">
        <v>44272</v>
      </c>
      <c r="S128" s="11">
        <v>13</v>
      </c>
    </row>
    <row r="129" spans="5:19" ht="21" x14ac:dyDescent="0.2">
      <c r="E129" s="11">
        <v>56</v>
      </c>
      <c r="F129" s="34">
        <v>56</v>
      </c>
      <c r="G129" s="21">
        <v>44043</v>
      </c>
      <c r="H129" s="11">
        <v>9</v>
      </c>
      <c r="L129" s="23">
        <v>112</v>
      </c>
      <c r="M129" s="21">
        <v>44314</v>
      </c>
      <c r="N129" s="11">
        <v>13</v>
      </c>
      <c r="Q129" s="22">
        <v>104</v>
      </c>
      <c r="R129" s="21">
        <v>44272</v>
      </c>
      <c r="S129" s="11">
        <v>13</v>
      </c>
    </row>
    <row r="130" spans="5:19" ht="21" x14ac:dyDescent="0.2">
      <c r="F130" s="34">
        <v>56</v>
      </c>
      <c r="G130" s="21">
        <v>44043</v>
      </c>
      <c r="H130" s="11">
        <v>9</v>
      </c>
      <c r="L130" s="23">
        <v>112</v>
      </c>
      <c r="M130" s="21">
        <v>44314</v>
      </c>
      <c r="N130" s="11">
        <v>11</v>
      </c>
      <c r="Q130" s="22">
        <v>104</v>
      </c>
      <c r="R130" s="21">
        <v>44272</v>
      </c>
      <c r="S130" s="11">
        <v>13</v>
      </c>
    </row>
    <row r="131" spans="5:19" ht="21" x14ac:dyDescent="0.2">
      <c r="F131" s="34">
        <v>56</v>
      </c>
      <c r="G131" s="21">
        <v>44043</v>
      </c>
      <c r="H131" s="11">
        <v>9</v>
      </c>
      <c r="L131" s="23">
        <v>115</v>
      </c>
      <c r="M131" s="21">
        <v>44314</v>
      </c>
      <c r="N131" s="11">
        <v>13</v>
      </c>
      <c r="Q131" s="22">
        <v>104</v>
      </c>
      <c r="R131" s="21">
        <v>44272</v>
      </c>
      <c r="S131" s="11">
        <v>13</v>
      </c>
    </row>
    <row r="132" spans="5:19" ht="21" x14ac:dyDescent="0.2">
      <c r="F132" s="34">
        <v>56</v>
      </c>
      <c r="G132" s="21">
        <v>44043</v>
      </c>
      <c r="H132" s="11">
        <v>9</v>
      </c>
      <c r="L132" s="23">
        <v>115</v>
      </c>
      <c r="M132" s="21">
        <v>44314</v>
      </c>
      <c r="N132" s="11">
        <v>13</v>
      </c>
      <c r="Q132" s="22">
        <v>104</v>
      </c>
      <c r="R132" s="21">
        <v>44272</v>
      </c>
      <c r="S132" s="11">
        <v>13</v>
      </c>
    </row>
    <row r="133" spans="5:19" ht="21" x14ac:dyDescent="0.2">
      <c r="F133" s="34">
        <v>56</v>
      </c>
      <c r="G133" s="21">
        <v>44043</v>
      </c>
      <c r="H133" s="11">
        <v>9</v>
      </c>
      <c r="L133" s="23">
        <v>115</v>
      </c>
      <c r="M133" s="21">
        <v>44314</v>
      </c>
      <c r="N133" s="11">
        <v>13</v>
      </c>
      <c r="Q133" s="22">
        <v>104</v>
      </c>
      <c r="R133" s="21">
        <v>44272</v>
      </c>
      <c r="S133" s="11">
        <v>13</v>
      </c>
    </row>
    <row r="134" spans="5:19" ht="21" x14ac:dyDescent="0.2">
      <c r="F134" s="34">
        <v>56</v>
      </c>
      <c r="G134" s="21">
        <v>44043</v>
      </c>
      <c r="H134" s="11">
        <v>9</v>
      </c>
      <c r="L134" s="23">
        <v>112</v>
      </c>
      <c r="M134" s="21">
        <v>44319</v>
      </c>
      <c r="N134" s="11">
        <v>11</v>
      </c>
      <c r="Q134" s="22">
        <v>104</v>
      </c>
      <c r="R134" s="21">
        <v>44272</v>
      </c>
      <c r="S134" s="11">
        <v>13</v>
      </c>
    </row>
    <row r="135" spans="5:19" ht="21" x14ac:dyDescent="0.2">
      <c r="F135" s="34">
        <v>56</v>
      </c>
      <c r="G135" s="21">
        <v>44043</v>
      </c>
      <c r="H135" s="11">
        <v>9</v>
      </c>
      <c r="L135" s="23">
        <v>112</v>
      </c>
      <c r="M135" s="21">
        <v>44319</v>
      </c>
      <c r="N135" s="11">
        <v>7</v>
      </c>
      <c r="Q135" s="22">
        <v>104</v>
      </c>
      <c r="R135" s="21">
        <v>44272</v>
      </c>
      <c r="S135" s="11">
        <v>13</v>
      </c>
    </row>
    <row r="136" spans="5:19" ht="21" x14ac:dyDescent="0.2">
      <c r="F136" s="34">
        <v>56</v>
      </c>
      <c r="G136" s="21">
        <v>44043</v>
      </c>
      <c r="H136" s="11">
        <v>9</v>
      </c>
      <c r="L136" s="23">
        <v>115</v>
      </c>
      <c r="M136" s="21">
        <v>44319</v>
      </c>
      <c r="N136" s="11">
        <v>9</v>
      </c>
      <c r="P136" s="11">
        <v>105</v>
      </c>
      <c r="Q136" s="22">
        <v>105</v>
      </c>
      <c r="R136" s="21">
        <v>44279</v>
      </c>
      <c r="S136" s="11">
        <v>8</v>
      </c>
    </row>
    <row r="137" spans="5:19" ht="21" x14ac:dyDescent="0.2">
      <c r="F137" s="34">
        <v>56</v>
      </c>
      <c r="G137" s="21">
        <v>44043</v>
      </c>
      <c r="H137" s="11">
        <v>9</v>
      </c>
      <c r="L137" s="23">
        <v>115</v>
      </c>
      <c r="M137" s="21">
        <v>44319</v>
      </c>
      <c r="N137" s="11">
        <v>7</v>
      </c>
      <c r="Q137" s="22">
        <v>105</v>
      </c>
      <c r="R137" s="21">
        <v>44279</v>
      </c>
      <c r="S137" s="11">
        <v>9</v>
      </c>
    </row>
    <row r="138" spans="5:19" ht="21" x14ac:dyDescent="0.2">
      <c r="F138" s="34">
        <v>56</v>
      </c>
      <c r="G138" s="21">
        <v>44043</v>
      </c>
      <c r="H138" s="11">
        <v>9</v>
      </c>
      <c r="L138" s="23">
        <v>115</v>
      </c>
      <c r="M138" s="21">
        <v>44319</v>
      </c>
      <c r="N138" s="11">
        <v>7</v>
      </c>
      <c r="Q138" s="22">
        <v>105</v>
      </c>
      <c r="R138" s="21">
        <v>44279</v>
      </c>
      <c r="S138" s="11">
        <v>8</v>
      </c>
    </row>
    <row r="139" spans="5:19" ht="21" x14ac:dyDescent="0.2">
      <c r="F139" s="34">
        <v>56</v>
      </c>
      <c r="G139" s="21">
        <v>44043</v>
      </c>
      <c r="H139" s="11">
        <v>9</v>
      </c>
      <c r="L139" s="23">
        <v>115</v>
      </c>
      <c r="M139" s="21">
        <v>44319</v>
      </c>
      <c r="N139" s="11">
        <v>7</v>
      </c>
    </row>
    <row r="140" spans="5:19" ht="21" x14ac:dyDescent="0.2">
      <c r="E140" s="11">
        <v>59</v>
      </c>
      <c r="F140" s="34">
        <v>59</v>
      </c>
      <c r="G140" s="21">
        <v>44043</v>
      </c>
      <c r="H140" s="11">
        <v>9</v>
      </c>
      <c r="L140" s="23">
        <v>115</v>
      </c>
      <c r="M140" s="21">
        <v>44319</v>
      </c>
      <c r="N140" s="11">
        <v>7</v>
      </c>
    </row>
    <row r="141" spans="5:19" ht="21" x14ac:dyDescent="0.2">
      <c r="F141" s="34">
        <v>59</v>
      </c>
      <c r="G141" s="21">
        <v>44043</v>
      </c>
      <c r="H141" s="11">
        <v>9</v>
      </c>
      <c r="L141" s="23">
        <v>114</v>
      </c>
      <c r="M141" s="21">
        <v>44321</v>
      </c>
      <c r="N141" s="11">
        <v>9</v>
      </c>
      <c r="R141" s="11" t="s">
        <v>1</v>
      </c>
      <c r="S141" s="11">
        <v>11.190082644628099</v>
      </c>
    </row>
    <row r="142" spans="5:19" ht="21" x14ac:dyDescent="0.2">
      <c r="F142" s="34">
        <v>59</v>
      </c>
      <c r="G142" s="21">
        <v>44043</v>
      </c>
      <c r="H142" s="11">
        <v>9</v>
      </c>
      <c r="L142" s="23">
        <v>114</v>
      </c>
      <c r="M142" s="21">
        <v>44321</v>
      </c>
      <c r="N142" s="11">
        <v>9</v>
      </c>
      <c r="R142" s="11" t="s">
        <v>2</v>
      </c>
      <c r="S142" s="11">
        <v>121</v>
      </c>
    </row>
    <row r="143" spans="5:19" ht="21" x14ac:dyDescent="0.2">
      <c r="F143" s="34">
        <v>59</v>
      </c>
      <c r="G143" s="21">
        <v>44050</v>
      </c>
      <c r="H143" s="11">
        <v>11</v>
      </c>
      <c r="L143" s="23">
        <v>114</v>
      </c>
      <c r="M143" s="21">
        <v>44321</v>
      </c>
      <c r="N143" s="11">
        <v>9</v>
      </c>
      <c r="R143" s="11" t="s">
        <v>3</v>
      </c>
      <c r="S143" s="11">
        <v>1.8088396353591645</v>
      </c>
    </row>
    <row r="144" spans="5:19" ht="21" x14ac:dyDescent="0.2">
      <c r="F144" s="34">
        <v>59</v>
      </c>
      <c r="G144" s="21">
        <v>44050</v>
      </c>
      <c r="H144" s="11">
        <v>11</v>
      </c>
      <c r="L144" s="23">
        <v>114</v>
      </c>
      <c r="M144" s="21">
        <v>44321</v>
      </c>
      <c r="N144" s="11">
        <v>9</v>
      </c>
      <c r="R144" s="11" t="s">
        <v>4</v>
      </c>
      <c r="S144" s="11">
        <v>0.16443996685083315</v>
      </c>
    </row>
    <row r="145" spans="6:15" ht="21" x14ac:dyDescent="0.2">
      <c r="F145" s="34">
        <v>59</v>
      </c>
      <c r="G145" s="21">
        <v>44050</v>
      </c>
      <c r="H145" s="11">
        <v>11</v>
      </c>
      <c r="L145" s="23">
        <v>114</v>
      </c>
      <c r="M145" s="21">
        <v>44321</v>
      </c>
      <c r="N145" s="11">
        <v>9</v>
      </c>
    </row>
    <row r="146" spans="6:15" ht="21" x14ac:dyDescent="0.2">
      <c r="F146" s="34">
        <v>59</v>
      </c>
      <c r="G146" s="21">
        <v>44050</v>
      </c>
      <c r="H146" s="11">
        <v>8</v>
      </c>
      <c r="L146" s="23">
        <v>114</v>
      </c>
      <c r="M146" s="21">
        <v>44321</v>
      </c>
      <c r="N146" s="11">
        <v>8</v>
      </c>
    </row>
    <row r="147" spans="6:15" ht="21" x14ac:dyDescent="0.2">
      <c r="F147" s="34">
        <v>59</v>
      </c>
      <c r="G147" s="21">
        <v>44050</v>
      </c>
      <c r="H147" s="11">
        <v>8</v>
      </c>
      <c r="L147" s="23">
        <v>114</v>
      </c>
      <c r="M147" s="21">
        <v>44321</v>
      </c>
      <c r="N147" s="11">
        <v>8</v>
      </c>
    </row>
    <row r="148" spans="6:15" ht="21" x14ac:dyDescent="0.2">
      <c r="F148" s="34">
        <v>59</v>
      </c>
      <c r="G148" s="21">
        <v>44050</v>
      </c>
      <c r="H148" s="11">
        <v>8</v>
      </c>
      <c r="L148" s="23">
        <v>114</v>
      </c>
      <c r="M148" s="21">
        <v>44321</v>
      </c>
      <c r="N148" s="11">
        <v>8</v>
      </c>
    </row>
    <row r="149" spans="6:15" ht="21" x14ac:dyDescent="0.2">
      <c r="F149" s="34">
        <v>59</v>
      </c>
      <c r="G149" s="21">
        <v>44050</v>
      </c>
      <c r="H149" s="11">
        <v>8</v>
      </c>
      <c r="L149" s="23">
        <v>114</v>
      </c>
      <c r="M149" s="21">
        <v>44321</v>
      </c>
      <c r="N149" s="11">
        <v>8</v>
      </c>
    </row>
    <row r="150" spans="6:15" ht="21" x14ac:dyDescent="0.2">
      <c r="F150" s="34">
        <v>59</v>
      </c>
      <c r="G150" s="21">
        <v>44050</v>
      </c>
      <c r="H150" s="11">
        <v>12</v>
      </c>
      <c r="L150" s="23">
        <v>114</v>
      </c>
      <c r="M150" s="21">
        <v>44321</v>
      </c>
      <c r="N150" s="11">
        <v>8</v>
      </c>
    </row>
    <row r="151" spans="6:15" ht="21" x14ac:dyDescent="0.2">
      <c r="F151" s="34">
        <v>59</v>
      </c>
      <c r="G151" s="21">
        <v>44050</v>
      </c>
      <c r="H151" s="11">
        <v>12</v>
      </c>
      <c r="L151" s="23">
        <v>114</v>
      </c>
      <c r="M151" s="21">
        <v>44321</v>
      </c>
      <c r="N151" s="11">
        <v>8</v>
      </c>
    </row>
    <row r="152" spans="6:15" ht="21" x14ac:dyDescent="0.2">
      <c r="F152" s="34">
        <v>59</v>
      </c>
      <c r="G152" s="21">
        <v>44050</v>
      </c>
      <c r="H152" s="11">
        <v>12</v>
      </c>
      <c r="L152" s="23">
        <v>114</v>
      </c>
      <c r="M152" s="21">
        <v>44321</v>
      </c>
      <c r="N152" s="11">
        <v>8</v>
      </c>
    </row>
    <row r="153" spans="6:15" ht="21" x14ac:dyDescent="0.2">
      <c r="F153" s="34">
        <v>59</v>
      </c>
      <c r="G153" s="21">
        <v>44050</v>
      </c>
      <c r="H153" s="11">
        <v>12</v>
      </c>
      <c r="L153" s="23">
        <v>114</v>
      </c>
      <c r="M153" s="21">
        <v>44321</v>
      </c>
      <c r="N153" s="11">
        <v>8</v>
      </c>
    </row>
    <row r="154" spans="6:15" ht="21" x14ac:dyDescent="0.2">
      <c r="F154" s="34">
        <v>59</v>
      </c>
      <c r="G154" s="21">
        <v>44050</v>
      </c>
      <c r="H154" s="11">
        <v>12</v>
      </c>
      <c r="L154" s="23">
        <v>114</v>
      </c>
      <c r="M154" s="21">
        <v>44321</v>
      </c>
      <c r="N154" s="11">
        <v>8</v>
      </c>
    </row>
    <row r="155" spans="6:15" ht="21" x14ac:dyDescent="0.2">
      <c r="F155" s="34">
        <v>59</v>
      </c>
      <c r="G155" s="21">
        <v>44050</v>
      </c>
      <c r="H155" s="11">
        <v>12</v>
      </c>
      <c r="L155" s="23">
        <v>114</v>
      </c>
      <c r="M155" s="21">
        <v>44321</v>
      </c>
      <c r="N155" s="11">
        <v>6</v>
      </c>
      <c r="O155" s="21"/>
    </row>
    <row r="156" spans="6:15" ht="21" x14ac:dyDescent="0.2">
      <c r="F156" s="34">
        <v>59</v>
      </c>
      <c r="G156" s="21">
        <v>44050</v>
      </c>
      <c r="H156" s="11">
        <v>12</v>
      </c>
      <c r="L156" s="23">
        <v>114</v>
      </c>
      <c r="M156" s="21">
        <v>44321</v>
      </c>
      <c r="N156" s="11">
        <v>6</v>
      </c>
    </row>
    <row r="157" spans="6:15" ht="21" x14ac:dyDescent="0.2">
      <c r="F157" s="34">
        <v>59</v>
      </c>
      <c r="G157" s="21">
        <v>44050</v>
      </c>
      <c r="H157" s="11">
        <v>12</v>
      </c>
      <c r="L157" s="23">
        <v>114</v>
      </c>
      <c r="M157" s="21">
        <v>44321</v>
      </c>
      <c r="N157" s="11">
        <v>6</v>
      </c>
    </row>
    <row r="158" spans="6:15" ht="21" x14ac:dyDescent="0.2">
      <c r="F158" s="34">
        <v>59</v>
      </c>
      <c r="G158" s="21">
        <v>44050</v>
      </c>
      <c r="H158" s="11">
        <v>12</v>
      </c>
      <c r="L158" s="23">
        <v>114</v>
      </c>
      <c r="M158" s="21">
        <v>44321</v>
      </c>
      <c r="N158" s="11">
        <v>6</v>
      </c>
    </row>
    <row r="159" spans="6:15" ht="21" x14ac:dyDescent="0.2">
      <c r="F159" s="34">
        <v>59</v>
      </c>
      <c r="G159" s="21">
        <v>44050</v>
      </c>
      <c r="H159" s="11">
        <v>11</v>
      </c>
      <c r="L159" s="23">
        <v>114</v>
      </c>
      <c r="M159" s="21">
        <v>44321</v>
      </c>
      <c r="N159" s="11">
        <v>6</v>
      </c>
    </row>
    <row r="160" spans="6:15" ht="21" x14ac:dyDescent="0.2">
      <c r="F160" s="34">
        <v>59</v>
      </c>
      <c r="G160" s="21">
        <v>44050</v>
      </c>
      <c r="H160" s="11">
        <v>11</v>
      </c>
      <c r="L160" s="23">
        <v>114</v>
      </c>
      <c r="M160" s="21">
        <v>44321</v>
      </c>
      <c r="N160" s="11">
        <v>6</v>
      </c>
    </row>
    <row r="161" spans="5:14" ht="21" x14ac:dyDescent="0.2">
      <c r="F161" s="34">
        <v>59</v>
      </c>
      <c r="G161" s="21">
        <v>44050</v>
      </c>
      <c r="H161" s="11">
        <v>11</v>
      </c>
      <c r="K161" s="11">
        <v>116</v>
      </c>
      <c r="L161" s="23">
        <v>116</v>
      </c>
      <c r="M161" s="21">
        <v>44321</v>
      </c>
      <c r="N161" s="11">
        <v>12</v>
      </c>
    </row>
    <row r="162" spans="5:14" ht="21" x14ac:dyDescent="0.2">
      <c r="F162" s="34">
        <v>59</v>
      </c>
      <c r="G162" s="21">
        <v>44050</v>
      </c>
      <c r="H162" s="11">
        <v>11</v>
      </c>
      <c r="L162" s="23">
        <v>116</v>
      </c>
      <c r="M162" s="21">
        <v>44321</v>
      </c>
      <c r="N162" s="11">
        <v>12</v>
      </c>
    </row>
    <row r="163" spans="5:14" ht="21" x14ac:dyDescent="0.2">
      <c r="E163" s="11">
        <v>61</v>
      </c>
      <c r="F163" s="34">
        <v>61</v>
      </c>
      <c r="G163" s="21">
        <v>44063</v>
      </c>
      <c r="H163" s="11">
        <v>9</v>
      </c>
      <c r="L163" s="23">
        <v>116</v>
      </c>
      <c r="M163" s="21">
        <v>44321</v>
      </c>
      <c r="N163" s="11">
        <v>12</v>
      </c>
    </row>
    <row r="164" spans="5:14" ht="21" x14ac:dyDescent="0.2">
      <c r="F164" s="34">
        <v>61</v>
      </c>
      <c r="G164" s="21">
        <v>44063</v>
      </c>
      <c r="H164" s="11">
        <v>9</v>
      </c>
      <c r="L164" s="23">
        <v>116</v>
      </c>
      <c r="M164" s="21">
        <v>44321</v>
      </c>
      <c r="N164" s="11">
        <v>7</v>
      </c>
    </row>
    <row r="165" spans="5:14" ht="21" x14ac:dyDescent="0.2">
      <c r="F165" s="34">
        <v>61</v>
      </c>
      <c r="G165" s="21">
        <v>44063</v>
      </c>
      <c r="H165" s="11">
        <v>9</v>
      </c>
      <c r="L165" s="23">
        <v>113</v>
      </c>
      <c r="M165" s="21">
        <v>44343</v>
      </c>
      <c r="N165" s="11">
        <v>13</v>
      </c>
    </row>
    <row r="166" spans="5:14" ht="21" x14ac:dyDescent="0.2">
      <c r="F166" s="34">
        <v>61</v>
      </c>
      <c r="G166" s="21">
        <v>44063</v>
      </c>
      <c r="H166" s="11">
        <v>9</v>
      </c>
      <c r="L166" s="23">
        <v>113</v>
      </c>
      <c r="M166" s="21">
        <v>44343</v>
      </c>
      <c r="N166" s="11">
        <v>13</v>
      </c>
    </row>
    <row r="167" spans="5:14" ht="21" x14ac:dyDescent="0.2">
      <c r="E167" s="11">
        <v>62</v>
      </c>
      <c r="F167" s="34">
        <v>62</v>
      </c>
      <c r="G167" s="21">
        <v>44063</v>
      </c>
      <c r="H167" s="11">
        <v>9</v>
      </c>
      <c r="L167" s="23">
        <v>113</v>
      </c>
      <c r="M167" s="21">
        <v>44343</v>
      </c>
      <c r="N167" s="11">
        <v>13</v>
      </c>
    </row>
    <row r="168" spans="5:14" ht="21" x14ac:dyDescent="0.2">
      <c r="F168" s="34">
        <v>62</v>
      </c>
      <c r="G168" s="21">
        <v>44063</v>
      </c>
      <c r="H168" s="11">
        <v>9</v>
      </c>
      <c r="L168" s="23">
        <v>113</v>
      </c>
      <c r="M168" s="21">
        <v>44343</v>
      </c>
      <c r="N168" s="11">
        <v>13</v>
      </c>
    </row>
    <row r="169" spans="5:14" ht="21" x14ac:dyDescent="0.2">
      <c r="F169" s="34">
        <v>62</v>
      </c>
      <c r="G169" s="21">
        <v>44063</v>
      </c>
      <c r="H169" s="11">
        <v>9</v>
      </c>
      <c r="L169" s="23">
        <v>113</v>
      </c>
      <c r="M169" s="21">
        <v>44343</v>
      </c>
      <c r="N169" s="11">
        <v>13</v>
      </c>
    </row>
    <row r="170" spans="5:14" ht="21" x14ac:dyDescent="0.2">
      <c r="F170" s="34">
        <v>62</v>
      </c>
      <c r="G170" s="21">
        <v>44063</v>
      </c>
      <c r="H170" s="11">
        <v>9</v>
      </c>
      <c r="L170" s="23">
        <v>113</v>
      </c>
      <c r="M170" s="21">
        <v>44343</v>
      </c>
      <c r="N170" s="11">
        <v>13</v>
      </c>
    </row>
    <row r="171" spans="5:14" ht="21" x14ac:dyDescent="0.2">
      <c r="F171" s="34">
        <v>62</v>
      </c>
      <c r="G171" s="21">
        <v>44063</v>
      </c>
      <c r="H171" s="11">
        <v>9</v>
      </c>
      <c r="L171" s="23">
        <v>113</v>
      </c>
      <c r="M171" s="21">
        <v>44343</v>
      </c>
      <c r="N171" s="11">
        <v>13</v>
      </c>
    </row>
    <row r="172" spans="5:14" ht="21" x14ac:dyDescent="0.2">
      <c r="F172" s="34">
        <v>62</v>
      </c>
      <c r="G172" s="21">
        <v>44063</v>
      </c>
      <c r="H172" s="11">
        <v>9</v>
      </c>
      <c r="L172" s="23">
        <v>113</v>
      </c>
      <c r="M172" s="21">
        <v>44343</v>
      </c>
      <c r="N172" s="11">
        <v>11</v>
      </c>
    </row>
    <row r="173" spans="5:14" ht="21" x14ac:dyDescent="0.2">
      <c r="F173" s="34">
        <v>62</v>
      </c>
      <c r="G173" s="21">
        <v>44063</v>
      </c>
      <c r="H173" s="11">
        <v>7</v>
      </c>
      <c r="L173" s="23">
        <v>113</v>
      </c>
      <c r="M173" s="21">
        <v>44343</v>
      </c>
      <c r="N173" s="11">
        <v>11</v>
      </c>
    </row>
    <row r="174" spans="5:14" ht="21" x14ac:dyDescent="0.2">
      <c r="F174" s="34">
        <v>62</v>
      </c>
      <c r="G174" s="21">
        <v>44063</v>
      </c>
      <c r="H174" s="11">
        <v>7</v>
      </c>
      <c r="L174" s="23">
        <v>113</v>
      </c>
      <c r="M174" s="21">
        <v>44343</v>
      </c>
      <c r="N174" s="11">
        <v>11</v>
      </c>
    </row>
    <row r="175" spans="5:14" ht="21" x14ac:dyDescent="0.2">
      <c r="F175" s="34">
        <v>62</v>
      </c>
      <c r="G175" s="21">
        <v>44063</v>
      </c>
      <c r="H175" s="11">
        <v>7</v>
      </c>
      <c r="L175" s="23">
        <v>113</v>
      </c>
      <c r="M175" s="21">
        <v>44343</v>
      </c>
      <c r="N175" s="11">
        <v>11</v>
      </c>
    </row>
    <row r="176" spans="5:14" ht="21" x14ac:dyDescent="0.2">
      <c r="F176" s="34">
        <v>62</v>
      </c>
      <c r="G176" s="21">
        <v>44063</v>
      </c>
      <c r="H176" s="11">
        <v>7</v>
      </c>
      <c r="K176" s="11">
        <v>118</v>
      </c>
      <c r="L176" s="23">
        <v>118</v>
      </c>
      <c r="M176" s="21">
        <v>44356</v>
      </c>
      <c r="N176" s="11">
        <v>13</v>
      </c>
    </row>
    <row r="177" spans="5:14" ht="21" x14ac:dyDescent="0.2">
      <c r="E177" s="11">
        <v>63</v>
      </c>
      <c r="F177" s="34">
        <v>63</v>
      </c>
      <c r="G177" s="21">
        <v>44069</v>
      </c>
      <c r="H177" s="11">
        <v>8</v>
      </c>
      <c r="L177" s="23">
        <v>118</v>
      </c>
      <c r="M177" s="21">
        <v>44356</v>
      </c>
      <c r="N177" s="11">
        <v>13</v>
      </c>
    </row>
    <row r="178" spans="5:14" ht="21" x14ac:dyDescent="0.2">
      <c r="F178" s="34">
        <v>63</v>
      </c>
      <c r="G178" s="21">
        <v>44069</v>
      </c>
      <c r="H178" s="11">
        <v>8</v>
      </c>
      <c r="L178" s="23">
        <v>118</v>
      </c>
      <c r="M178" s="21">
        <v>44356</v>
      </c>
      <c r="N178" s="11">
        <v>12</v>
      </c>
    </row>
    <row r="179" spans="5:14" ht="21" x14ac:dyDescent="0.2">
      <c r="F179" s="34">
        <v>63</v>
      </c>
      <c r="G179" s="21">
        <v>44069</v>
      </c>
      <c r="H179" s="11">
        <v>8</v>
      </c>
      <c r="L179" s="23">
        <v>118</v>
      </c>
      <c r="M179" s="21">
        <v>44356</v>
      </c>
      <c r="N179" s="11">
        <v>12</v>
      </c>
    </row>
    <row r="180" spans="5:14" x14ac:dyDescent="0.2">
      <c r="L180" s="23">
        <v>118</v>
      </c>
      <c r="M180" s="21">
        <v>44356</v>
      </c>
      <c r="N180" s="11">
        <v>12</v>
      </c>
    </row>
    <row r="181" spans="5:14" x14ac:dyDescent="0.2">
      <c r="L181" s="23">
        <v>118</v>
      </c>
      <c r="M181" s="21">
        <v>44356</v>
      </c>
      <c r="N181" s="11">
        <v>12</v>
      </c>
    </row>
    <row r="182" spans="5:14" x14ac:dyDescent="0.2">
      <c r="L182" s="23">
        <v>118</v>
      </c>
      <c r="M182" s="21">
        <v>44356</v>
      </c>
      <c r="N182" s="11">
        <v>12</v>
      </c>
    </row>
    <row r="183" spans="5:14" x14ac:dyDescent="0.2">
      <c r="G183" s="11" t="s">
        <v>1</v>
      </c>
      <c r="H183" s="11">
        <v>8.6172839506172831</v>
      </c>
      <c r="L183" s="23">
        <v>118</v>
      </c>
      <c r="M183" s="21">
        <v>44356</v>
      </c>
      <c r="N183" s="11">
        <v>12</v>
      </c>
    </row>
    <row r="184" spans="5:14" x14ac:dyDescent="0.2">
      <c r="G184" s="11" t="s">
        <v>2</v>
      </c>
      <c r="H184" s="11">
        <v>162</v>
      </c>
      <c r="K184" s="11">
        <v>119</v>
      </c>
      <c r="L184" s="23">
        <v>119</v>
      </c>
      <c r="M184" s="21">
        <v>44356</v>
      </c>
      <c r="N184" s="11">
        <v>13</v>
      </c>
    </row>
    <row r="185" spans="5:14" x14ac:dyDescent="0.2">
      <c r="G185" s="11" t="s">
        <v>3</v>
      </c>
      <c r="H185" s="11">
        <v>2.1587200097191719</v>
      </c>
      <c r="L185" s="23">
        <v>119</v>
      </c>
      <c r="M185" s="21">
        <v>44356</v>
      </c>
      <c r="N185" s="11">
        <v>13</v>
      </c>
    </row>
    <row r="186" spans="5:14" x14ac:dyDescent="0.2">
      <c r="G186" s="11" t="s">
        <v>4</v>
      </c>
      <c r="H186" s="11">
        <v>0.16960506195061292</v>
      </c>
      <c r="L186" s="23">
        <v>119</v>
      </c>
      <c r="M186" s="21">
        <v>44356</v>
      </c>
      <c r="N186" s="11">
        <v>13</v>
      </c>
    </row>
    <row r="187" spans="5:14" x14ac:dyDescent="0.2">
      <c r="L187" s="23">
        <v>119</v>
      </c>
      <c r="M187" s="21">
        <v>44356</v>
      </c>
      <c r="N187" s="11">
        <v>13</v>
      </c>
    </row>
    <row r="188" spans="5:14" x14ac:dyDescent="0.2">
      <c r="L188" s="23">
        <v>119</v>
      </c>
      <c r="M188" s="21">
        <v>44356</v>
      </c>
      <c r="N188" s="11">
        <v>13</v>
      </c>
    </row>
    <row r="189" spans="5:14" x14ac:dyDescent="0.2">
      <c r="L189" s="23">
        <v>119</v>
      </c>
      <c r="M189" s="21">
        <v>44356</v>
      </c>
      <c r="N189" s="11">
        <v>13</v>
      </c>
    </row>
    <row r="190" spans="5:14" x14ac:dyDescent="0.2">
      <c r="L190" s="23">
        <v>119</v>
      </c>
      <c r="M190" s="21">
        <v>44356</v>
      </c>
      <c r="N190" s="11">
        <v>13</v>
      </c>
    </row>
    <row r="191" spans="5:14" x14ac:dyDescent="0.2">
      <c r="L191" s="23">
        <v>119</v>
      </c>
      <c r="M191" s="21">
        <v>44356</v>
      </c>
      <c r="N191" s="11">
        <v>13</v>
      </c>
    </row>
    <row r="192" spans="5:14" x14ac:dyDescent="0.2">
      <c r="L192" s="23">
        <v>119</v>
      </c>
      <c r="M192" s="21">
        <v>44356</v>
      </c>
      <c r="N192" s="11">
        <v>13</v>
      </c>
    </row>
    <row r="193" spans="11:14" x14ac:dyDescent="0.2">
      <c r="L193" s="23">
        <v>119</v>
      </c>
      <c r="M193" s="21">
        <v>44356</v>
      </c>
      <c r="N193" s="11">
        <v>13</v>
      </c>
    </row>
    <row r="194" spans="11:14" x14ac:dyDescent="0.2">
      <c r="K194" s="11">
        <v>120</v>
      </c>
      <c r="L194" s="23">
        <v>120</v>
      </c>
      <c r="M194" s="21">
        <v>44365</v>
      </c>
      <c r="N194" s="11">
        <v>11</v>
      </c>
    </row>
    <row r="195" spans="11:14" x14ac:dyDescent="0.2">
      <c r="L195" s="23">
        <v>120</v>
      </c>
      <c r="M195" s="21">
        <v>44365</v>
      </c>
      <c r="N195" s="11">
        <v>11</v>
      </c>
    </row>
    <row r="196" spans="11:14" x14ac:dyDescent="0.2">
      <c r="L196" s="23">
        <v>120</v>
      </c>
      <c r="M196" s="21">
        <v>44365</v>
      </c>
      <c r="N196" s="11">
        <v>11</v>
      </c>
    </row>
    <row r="197" spans="11:14" x14ac:dyDescent="0.2">
      <c r="L197" s="23">
        <v>119</v>
      </c>
      <c r="M197" s="21">
        <v>44369</v>
      </c>
      <c r="N197" s="11">
        <v>11</v>
      </c>
    </row>
    <row r="198" spans="11:14" x14ac:dyDescent="0.2">
      <c r="L198" s="23">
        <v>119</v>
      </c>
      <c r="M198" s="21">
        <v>44369</v>
      </c>
      <c r="N198" s="11">
        <v>11</v>
      </c>
    </row>
    <row r="199" spans="11:14" x14ac:dyDescent="0.2">
      <c r="L199" s="23">
        <v>119</v>
      </c>
      <c r="M199" s="21">
        <v>44385</v>
      </c>
      <c r="N199" s="11">
        <v>12</v>
      </c>
    </row>
    <row r="200" spans="11:14" x14ac:dyDescent="0.2">
      <c r="L200" s="23">
        <v>119</v>
      </c>
      <c r="M200" s="21">
        <v>44385</v>
      </c>
      <c r="N200" s="11">
        <v>12</v>
      </c>
    </row>
    <row r="201" spans="11:14" x14ac:dyDescent="0.2">
      <c r="L201" s="23">
        <v>119</v>
      </c>
      <c r="M201" s="21">
        <v>44385</v>
      </c>
      <c r="N201" s="11">
        <v>12</v>
      </c>
    </row>
    <row r="202" spans="11:14" x14ac:dyDescent="0.2">
      <c r="L202" s="23">
        <v>119</v>
      </c>
      <c r="M202" s="21">
        <v>44385</v>
      </c>
      <c r="N202" s="11">
        <v>12</v>
      </c>
    </row>
    <row r="203" spans="11:14" x14ac:dyDescent="0.2">
      <c r="L203" s="23">
        <v>119</v>
      </c>
      <c r="M203" s="21">
        <v>44385</v>
      </c>
      <c r="N203" s="11">
        <v>12</v>
      </c>
    </row>
    <row r="204" spans="11:14" x14ac:dyDescent="0.2">
      <c r="L204" s="23">
        <v>119</v>
      </c>
      <c r="M204" s="21">
        <v>44385</v>
      </c>
      <c r="N204" s="11">
        <v>12</v>
      </c>
    </row>
    <row r="205" spans="11:14" x14ac:dyDescent="0.2">
      <c r="L205" s="23">
        <v>119</v>
      </c>
      <c r="M205" s="21">
        <v>44385</v>
      </c>
      <c r="N205" s="11">
        <v>12</v>
      </c>
    </row>
    <row r="206" spans="11:14" x14ac:dyDescent="0.2">
      <c r="L206" s="23">
        <v>119</v>
      </c>
      <c r="M206" s="21">
        <v>44385</v>
      </c>
      <c r="N206" s="11">
        <v>12</v>
      </c>
    </row>
    <row r="207" spans="11:14" x14ac:dyDescent="0.2">
      <c r="L207" s="23">
        <v>119</v>
      </c>
      <c r="M207" s="21">
        <v>44385</v>
      </c>
      <c r="N207" s="11">
        <v>12</v>
      </c>
    </row>
    <row r="208" spans="11:14" x14ac:dyDescent="0.2">
      <c r="L208" s="23">
        <v>119</v>
      </c>
      <c r="M208" s="21">
        <v>44385</v>
      </c>
      <c r="N208" s="11">
        <v>12</v>
      </c>
    </row>
    <row r="209" spans="11:14" x14ac:dyDescent="0.2">
      <c r="L209" s="23">
        <v>119</v>
      </c>
      <c r="M209" s="21">
        <v>44385</v>
      </c>
      <c r="N209" s="11">
        <v>12</v>
      </c>
    </row>
    <row r="210" spans="11:14" x14ac:dyDescent="0.2">
      <c r="L210" s="23">
        <v>119</v>
      </c>
      <c r="M210" s="21">
        <v>44385</v>
      </c>
      <c r="N210" s="11">
        <v>12</v>
      </c>
    </row>
    <row r="211" spans="11:14" x14ac:dyDescent="0.2">
      <c r="L211" s="23">
        <v>119</v>
      </c>
      <c r="M211" s="21">
        <v>44385</v>
      </c>
      <c r="N211" s="11">
        <v>12</v>
      </c>
    </row>
    <row r="212" spans="11:14" x14ac:dyDescent="0.2">
      <c r="L212" s="23">
        <v>119</v>
      </c>
      <c r="M212" s="21">
        <v>44385</v>
      </c>
      <c r="N212" s="11">
        <v>12</v>
      </c>
    </row>
    <row r="213" spans="11:14" x14ac:dyDescent="0.2">
      <c r="L213" s="23">
        <v>116</v>
      </c>
      <c r="M213" s="21">
        <v>44389</v>
      </c>
      <c r="N213" s="11">
        <v>13</v>
      </c>
    </row>
    <row r="214" spans="11:14" x14ac:dyDescent="0.2">
      <c r="L214" s="23">
        <v>116</v>
      </c>
      <c r="M214" s="21">
        <v>44389</v>
      </c>
      <c r="N214" s="11">
        <v>13</v>
      </c>
    </row>
    <row r="215" spans="11:14" x14ac:dyDescent="0.2">
      <c r="K215" s="11">
        <v>123</v>
      </c>
      <c r="L215" s="23">
        <v>123</v>
      </c>
      <c r="M215" s="21">
        <v>44398</v>
      </c>
      <c r="N215" s="11">
        <v>10</v>
      </c>
    </row>
    <row r="216" spans="11:14" x14ac:dyDescent="0.2">
      <c r="L216" s="23">
        <v>123</v>
      </c>
      <c r="M216" s="21">
        <v>44398</v>
      </c>
      <c r="N216" s="11">
        <v>10</v>
      </c>
    </row>
    <row r="217" spans="11:14" x14ac:dyDescent="0.2">
      <c r="L217" s="23">
        <v>123</v>
      </c>
      <c r="M217" s="21">
        <v>44398</v>
      </c>
      <c r="N217" s="11">
        <v>10</v>
      </c>
    </row>
    <row r="218" spans="11:14" x14ac:dyDescent="0.2">
      <c r="L218" s="23">
        <v>123</v>
      </c>
      <c r="M218" s="21">
        <v>44398</v>
      </c>
      <c r="N218" s="11">
        <v>10</v>
      </c>
    </row>
    <row r="219" spans="11:14" x14ac:dyDescent="0.2">
      <c r="L219" s="23">
        <v>123</v>
      </c>
      <c r="M219" s="21">
        <v>44398</v>
      </c>
      <c r="N219" s="11">
        <v>10</v>
      </c>
    </row>
    <row r="220" spans="11:14" x14ac:dyDescent="0.2">
      <c r="K220" s="11">
        <v>125</v>
      </c>
      <c r="L220" s="23">
        <v>125</v>
      </c>
      <c r="M220" s="21">
        <v>44398</v>
      </c>
      <c r="N220" s="11">
        <v>12</v>
      </c>
    </row>
    <row r="221" spans="11:14" x14ac:dyDescent="0.2">
      <c r="L221" s="23">
        <v>125</v>
      </c>
      <c r="M221" s="21">
        <v>44398</v>
      </c>
      <c r="N221" s="11">
        <v>12</v>
      </c>
    </row>
    <row r="222" spans="11:14" x14ac:dyDescent="0.2">
      <c r="L222" s="23">
        <v>125</v>
      </c>
      <c r="M222" s="21">
        <v>44398</v>
      </c>
      <c r="N222" s="11">
        <v>12</v>
      </c>
    </row>
    <row r="223" spans="11:14" x14ac:dyDescent="0.2">
      <c r="L223" s="23">
        <v>125</v>
      </c>
      <c r="M223" s="21">
        <v>44398</v>
      </c>
      <c r="N223" s="11">
        <v>12</v>
      </c>
    </row>
    <row r="224" spans="11:14" x14ac:dyDescent="0.2">
      <c r="L224" s="23">
        <v>125</v>
      </c>
      <c r="M224" s="21">
        <v>44398</v>
      </c>
      <c r="N224" s="11">
        <v>12</v>
      </c>
    </row>
    <row r="225" spans="11:14" x14ac:dyDescent="0.2">
      <c r="L225" s="23">
        <v>125</v>
      </c>
      <c r="M225" s="21">
        <v>44398</v>
      </c>
      <c r="N225" s="11">
        <v>12</v>
      </c>
    </row>
    <row r="226" spans="11:14" x14ac:dyDescent="0.2">
      <c r="L226" s="23">
        <v>116</v>
      </c>
      <c r="M226" s="21">
        <v>44403</v>
      </c>
      <c r="N226" s="11">
        <v>13</v>
      </c>
    </row>
    <row r="227" spans="11:14" x14ac:dyDescent="0.2">
      <c r="L227" s="23">
        <v>114</v>
      </c>
      <c r="M227" s="21">
        <v>44410</v>
      </c>
      <c r="N227" s="11">
        <v>13</v>
      </c>
    </row>
    <row r="228" spans="11:14" x14ac:dyDescent="0.2">
      <c r="L228" s="23">
        <v>114</v>
      </c>
      <c r="M228" s="21">
        <v>44410</v>
      </c>
      <c r="N228" s="11">
        <v>13</v>
      </c>
    </row>
    <row r="229" spans="11:14" x14ac:dyDescent="0.2">
      <c r="L229" s="23">
        <v>118</v>
      </c>
      <c r="M229" s="21">
        <v>44410</v>
      </c>
      <c r="N229" s="11">
        <v>11</v>
      </c>
    </row>
    <row r="230" spans="11:14" x14ac:dyDescent="0.2">
      <c r="L230" s="23">
        <v>118</v>
      </c>
      <c r="M230" s="21">
        <v>44410</v>
      </c>
      <c r="N230" s="11">
        <v>11</v>
      </c>
    </row>
    <row r="231" spans="11:14" x14ac:dyDescent="0.2">
      <c r="L231" s="23">
        <v>118</v>
      </c>
      <c r="M231" s="21">
        <v>44410</v>
      </c>
      <c r="N231" s="11">
        <v>11</v>
      </c>
    </row>
    <row r="232" spans="11:14" x14ac:dyDescent="0.2">
      <c r="K232" s="11">
        <v>127</v>
      </c>
      <c r="L232" s="23">
        <v>127</v>
      </c>
      <c r="M232" s="21">
        <v>44417</v>
      </c>
      <c r="N232" s="11">
        <v>13</v>
      </c>
    </row>
    <row r="233" spans="11:14" x14ac:dyDescent="0.2">
      <c r="L233" s="23">
        <v>127</v>
      </c>
      <c r="M233" s="21">
        <v>44417</v>
      </c>
      <c r="N233" s="11">
        <v>13</v>
      </c>
    </row>
    <row r="234" spans="11:14" x14ac:dyDescent="0.2">
      <c r="L234" s="23">
        <v>127</v>
      </c>
      <c r="M234" s="21">
        <v>44417</v>
      </c>
      <c r="N234" s="11">
        <v>13</v>
      </c>
    </row>
    <row r="235" spans="11:14" x14ac:dyDescent="0.2">
      <c r="L235" s="23">
        <v>127</v>
      </c>
      <c r="M235" s="21">
        <v>44417</v>
      </c>
      <c r="N235" s="11">
        <v>13</v>
      </c>
    </row>
    <row r="236" spans="11:14" x14ac:dyDescent="0.2">
      <c r="L236" s="23">
        <v>127</v>
      </c>
      <c r="M236" s="21">
        <v>44417</v>
      </c>
      <c r="N236" s="11">
        <v>13</v>
      </c>
    </row>
    <row r="237" spans="11:14" x14ac:dyDescent="0.2">
      <c r="L237" s="23">
        <v>127</v>
      </c>
      <c r="M237" s="21">
        <v>44417</v>
      </c>
      <c r="N237" s="11">
        <v>12</v>
      </c>
    </row>
    <row r="238" spans="11:14" x14ac:dyDescent="0.2">
      <c r="L238" s="23">
        <v>127</v>
      </c>
      <c r="M238" s="21">
        <v>44417</v>
      </c>
      <c r="N238" s="11">
        <v>12</v>
      </c>
    </row>
    <row r="239" spans="11:14" x14ac:dyDescent="0.2">
      <c r="L239" s="23">
        <v>127</v>
      </c>
      <c r="M239" s="21">
        <v>44417</v>
      </c>
      <c r="N239" s="11">
        <v>12</v>
      </c>
    </row>
    <row r="240" spans="11:14" x14ac:dyDescent="0.2">
      <c r="K240" s="11">
        <v>129</v>
      </c>
      <c r="L240" s="23">
        <v>129</v>
      </c>
      <c r="M240" s="21">
        <v>44419</v>
      </c>
      <c r="N240" s="11">
        <v>13</v>
      </c>
    </row>
    <row r="241" spans="11:14" x14ac:dyDescent="0.2">
      <c r="L241" s="23">
        <v>129</v>
      </c>
      <c r="M241" s="21">
        <v>44419</v>
      </c>
      <c r="N241" s="11">
        <v>13</v>
      </c>
    </row>
    <row r="242" spans="11:14" x14ac:dyDescent="0.2">
      <c r="L242" s="23">
        <v>129</v>
      </c>
      <c r="M242" s="21">
        <v>44419</v>
      </c>
      <c r="N242" s="11">
        <v>13</v>
      </c>
    </row>
    <row r="243" spans="11:14" x14ac:dyDescent="0.2">
      <c r="L243" s="23">
        <v>129</v>
      </c>
      <c r="M243" s="21">
        <v>44419</v>
      </c>
      <c r="N243" s="11">
        <v>13</v>
      </c>
    </row>
    <row r="244" spans="11:14" x14ac:dyDescent="0.2">
      <c r="L244" s="23">
        <v>129</v>
      </c>
      <c r="M244" s="21">
        <v>44419</v>
      </c>
      <c r="N244" s="11">
        <v>13</v>
      </c>
    </row>
    <row r="245" spans="11:14" x14ac:dyDescent="0.2">
      <c r="L245" s="23">
        <v>129</v>
      </c>
      <c r="M245" s="21">
        <v>44419</v>
      </c>
      <c r="N245" s="11">
        <v>13</v>
      </c>
    </row>
    <row r="246" spans="11:14" x14ac:dyDescent="0.2">
      <c r="L246" s="23">
        <v>129</v>
      </c>
      <c r="M246" s="21">
        <v>44419</v>
      </c>
      <c r="N246" s="11">
        <v>13</v>
      </c>
    </row>
    <row r="247" spans="11:14" x14ac:dyDescent="0.2">
      <c r="L247" s="23">
        <v>129</v>
      </c>
      <c r="M247" s="21">
        <v>44419</v>
      </c>
      <c r="N247" s="11">
        <v>13</v>
      </c>
    </row>
    <row r="248" spans="11:14" x14ac:dyDescent="0.2">
      <c r="L248" s="23">
        <v>129</v>
      </c>
      <c r="M248" s="21">
        <v>44419</v>
      </c>
      <c r="N248" s="11">
        <v>13</v>
      </c>
    </row>
    <row r="249" spans="11:14" x14ac:dyDescent="0.2">
      <c r="K249" s="11">
        <v>131</v>
      </c>
      <c r="L249" s="23">
        <v>131</v>
      </c>
      <c r="M249" s="21">
        <v>44420</v>
      </c>
      <c r="N249" s="11">
        <v>13</v>
      </c>
    </row>
    <row r="250" spans="11:14" x14ac:dyDescent="0.2">
      <c r="L250" s="23">
        <v>131</v>
      </c>
      <c r="M250" s="21">
        <v>44420</v>
      </c>
      <c r="N250" s="11">
        <v>13</v>
      </c>
    </row>
    <row r="251" spans="11:14" x14ac:dyDescent="0.2">
      <c r="L251" s="23">
        <v>131</v>
      </c>
      <c r="M251" s="21">
        <v>44420</v>
      </c>
      <c r="N251" s="11">
        <v>13</v>
      </c>
    </row>
    <row r="252" spans="11:14" x14ac:dyDescent="0.2">
      <c r="L252" s="23">
        <v>131</v>
      </c>
      <c r="M252" s="21">
        <v>44420</v>
      </c>
      <c r="N252" s="11">
        <v>13</v>
      </c>
    </row>
    <row r="253" spans="11:14" x14ac:dyDescent="0.2">
      <c r="L253" s="23">
        <v>131</v>
      </c>
      <c r="M253" s="21">
        <v>44420</v>
      </c>
      <c r="N253" s="11">
        <v>13</v>
      </c>
    </row>
    <row r="254" spans="11:14" x14ac:dyDescent="0.2">
      <c r="L254" s="23">
        <v>131</v>
      </c>
      <c r="M254" s="21">
        <v>44420</v>
      </c>
      <c r="N254" s="11">
        <v>13</v>
      </c>
    </row>
    <row r="255" spans="11:14" x14ac:dyDescent="0.2">
      <c r="L255" s="23">
        <v>131</v>
      </c>
      <c r="M255" s="21">
        <v>44420</v>
      </c>
      <c r="N255" s="11">
        <v>13</v>
      </c>
    </row>
    <row r="256" spans="11:14" x14ac:dyDescent="0.2">
      <c r="L256" s="23">
        <v>131</v>
      </c>
      <c r="M256" s="21">
        <v>44420</v>
      </c>
      <c r="N256" s="11">
        <v>13</v>
      </c>
    </row>
    <row r="257" spans="11:14" x14ac:dyDescent="0.2">
      <c r="K257" s="11">
        <v>132</v>
      </c>
      <c r="L257" s="23">
        <v>132</v>
      </c>
      <c r="M257" s="21">
        <v>44420</v>
      </c>
      <c r="N257" s="11">
        <v>13</v>
      </c>
    </row>
    <row r="258" spans="11:14" x14ac:dyDescent="0.2">
      <c r="L258" s="23">
        <v>132</v>
      </c>
      <c r="M258" s="21">
        <v>44420</v>
      </c>
      <c r="N258" s="11">
        <v>13</v>
      </c>
    </row>
    <row r="259" spans="11:14" x14ac:dyDescent="0.2">
      <c r="L259" s="23">
        <v>132</v>
      </c>
      <c r="M259" s="21">
        <v>44420</v>
      </c>
      <c r="N259" s="11">
        <v>13</v>
      </c>
    </row>
    <row r="263" spans="11:14" x14ac:dyDescent="0.2">
      <c r="M263" s="11" t="s">
        <v>1</v>
      </c>
      <c r="N263" s="11">
        <v>10.016528925619834</v>
      </c>
    </row>
    <row r="264" spans="11:14" x14ac:dyDescent="0.2">
      <c r="M264" s="11" t="s">
        <v>2</v>
      </c>
      <c r="N264" s="11">
        <v>242</v>
      </c>
    </row>
    <row r="265" spans="11:14" x14ac:dyDescent="0.2">
      <c r="M265" s="11" t="s">
        <v>3</v>
      </c>
      <c r="N265" s="11">
        <v>2.4864227868754423</v>
      </c>
    </row>
    <row r="266" spans="11:14" x14ac:dyDescent="0.2">
      <c r="M266" s="11" t="s">
        <v>4</v>
      </c>
      <c r="N266" s="11">
        <v>0.15983331031785264</v>
      </c>
    </row>
    <row r="275" spans="10:10" x14ac:dyDescent="0.2">
      <c r="J275" s="11" t="s">
        <v>1</v>
      </c>
    </row>
    <row r="276" spans="10:10" x14ac:dyDescent="0.2">
      <c r="J276" s="11" t="s">
        <v>2</v>
      </c>
    </row>
    <row r="277" spans="10:10" x14ac:dyDescent="0.2">
      <c r="J277" s="11" t="s">
        <v>3</v>
      </c>
    </row>
    <row r="278" spans="10:10" x14ac:dyDescent="0.2">
      <c r="J278" s="11" t="s">
        <v>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9F76-0B96-DC45-9905-5C0396AE26F9}">
  <dimension ref="D2:R261"/>
  <sheetViews>
    <sheetView topLeftCell="U19" zoomScale="84" zoomScaleNormal="84" workbookViewId="0">
      <selection activeCell="E7" sqref="E7"/>
    </sheetView>
  </sheetViews>
  <sheetFormatPr baseColWidth="10" defaultRowHeight="20" x14ac:dyDescent="0.2"/>
  <cols>
    <col min="1" max="3" width="10.83203125" style="7"/>
    <col min="4" max="4" width="23.33203125" style="7" customWidth="1"/>
    <col min="5" max="5" width="26.33203125" style="7" customWidth="1"/>
    <col min="6" max="6" width="25" style="7" customWidth="1"/>
    <col min="7" max="7" width="31.6640625" style="7" customWidth="1"/>
    <col min="8" max="9" width="10.83203125" style="7"/>
    <col min="10" max="10" width="22" style="11" customWidth="1"/>
    <col min="11" max="11" width="29.1640625" style="5" customWidth="1"/>
    <col min="12" max="12" width="31.6640625" style="7" customWidth="1"/>
    <col min="13" max="13" width="27.5" style="7" customWidth="1"/>
    <col min="14" max="14" width="30.1640625" style="7" customWidth="1"/>
    <col min="15" max="15" width="22.5" style="11" customWidth="1"/>
    <col min="16" max="16" width="27.6640625" style="7" customWidth="1"/>
    <col min="17" max="17" width="15.1640625" style="7" bestFit="1" customWidth="1"/>
    <col min="18" max="18" width="20" style="7" customWidth="1"/>
    <col min="19" max="16384" width="10.83203125" style="7"/>
  </cols>
  <sheetData>
    <row r="2" spans="4:18" ht="28" x14ac:dyDescent="0.3">
      <c r="K2" s="37" t="s">
        <v>49</v>
      </c>
      <c r="L2" s="11"/>
      <c r="M2" s="11"/>
      <c r="N2" s="11"/>
    </row>
    <row r="3" spans="4:18" ht="25" x14ac:dyDescent="0.25">
      <c r="K3" s="1"/>
      <c r="L3" s="33" t="s">
        <v>50</v>
      </c>
      <c r="M3" s="11"/>
      <c r="N3" s="11"/>
    </row>
    <row r="7" spans="4:18" ht="42" x14ac:dyDescent="0.2">
      <c r="L7" s="29" t="s">
        <v>46</v>
      </c>
      <c r="M7" s="30" t="s">
        <v>47</v>
      </c>
      <c r="N7" s="46" t="s">
        <v>48</v>
      </c>
    </row>
    <row r="8" spans="4:18" ht="210" x14ac:dyDescent="0.2">
      <c r="L8" s="31" t="s">
        <v>43</v>
      </c>
      <c r="M8" s="47" t="s">
        <v>44</v>
      </c>
      <c r="N8" s="32" t="s">
        <v>45</v>
      </c>
    </row>
    <row r="11" spans="4:18" ht="25" x14ac:dyDescent="0.25">
      <c r="E11" s="20" t="s">
        <v>7</v>
      </c>
      <c r="K11" s="20" t="s">
        <v>32</v>
      </c>
      <c r="P11" s="19" t="s">
        <v>33</v>
      </c>
    </row>
    <row r="12" spans="4:18" ht="105" x14ac:dyDescent="0.2">
      <c r="D12" s="11" t="s">
        <v>34</v>
      </c>
      <c r="E12" s="2" t="s">
        <v>36</v>
      </c>
      <c r="F12" s="21" t="s">
        <v>0</v>
      </c>
      <c r="G12" s="2" t="s">
        <v>51</v>
      </c>
      <c r="J12" s="11" t="s">
        <v>34</v>
      </c>
      <c r="K12" s="2" t="s">
        <v>36</v>
      </c>
      <c r="L12" s="21" t="s">
        <v>0</v>
      </c>
      <c r="M12" s="2" t="s">
        <v>51</v>
      </c>
      <c r="O12" s="11" t="s">
        <v>34</v>
      </c>
      <c r="P12" s="2" t="s">
        <v>36</v>
      </c>
      <c r="Q12" s="21" t="s">
        <v>0</v>
      </c>
      <c r="R12" s="2" t="s">
        <v>51</v>
      </c>
    </row>
    <row r="13" spans="4:18" ht="21" x14ac:dyDescent="0.25">
      <c r="D13" s="11">
        <v>31</v>
      </c>
      <c r="E13" s="38">
        <v>31</v>
      </c>
      <c r="F13" s="18">
        <v>43922</v>
      </c>
      <c r="G13" s="7">
        <v>13</v>
      </c>
      <c r="J13" s="11">
        <v>71</v>
      </c>
      <c r="K13" s="23">
        <v>71</v>
      </c>
      <c r="L13" s="21">
        <v>44085</v>
      </c>
      <c r="M13" s="11">
        <v>11</v>
      </c>
      <c r="O13" s="25">
        <v>86</v>
      </c>
      <c r="P13" s="23">
        <v>86</v>
      </c>
      <c r="Q13" s="18">
        <v>44169</v>
      </c>
      <c r="R13" s="7">
        <v>12</v>
      </c>
    </row>
    <row r="14" spans="4:18" ht="21" x14ac:dyDescent="0.25">
      <c r="D14" s="11"/>
      <c r="E14" s="38">
        <v>31</v>
      </c>
      <c r="F14" s="18">
        <v>43922</v>
      </c>
      <c r="G14" s="7">
        <v>13</v>
      </c>
      <c r="K14" s="23">
        <v>71</v>
      </c>
      <c r="L14" s="21">
        <v>44085</v>
      </c>
      <c r="M14" s="11">
        <v>11</v>
      </c>
      <c r="O14" s="25">
        <v>87</v>
      </c>
      <c r="P14" s="23">
        <v>87</v>
      </c>
      <c r="Q14" s="18">
        <v>44176</v>
      </c>
      <c r="R14" s="7">
        <v>12</v>
      </c>
    </row>
    <row r="15" spans="4:18" ht="21" x14ac:dyDescent="0.25">
      <c r="D15" s="11"/>
      <c r="E15" s="38">
        <v>31</v>
      </c>
      <c r="F15" s="18">
        <v>43922</v>
      </c>
      <c r="G15" s="7">
        <v>13</v>
      </c>
      <c r="K15" s="23">
        <v>71</v>
      </c>
      <c r="L15" s="21">
        <v>44085</v>
      </c>
      <c r="M15" s="11">
        <v>11</v>
      </c>
      <c r="O15" s="25"/>
      <c r="P15" s="23">
        <v>87</v>
      </c>
      <c r="Q15" s="18">
        <v>44176</v>
      </c>
      <c r="R15" s="7">
        <v>12</v>
      </c>
    </row>
    <row r="16" spans="4:18" ht="21" x14ac:dyDescent="0.25">
      <c r="D16" s="11"/>
      <c r="E16" s="38">
        <v>33</v>
      </c>
      <c r="F16" s="18">
        <v>43922</v>
      </c>
      <c r="G16" s="7">
        <v>10</v>
      </c>
      <c r="K16" s="23">
        <v>71</v>
      </c>
      <c r="L16" s="21">
        <v>44085</v>
      </c>
      <c r="M16" s="11">
        <v>11</v>
      </c>
      <c r="O16" s="25"/>
      <c r="P16" s="23">
        <v>87</v>
      </c>
      <c r="Q16" s="18">
        <v>44176</v>
      </c>
      <c r="R16" s="7">
        <v>12</v>
      </c>
    </row>
    <row r="17" spans="4:18" ht="21" x14ac:dyDescent="0.25">
      <c r="D17" s="11"/>
      <c r="E17" s="38">
        <v>33</v>
      </c>
      <c r="F17" s="18">
        <v>43922</v>
      </c>
      <c r="G17" s="7">
        <v>10</v>
      </c>
      <c r="K17" s="23">
        <v>71</v>
      </c>
      <c r="L17" s="21">
        <v>44085</v>
      </c>
      <c r="M17" s="11">
        <v>11</v>
      </c>
      <c r="O17" s="25" t="s">
        <v>52</v>
      </c>
      <c r="P17" s="23" t="s">
        <v>18</v>
      </c>
      <c r="Q17" s="18">
        <v>44183</v>
      </c>
      <c r="R17" s="7">
        <v>13</v>
      </c>
    </row>
    <row r="18" spans="4:18" ht="21" x14ac:dyDescent="0.25">
      <c r="D18" s="11"/>
      <c r="E18" s="38">
        <v>33</v>
      </c>
      <c r="F18" s="18">
        <v>43922</v>
      </c>
      <c r="G18" s="7">
        <v>10</v>
      </c>
      <c r="K18" s="23">
        <v>71</v>
      </c>
      <c r="L18" s="21">
        <v>44085</v>
      </c>
      <c r="M18" s="11">
        <v>11</v>
      </c>
      <c r="O18" s="25"/>
      <c r="P18" s="23" t="s">
        <v>18</v>
      </c>
      <c r="Q18" s="18">
        <v>44183</v>
      </c>
      <c r="R18" s="7">
        <v>13</v>
      </c>
    </row>
    <row r="19" spans="4:18" ht="21" x14ac:dyDescent="0.25">
      <c r="D19" s="11"/>
      <c r="E19" s="38">
        <v>33</v>
      </c>
      <c r="F19" s="18">
        <v>43922</v>
      </c>
      <c r="G19" s="7">
        <v>11</v>
      </c>
      <c r="J19" s="11">
        <v>79</v>
      </c>
      <c r="K19" s="23">
        <v>79</v>
      </c>
      <c r="L19" s="21">
        <v>44085</v>
      </c>
      <c r="M19" s="11">
        <v>8</v>
      </c>
      <c r="O19" s="25"/>
      <c r="P19" s="23" t="s">
        <v>18</v>
      </c>
      <c r="Q19" s="18">
        <v>44183</v>
      </c>
      <c r="R19" s="7">
        <v>13</v>
      </c>
    </row>
    <row r="20" spans="4:18" ht="21" x14ac:dyDescent="0.25">
      <c r="D20" s="11"/>
      <c r="E20" s="38">
        <v>33</v>
      </c>
      <c r="F20" s="18">
        <v>43922</v>
      </c>
      <c r="G20" s="7">
        <v>11</v>
      </c>
      <c r="J20" s="11">
        <v>64</v>
      </c>
      <c r="K20" s="23">
        <v>64</v>
      </c>
      <c r="L20" s="21">
        <v>44092</v>
      </c>
      <c r="M20" s="11">
        <v>10</v>
      </c>
      <c r="O20" s="25"/>
      <c r="P20" s="23" t="s">
        <v>18</v>
      </c>
      <c r="Q20" s="18">
        <v>44183</v>
      </c>
      <c r="R20" s="7">
        <v>13</v>
      </c>
    </row>
    <row r="21" spans="4:18" ht="21" x14ac:dyDescent="0.25">
      <c r="D21" s="11"/>
      <c r="E21" s="38">
        <v>33</v>
      </c>
      <c r="F21" s="18">
        <v>43922</v>
      </c>
      <c r="G21" s="7">
        <v>11</v>
      </c>
      <c r="K21" s="23">
        <v>64</v>
      </c>
      <c r="L21" s="21">
        <v>44092</v>
      </c>
      <c r="M21" s="11">
        <v>10</v>
      </c>
      <c r="O21" s="25"/>
      <c r="P21" s="23" t="s">
        <v>18</v>
      </c>
      <c r="Q21" s="18">
        <v>44183</v>
      </c>
      <c r="R21" s="7">
        <v>12</v>
      </c>
    </row>
    <row r="22" spans="4:18" ht="21" x14ac:dyDescent="0.25">
      <c r="D22" s="11"/>
      <c r="E22" s="38">
        <v>33</v>
      </c>
      <c r="F22" s="18">
        <v>43922</v>
      </c>
      <c r="G22" s="7">
        <v>11</v>
      </c>
      <c r="K22" s="23">
        <v>64</v>
      </c>
      <c r="L22" s="21">
        <v>44092</v>
      </c>
      <c r="M22" s="11">
        <v>6</v>
      </c>
      <c r="O22" s="25"/>
      <c r="P22" s="23" t="s">
        <v>18</v>
      </c>
      <c r="Q22" s="18">
        <v>44183</v>
      </c>
      <c r="R22" s="7">
        <v>12</v>
      </c>
    </row>
    <row r="23" spans="4:18" ht="21" x14ac:dyDescent="0.25">
      <c r="D23" s="11"/>
      <c r="E23" s="38">
        <v>33</v>
      </c>
      <c r="F23" s="18">
        <v>43922</v>
      </c>
      <c r="G23" s="7">
        <v>11</v>
      </c>
      <c r="K23" s="23">
        <v>64</v>
      </c>
      <c r="L23" s="21">
        <v>44092</v>
      </c>
      <c r="M23" s="11">
        <v>6</v>
      </c>
      <c r="O23" s="25"/>
      <c r="P23" s="23" t="s">
        <v>35</v>
      </c>
      <c r="Q23" s="18">
        <v>44183</v>
      </c>
      <c r="R23" s="7">
        <v>13</v>
      </c>
    </row>
    <row r="24" spans="4:18" ht="21" x14ac:dyDescent="0.25">
      <c r="D24" s="11"/>
      <c r="E24" s="38">
        <v>33</v>
      </c>
      <c r="F24" s="18">
        <v>43922</v>
      </c>
      <c r="G24" s="7">
        <v>11</v>
      </c>
      <c r="K24" s="23">
        <v>64</v>
      </c>
      <c r="L24" s="21">
        <v>44092</v>
      </c>
      <c r="M24" s="11">
        <v>6</v>
      </c>
      <c r="O24" s="25"/>
      <c r="P24" s="23" t="s">
        <v>35</v>
      </c>
      <c r="Q24" s="18">
        <v>44183</v>
      </c>
      <c r="R24" s="7">
        <v>13</v>
      </c>
    </row>
    <row r="25" spans="4:18" ht="21" x14ac:dyDescent="0.25">
      <c r="D25" s="11"/>
      <c r="E25" s="38">
        <v>33</v>
      </c>
      <c r="F25" s="18">
        <v>43922</v>
      </c>
      <c r="G25" s="7">
        <v>11</v>
      </c>
      <c r="K25" s="23">
        <v>64</v>
      </c>
      <c r="L25" s="21">
        <v>44092</v>
      </c>
      <c r="M25" s="11">
        <v>6</v>
      </c>
      <c r="O25" s="25"/>
      <c r="P25" s="23" t="s">
        <v>35</v>
      </c>
      <c r="Q25" s="18">
        <v>44183</v>
      </c>
      <c r="R25" s="7">
        <v>13</v>
      </c>
    </row>
    <row r="26" spans="4:18" ht="21" x14ac:dyDescent="0.25">
      <c r="D26" s="11"/>
      <c r="E26" s="38">
        <v>33</v>
      </c>
      <c r="F26" s="18">
        <v>43922</v>
      </c>
      <c r="G26" s="7">
        <v>11</v>
      </c>
      <c r="K26" s="23">
        <v>64</v>
      </c>
      <c r="L26" s="21">
        <v>44092</v>
      </c>
      <c r="M26" s="11">
        <v>6</v>
      </c>
      <c r="O26" s="25" t="s">
        <v>53</v>
      </c>
      <c r="P26" s="23" t="s">
        <v>19</v>
      </c>
      <c r="Q26" s="18">
        <v>44187</v>
      </c>
      <c r="R26" s="7">
        <v>13</v>
      </c>
    </row>
    <row r="27" spans="4:18" ht="21" x14ac:dyDescent="0.25">
      <c r="D27" s="11"/>
      <c r="E27" s="38">
        <v>33</v>
      </c>
      <c r="F27" s="18">
        <v>43922</v>
      </c>
      <c r="G27" s="7">
        <v>11</v>
      </c>
      <c r="J27" s="11">
        <v>75</v>
      </c>
      <c r="K27" s="23">
        <v>75</v>
      </c>
      <c r="L27" s="21">
        <v>44092</v>
      </c>
      <c r="M27" s="11">
        <v>11</v>
      </c>
      <c r="O27" s="25"/>
      <c r="P27" s="23" t="s">
        <v>19</v>
      </c>
      <c r="Q27" s="18">
        <v>44187</v>
      </c>
      <c r="R27" s="7">
        <v>13</v>
      </c>
    </row>
    <row r="28" spans="4:18" ht="21" x14ac:dyDescent="0.25">
      <c r="D28" s="11"/>
      <c r="E28" s="38">
        <v>33</v>
      </c>
      <c r="F28" s="18">
        <v>43922</v>
      </c>
      <c r="G28" s="7">
        <v>11</v>
      </c>
      <c r="K28" s="23">
        <v>75</v>
      </c>
      <c r="L28" s="21">
        <v>44092</v>
      </c>
      <c r="M28" s="11">
        <v>11</v>
      </c>
      <c r="O28" s="25"/>
      <c r="P28" s="23" t="s">
        <v>19</v>
      </c>
      <c r="Q28" s="18">
        <v>44187</v>
      </c>
      <c r="R28" s="7">
        <v>12</v>
      </c>
    </row>
    <row r="29" spans="4:18" ht="21" x14ac:dyDescent="0.25">
      <c r="D29" s="11"/>
      <c r="E29" s="38">
        <v>36</v>
      </c>
      <c r="F29" s="18">
        <v>43950</v>
      </c>
      <c r="G29" s="7">
        <v>4</v>
      </c>
      <c r="J29" s="11">
        <v>76</v>
      </c>
      <c r="K29" s="23">
        <v>76</v>
      </c>
      <c r="L29" s="21">
        <v>44097</v>
      </c>
      <c r="M29" s="11">
        <v>13</v>
      </c>
      <c r="O29" s="25"/>
      <c r="P29" s="23" t="s">
        <v>19</v>
      </c>
      <c r="Q29" s="18">
        <v>44187</v>
      </c>
      <c r="R29" s="7">
        <v>12</v>
      </c>
    </row>
    <row r="30" spans="4:18" ht="21" x14ac:dyDescent="0.25">
      <c r="D30" s="11"/>
      <c r="E30" s="38">
        <v>36</v>
      </c>
      <c r="F30" s="18">
        <v>43950</v>
      </c>
      <c r="G30" s="7">
        <v>4</v>
      </c>
      <c r="K30" s="23">
        <v>76</v>
      </c>
      <c r="L30" s="21">
        <v>44097</v>
      </c>
      <c r="M30" s="11">
        <v>13</v>
      </c>
      <c r="O30" s="25"/>
      <c r="P30" s="23" t="s">
        <v>19</v>
      </c>
      <c r="Q30" s="18">
        <v>44187</v>
      </c>
      <c r="R30" s="7">
        <v>12</v>
      </c>
    </row>
    <row r="31" spans="4:18" ht="21" x14ac:dyDescent="0.25">
      <c r="D31" s="11"/>
      <c r="E31" s="38">
        <v>36</v>
      </c>
      <c r="F31" s="18">
        <v>43950</v>
      </c>
      <c r="G31" s="7">
        <v>4</v>
      </c>
      <c r="K31" s="23">
        <v>76</v>
      </c>
      <c r="L31" s="21">
        <v>44097</v>
      </c>
      <c r="M31" s="11">
        <v>12</v>
      </c>
      <c r="O31" s="25">
        <v>88</v>
      </c>
      <c r="P31" s="23">
        <v>88</v>
      </c>
      <c r="Q31" s="18">
        <v>44202</v>
      </c>
      <c r="R31" s="7">
        <v>12</v>
      </c>
    </row>
    <row r="32" spans="4:18" ht="21" x14ac:dyDescent="0.25">
      <c r="D32" s="11"/>
      <c r="E32" s="38">
        <v>36</v>
      </c>
      <c r="F32" s="18">
        <v>43950</v>
      </c>
      <c r="G32" s="7">
        <v>4</v>
      </c>
      <c r="K32" s="23">
        <v>76</v>
      </c>
      <c r="L32" s="21">
        <v>44097</v>
      </c>
      <c r="M32" s="11">
        <v>12</v>
      </c>
      <c r="O32" s="25"/>
      <c r="P32" s="23">
        <v>88</v>
      </c>
      <c r="Q32" s="18">
        <v>44202</v>
      </c>
      <c r="R32" s="7">
        <v>12</v>
      </c>
    </row>
    <row r="33" spans="4:18" ht="21" x14ac:dyDescent="0.25">
      <c r="D33" s="11">
        <v>35</v>
      </c>
      <c r="E33" s="38">
        <v>35</v>
      </c>
      <c r="F33" s="18">
        <v>43971</v>
      </c>
      <c r="G33" s="7">
        <v>13</v>
      </c>
      <c r="K33" s="23">
        <v>76</v>
      </c>
      <c r="L33" s="21">
        <v>44097</v>
      </c>
      <c r="M33" s="11">
        <v>12</v>
      </c>
      <c r="O33" s="25"/>
      <c r="P33" s="23">
        <v>88</v>
      </c>
      <c r="Q33" s="18">
        <v>44204</v>
      </c>
      <c r="R33" s="7">
        <v>12</v>
      </c>
    </row>
    <row r="34" spans="4:18" ht="21" x14ac:dyDescent="0.25">
      <c r="D34" s="11"/>
      <c r="E34" s="38">
        <v>35</v>
      </c>
      <c r="F34" s="18">
        <v>43971</v>
      </c>
      <c r="G34" s="7">
        <v>13</v>
      </c>
      <c r="K34" s="23">
        <v>76</v>
      </c>
      <c r="L34" s="21">
        <v>44097</v>
      </c>
      <c r="M34" s="11">
        <v>12</v>
      </c>
      <c r="O34" s="25"/>
      <c r="P34" s="23">
        <v>88</v>
      </c>
      <c r="Q34" s="18">
        <v>44204</v>
      </c>
      <c r="R34" s="7">
        <v>12</v>
      </c>
    </row>
    <row r="35" spans="4:18" ht="21" x14ac:dyDescent="0.25">
      <c r="D35" s="11"/>
      <c r="E35" s="38">
        <v>35</v>
      </c>
      <c r="F35" s="18">
        <v>43971</v>
      </c>
      <c r="G35" s="7">
        <v>13</v>
      </c>
      <c r="K35" s="23">
        <v>76</v>
      </c>
      <c r="L35" s="21">
        <v>44097</v>
      </c>
      <c r="M35" s="11">
        <v>11</v>
      </c>
      <c r="O35" s="25"/>
      <c r="P35" s="23">
        <v>88</v>
      </c>
      <c r="Q35" s="18">
        <v>44204</v>
      </c>
      <c r="R35" s="7">
        <v>12</v>
      </c>
    </row>
    <row r="36" spans="4:18" ht="21" x14ac:dyDescent="0.25">
      <c r="D36" s="11"/>
      <c r="E36" s="38">
        <v>35</v>
      </c>
      <c r="F36" s="18">
        <v>43971</v>
      </c>
      <c r="G36" s="7">
        <v>13</v>
      </c>
      <c r="K36" s="23">
        <v>76</v>
      </c>
      <c r="L36" s="21">
        <v>44097</v>
      </c>
      <c r="M36" s="11">
        <v>11</v>
      </c>
      <c r="O36" s="25"/>
      <c r="P36" s="23">
        <v>88</v>
      </c>
      <c r="Q36" s="18">
        <v>44204</v>
      </c>
      <c r="R36" s="7">
        <v>12</v>
      </c>
    </row>
    <row r="37" spans="4:18" ht="21" x14ac:dyDescent="0.25">
      <c r="D37" s="11"/>
      <c r="E37" s="38">
        <v>35</v>
      </c>
      <c r="F37" s="18">
        <v>43971</v>
      </c>
      <c r="G37" s="7">
        <v>13</v>
      </c>
      <c r="J37" s="11">
        <v>79</v>
      </c>
      <c r="K37" s="23">
        <v>79</v>
      </c>
      <c r="L37" s="21">
        <v>44098</v>
      </c>
      <c r="M37" s="11">
        <v>11</v>
      </c>
      <c r="O37" s="25"/>
      <c r="P37" s="23">
        <v>88</v>
      </c>
      <c r="Q37" s="18">
        <v>44204</v>
      </c>
      <c r="R37" s="7">
        <v>12</v>
      </c>
    </row>
    <row r="38" spans="4:18" ht="21" x14ac:dyDescent="0.25">
      <c r="D38" s="11"/>
      <c r="E38" s="38">
        <v>35</v>
      </c>
      <c r="F38" s="18">
        <v>43971</v>
      </c>
      <c r="G38" s="7">
        <v>13</v>
      </c>
      <c r="K38" s="23">
        <v>79</v>
      </c>
      <c r="L38" s="21">
        <v>44098</v>
      </c>
      <c r="M38" s="11">
        <v>11</v>
      </c>
      <c r="O38" s="25"/>
      <c r="P38" s="23">
        <v>88</v>
      </c>
      <c r="Q38" s="18">
        <v>44204</v>
      </c>
      <c r="R38" s="7">
        <v>12</v>
      </c>
    </row>
    <row r="39" spans="4:18" ht="21" x14ac:dyDescent="0.25">
      <c r="D39" s="11">
        <v>36</v>
      </c>
      <c r="E39" s="38">
        <v>36</v>
      </c>
      <c r="F39" s="18">
        <v>43971</v>
      </c>
      <c r="G39" s="7">
        <v>11</v>
      </c>
      <c r="K39" s="23">
        <v>79</v>
      </c>
      <c r="L39" s="21">
        <v>44098</v>
      </c>
      <c r="M39" s="11">
        <v>11</v>
      </c>
      <c r="O39" s="25"/>
      <c r="P39" s="23">
        <v>88</v>
      </c>
      <c r="Q39" s="18">
        <v>44204</v>
      </c>
      <c r="R39" s="7">
        <v>12</v>
      </c>
    </row>
    <row r="40" spans="4:18" ht="21" x14ac:dyDescent="0.25">
      <c r="D40" s="11"/>
      <c r="E40" s="38">
        <v>36</v>
      </c>
      <c r="F40" s="18">
        <v>43971</v>
      </c>
      <c r="G40" s="7">
        <v>11</v>
      </c>
      <c r="K40" s="23">
        <v>79</v>
      </c>
      <c r="L40" s="21">
        <v>44098</v>
      </c>
      <c r="M40" s="11">
        <v>11</v>
      </c>
      <c r="O40" s="25"/>
      <c r="P40" s="23">
        <v>89</v>
      </c>
      <c r="Q40" s="18">
        <v>44205</v>
      </c>
      <c r="R40" s="7">
        <v>12</v>
      </c>
    </row>
    <row r="41" spans="4:18" ht="21" x14ac:dyDescent="0.25">
      <c r="D41" s="11"/>
      <c r="E41" s="38">
        <v>36</v>
      </c>
      <c r="F41" s="18">
        <v>43971</v>
      </c>
      <c r="G41" s="7">
        <v>11</v>
      </c>
      <c r="K41" s="23">
        <v>79</v>
      </c>
      <c r="L41" s="21">
        <v>44098</v>
      </c>
      <c r="M41" s="11">
        <v>11</v>
      </c>
      <c r="O41" s="25"/>
      <c r="P41" s="23">
        <v>89</v>
      </c>
      <c r="Q41" s="18">
        <v>44205</v>
      </c>
      <c r="R41" s="7">
        <v>12</v>
      </c>
    </row>
    <row r="42" spans="4:18" ht="21" x14ac:dyDescent="0.25">
      <c r="D42" s="11"/>
      <c r="E42" s="38">
        <v>36</v>
      </c>
      <c r="F42" s="18">
        <v>43971</v>
      </c>
      <c r="G42" s="7">
        <v>12</v>
      </c>
      <c r="K42" s="23">
        <v>79</v>
      </c>
      <c r="L42" s="21">
        <v>44098</v>
      </c>
      <c r="M42" s="11">
        <v>11</v>
      </c>
      <c r="O42" s="25">
        <v>90</v>
      </c>
      <c r="P42" s="23">
        <v>90</v>
      </c>
      <c r="Q42" s="18">
        <v>44209</v>
      </c>
      <c r="R42" s="7">
        <v>12</v>
      </c>
    </row>
    <row r="43" spans="4:18" ht="21" x14ac:dyDescent="0.25">
      <c r="D43" s="11"/>
      <c r="E43" s="38">
        <v>36</v>
      </c>
      <c r="F43" s="18">
        <v>43971</v>
      </c>
      <c r="G43" s="7">
        <v>12</v>
      </c>
      <c r="K43" s="23">
        <v>79</v>
      </c>
      <c r="L43" s="21">
        <v>44098</v>
      </c>
      <c r="M43" s="11">
        <v>11</v>
      </c>
      <c r="O43" s="25"/>
      <c r="P43" s="23">
        <v>90</v>
      </c>
      <c r="Q43" s="18">
        <v>44209</v>
      </c>
      <c r="R43" s="7">
        <v>12</v>
      </c>
    </row>
    <row r="44" spans="4:18" ht="21" x14ac:dyDescent="0.25">
      <c r="D44" s="11"/>
      <c r="E44" s="38">
        <v>36</v>
      </c>
      <c r="F44" s="18">
        <v>43971</v>
      </c>
      <c r="G44" s="7">
        <v>12</v>
      </c>
      <c r="K44" s="23">
        <v>79</v>
      </c>
      <c r="L44" s="21">
        <v>44098</v>
      </c>
      <c r="M44" s="11">
        <v>11</v>
      </c>
      <c r="O44" s="25"/>
      <c r="P44" s="23">
        <v>90</v>
      </c>
      <c r="Q44" s="18">
        <v>44209</v>
      </c>
      <c r="R44" s="7">
        <v>12</v>
      </c>
    </row>
    <row r="45" spans="4:18" ht="21" x14ac:dyDescent="0.25">
      <c r="D45" s="11">
        <v>43</v>
      </c>
      <c r="E45" s="38">
        <v>43</v>
      </c>
      <c r="F45" s="18">
        <v>43993</v>
      </c>
      <c r="G45" s="7">
        <v>13</v>
      </c>
      <c r="K45" s="23">
        <v>79</v>
      </c>
      <c r="L45" s="21">
        <v>44098</v>
      </c>
      <c r="M45" s="11">
        <v>11</v>
      </c>
      <c r="O45" s="25">
        <v>92</v>
      </c>
      <c r="P45" s="23">
        <v>92</v>
      </c>
      <c r="Q45" s="18">
        <v>44211</v>
      </c>
      <c r="R45" s="7">
        <v>13</v>
      </c>
    </row>
    <row r="46" spans="4:18" ht="21" x14ac:dyDescent="0.25">
      <c r="D46" s="11"/>
      <c r="E46" s="38">
        <v>43</v>
      </c>
      <c r="F46" s="18">
        <v>43993</v>
      </c>
      <c r="G46" s="7">
        <v>13</v>
      </c>
      <c r="K46" s="23">
        <v>79</v>
      </c>
      <c r="L46" s="21">
        <v>44098</v>
      </c>
      <c r="M46" s="11">
        <v>11</v>
      </c>
      <c r="O46" s="25"/>
      <c r="P46" s="23">
        <v>92</v>
      </c>
      <c r="Q46" s="18">
        <v>44211</v>
      </c>
      <c r="R46" s="7">
        <v>13</v>
      </c>
    </row>
    <row r="47" spans="4:18" ht="21" x14ac:dyDescent="0.25">
      <c r="D47" s="11"/>
      <c r="E47" s="38">
        <v>43</v>
      </c>
      <c r="F47" s="18">
        <v>43993</v>
      </c>
      <c r="G47" s="7">
        <v>13</v>
      </c>
      <c r="K47" s="23">
        <v>79</v>
      </c>
      <c r="L47" s="21">
        <v>44098</v>
      </c>
      <c r="M47" s="11">
        <v>11</v>
      </c>
      <c r="O47" s="25"/>
      <c r="P47" s="23">
        <v>92</v>
      </c>
      <c r="Q47" s="18">
        <v>44211</v>
      </c>
      <c r="R47" s="7">
        <v>13</v>
      </c>
    </row>
    <row r="48" spans="4:18" ht="21" x14ac:dyDescent="0.25">
      <c r="D48" s="11"/>
      <c r="E48" s="38">
        <v>43</v>
      </c>
      <c r="F48" s="18">
        <v>43993</v>
      </c>
      <c r="G48" s="7">
        <v>13</v>
      </c>
      <c r="K48" s="23">
        <v>79</v>
      </c>
      <c r="L48" s="21">
        <v>44098</v>
      </c>
      <c r="M48" s="11">
        <v>10</v>
      </c>
      <c r="O48" s="25">
        <v>93</v>
      </c>
      <c r="P48" s="23">
        <v>93</v>
      </c>
      <c r="Q48" s="18">
        <v>44216</v>
      </c>
      <c r="R48" s="7">
        <v>12</v>
      </c>
    </row>
    <row r="49" spans="4:18" ht="21" x14ac:dyDescent="0.25">
      <c r="D49" s="11"/>
      <c r="E49" s="38">
        <v>43</v>
      </c>
      <c r="F49" s="18">
        <v>43993</v>
      </c>
      <c r="G49" s="7">
        <v>13</v>
      </c>
      <c r="K49" s="23">
        <v>79</v>
      </c>
      <c r="L49" s="21">
        <v>44098</v>
      </c>
      <c r="M49" s="11">
        <v>10</v>
      </c>
      <c r="O49" s="25"/>
      <c r="P49" s="23">
        <v>93</v>
      </c>
      <c r="Q49" s="18">
        <v>44216</v>
      </c>
      <c r="R49" s="7">
        <v>12</v>
      </c>
    </row>
    <row r="50" spans="4:18" ht="21" x14ac:dyDescent="0.25">
      <c r="D50" s="11">
        <v>44</v>
      </c>
      <c r="E50" s="38">
        <v>44</v>
      </c>
      <c r="F50" s="18">
        <v>43993</v>
      </c>
      <c r="G50" s="7">
        <v>13</v>
      </c>
      <c r="K50" s="23">
        <v>79</v>
      </c>
      <c r="L50" s="21">
        <v>44098</v>
      </c>
      <c r="M50" s="11">
        <v>10</v>
      </c>
      <c r="O50" s="25"/>
      <c r="P50" s="23">
        <v>93</v>
      </c>
      <c r="Q50" s="18">
        <v>44216</v>
      </c>
      <c r="R50" s="7">
        <v>13</v>
      </c>
    </row>
    <row r="51" spans="4:18" ht="21" x14ac:dyDescent="0.25">
      <c r="D51" s="11"/>
      <c r="E51" s="38">
        <v>44</v>
      </c>
      <c r="F51" s="18">
        <v>43993</v>
      </c>
      <c r="G51" s="7">
        <v>13</v>
      </c>
      <c r="K51" s="23">
        <v>79</v>
      </c>
      <c r="L51" s="21">
        <v>44098</v>
      </c>
      <c r="M51" s="11">
        <v>10</v>
      </c>
      <c r="O51" s="25"/>
      <c r="P51" s="23">
        <v>93</v>
      </c>
      <c r="Q51" s="18">
        <v>44216</v>
      </c>
      <c r="R51" s="7">
        <v>13</v>
      </c>
    </row>
    <row r="52" spans="4:18" ht="21" x14ac:dyDescent="0.25">
      <c r="D52" s="11"/>
      <c r="E52" s="38">
        <v>44</v>
      </c>
      <c r="F52" s="18">
        <v>43993</v>
      </c>
      <c r="G52" s="7">
        <v>13</v>
      </c>
      <c r="K52" s="23">
        <v>79</v>
      </c>
      <c r="L52" s="21">
        <v>44098</v>
      </c>
      <c r="M52" s="11">
        <v>10</v>
      </c>
      <c r="O52" s="25"/>
      <c r="P52" s="23">
        <v>93</v>
      </c>
      <c r="Q52" s="18">
        <v>44216</v>
      </c>
      <c r="R52" s="7">
        <v>13</v>
      </c>
    </row>
    <row r="53" spans="4:18" ht="21" x14ac:dyDescent="0.25">
      <c r="D53" s="11"/>
      <c r="E53" s="38">
        <v>44</v>
      </c>
      <c r="F53" s="18">
        <v>43993</v>
      </c>
      <c r="G53" s="7">
        <v>13</v>
      </c>
      <c r="K53" s="23">
        <v>79</v>
      </c>
      <c r="L53" s="21">
        <v>44098</v>
      </c>
      <c r="M53" s="11">
        <v>10</v>
      </c>
      <c r="O53" s="25">
        <v>94</v>
      </c>
      <c r="P53" s="23">
        <v>94</v>
      </c>
      <c r="Q53" s="18">
        <v>44216</v>
      </c>
      <c r="R53" s="7">
        <v>12</v>
      </c>
    </row>
    <row r="54" spans="4:18" ht="21" x14ac:dyDescent="0.25">
      <c r="D54" s="11"/>
      <c r="E54" s="38">
        <v>44</v>
      </c>
      <c r="F54" s="18">
        <v>43993</v>
      </c>
      <c r="G54" s="7">
        <v>13</v>
      </c>
      <c r="J54" s="11">
        <v>80</v>
      </c>
      <c r="K54" s="23">
        <v>80</v>
      </c>
      <c r="L54" s="21">
        <v>44104</v>
      </c>
      <c r="M54" s="11">
        <v>13</v>
      </c>
      <c r="O54" s="25"/>
      <c r="P54" s="23">
        <v>94</v>
      </c>
      <c r="Q54" s="18">
        <v>44216</v>
      </c>
      <c r="R54" s="7">
        <v>12</v>
      </c>
    </row>
    <row r="55" spans="4:18" ht="21" x14ac:dyDescent="0.25">
      <c r="D55" s="11"/>
      <c r="E55" s="38">
        <v>44</v>
      </c>
      <c r="F55" s="18">
        <v>43993</v>
      </c>
      <c r="G55" s="7">
        <v>13</v>
      </c>
      <c r="K55" s="23">
        <v>80</v>
      </c>
      <c r="L55" s="21">
        <v>44104</v>
      </c>
      <c r="M55" s="11">
        <v>13</v>
      </c>
      <c r="O55" s="25"/>
      <c r="P55" s="23">
        <v>94</v>
      </c>
      <c r="Q55" s="18">
        <v>44216</v>
      </c>
      <c r="R55" s="7">
        <v>12</v>
      </c>
    </row>
    <row r="56" spans="4:18" ht="21" x14ac:dyDescent="0.25">
      <c r="D56" s="11"/>
      <c r="E56" s="38">
        <v>44</v>
      </c>
      <c r="F56" s="18">
        <v>43993</v>
      </c>
      <c r="G56" s="7">
        <v>11</v>
      </c>
      <c r="K56" s="23">
        <v>80</v>
      </c>
      <c r="L56" s="21">
        <v>44104</v>
      </c>
      <c r="M56" s="11">
        <v>13</v>
      </c>
      <c r="O56" s="25"/>
      <c r="P56" s="23">
        <v>94</v>
      </c>
      <c r="Q56" s="18">
        <v>44216</v>
      </c>
      <c r="R56" s="7">
        <v>12</v>
      </c>
    </row>
    <row r="57" spans="4:18" ht="21" x14ac:dyDescent="0.25">
      <c r="D57" s="11"/>
      <c r="E57" s="38">
        <v>44</v>
      </c>
      <c r="F57" s="18">
        <v>43993</v>
      </c>
      <c r="G57" s="7">
        <v>11</v>
      </c>
      <c r="K57" s="23">
        <v>80</v>
      </c>
      <c r="L57" s="21">
        <v>44104</v>
      </c>
      <c r="M57" s="11">
        <v>12</v>
      </c>
      <c r="O57" s="25"/>
      <c r="P57" s="23">
        <v>94</v>
      </c>
      <c r="Q57" s="18">
        <v>44216</v>
      </c>
      <c r="R57" s="7">
        <v>13</v>
      </c>
    </row>
    <row r="58" spans="4:18" ht="21" x14ac:dyDescent="0.25">
      <c r="D58" s="11"/>
      <c r="E58" s="38">
        <v>44</v>
      </c>
      <c r="F58" s="18">
        <v>43993</v>
      </c>
      <c r="G58" s="7">
        <v>11</v>
      </c>
      <c r="K58" s="23">
        <v>80</v>
      </c>
      <c r="L58" s="21">
        <v>44104</v>
      </c>
      <c r="M58" s="11">
        <v>12</v>
      </c>
      <c r="O58" s="25">
        <v>95</v>
      </c>
      <c r="P58" s="23">
        <v>95</v>
      </c>
      <c r="Q58" s="18">
        <v>44221</v>
      </c>
      <c r="R58" s="7">
        <v>13</v>
      </c>
    </row>
    <row r="59" spans="4:18" ht="21" x14ac:dyDescent="0.25">
      <c r="D59" s="11"/>
      <c r="E59" s="38">
        <v>44</v>
      </c>
      <c r="F59" s="18">
        <v>43993</v>
      </c>
      <c r="G59" s="7">
        <v>11</v>
      </c>
      <c r="K59" s="23">
        <v>80</v>
      </c>
      <c r="L59" s="21">
        <v>44104</v>
      </c>
      <c r="M59" s="11">
        <v>12</v>
      </c>
      <c r="O59" s="25">
        <v>97</v>
      </c>
      <c r="P59" s="23">
        <v>97</v>
      </c>
      <c r="Q59" s="18">
        <v>44223</v>
      </c>
      <c r="R59" s="7">
        <v>13</v>
      </c>
    </row>
    <row r="60" spans="4:18" ht="21" x14ac:dyDescent="0.25">
      <c r="D60" s="11"/>
      <c r="E60" s="38">
        <v>44</v>
      </c>
      <c r="F60" s="18">
        <v>43993</v>
      </c>
      <c r="G60" s="7">
        <v>11</v>
      </c>
      <c r="K60" s="23">
        <v>80</v>
      </c>
      <c r="L60" s="21">
        <v>44104</v>
      </c>
      <c r="M60" s="11">
        <v>12</v>
      </c>
      <c r="O60" s="25"/>
      <c r="P60" s="23">
        <v>97</v>
      </c>
      <c r="Q60" s="18">
        <v>44223</v>
      </c>
      <c r="R60" s="7">
        <v>13</v>
      </c>
    </row>
    <row r="61" spans="4:18" ht="21" x14ac:dyDescent="0.25">
      <c r="D61" s="11"/>
      <c r="E61" s="38">
        <v>44</v>
      </c>
      <c r="F61" s="18">
        <v>43993</v>
      </c>
      <c r="G61" s="7">
        <v>11</v>
      </c>
      <c r="J61" s="11">
        <v>81</v>
      </c>
      <c r="K61" s="23">
        <v>81</v>
      </c>
      <c r="L61" s="21">
        <v>44104</v>
      </c>
      <c r="M61" s="11">
        <v>11</v>
      </c>
      <c r="O61" s="25"/>
      <c r="P61" s="23">
        <v>97</v>
      </c>
      <c r="Q61" s="18">
        <v>44223</v>
      </c>
      <c r="R61" s="7">
        <v>13</v>
      </c>
    </row>
    <row r="62" spans="4:18" ht="21" x14ac:dyDescent="0.25">
      <c r="D62" s="11"/>
      <c r="E62" s="38">
        <v>44</v>
      </c>
      <c r="F62" s="18">
        <v>43993</v>
      </c>
      <c r="G62" s="7">
        <v>10</v>
      </c>
      <c r="K62" s="23">
        <v>81</v>
      </c>
      <c r="L62" s="21">
        <v>44104</v>
      </c>
      <c r="M62" s="11">
        <v>11</v>
      </c>
      <c r="O62" s="25"/>
      <c r="P62" s="23">
        <v>97</v>
      </c>
      <c r="Q62" s="18">
        <v>44223</v>
      </c>
      <c r="R62" s="7">
        <v>13</v>
      </c>
    </row>
    <row r="63" spans="4:18" ht="21" x14ac:dyDescent="0.25">
      <c r="D63" s="11"/>
      <c r="E63" s="38">
        <v>44</v>
      </c>
      <c r="F63" s="18">
        <v>43993</v>
      </c>
      <c r="G63" s="7">
        <v>10</v>
      </c>
      <c r="K63" s="23">
        <v>81</v>
      </c>
      <c r="L63" s="21">
        <v>44104</v>
      </c>
      <c r="M63" s="11">
        <v>11</v>
      </c>
      <c r="O63" s="25"/>
      <c r="P63" s="23">
        <v>97</v>
      </c>
      <c r="Q63" s="18">
        <v>44223</v>
      </c>
      <c r="R63" s="7">
        <v>13</v>
      </c>
    </row>
    <row r="64" spans="4:18" ht="21" x14ac:dyDescent="0.25">
      <c r="D64" s="11"/>
      <c r="E64" s="38">
        <v>44</v>
      </c>
      <c r="F64" s="18">
        <v>43993</v>
      </c>
      <c r="G64" s="7">
        <v>10</v>
      </c>
      <c r="K64" s="23">
        <v>81</v>
      </c>
      <c r="L64" s="21">
        <v>44104</v>
      </c>
      <c r="M64" s="11">
        <v>11</v>
      </c>
      <c r="O64" s="25"/>
      <c r="P64" s="23">
        <v>97</v>
      </c>
      <c r="Q64" s="18">
        <v>44223</v>
      </c>
      <c r="R64" s="7">
        <v>13</v>
      </c>
    </row>
    <row r="65" spans="4:18" ht="21" x14ac:dyDescent="0.25">
      <c r="D65" s="11"/>
      <c r="E65" s="38">
        <v>44</v>
      </c>
      <c r="F65" s="18">
        <v>43993</v>
      </c>
      <c r="G65" s="7">
        <v>10</v>
      </c>
      <c r="K65" s="23">
        <v>81</v>
      </c>
      <c r="L65" s="21">
        <v>44104</v>
      </c>
      <c r="M65" s="11">
        <v>11</v>
      </c>
      <c r="O65" s="25">
        <v>99</v>
      </c>
      <c r="P65" s="23">
        <v>99</v>
      </c>
      <c r="Q65" s="18">
        <v>44223</v>
      </c>
      <c r="R65" s="7">
        <v>13</v>
      </c>
    </row>
    <row r="66" spans="4:18" ht="21" x14ac:dyDescent="0.25">
      <c r="D66" s="11"/>
      <c r="E66" s="38">
        <v>44</v>
      </c>
      <c r="F66" s="18">
        <v>43993</v>
      </c>
      <c r="G66" s="7">
        <v>10</v>
      </c>
      <c r="K66" s="23">
        <v>81</v>
      </c>
      <c r="L66" s="21">
        <v>44104</v>
      </c>
      <c r="M66" s="11">
        <v>11</v>
      </c>
      <c r="O66" s="25"/>
      <c r="P66" s="23">
        <v>99</v>
      </c>
      <c r="Q66" s="18">
        <v>44223</v>
      </c>
      <c r="R66" s="7">
        <v>13</v>
      </c>
    </row>
    <row r="67" spans="4:18" ht="21" x14ac:dyDescent="0.25">
      <c r="D67" s="11"/>
      <c r="E67" s="38">
        <v>44</v>
      </c>
      <c r="F67" s="18">
        <v>43993</v>
      </c>
      <c r="G67" s="7">
        <v>10</v>
      </c>
      <c r="K67" s="23">
        <v>81</v>
      </c>
      <c r="L67" s="21">
        <v>44104</v>
      </c>
      <c r="M67" s="11">
        <v>11</v>
      </c>
      <c r="O67" s="25"/>
      <c r="P67" s="23">
        <v>99</v>
      </c>
      <c r="Q67" s="18">
        <v>44223</v>
      </c>
      <c r="R67" s="7">
        <v>13</v>
      </c>
    </row>
    <row r="68" spans="4:18" ht="21" x14ac:dyDescent="0.25">
      <c r="D68" s="11"/>
      <c r="E68" s="38">
        <v>44</v>
      </c>
      <c r="F68" s="18">
        <v>43993</v>
      </c>
      <c r="G68" s="7">
        <v>5</v>
      </c>
      <c r="K68" s="23">
        <v>81</v>
      </c>
      <c r="L68" s="21">
        <v>44104</v>
      </c>
      <c r="M68" s="11">
        <v>11</v>
      </c>
      <c r="O68" s="25"/>
      <c r="P68" s="23">
        <v>99</v>
      </c>
      <c r="Q68" s="18">
        <v>44223</v>
      </c>
      <c r="R68" s="7">
        <v>13</v>
      </c>
    </row>
    <row r="69" spans="4:18" ht="21" x14ac:dyDescent="0.25">
      <c r="D69" s="11"/>
      <c r="E69" s="38">
        <v>44</v>
      </c>
      <c r="F69" s="18">
        <v>43993</v>
      </c>
      <c r="G69" s="7">
        <v>5</v>
      </c>
      <c r="K69" s="23">
        <v>79</v>
      </c>
      <c r="L69" s="21">
        <v>44105</v>
      </c>
      <c r="M69" s="11">
        <v>12</v>
      </c>
      <c r="O69" s="25"/>
      <c r="P69" s="23">
        <v>99</v>
      </c>
      <c r="Q69" s="18">
        <v>44223</v>
      </c>
      <c r="R69" s="7">
        <v>13</v>
      </c>
    </row>
    <row r="70" spans="4:18" ht="21" x14ac:dyDescent="0.25">
      <c r="D70" s="11"/>
      <c r="E70" s="38">
        <v>44</v>
      </c>
      <c r="F70" s="18">
        <v>43993</v>
      </c>
      <c r="G70" s="7">
        <v>5</v>
      </c>
      <c r="K70" s="23">
        <v>79</v>
      </c>
      <c r="L70" s="21">
        <v>44105</v>
      </c>
      <c r="M70" s="11">
        <v>12</v>
      </c>
      <c r="O70" s="25"/>
      <c r="P70" s="23">
        <v>99</v>
      </c>
      <c r="Q70" s="18">
        <v>44223</v>
      </c>
      <c r="R70" s="7">
        <v>13</v>
      </c>
    </row>
    <row r="71" spans="4:18" ht="21" x14ac:dyDescent="0.25">
      <c r="D71" s="11"/>
      <c r="E71" s="38">
        <v>44</v>
      </c>
      <c r="F71" s="18">
        <v>43993</v>
      </c>
      <c r="G71" s="7">
        <v>5</v>
      </c>
      <c r="K71" s="23">
        <v>79</v>
      </c>
      <c r="L71" s="21">
        <v>44105</v>
      </c>
      <c r="M71" s="11">
        <v>12</v>
      </c>
      <c r="O71" s="25"/>
      <c r="P71" s="23">
        <v>99</v>
      </c>
      <c r="Q71" s="18">
        <v>44223</v>
      </c>
      <c r="R71" s="7">
        <v>13</v>
      </c>
    </row>
    <row r="72" spans="4:18" ht="21" x14ac:dyDescent="0.25">
      <c r="D72" s="11"/>
      <c r="E72" s="38">
        <v>44</v>
      </c>
      <c r="F72" s="18">
        <v>43993</v>
      </c>
      <c r="G72" s="7">
        <v>5</v>
      </c>
      <c r="K72" s="23">
        <v>79</v>
      </c>
      <c r="L72" s="21">
        <v>44105</v>
      </c>
      <c r="M72" s="11">
        <v>12</v>
      </c>
      <c r="O72" s="25"/>
      <c r="P72" s="23">
        <v>99</v>
      </c>
      <c r="Q72" s="18">
        <v>44223</v>
      </c>
      <c r="R72" s="7">
        <v>13</v>
      </c>
    </row>
    <row r="73" spans="4:18" ht="21" x14ac:dyDescent="0.25">
      <c r="D73" s="11"/>
      <c r="E73" s="38">
        <v>44</v>
      </c>
      <c r="F73" s="18">
        <v>43993</v>
      </c>
      <c r="G73" s="7">
        <v>5</v>
      </c>
      <c r="J73" s="11">
        <v>82</v>
      </c>
      <c r="K73" s="23">
        <v>82</v>
      </c>
      <c r="L73" s="21">
        <v>44105</v>
      </c>
      <c r="M73" s="11">
        <v>12</v>
      </c>
      <c r="O73" s="25"/>
      <c r="P73" s="23">
        <v>99</v>
      </c>
      <c r="Q73" s="18">
        <v>44223</v>
      </c>
      <c r="R73" s="7">
        <v>13</v>
      </c>
    </row>
    <row r="74" spans="4:18" ht="21" x14ac:dyDescent="0.25">
      <c r="D74" s="11">
        <v>46</v>
      </c>
      <c r="E74" s="38">
        <v>46</v>
      </c>
      <c r="F74" s="18">
        <v>44000</v>
      </c>
      <c r="G74" s="7">
        <v>10</v>
      </c>
      <c r="K74" s="23">
        <v>82</v>
      </c>
      <c r="L74" s="21">
        <v>44105</v>
      </c>
      <c r="M74" s="11">
        <v>12</v>
      </c>
      <c r="O74" s="25"/>
      <c r="P74" s="23">
        <v>99</v>
      </c>
      <c r="Q74" s="18">
        <v>44223</v>
      </c>
      <c r="R74" s="7">
        <v>13</v>
      </c>
    </row>
    <row r="75" spans="4:18" ht="21" x14ac:dyDescent="0.25">
      <c r="D75" s="11"/>
      <c r="E75" s="38">
        <v>46</v>
      </c>
      <c r="F75" s="18">
        <v>44000</v>
      </c>
      <c r="G75" s="7">
        <v>10</v>
      </c>
      <c r="K75" s="23">
        <v>82</v>
      </c>
      <c r="L75" s="21">
        <v>44105</v>
      </c>
      <c r="M75" s="11">
        <v>12</v>
      </c>
      <c r="O75" s="25"/>
      <c r="P75" s="23">
        <v>99</v>
      </c>
      <c r="Q75" s="18">
        <v>44223</v>
      </c>
      <c r="R75" s="7">
        <v>13</v>
      </c>
    </row>
    <row r="76" spans="4:18" ht="21" x14ac:dyDescent="0.25">
      <c r="D76" s="11"/>
      <c r="E76" s="38">
        <v>46</v>
      </c>
      <c r="F76" s="18">
        <v>44000</v>
      </c>
      <c r="G76" s="7">
        <v>10</v>
      </c>
      <c r="K76" s="23">
        <v>82</v>
      </c>
      <c r="L76" s="21">
        <v>44105</v>
      </c>
      <c r="M76" s="11">
        <v>12</v>
      </c>
      <c r="O76" s="25"/>
      <c r="P76" s="23">
        <v>99</v>
      </c>
      <c r="Q76" s="18">
        <v>44223</v>
      </c>
      <c r="R76" s="7">
        <v>13</v>
      </c>
    </row>
    <row r="77" spans="4:18" ht="21" x14ac:dyDescent="0.25">
      <c r="D77" s="11"/>
      <c r="E77" s="38">
        <v>46</v>
      </c>
      <c r="F77" s="18">
        <v>44000</v>
      </c>
      <c r="G77" s="7">
        <v>10</v>
      </c>
      <c r="K77" s="23">
        <v>82</v>
      </c>
      <c r="L77" s="21">
        <v>44105</v>
      </c>
      <c r="M77" s="11">
        <v>12</v>
      </c>
      <c r="O77" s="25"/>
      <c r="P77" s="23">
        <v>99</v>
      </c>
      <c r="Q77" s="18">
        <v>44223</v>
      </c>
      <c r="R77" s="7">
        <v>13</v>
      </c>
    </row>
    <row r="78" spans="4:18" ht="21" x14ac:dyDescent="0.25">
      <c r="D78" s="11"/>
      <c r="E78" s="38">
        <v>46</v>
      </c>
      <c r="F78" s="18">
        <v>44000</v>
      </c>
      <c r="G78" s="7">
        <v>10</v>
      </c>
      <c r="K78" s="23">
        <v>82</v>
      </c>
      <c r="L78" s="21">
        <v>44105</v>
      </c>
      <c r="M78" s="11">
        <v>12</v>
      </c>
      <c r="O78" s="25">
        <v>96</v>
      </c>
      <c r="P78" s="23">
        <v>96</v>
      </c>
      <c r="Q78" s="18">
        <v>44232</v>
      </c>
      <c r="R78" s="7">
        <v>13</v>
      </c>
    </row>
    <row r="79" spans="4:18" ht="21" x14ac:dyDescent="0.25">
      <c r="D79" s="11"/>
      <c r="E79" s="38">
        <v>46</v>
      </c>
      <c r="F79" s="18">
        <v>44000</v>
      </c>
      <c r="G79" s="7">
        <v>10</v>
      </c>
      <c r="K79" s="23">
        <v>82</v>
      </c>
      <c r="L79" s="21">
        <v>44105</v>
      </c>
      <c r="M79" s="11">
        <v>12</v>
      </c>
      <c r="O79" s="25"/>
      <c r="P79" s="23">
        <v>96</v>
      </c>
      <c r="Q79" s="18">
        <v>44232</v>
      </c>
      <c r="R79" s="7">
        <v>13</v>
      </c>
    </row>
    <row r="80" spans="4:18" ht="21" x14ac:dyDescent="0.25">
      <c r="D80" s="11"/>
      <c r="E80" s="38">
        <v>46</v>
      </c>
      <c r="F80" s="18">
        <v>44000</v>
      </c>
      <c r="G80" s="7">
        <v>8</v>
      </c>
      <c r="K80" s="23">
        <v>80</v>
      </c>
      <c r="L80" s="21">
        <v>44111</v>
      </c>
      <c r="M80" s="11">
        <v>11</v>
      </c>
      <c r="O80" s="25"/>
      <c r="P80" s="23">
        <v>96</v>
      </c>
      <c r="Q80" s="18">
        <v>44232</v>
      </c>
      <c r="R80" s="7">
        <v>13</v>
      </c>
    </row>
    <row r="81" spans="4:18" ht="21" x14ac:dyDescent="0.25">
      <c r="D81" s="11"/>
      <c r="E81" s="38">
        <v>46</v>
      </c>
      <c r="F81" s="18">
        <v>44000</v>
      </c>
      <c r="G81" s="7">
        <v>8</v>
      </c>
      <c r="K81" s="23">
        <v>80</v>
      </c>
      <c r="L81" s="21">
        <v>44111</v>
      </c>
      <c r="M81" s="11">
        <v>11</v>
      </c>
      <c r="O81" s="25">
        <v>98</v>
      </c>
      <c r="P81" s="23">
        <v>98</v>
      </c>
      <c r="Q81" s="18">
        <v>44232</v>
      </c>
      <c r="R81" s="7">
        <v>13</v>
      </c>
    </row>
    <row r="82" spans="4:18" ht="21" x14ac:dyDescent="0.25">
      <c r="D82" s="11"/>
      <c r="E82" s="38">
        <v>46</v>
      </c>
      <c r="F82" s="18">
        <v>44000</v>
      </c>
      <c r="G82" s="7">
        <v>8</v>
      </c>
      <c r="K82" s="23">
        <v>80</v>
      </c>
      <c r="L82" s="21">
        <v>44111</v>
      </c>
      <c r="M82" s="11">
        <v>11</v>
      </c>
      <c r="O82" s="25"/>
      <c r="P82" s="23">
        <v>98</v>
      </c>
      <c r="Q82" s="18">
        <v>44232</v>
      </c>
      <c r="R82" s="7">
        <v>12</v>
      </c>
    </row>
    <row r="83" spans="4:18" ht="21" x14ac:dyDescent="0.25">
      <c r="D83" s="11"/>
      <c r="E83" s="38">
        <v>46</v>
      </c>
      <c r="F83" s="18">
        <v>44000</v>
      </c>
      <c r="G83" s="7">
        <v>8</v>
      </c>
      <c r="K83" s="23">
        <v>80</v>
      </c>
      <c r="L83" s="21">
        <v>44111</v>
      </c>
      <c r="M83" s="11">
        <v>11</v>
      </c>
      <c r="O83" s="25"/>
      <c r="P83" s="23">
        <v>98</v>
      </c>
      <c r="Q83" s="18">
        <v>44232</v>
      </c>
      <c r="R83" s="7">
        <v>12</v>
      </c>
    </row>
    <row r="84" spans="4:18" ht="21" x14ac:dyDescent="0.25">
      <c r="D84" s="11"/>
      <c r="E84" s="38">
        <v>46</v>
      </c>
      <c r="F84" s="18">
        <v>44000</v>
      </c>
      <c r="G84" s="7">
        <v>8</v>
      </c>
      <c r="K84" s="23">
        <v>80</v>
      </c>
      <c r="L84" s="21">
        <v>44111</v>
      </c>
      <c r="M84" s="11">
        <v>11</v>
      </c>
      <c r="O84" s="25"/>
      <c r="P84" s="23">
        <v>98</v>
      </c>
      <c r="Q84" s="18">
        <v>44232</v>
      </c>
      <c r="R84" s="7">
        <v>12</v>
      </c>
    </row>
    <row r="85" spans="4:18" ht="21" x14ac:dyDescent="0.25">
      <c r="D85" s="11"/>
      <c r="E85" s="38">
        <v>46</v>
      </c>
      <c r="F85" s="18">
        <v>44000</v>
      </c>
      <c r="G85" s="7">
        <v>8</v>
      </c>
      <c r="K85" s="23">
        <v>76</v>
      </c>
      <c r="L85" s="21">
        <v>44127</v>
      </c>
      <c r="M85" s="11">
        <v>10</v>
      </c>
      <c r="O85" s="25">
        <v>91</v>
      </c>
      <c r="P85" s="23">
        <v>91</v>
      </c>
      <c r="Q85" s="18">
        <v>44237</v>
      </c>
      <c r="R85" s="7">
        <v>12</v>
      </c>
    </row>
    <row r="86" spans="4:18" ht="21" x14ac:dyDescent="0.25">
      <c r="D86" s="11"/>
      <c r="E86" s="38">
        <v>46</v>
      </c>
      <c r="F86" s="18">
        <v>44000</v>
      </c>
      <c r="G86" s="7">
        <v>4</v>
      </c>
      <c r="K86" s="23">
        <v>76</v>
      </c>
      <c r="L86" s="21">
        <v>44127</v>
      </c>
      <c r="M86" s="11">
        <v>10</v>
      </c>
      <c r="O86" s="25"/>
      <c r="P86" s="23">
        <v>91</v>
      </c>
      <c r="Q86" s="18">
        <v>44237</v>
      </c>
      <c r="R86" s="7">
        <v>12</v>
      </c>
    </row>
    <row r="87" spans="4:18" ht="21" x14ac:dyDescent="0.25">
      <c r="D87" s="11"/>
      <c r="E87" s="38">
        <v>46</v>
      </c>
      <c r="F87" s="18">
        <v>44000</v>
      </c>
      <c r="G87" s="7">
        <v>4</v>
      </c>
      <c r="K87" s="23">
        <v>76</v>
      </c>
      <c r="L87" s="21">
        <v>44127</v>
      </c>
      <c r="M87" s="11">
        <v>10</v>
      </c>
      <c r="O87" s="25"/>
      <c r="P87" s="23">
        <v>91</v>
      </c>
      <c r="Q87" s="18">
        <v>44237</v>
      </c>
      <c r="R87" s="7">
        <v>12</v>
      </c>
    </row>
    <row r="88" spans="4:18" ht="21" x14ac:dyDescent="0.25">
      <c r="D88" s="11"/>
      <c r="E88" s="38">
        <v>46</v>
      </c>
      <c r="F88" s="18">
        <v>44000</v>
      </c>
      <c r="G88" s="7">
        <v>4</v>
      </c>
      <c r="J88" s="11">
        <v>63</v>
      </c>
      <c r="K88" s="23">
        <v>63</v>
      </c>
      <c r="L88" s="21">
        <v>44141</v>
      </c>
      <c r="M88" s="11">
        <v>10</v>
      </c>
      <c r="O88" s="25"/>
      <c r="P88" s="23">
        <v>98</v>
      </c>
      <c r="Q88" s="18">
        <v>44237</v>
      </c>
      <c r="R88" s="7">
        <v>13</v>
      </c>
    </row>
    <row r="89" spans="4:18" ht="21" x14ac:dyDescent="0.25">
      <c r="D89" s="11">
        <v>47</v>
      </c>
      <c r="E89" s="38">
        <v>47</v>
      </c>
      <c r="F89" s="18">
        <v>44007</v>
      </c>
      <c r="G89" s="7">
        <v>13</v>
      </c>
      <c r="K89" s="23">
        <v>63</v>
      </c>
      <c r="L89" s="21">
        <v>44141</v>
      </c>
      <c r="M89" s="11">
        <v>10</v>
      </c>
      <c r="O89" s="25"/>
      <c r="P89" s="23">
        <v>98</v>
      </c>
      <c r="Q89" s="18">
        <v>44237</v>
      </c>
      <c r="R89" s="7">
        <v>13</v>
      </c>
    </row>
    <row r="90" spans="4:18" ht="21" x14ac:dyDescent="0.25">
      <c r="D90" s="11"/>
      <c r="E90" s="38">
        <v>47</v>
      </c>
      <c r="F90" s="18">
        <v>44007</v>
      </c>
      <c r="G90" s="7">
        <v>13</v>
      </c>
      <c r="K90" s="23">
        <v>63</v>
      </c>
      <c r="L90" s="21">
        <v>44141</v>
      </c>
      <c r="M90" s="11">
        <v>10</v>
      </c>
      <c r="O90" s="25"/>
      <c r="P90" s="23">
        <v>98</v>
      </c>
      <c r="Q90" s="18">
        <v>44237</v>
      </c>
      <c r="R90" s="7">
        <v>13</v>
      </c>
    </row>
    <row r="91" spans="4:18" ht="21" x14ac:dyDescent="0.25">
      <c r="D91" s="11"/>
      <c r="E91" s="38">
        <v>47</v>
      </c>
      <c r="F91" s="18">
        <v>44007</v>
      </c>
      <c r="G91" s="7">
        <v>13</v>
      </c>
      <c r="K91" s="23">
        <v>63</v>
      </c>
      <c r="L91" s="21">
        <v>44141</v>
      </c>
      <c r="M91" s="11">
        <v>10</v>
      </c>
      <c r="O91" s="25">
        <v>101</v>
      </c>
      <c r="P91" s="23">
        <v>101</v>
      </c>
      <c r="Q91" s="18">
        <v>44260</v>
      </c>
      <c r="R91" s="7">
        <v>10</v>
      </c>
    </row>
    <row r="92" spans="4:18" ht="21" x14ac:dyDescent="0.25">
      <c r="D92" s="11"/>
      <c r="E92" s="38">
        <v>47</v>
      </c>
      <c r="F92" s="18">
        <v>44007</v>
      </c>
      <c r="G92" s="7">
        <v>13</v>
      </c>
      <c r="J92" s="11">
        <v>105</v>
      </c>
      <c r="K92" s="23">
        <v>105</v>
      </c>
      <c r="L92" s="21">
        <v>44279</v>
      </c>
      <c r="M92" s="11">
        <v>13</v>
      </c>
      <c r="O92" s="25"/>
      <c r="P92" s="23">
        <v>101</v>
      </c>
      <c r="Q92" s="18">
        <v>44260</v>
      </c>
      <c r="R92" s="7">
        <v>10</v>
      </c>
    </row>
    <row r="93" spans="4:18" ht="21" x14ac:dyDescent="0.25">
      <c r="D93" s="11"/>
      <c r="E93" s="38">
        <v>47</v>
      </c>
      <c r="F93" s="18">
        <v>44007</v>
      </c>
      <c r="G93" s="7">
        <v>13</v>
      </c>
      <c r="K93" s="23">
        <v>105</v>
      </c>
      <c r="L93" s="21">
        <v>44279</v>
      </c>
      <c r="M93" s="11">
        <v>13</v>
      </c>
      <c r="O93" s="25"/>
      <c r="P93" s="23">
        <v>101</v>
      </c>
      <c r="Q93" s="18">
        <v>44260</v>
      </c>
      <c r="R93" s="7">
        <v>10</v>
      </c>
    </row>
    <row r="94" spans="4:18" ht="21" x14ac:dyDescent="0.25">
      <c r="D94" s="11"/>
      <c r="E94" s="38">
        <v>47</v>
      </c>
      <c r="F94" s="18">
        <v>44007</v>
      </c>
      <c r="G94" s="7">
        <v>13</v>
      </c>
      <c r="J94" s="11">
        <v>107</v>
      </c>
      <c r="K94" s="23">
        <v>107</v>
      </c>
      <c r="L94" s="21">
        <v>44287</v>
      </c>
      <c r="M94" s="11">
        <v>13</v>
      </c>
      <c r="O94" s="25"/>
      <c r="P94" s="23">
        <v>101</v>
      </c>
      <c r="Q94" s="18">
        <v>44260</v>
      </c>
      <c r="R94" s="7">
        <v>10</v>
      </c>
    </row>
    <row r="95" spans="4:18" ht="21" x14ac:dyDescent="0.25">
      <c r="D95" s="11"/>
      <c r="E95" s="38">
        <v>47</v>
      </c>
      <c r="F95" s="18">
        <v>44007</v>
      </c>
      <c r="G95" s="7">
        <v>13</v>
      </c>
      <c r="K95" s="23">
        <v>107</v>
      </c>
      <c r="L95" s="21">
        <v>44287</v>
      </c>
      <c r="M95" s="11">
        <v>13</v>
      </c>
      <c r="O95" s="25">
        <v>102</v>
      </c>
      <c r="P95" s="23">
        <v>102</v>
      </c>
      <c r="Q95" s="18">
        <v>44260</v>
      </c>
      <c r="R95" s="7">
        <v>10</v>
      </c>
    </row>
    <row r="96" spans="4:18" ht="21" x14ac:dyDescent="0.25">
      <c r="D96" s="11"/>
      <c r="E96" s="38">
        <v>47</v>
      </c>
      <c r="F96" s="18">
        <v>44007</v>
      </c>
      <c r="G96" s="7">
        <v>13</v>
      </c>
      <c r="J96" s="11">
        <v>108</v>
      </c>
      <c r="K96" s="23">
        <v>108</v>
      </c>
      <c r="L96" s="21">
        <v>44287</v>
      </c>
      <c r="M96" s="11">
        <v>12</v>
      </c>
      <c r="O96" s="25"/>
      <c r="P96" s="23">
        <v>102</v>
      </c>
      <c r="Q96" s="18">
        <v>44260</v>
      </c>
      <c r="R96" s="7">
        <v>10</v>
      </c>
    </row>
    <row r="97" spans="4:18" ht="21" x14ac:dyDescent="0.25">
      <c r="D97" s="11"/>
      <c r="E97" s="38">
        <v>47</v>
      </c>
      <c r="F97" s="18">
        <v>44007</v>
      </c>
      <c r="G97" s="7">
        <v>13</v>
      </c>
      <c r="K97" s="23">
        <v>108</v>
      </c>
      <c r="L97" s="21">
        <v>44287</v>
      </c>
      <c r="M97" s="11">
        <v>12</v>
      </c>
      <c r="O97" s="25"/>
      <c r="P97" s="23">
        <v>102</v>
      </c>
      <c r="Q97" s="18">
        <v>44260</v>
      </c>
      <c r="R97" s="7">
        <v>10</v>
      </c>
    </row>
    <row r="98" spans="4:18" ht="21" x14ac:dyDescent="0.25">
      <c r="D98" s="11"/>
      <c r="E98" s="38">
        <v>47</v>
      </c>
      <c r="F98" s="18">
        <v>44007</v>
      </c>
      <c r="G98" s="7">
        <v>13</v>
      </c>
      <c r="K98" s="23">
        <v>108</v>
      </c>
      <c r="L98" s="21">
        <v>44287</v>
      </c>
      <c r="M98" s="11">
        <v>13</v>
      </c>
      <c r="O98" s="25"/>
      <c r="P98" s="23">
        <v>102</v>
      </c>
      <c r="Q98" s="18">
        <v>44260</v>
      </c>
      <c r="R98" s="7">
        <v>10</v>
      </c>
    </row>
    <row r="99" spans="4:18" ht="21" x14ac:dyDescent="0.25">
      <c r="D99" s="11">
        <v>49</v>
      </c>
      <c r="E99" s="38">
        <v>49</v>
      </c>
      <c r="F99" s="18">
        <v>44014</v>
      </c>
      <c r="G99" s="7">
        <v>12</v>
      </c>
      <c r="K99" s="23">
        <v>108</v>
      </c>
      <c r="L99" s="21">
        <v>44287</v>
      </c>
      <c r="M99" s="11">
        <v>11</v>
      </c>
      <c r="O99" s="25"/>
      <c r="P99" s="23">
        <v>96</v>
      </c>
      <c r="Q99" s="18">
        <v>44265</v>
      </c>
      <c r="R99" s="7">
        <v>10</v>
      </c>
    </row>
    <row r="100" spans="4:18" ht="21" x14ac:dyDescent="0.25">
      <c r="D100" s="11"/>
      <c r="E100" s="38">
        <v>49</v>
      </c>
      <c r="F100" s="18">
        <v>44014</v>
      </c>
      <c r="G100" s="7">
        <v>12</v>
      </c>
      <c r="J100" s="11">
        <v>109</v>
      </c>
      <c r="K100" s="23">
        <v>109</v>
      </c>
      <c r="L100" s="21">
        <v>44293</v>
      </c>
      <c r="M100" s="11">
        <v>12</v>
      </c>
      <c r="O100" s="25"/>
      <c r="P100" s="23">
        <v>96</v>
      </c>
      <c r="Q100" s="18">
        <v>44265</v>
      </c>
      <c r="R100" s="7">
        <v>10</v>
      </c>
    </row>
    <row r="101" spans="4:18" ht="21" x14ac:dyDescent="0.25">
      <c r="D101" s="11"/>
      <c r="E101" s="38">
        <v>49</v>
      </c>
      <c r="F101" s="18">
        <v>44014</v>
      </c>
      <c r="G101" s="7">
        <v>12</v>
      </c>
      <c r="J101" s="11">
        <v>110</v>
      </c>
      <c r="K101" s="23">
        <v>110</v>
      </c>
      <c r="L101" s="21">
        <v>44293</v>
      </c>
      <c r="M101" s="11">
        <v>11</v>
      </c>
      <c r="O101" s="25"/>
      <c r="P101" s="23">
        <v>96</v>
      </c>
      <c r="Q101" s="18">
        <v>44265</v>
      </c>
      <c r="R101" s="7">
        <v>10</v>
      </c>
    </row>
    <row r="102" spans="4:18" ht="21" x14ac:dyDescent="0.25">
      <c r="D102" s="11"/>
      <c r="E102" s="38">
        <v>49</v>
      </c>
      <c r="F102" s="18">
        <v>44014</v>
      </c>
      <c r="G102" s="7">
        <v>12</v>
      </c>
      <c r="K102" s="23">
        <v>110</v>
      </c>
      <c r="L102" s="21">
        <v>44293</v>
      </c>
      <c r="M102" s="11">
        <v>11</v>
      </c>
      <c r="O102" s="25"/>
      <c r="P102" s="23">
        <v>98</v>
      </c>
      <c r="Q102" s="18">
        <v>44265</v>
      </c>
      <c r="R102" s="7">
        <v>6</v>
      </c>
    </row>
    <row r="103" spans="4:18" ht="21" x14ac:dyDescent="0.25">
      <c r="D103" s="11">
        <v>51</v>
      </c>
      <c r="E103" s="38">
        <v>51</v>
      </c>
      <c r="F103" s="18">
        <v>44021</v>
      </c>
      <c r="G103" s="7">
        <v>11</v>
      </c>
      <c r="K103" s="23">
        <v>110</v>
      </c>
      <c r="L103" s="21">
        <v>44293</v>
      </c>
      <c r="M103" s="11">
        <v>11</v>
      </c>
      <c r="O103" s="25"/>
      <c r="P103" s="23">
        <v>98</v>
      </c>
      <c r="Q103" s="18">
        <v>44265</v>
      </c>
      <c r="R103" s="7">
        <v>6</v>
      </c>
    </row>
    <row r="104" spans="4:18" ht="21" x14ac:dyDescent="0.25">
      <c r="D104" s="11"/>
      <c r="E104" s="38">
        <v>51</v>
      </c>
      <c r="F104" s="18">
        <v>44021</v>
      </c>
      <c r="G104" s="7">
        <v>11</v>
      </c>
      <c r="K104" s="23">
        <v>110</v>
      </c>
      <c r="L104" s="21">
        <v>44293</v>
      </c>
      <c r="M104" s="11">
        <v>12</v>
      </c>
      <c r="O104" s="25"/>
      <c r="P104" s="23">
        <v>98</v>
      </c>
      <c r="Q104" s="18">
        <v>44265</v>
      </c>
      <c r="R104" s="7">
        <v>10</v>
      </c>
    </row>
    <row r="105" spans="4:18" ht="21" x14ac:dyDescent="0.25">
      <c r="D105" s="11"/>
      <c r="E105" s="38">
        <v>51</v>
      </c>
      <c r="F105" s="18">
        <v>44021</v>
      </c>
      <c r="G105" s="7">
        <v>11</v>
      </c>
      <c r="K105" s="23">
        <v>110</v>
      </c>
      <c r="L105" s="21">
        <v>44293</v>
      </c>
      <c r="M105" s="11">
        <v>13</v>
      </c>
      <c r="O105" s="25"/>
      <c r="P105" s="23">
        <v>98</v>
      </c>
      <c r="Q105" s="18">
        <v>44265</v>
      </c>
      <c r="R105" s="7">
        <v>10</v>
      </c>
    </row>
    <row r="106" spans="4:18" ht="21" x14ac:dyDescent="0.25">
      <c r="D106" s="11"/>
      <c r="E106" s="38">
        <v>51</v>
      </c>
      <c r="F106" s="18">
        <v>44021</v>
      </c>
      <c r="G106" s="7">
        <v>11</v>
      </c>
      <c r="J106" s="11">
        <v>113</v>
      </c>
      <c r="K106" s="23">
        <v>113</v>
      </c>
      <c r="L106" s="21">
        <v>44300</v>
      </c>
      <c r="M106" s="11">
        <v>12</v>
      </c>
      <c r="O106" s="25"/>
      <c r="P106" s="23">
        <v>98</v>
      </c>
      <c r="Q106" s="18">
        <v>44265</v>
      </c>
      <c r="R106" s="7">
        <v>10</v>
      </c>
    </row>
    <row r="107" spans="4:18" ht="21" x14ac:dyDescent="0.25">
      <c r="D107" s="11"/>
      <c r="E107" s="38">
        <v>51</v>
      </c>
      <c r="F107" s="18">
        <v>44021</v>
      </c>
      <c r="G107" s="7">
        <v>11</v>
      </c>
      <c r="J107" s="11">
        <v>112</v>
      </c>
      <c r="K107" s="23">
        <v>112</v>
      </c>
      <c r="L107" s="21">
        <v>44312</v>
      </c>
      <c r="M107" s="11">
        <v>13</v>
      </c>
      <c r="O107" s="25">
        <v>103</v>
      </c>
      <c r="P107" s="23">
        <v>103</v>
      </c>
      <c r="Q107" s="18">
        <v>44272</v>
      </c>
      <c r="R107" s="7">
        <v>13</v>
      </c>
    </row>
    <row r="108" spans="4:18" ht="21" x14ac:dyDescent="0.25">
      <c r="D108" s="11"/>
      <c r="E108" s="38">
        <v>51</v>
      </c>
      <c r="F108" s="18">
        <v>44021</v>
      </c>
      <c r="G108" s="7">
        <v>11</v>
      </c>
      <c r="K108" s="23">
        <v>112</v>
      </c>
      <c r="L108" s="21">
        <v>44312</v>
      </c>
      <c r="M108" s="11">
        <v>13</v>
      </c>
      <c r="O108" s="25"/>
      <c r="P108" s="23">
        <v>103</v>
      </c>
      <c r="Q108" s="18">
        <v>44272</v>
      </c>
      <c r="R108" s="7">
        <v>13</v>
      </c>
    </row>
    <row r="109" spans="4:18" ht="21" x14ac:dyDescent="0.25">
      <c r="D109" s="11"/>
      <c r="E109" s="38">
        <v>51</v>
      </c>
      <c r="F109" s="18">
        <v>44021</v>
      </c>
      <c r="G109" s="7">
        <v>11</v>
      </c>
      <c r="K109" s="23">
        <v>113</v>
      </c>
      <c r="L109" s="21">
        <v>44312</v>
      </c>
      <c r="M109" s="11">
        <v>12</v>
      </c>
      <c r="O109" s="25"/>
      <c r="P109" s="23">
        <v>103</v>
      </c>
      <c r="Q109" s="18">
        <v>44272</v>
      </c>
      <c r="R109" s="7">
        <v>13</v>
      </c>
    </row>
    <row r="110" spans="4:18" ht="21" x14ac:dyDescent="0.25">
      <c r="D110" s="11"/>
      <c r="E110" s="38">
        <v>51</v>
      </c>
      <c r="F110" s="18">
        <v>44021</v>
      </c>
      <c r="G110" s="7">
        <v>11</v>
      </c>
      <c r="K110" s="23">
        <v>113</v>
      </c>
      <c r="L110" s="21">
        <v>44312</v>
      </c>
      <c r="M110" s="11">
        <v>13</v>
      </c>
      <c r="O110" s="25"/>
      <c r="P110" s="23">
        <v>103</v>
      </c>
      <c r="Q110" s="18">
        <v>44272</v>
      </c>
      <c r="R110" s="7">
        <v>13</v>
      </c>
    </row>
    <row r="111" spans="4:18" ht="21" x14ac:dyDescent="0.25">
      <c r="D111" s="11"/>
      <c r="E111" s="38">
        <v>51</v>
      </c>
      <c r="F111" s="18">
        <v>44021</v>
      </c>
      <c r="G111" s="7">
        <v>11</v>
      </c>
      <c r="K111" s="23">
        <v>113</v>
      </c>
      <c r="L111" s="21">
        <v>44312</v>
      </c>
      <c r="M111" s="11">
        <v>12</v>
      </c>
      <c r="O111" s="25"/>
      <c r="P111" s="23">
        <v>103</v>
      </c>
      <c r="Q111" s="18">
        <v>44272</v>
      </c>
      <c r="R111" s="7">
        <v>13</v>
      </c>
    </row>
    <row r="112" spans="4:18" ht="21" x14ac:dyDescent="0.25">
      <c r="D112" s="11">
        <v>52</v>
      </c>
      <c r="E112" s="38">
        <v>52</v>
      </c>
      <c r="F112" s="18">
        <v>44029</v>
      </c>
      <c r="G112" s="7">
        <v>13</v>
      </c>
      <c r="K112" s="23">
        <v>113</v>
      </c>
      <c r="L112" s="21">
        <v>44312</v>
      </c>
      <c r="M112" s="11">
        <v>12</v>
      </c>
      <c r="O112" s="25"/>
      <c r="P112" s="23">
        <v>103</v>
      </c>
      <c r="Q112" s="18">
        <v>44272</v>
      </c>
      <c r="R112" s="7">
        <v>13</v>
      </c>
    </row>
    <row r="113" spans="4:18" ht="21" x14ac:dyDescent="0.25">
      <c r="D113" s="11"/>
      <c r="E113" s="38">
        <v>52</v>
      </c>
      <c r="F113" s="18">
        <v>44029</v>
      </c>
      <c r="G113" s="7">
        <v>13</v>
      </c>
      <c r="K113" s="23">
        <v>113</v>
      </c>
      <c r="L113" s="21">
        <v>44312</v>
      </c>
      <c r="M113" s="11">
        <v>12</v>
      </c>
      <c r="O113" s="25"/>
      <c r="P113" s="23">
        <v>103</v>
      </c>
      <c r="Q113" s="18">
        <v>44272</v>
      </c>
      <c r="R113" s="7">
        <v>13</v>
      </c>
    </row>
    <row r="114" spans="4:18" ht="21" x14ac:dyDescent="0.25">
      <c r="D114" s="11"/>
      <c r="E114" s="38">
        <v>52</v>
      </c>
      <c r="F114" s="18">
        <v>44029</v>
      </c>
      <c r="G114" s="7">
        <v>13</v>
      </c>
      <c r="K114" s="23">
        <v>113</v>
      </c>
      <c r="L114" s="21">
        <v>44312</v>
      </c>
      <c r="M114" s="11">
        <v>12</v>
      </c>
      <c r="O114" s="25"/>
      <c r="P114" s="23">
        <v>103</v>
      </c>
      <c r="Q114" s="18">
        <v>44272</v>
      </c>
      <c r="R114" s="7">
        <v>13</v>
      </c>
    </row>
    <row r="115" spans="4:18" ht="21" x14ac:dyDescent="0.25">
      <c r="D115" s="11"/>
      <c r="E115" s="38">
        <v>52</v>
      </c>
      <c r="F115" s="18">
        <v>44029</v>
      </c>
      <c r="G115" s="7">
        <v>13</v>
      </c>
      <c r="J115" s="11">
        <v>114</v>
      </c>
      <c r="K115" s="23">
        <v>114</v>
      </c>
      <c r="L115" s="21">
        <v>44312</v>
      </c>
      <c r="M115" s="11">
        <v>12</v>
      </c>
      <c r="O115" s="25"/>
      <c r="P115" s="23">
        <v>103</v>
      </c>
      <c r="Q115" s="18">
        <v>44272</v>
      </c>
      <c r="R115" s="7">
        <v>13</v>
      </c>
    </row>
    <row r="116" spans="4:18" ht="21" x14ac:dyDescent="0.25">
      <c r="D116" s="11"/>
      <c r="E116" s="38">
        <v>52</v>
      </c>
      <c r="F116" s="18">
        <v>44029</v>
      </c>
      <c r="G116" s="7">
        <v>13</v>
      </c>
      <c r="J116" s="11">
        <v>115</v>
      </c>
      <c r="K116" s="23">
        <v>115</v>
      </c>
      <c r="L116" s="21">
        <v>44312</v>
      </c>
      <c r="M116" s="11">
        <v>10</v>
      </c>
      <c r="O116" s="25"/>
      <c r="P116" s="23">
        <v>103</v>
      </c>
      <c r="Q116" s="18">
        <v>44272</v>
      </c>
      <c r="R116" s="7">
        <v>13</v>
      </c>
    </row>
    <row r="117" spans="4:18" ht="21" x14ac:dyDescent="0.25">
      <c r="D117" s="11"/>
      <c r="E117" s="38">
        <v>52</v>
      </c>
      <c r="F117" s="18">
        <v>44029</v>
      </c>
      <c r="G117" s="7">
        <v>13</v>
      </c>
      <c r="K117" s="23">
        <v>115</v>
      </c>
      <c r="L117" s="21">
        <v>44312</v>
      </c>
      <c r="M117" s="11">
        <v>10</v>
      </c>
      <c r="O117" s="25"/>
      <c r="P117" s="23">
        <v>103</v>
      </c>
      <c r="Q117" s="18">
        <v>44272</v>
      </c>
      <c r="R117" s="7">
        <v>13</v>
      </c>
    </row>
    <row r="118" spans="4:18" ht="21" x14ac:dyDescent="0.25">
      <c r="D118" s="11">
        <v>54</v>
      </c>
      <c r="E118" s="38">
        <v>54</v>
      </c>
      <c r="F118" s="18">
        <v>44035</v>
      </c>
      <c r="G118" s="7">
        <v>11</v>
      </c>
      <c r="K118" s="23">
        <v>115</v>
      </c>
      <c r="L118" s="21">
        <v>44312</v>
      </c>
      <c r="M118" s="11">
        <v>10</v>
      </c>
      <c r="O118" s="25"/>
      <c r="P118" s="23">
        <v>103</v>
      </c>
      <c r="Q118" s="18">
        <v>44272</v>
      </c>
      <c r="R118" s="7">
        <v>13</v>
      </c>
    </row>
    <row r="119" spans="4:18" ht="21" x14ac:dyDescent="0.25">
      <c r="D119" s="11"/>
      <c r="E119" s="38">
        <v>54</v>
      </c>
      <c r="F119" s="18">
        <v>44035</v>
      </c>
      <c r="G119" s="7">
        <v>11</v>
      </c>
      <c r="K119" s="23">
        <v>115</v>
      </c>
      <c r="L119" s="21">
        <v>44312</v>
      </c>
      <c r="M119" s="11">
        <v>10</v>
      </c>
      <c r="O119" s="25"/>
      <c r="P119" s="23">
        <v>103</v>
      </c>
      <c r="Q119" s="18">
        <v>44272</v>
      </c>
      <c r="R119" s="7">
        <v>13</v>
      </c>
    </row>
    <row r="120" spans="4:18" ht="21" x14ac:dyDescent="0.25">
      <c r="D120" s="11"/>
      <c r="E120" s="38">
        <v>54</v>
      </c>
      <c r="F120" s="18">
        <v>44035</v>
      </c>
      <c r="G120" s="7">
        <v>11</v>
      </c>
      <c r="K120" s="23">
        <v>115</v>
      </c>
      <c r="L120" s="21">
        <v>44312</v>
      </c>
      <c r="M120" s="11">
        <v>10</v>
      </c>
      <c r="O120" s="25"/>
      <c r="P120" s="23">
        <v>103</v>
      </c>
      <c r="Q120" s="18">
        <v>44272</v>
      </c>
      <c r="R120" s="7">
        <v>13</v>
      </c>
    </row>
    <row r="121" spans="4:18" ht="21" x14ac:dyDescent="0.25">
      <c r="D121" s="11"/>
      <c r="E121" s="38">
        <v>54</v>
      </c>
      <c r="F121" s="18">
        <v>44035</v>
      </c>
      <c r="G121" s="7">
        <v>11</v>
      </c>
      <c r="K121" s="23">
        <v>115</v>
      </c>
      <c r="L121" s="21">
        <v>44312</v>
      </c>
      <c r="M121" s="11">
        <v>12</v>
      </c>
      <c r="O121" s="25">
        <v>104</v>
      </c>
      <c r="P121" s="23">
        <v>104</v>
      </c>
      <c r="Q121" s="18">
        <v>44272</v>
      </c>
      <c r="R121" s="7">
        <v>13</v>
      </c>
    </row>
    <row r="122" spans="4:18" ht="21" x14ac:dyDescent="0.25">
      <c r="D122" s="11"/>
      <c r="E122" s="38">
        <v>54</v>
      </c>
      <c r="F122" s="18">
        <v>44035</v>
      </c>
      <c r="G122" s="7">
        <v>11</v>
      </c>
      <c r="K122" s="23">
        <v>115</v>
      </c>
      <c r="L122" s="21">
        <v>44312</v>
      </c>
      <c r="M122" s="11">
        <v>12</v>
      </c>
      <c r="O122" s="25"/>
      <c r="P122" s="23">
        <v>104</v>
      </c>
      <c r="Q122" s="18">
        <v>44272</v>
      </c>
      <c r="R122" s="7">
        <v>13</v>
      </c>
    </row>
    <row r="123" spans="4:18" ht="21" x14ac:dyDescent="0.25">
      <c r="D123" s="11"/>
      <c r="E123" s="38">
        <v>54</v>
      </c>
      <c r="F123" s="18">
        <v>44035</v>
      </c>
      <c r="G123" s="7">
        <v>11</v>
      </c>
      <c r="K123" s="23">
        <v>115</v>
      </c>
      <c r="L123" s="21">
        <v>44312</v>
      </c>
      <c r="M123" s="11">
        <v>12</v>
      </c>
      <c r="O123" s="25"/>
      <c r="P123" s="23">
        <v>104</v>
      </c>
      <c r="Q123" s="18">
        <v>44272</v>
      </c>
      <c r="R123" s="7">
        <v>13</v>
      </c>
    </row>
    <row r="124" spans="4:18" ht="21" x14ac:dyDescent="0.25">
      <c r="D124" s="11">
        <v>56</v>
      </c>
      <c r="E124" s="38">
        <v>56</v>
      </c>
      <c r="F124" s="18">
        <v>44043</v>
      </c>
      <c r="G124" s="7">
        <v>13</v>
      </c>
      <c r="K124" s="23">
        <v>115</v>
      </c>
      <c r="L124" s="21">
        <v>44312</v>
      </c>
      <c r="M124" s="11">
        <v>12</v>
      </c>
      <c r="O124" s="25"/>
      <c r="P124" s="23">
        <v>104</v>
      </c>
      <c r="Q124" s="18">
        <v>44272</v>
      </c>
      <c r="R124" s="7">
        <v>13</v>
      </c>
    </row>
    <row r="125" spans="4:18" ht="21" x14ac:dyDescent="0.25">
      <c r="D125" s="11"/>
      <c r="E125" s="38">
        <v>56</v>
      </c>
      <c r="F125" s="18">
        <v>44043</v>
      </c>
      <c r="G125" s="7">
        <v>13</v>
      </c>
      <c r="K125" s="23">
        <v>112</v>
      </c>
      <c r="L125" s="21">
        <v>44314</v>
      </c>
      <c r="M125" s="11">
        <v>13</v>
      </c>
      <c r="O125" s="25"/>
      <c r="P125" s="23">
        <v>104</v>
      </c>
      <c r="Q125" s="18">
        <v>44272</v>
      </c>
      <c r="R125" s="7">
        <v>13</v>
      </c>
    </row>
    <row r="126" spans="4:18" ht="21" x14ac:dyDescent="0.25">
      <c r="D126" s="11"/>
      <c r="E126" s="38">
        <v>56</v>
      </c>
      <c r="F126" s="18">
        <v>44043</v>
      </c>
      <c r="G126" s="7">
        <v>13</v>
      </c>
      <c r="K126" s="23">
        <v>112</v>
      </c>
      <c r="L126" s="21">
        <v>44314</v>
      </c>
      <c r="M126" s="11">
        <v>13</v>
      </c>
      <c r="O126" s="25"/>
      <c r="P126" s="23">
        <v>104</v>
      </c>
      <c r="Q126" s="18">
        <v>44272</v>
      </c>
      <c r="R126" s="7">
        <v>13</v>
      </c>
    </row>
    <row r="127" spans="4:18" ht="21" x14ac:dyDescent="0.25">
      <c r="D127" s="11"/>
      <c r="E127" s="38">
        <v>56</v>
      </c>
      <c r="F127" s="18">
        <v>44043</v>
      </c>
      <c r="G127" s="7">
        <v>13</v>
      </c>
      <c r="K127" s="23">
        <v>112</v>
      </c>
      <c r="L127" s="21">
        <v>44314</v>
      </c>
      <c r="M127" s="11">
        <v>11</v>
      </c>
      <c r="O127" s="25"/>
      <c r="P127" s="23">
        <v>104</v>
      </c>
      <c r="Q127" s="18">
        <v>44272</v>
      </c>
      <c r="R127" s="7">
        <v>13</v>
      </c>
    </row>
    <row r="128" spans="4:18" ht="21" x14ac:dyDescent="0.25">
      <c r="D128" s="11"/>
      <c r="E128" s="38">
        <v>56</v>
      </c>
      <c r="F128" s="18">
        <v>44043</v>
      </c>
      <c r="G128" s="7">
        <v>13</v>
      </c>
      <c r="K128" s="23">
        <v>115</v>
      </c>
      <c r="L128" s="21">
        <v>44314</v>
      </c>
      <c r="M128" s="11">
        <v>13</v>
      </c>
      <c r="O128" s="25"/>
      <c r="P128" s="23">
        <v>104</v>
      </c>
      <c r="Q128" s="18">
        <v>44272</v>
      </c>
      <c r="R128" s="7">
        <v>13</v>
      </c>
    </row>
    <row r="129" spans="4:18" ht="21" x14ac:dyDescent="0.25">
      <c r="D129" s="11"/>
      <c r="E129" s="38">
        <v>56</v>
      </c>
      <c r="F129" s="18">
        <v>44043</v>
      </c>
      <c r="G129" s="7">
        <v>13</v>
      </c>
      <c r="K129" s="23">
        <v>115</v>
      </c>
      <c r="L129" s="21">
        <v>44314</v>
      </c>
      <c r="M129" s="11">
        <v>13</v>
      </c>
      <c r="O129" s="25"/>
      <c r="P129" s="23">
        <v>104</v>
      </c>
      <c r="Q129" s="18">
        <v>44272</v>
      </c>
      <c r="R129" s="7">
        <v>13</v>
      </c>
    </row>
    <row r="130" spans="4:18" ht="21" x14ac:dyDescent="0.25">
      <c r="D130" s="11"/>
      <c r="E130" s="38">
        <v>56</v>
      </c>
      <c r="F130" s="18">
        <v>44043</v>
      </c>
      <c r="G130" s="7">
        <v>13</v>
      </c>
      <c r="K130" s="23">
        <v>115</v>
      </c>
      <c r="L130" s="21">
        <v>44314</v>
      </c>
      <c r="M130" s="11">
        <v>13</v>
      </c>
      <c r="O130" s="25"/>
      <c r="P130" s="23">
        <v>104</v>
      </c>
      <c r="Q130" s="18">
        <v>44272</v>
      </c>
      <c r="R130" s="7">
        <v>13</v>
      </c>
    </row>
    <row r="131" spans="4:18" ht="21" x14ac:dyDescent="0.25">
      <c r="D131" s="11"/>
      <c r="E131" s="38">
        <v>56</v>
      </c>
      <c r="F131" s="18">
        <v>44043</v>
      </c>
      <c r="G131" s="7">
        <v>13</v>
      </c>
      <c r="K131" s="23">
        <v>112</v>
      </c>
      <c r="L131" s="21">
        <v>44319</v>
      </c>
      <c r="M131" s="11">
        <v>11</v>
      </c>
      <c r="O131" s="25">
        <v>105</v>
      </c>
      <c r="P131" s="23">
        <v>105</v>
      </c>
      <c r="Q131" s="18">
        <v>44279</v>
      </c>
      <c r="R131" s="7">
        <v>12</v>
      </c>
    </row>
    <row r="132" spans="4:18" ht="21" x14ac:dyDescent="0.25">
      <c r="D132" s="11"/>
      <c r="E132" s="38">
        <v>56</v>
      </c>
      <c r="F132" s="18">
        <v>44043</v>
      </c>
      <c r="G132" s="7">
        <v>13</v>
      </c>
      <c r="K132" s="23">
        <v>112</v>
      </c>
      <c r="L132" s="21">
        <v>44319</v>
      </c>
      <c r="M132" s="11">
        <v>13</v>
      </c>
      <c r="O132" s="25"/>
      <c r="P132"/>
    </row>
    <row r="133" spans="4:18" ht="21" x14ac:dyDescent="0.25">
      <c r="D133" s="11"/>
      <c r="E133" s="38">
        <v>56</v>
      </c>
      <c r="F133" s="18">
        <v>44043</v>
      </c>
      <c r="G133" s="7">
        <v>13</v>
      </c>
      <c r="K133" s="23">
        <v>115</v>
      </c>
      <c r="L133" s="21">
        <v>44319</v>
      </c>
      <c r="M133" s="11">
        <v>10</v>
      </c>
      <c r="O133" s="25"/>
      <c r="P133"/>
      <c r="Q133" s="7" t="s">
        <v>1</v>
      </c>
      <c r="R133" s="7">
        <v>12.22689075630252</v>
      </c>
    </row>
    <row r="134" spans="4:18" x14ac:dyDescent="0.2">
      <c r="D134" s="11"/>
      <c r="E134" s="38">
        <v>56</v>
      </c>
      <c r="F134" s="18">
        <v>44043</v>
      </c>
      <c r="G134" s="7">
        <v>13</v>
      </c>
      <c r="K134" s="23">
        <v>115</v>
      </c>
      <c r="L134" s="21">
        <v>44319</v>
      </c>
      <c r="M134" s="11">
        <v>12</v>
      </c>
      <c r="Q134" s="7" t="s">
        <v>2</v>
      </c>
      <c r="R134" s="7">
        <v>119</v>
      </c>
    </row>
    <row r="135" spans="4:18" x14ac:dyDescent="0.2">
      <c r="D135" s="11">
        <v>59</v>
      </c>
      <c r="E135" s="38">
        <v>59</v>
      </c>
      <c r="F135" s="18">
        <v>44043</v>
      </c>
      <c r="G135" s="7">
        <v>12</v>
      </c>
      <c r="K135" s="23">
        <v>115</v>
      </c>
      <c r="L135" s="21">
        <v>44319</v>
      </c>
      <c r="M135" s="11">
        <v>12</v>
      </c>
      <c r="Q135" s="7" t="s">
        <v>3</v>
      </c>
      <c r="R135" s="7">
        <v>1.2651587613238564</v>
      </c>
    </row>
    <row r="136" spans="4:18" x14ac:dyDescent="0.2">
      <c r="D136" s="11"/>
      <c r="E136" s="38">
        <v>59</v>
      </c>
      <c r="F136" s="18">
        <v>44043</v>
      </c>
      <c r="G136" s="7">
        <v>12</v>
      </c>
      <c r="K136" s="23">
        <v>115</v>
      </c>
      <c r="L136" s="21">
        <v>44319</v>
      </c>
      <c r="M136" s="11">
        <v>12</v>
      </c>
      <c r="Q136" s="7" t="s">
        <v>4</v>
      </c>
      <c r="R136" s="7">
        <v>0.11597691350076528</v>
      </c>
    </row>
    <row r="137" spans="4:18" x14ac:dyDescent="0.2">
      <c r="D137" s="11"/>
      <c r="E137" s="38">
        <v>59</v>
      </c>
      <c r="F137" s="18">
        <v>44043</v>
      </c>
      <c r="G137" s="7">
        <v>12</v>
      </c>
      <c r="K137" s="23">
        <v>115</v>
      </c>
      <c r="L137" s="21">
        <v>44319</v>
      </c>
      <c r="M137" s="11">
        <v>12</v>
      </c>
    </row>
    <row r="138" spans="4:18" x14ac:dyDescent="0.2">
      <c r="D138" s="11"/>
      <c r="E138" s="38">
        <v>59</v>
      </c>
      <c r="F138" s="18">
        <v>44050</v>
      </c>
      <c r="G138" s="7">
        <v>13</v>
      </c>
      <c r="J138" s="11">
        <v>114</v>
      </c>
      <c r="K138" s="23">
        <v>114</v>
      </c>
      <c r="L138" s="21">
        <v>44321</v>
      </c>
      <c r="M138" s="11">
        <v>13</v>
      </c>
    </row>
    <row r="139" spans="4:18" x14ac:dyDescent="0.2">
      <c r="D139" s="11"/>
      <c r="E139" s="38">
        <v>59</v>
      </c>
      <c r="F139" s="18">
        <v>44050</v>
      </c>
      <c r="G139" s="7">
        <v>13</v>
      </c>
      <c r="K139" s="23">
        <v>114</v>
      </c>
      <c r="L139" s="21">
        <v>44321</v>
      </c>
      <c r="M139" s="11">
        <v>13</v>
      </c>
    </row>
    <row r="140" spans="4:18" x14ac:dyDescent="0.2">
      <c r="D140" s="11"/>
      <c r="E140" s="38">
        <v>59</v>
      </c>
      <c r="F140" s="18">
        <v>44050</v>
      </c>
      <c r="G140" s="7">
        <v>13</v>
      </c>
      <c r="K140" s="23">
        <v>114</v>
      </c>
      <c r="L140" s="21">
        <v>44321</v>
      </c>
      <c r="M140" s="11">
        <v>13</v>
      </c>
    </row>
    <row r="141" spans="4:18" x14ac:dyDescent="0.2">
      <c r="D141" s="11"/>
      <c r="E141" s="38">
        <v>59</v>
      </c>
      <c r="F141" s="18">
        <v>44050</v>
      </c>
      <c r="G141" s="7">
        <v>8</v>
      </c>
      <c r="K141" s="23">
        <v>114</v>
      </c>
      <c r="L141" s="21">
        <v>44321</v>
      </c>
      <c r="M141" s="11">
        <v>13</v>
      </c>
    </row>
    <row r="142" spans="4:18" x14ac:dyDescent="0.2">
      <c r="D142" s="11"/>
      <c r="E142" s="38">
        <v>59</v>
      </c>
      <c r="F142" s="18">
        <v>44050</v>
      </c>
      <c r="G142" s="7">
        <v>8</v>
      </c>
      <c r="K142" s="23">
        <v>114</v>
      </c>
      <c r="L142" s="21">
        <v>44321</v>
      </c>
      <c r="M142" s="11">
        <v>13</v>
      </c>
    </row>
    <row r="143" spans="4:18" x14ac:dyDescent="0.2">
      <c r="D143" s="11"/>
      <c r="E143" s="38">
        <v>59</v>
      </c>
      <c r="F143" s="18">
        <v>44050</v>
      </c>
      <c r="G143" s="7">
        <v>8</v>
      </c>
      <c r="K143" s="23">
        <v>114</v>
      </c>
      <c r="L143" s="21">
        <v>44321</v>
      </c>
      <c r="M143" s="11">
        <v>11</v>
      </c>
    </row>
    <row r="144" spans="4:18" x14ac:dyDescent="0.2">
      <c r="D144" s="11"/>
      <c r="E144" s="38">
        <v>59</v>
      </c>
      <c r="F144" s="18">
        <v>44050</v>
      </c>
      <c r="G144" s="7">
        <v>8</v>
      </c>
      <c r="K144" s="23">
        <v>114</v>
      </c>
      <c r="L144" s="21">
        <v>44321</v>
      </c>
      <c r="M144" s="11">
        <v>11</v>
      </c>
    </row>
    <row r="145" spans="4:13" x14ac:dyDescent="0.2">
      <c r="D145" s="11"/>
      <c r="E145" s="38">
        <v>59</v>
      </c>
      <c r="F145" s="18">
        <v>44050</v>
      </c>
      <c r="G145" s="7">
        <v>13</v>
      </c>
      <c r="K145" s="23">
        <v>114</v>
      </c>
      <c r="L145" s="21">
        <v>44321</v>
      </c>
      <c r="M145" s="11">
        <v>11</v>
      </c>
    </row>
    <row r="146" spans="4:13" x14ac:dyDescent="0.2">
      <c r="D146" s="11"/>
      <c r="E146" s="38">
        <v>59</v>
      </c>
      <c r="F146" s="18">
        <v>44050</v>
      </c>
      <c r="G146" s="7">
        <v>13</v>
      </c>
      <c r="K146" s="23">
        <v>114</v>
      </c>
      <c r="L146" s="21">
        <v>44321</v>
      </c>
      <c r="M146" s="11">
        <v>11</v>
      </c>
    </row>
    <row r="147" spans="4:13" x14ac:dyDescent="0.2">
      <c r="D147" s="11"/>
      <c r="E147" s="38">
        <v>59</v>
      </c>
      <c r="F147" s="18">
        <v>44050</v>
      </c>
      <c r="G147" s="7">
        <v>13</v>
      </c>
      <c r="K147" s="23">
        <v>114</v>
      </c>
      <c r="L147" s="21">
        <v>44321</v>
      </c>
      <c r="M147" s="11">
        <v>11</v>
      </c>
    </row>
    <row r="148" spans="4:13" x14ac:dyDescent="0.2">
      <c r="D148" s="11"/>
      <c r="E148" s="38">
        <v>59</v>
      </c>
      <c r="F148" s="18">
        <v>44050</v>
      </c>
      <c r="G148" s="7">
        <v>13</v>
      </c>
      <c r="K148" s="23">
        <v>114</v>
      </c>
      <c r="L148" s="21">
        <v>44321</v>
      </c>
      <c r="M148" s="11">
        <v>11</v>
      </c>
    </row>
    <row r="149" spans="4:13" x14ac:dyDescent="0.2">
      <c r="D149" s="11"/>
      <c r="E149" s="38">
        <v>59</v>
      </c>
      <c r="F149" s="18">
        <v>44050</v>
      </c>
      <c r="G149" s="7">
        <v>13</v>
      </c>
      <c r="K149" s="23">
        <v>114</v>
      </c>
      <c r="L149" s="21">
        <v>44321</v>
      </c>
      <c r="M149" s="11">
        <v>11</v>
      </c>
    </row>
    <row r="150" spans="4:13" x14ac:dyDescent="0.2">
      <c r="D150" s="11"/>
      <c r="E150" s="38">
        <v>59</v>
      </c>
      <c r="F150" s="18">
        <v>44050</v>
      </c>
      <c r="G150" s="7">
        <v>13</v>
      </c>
      <c r="K150" s="23">
        <v>114</v>
      </c>
      <c r="L150" s="21">
        <v>44321</v>
      </c>
      <c r="M150" s="11">
        <v>11</v>
      </c>
    </row>
    <row r="151" spans="4:13" x14ac:dyDescent="0.2">
      <c r="D151" s="11"/>
      <c r="E151" s="38">
        <v>59</v>
      </c>
      <c r="F151" s="18">
        <v>44050</v>
      </c>
      <c r="G151" s="7">
        <v>13</v>
      </c>
      <c r="K151" s="23">
        <v>114</v>
      </c>
      <c r="L151" s="21">
        <v>44321</v>
      </c>
      <c r="M151" s="11">
        <v>11</v>
      </c>
    </row>
    <row r="152" spans="4:13" x14ac:dyDescent="0.2">
      <c r="D152" s="11"/>
      <c r="E152" s="38">
        <v>59</v>
      </c>
      <c r="F152" s="18">
        <v>44050</v>
      </c>
      <c r="G152" s="7">
        <v>13</v>
      </c>
      <c r="K152" s="23">
        <v>114</v>
      </c>
      <c r="L152" s="21">
        <v>44321</v>
      </c>
      <c r="M152" s="11">
        <v>11</v>
      </c>
    </row>
    <row r="153" spans="4:13" x14ac:dyDescent="0.2">
      <c r="D153" s="11"/>
      <c r="E153" s="38">
        <v>59</v>
      </c>
      <c r="F153" s="18">
        <v>44050</v>
      </c>
      <c r="G153" s="7">
        <v>13</v>
      </c>
      <c r="K153" s="23">
        <v>114</v>
      </c>
      <c r="L153" s="21">
        <v>44321</v>
      </c>
      <c r="M153" s="11">
        <v>11</v>
      </c>
    </row>
    <row r="154" spans="4:13" x14ac:dyDescent="0.2">
      <c r="D154" s="11"/>
      <c r="E154" s="38">
        <v>59</v>
      </c>
      <c r="F154" s="18">
        <v>44050</v>
      </c>
      <c r="G154" s="7">
        <v>9</v>
      </c>
      <c r="K154" s="23">
        <v>114</v>
      </c>
      <c r="L154" s="21">
        <v>44321</v>
      </c>
      <c r="M154" s="11">
        <v>11</v>
      </c>
    </row>
    <row r="155" spans="4:13" x14ac:dyDescent="0.2">
      <c r="D155" s="11"/>
      <c r="E155" s="38">
        <v>59</v>
      </c>
      <c r="F155" s="18">
        <v>44050</v>
      </c>
      <c r="G155" s="7">
        <v>9</v>
      </c>
      <c r="K155" s="23">
        <v>114</v>
      </c>
      <c r="L155" s="21">
        <v>44321</v>
      </c>
      <c r="M155" s="11">
        <v>11</v>
      </c>
    </row>
    <row r="156" spans="4:13" x14ac:dyDescent="0.2">
      <c r="D156" s="11"/>
      <c r="E156" s="38">
        <v>59</v>
      </c>
      <c r="F156" s="18">
        <v>44050</v>
      </c>
      <c r="G156" s="7">
        <v>9</v>
      </c>
      <c r="K156" s="23">
        <v>114</v>
      </c>
      <c r="L156" s="21">
        <v>44321</v>
      </c>
      <c r="M156" s="11">
        <v>11</v>
      </c>
    </row>
    <row r="157" spans="4:13" x14ac:dyDescent="0.2">
      <c r="D157" s="11"/>
      <c r="E157" s="38">
        <v>59</v>
      </c>
      <c r="F157" s="18">
        <v>44050</v>
      </c>
      <c r="G157" s="7">
        <v>9</v>
      </c>
      <c r="K157" s="23">
        <v>114</v>
      </c>
      <c r="L157" s="21">
        <v>44321</v>
      </c>
      <c r="M157" s="11">
        <v>11</v>
      </c>
    </row>
    <row r="158" spans="4:13" x14ac:dyDescent="0.2">
      <c r="D158" s="11">
        <v>61</v>
      </c>
      <c r="E158" s="38">
        <v>61</v>
      </c>
      <c r="F158" s="18">
        <v>44063</v>
      </c>
      <c r="G158" s="7">
        <v>12</v>
      </c>
      <c r="J158" s="11">
        <v>116</v>
      </c>
      <c r="K158" s="23">
        <v>116</v>
      </c>
      <c r="L158" s="21">
        <v>44321</v>
      </c>
      <c r="M158" s="11">
        <v>12</v>
      </c>
    </row>
    <row r="159" spans="4:13" x14ac:dyDescent="0.2">
      <c r="D159" s="11"/>
      <c r="E159" s="38">
        <v>61</v>
      </c>
      <c r="F159" s="18">
        <v>44063</v>
      </c>
      <c r="G159" s="7">
        <v>12</v>
      </c>
      <c r="K159" s="23">
        <v>116</v>
      </c>
      <c r="L159" s="21">
        <v>44321</v>
      </c>
      <c r="M159" s="11">
        <v>12</v>
      </c>
    </row>
    <row r="160" spans="4:13" x14ac:dyDescent="0.2">
      <c r="D160" s="11"/>
      <c r="E160" s="38">
        <v>61</v>
      </c>
      <c r="F160" s="18">
        <v>44063</v>
      </c>
      <c r="G160" s="7">
        <v>12</v>
      </c>
      <c r="K160" s="23">
        <v>116</v>
      </c>
      <c r="L160" s="21">
        <v>44321</v>
      </c>
      <c r="M160" s="11">
        <v>12</v>
      </c>
    </row>
    <row r="161" spans="4:13" x14ac:dyDescent="0.2">
      <c r="D161" s="11"/>
      <c r="E161" s="38">
        <v>61</v>
      </c>
      <c r="F161" s="18">
        <v>44063</v>
      </c>
      <c r="G161" s="7">
        <v>12</v>
      </c>
      <c r="K161" s="23">
        <v>116</v>
      </c>
      <c r="L161" s="21">
        <v>44321</v>
      </c>
      <c r="M161" s="11">
        <v>12</v>
      </c>
    </row>
    <row r="162" spans="4:13" x14ac:dyDescent="0.2">
      <c r="D162" s="11">
        <v>62</v>
      </c>
      <c r="E162" s="38">
        <v>62</v>
      </c>
      <c r="F162" s="18">
        <v>44063</v>
      </c>
      <c r="G162" s="7">
        <v>12</v>
      </c>
      <c r="K162" s="23">
        <v>113</v>
      </c>
      <c r="L162" s="21">
        <v>44343</v>
      </c>
      <c r="M162" s="11">
        <v>13</v>
      </c>
    </row>
    <row r="163" spans="4:13" x14ac:dyDescent="0.2">
      <c r="D163" s="11"/>
      <c r="E163" s="38">
        <v>62</v>
      </c>
      <c r="F163" s="18">
        <v>44063</v>
      </c>
      <c r="G163" s="7">
        <v>12</v>
      </c>
      <c r="K163" s="23">
        <v>113</v>
      </c>
      <c r="L163" s="21">
        <v>44343</v>
      </c>
      <c r="M163" s="11">
        <v>13</v>
      </c>
    </row>
    <row r="164" spans="4:13" x14ac:dyDescent="0.2">
      <c r="D164" s="11"/>
      <c r="E164" s="38">
        <v>62</v>
      </c>
      <c r="F164" s="18">
        <v>44063</v>
      </c>
      <c r="G164" s="7">
        <v>12</v>
      </c>
      <c r="K164" s="23">
        <v>113</v>
      </c>
      <c r="L164" s="21">
        <v>44343</v>
      </c>
      <c r="M164" s="11">
        <v>13</v>
      </c>
    </row>
    <row r="165" spans="4:13" x14ac:dyDescent="0.2">
      <c r="D165" s="11"/>
      <c r="E165" s="38">
        <v>62</v>
      </c>
      <c r="F165" s="18">
        <v>44063</v>
      </c>
      <c r="G165" s="7">
        <v>12</v>
      </c>
      <c r="K165" s="23">
        <v>113</v>
      </c>
      <c r="L165" s="21">
        <v>44343</v>
      </c>
      <c r="M165" s="11">
        <v>13</v>
      </c>
    </row>
    <row r="166" spans="4:13" x14ac:dyDescent="0.2">
      <c r="D166" s="11"/>
      <c r="E166" s="38">
        <v>62</v>
      </c>
      <c r="F166" s="18">
        <v>44063</v>
      </c>
      <c r="G166" s="7">
        <v>12</v>
      </c>
      <c r="K166" s="23">
        <v>113</v>
      </c>
      <c r="L166" s="21">
        <v>44343</v>
      </c>
      <c r="M166" s="11">
        <v>13</v>
      </c>
    </row>
    <row r="167" spans="4:13" x14ac:dyDescent="0.2">
      <c r="D167" s="11"/>
      <c r="E167" s="38">
        <v>62</v>
      </c>
      <c r="F167" s="18">
        <v>44063</v>
      </c>
      <c r="G167" s="7">
        <v>12</v>
      </c>
      <c r="K167" s="23">
        <v>113</v>
      </c>
      <c r="L167" s="21">
        <v>44343</v>
      </c>
      <c r="M167" s="11">
        <v>13</v>
      </c>
    </row>
    <row r="168" spans="4:13" x14ac:dyDescent="0.2">
      <c r="D168" s="11"/>
      <c r="E168" s="38">
        <v>62</v>
      </c>
      <c r="F168" s="18">
        <v>44063</v>
      </c>
      <c r="G168" s="7">
        <v>11</v>
      </c>
      <c r="K168" s="23">
        <v>113</v>
      </c>
      <c r="L168" s="21">
        <v>44343</v>
      </c>
      <c r="M168" s="11">
        <v>13</v>
      </c>
    </row>
    <row r="169" spans="4:13" x14ac:dyDescent="0.2">
      <c r="D169" s="11"/>
      <c r="E169" s="38">
        <v>62</v>
      </c>
      <c r="F169" s="18">
        <v>44063</v>
      </c>
      <c r="G169" s="7">
        <v>11</v>
      </c>
      <c r="K169" s="23">
        <v>113</v>
      </c>
      <c r="L169" s="21">
        <v>44343</v>
      </c>
      <c r="M169" s="11">
        <v>13</v>
      </c>
    </row>
    <row r="170" spans="4:13" x14ac:dyDescent="0.2">
      <c r="D170" s="11"/>
      <c r="E170" s="38">
        <v>62</v>
      </c>
      <c r="F170" s="18">
        <v>44063</v>
      </c>
      <c r="G170" s="7">
        <v>11</v>
      </c>
      <c r="K170" s="23">
        <v>113</v>
      </c>
      <c r="L170" s="21">
        <v>44343</v>
      </c>
      <c r="M170" s="11">
        <v>13</v>
      </c>
    </row>
    <row r="171" spans="4:13" x14ac:dyDescent="0.2">
      <c r="D171" s="11"/>
      <c r="E171" s="38">
        <v>62</v>
      </c>
      <c r="F171" s="18">
        <v>44063</v>
      </c>
      <c r="G171" s="7">
        <v>11</v>
      </c>
      <c r="K171" s="23">
        <v>113</v>
      </c>
      <c r="L171" s="21">
        <v>44343</v>
      </c>
      <c r="M171" s="11">
        <v>13</v>
      </c>
    </row>
    <row r="172" spans="4:13" x14ac:dyDescent="0.2">
      <c r="D172" s="11">
        <v>63</v>
      </c>
      <c r="E172" s="38">
        <v>63</v>
      </c>
      <c r="F172" s="18">
        <v>44069</v>
      </c>
      <c r="G172" s="7">
        <v>3</v>
      </c>
      <c r="K172" s="23">
        <v>113</v>
      </c>
      <c r="L172" s="21">
        <v>44343</v>
      </c>
      <c r="M172" s="11">
        <v>13</v>
      </c>
    </row>
    <row r="173" spans="4:13" x14ac:dyDescent="0.2">
      <c r="D173" s="11"/>
      <c r="E173" s="38">
        <v>63</v>
      </c>
      <c r="F173" s="18">
        <v>44069</v>
      </c>
      <c r="G173" s="7">
        <v>3</v>
      </c>
      <c r="J173" s="11">
        <v>118</v>
      </c>
      <c r="K173" s="23">
        <v>118</v>
      </c>
      <c r="L173" s="21">
        <v>44356</v>
      </c>
      <c r="M173" s="11">
        <v>13</v>
      </c>
    </row>
    <row r="174" spans="4:13" x14ac:dyDescent="0.2">
      <c r="D174" s="11"/>
      <c r="E174" s="38">
        <v>63</v>
      </c>
      <c r="F174" s="18">
        <v>44069</v>
      </c>
      <c r="G174" s="7">
        <v>3</v>
      </c>
      <c r="K174" s="23">
        <v>118</v>
      </c>
      <c r="L174" s="21">
        <v>44356</v>
      </c>
      <c r="M174" s="11">
        <v>13</v>
      </c>
    </row>
    <row r="175" spans="4:13" x14ac:dyDescent="0.2">
      <c r="K175" s="23">
        <v>118</v>
      </c>
      <c r="L175" s="21">
        <v>44356</v>
      </c>
      <c r="M175" s="11">
        <v>13</v>
      </c>
    </row>
    <row r="176" spans="4:13" x14ac:dyDescent="0.2">
      <c r="F176" s="7" t="s">
        <v>1</v>
      </c>
      <c r="G176" s="7">
        <v>10.851851851851851</v>
      </c>
      <c r="K176" s="23">
        <v>118</v>
      </c>
      <c r="L176" s="21">
        <v>44356</v>
      </c>
      <c r="M176" s="11">
        <v>13</v>
      </c>
    </row>
    <row r="177" spans="6:13" x14ac:dyDescent="0.2">
      <c r="F177" s="7" t="s">
        <v>2</v>
      </c>
      <c r="G177" s="7">
        <v>162</v>
      </c>
      <c r="K177" s="23">
        <v>118</v>
      </c>
      <c r="L177" s="21">
        <v>44356</v>
      </c>
      <c r="M177" s="11">
        <v>13</v>
      </c>
    </row>
    <row r="178" spans="6:13" x14ac:dyDescent="0.2">
      <c r="F178" s="7" t="s">
        <v>3</v>
      </c>
      <c r="G178" s="7">
        <v>2.6427498905736408</v>
      </c>
      <c r="K178" s="23">
        <v>118</v>
      </c>
      <c r="L178" s="21">
        <v>44356</v>
      </c>
      <c r="M178" s="11">
        <v>13</v>
      </c>
    </row>
    <row r="179" spans="6:13" x14ac:dyDescent="0.2">
      <c r="F179" s="7" t="s">
        <v>4</v>
      </c>
      <c r="G179" s="7">
        <v>0.20763404095606977</v>
      </c>
      <c r="K179" s="23">
        <v>118</v>
      </c>
      <c r="L179" s="21">
        <v>44356</v>
      </c>
      <c r="M179" s="11">
        <v>13</v>
      </c>
    </row>
    <row r="180" spans="6:13" x14ac:dyDescent="0.2">
      <c r="K180" s="23">
        <v>118</v>
      </c>
      <c r="L180" s="21">
        <v>44356</v>
      </c>
      <c r="M180" s="11">
        <v>13</v>
      </c>
    </row>
    <row r="181" spans="6:13" x14ac:dyDescent="0.2">
      <c r="J181" s="11">
        <v>119</v>
      </c>
      <c r="K181" s="23">
        <v>119</v>
      </c>
      <c r="L181" s="21">
        <v>44356</v>
      </c>
      <c r="M181" s="11">
        <v>13</v>
      </c>
    </row>
    <row r="182" spans="6:13" x14ac:dyDescent="0.2">
      <c r="K182" s="23">
        <v>119</v>
      </c>
      <c r="L182" s="21">
        <v>44356</v>
      </c>
      <c r="M182" s="11">
        <v>13</v>
      </c>
    </row>
    <row r="183" spans="6:13" x14ac:dyDescent="0.2">
      <c r="K183" s="23">
        <v>119</v>
      </c>
      <c r="L183" s="21">
        <v>44356</v>
      </c>
      <c r="M183" s="11">
        <v>13</v>
      </c>
    </row>
    <row r="184" spans="6:13" x14ac:dyDescent="0.2">
      <c r="K184" s="23">
        <v>119</v>
      </c>
      <c r="L184" s="21">
        <v>44356</v>
      </c>
      <c r="M184" s="11">
        <v>13</v>
      </c>
    </row>
    <row r="185" spans="6:13" x14ac:dyDescent="0.2">
      <c r="K185" s="23">
        <v>119</v>
      </c>
      <c r="L185" s="21">
        <v>44356</v>
      </c>
      <c r="M185" s="11">
        <v>13</v>
      </c>
    </row>
    <row r="186" spans="6:13" x14ac:dyDescent="0.2">
      <c r="K186" s="23">
        <v>119</v>
      </c>
      <c r="L186" s="21">
        <v>44356</v>
      </c>
      <c r="M186" s="11">
        <v>13</v>
      </c>
    </row>
    <row r="187" spans="6:13" x14ac:dyDescent="0.2">
      <c r="K187" s="23">
        <v>119</v>
      </c>
      <c r="L187" s="21">
        <v>44356</v>
      </c>
      <c r="M187" s="11">
        <v>13</v>
      </c>
    </row>
    <row r="188" spans="6:13" x14ac:dyDescent="0.2">
      <c r="K188" s="23">
        <v>119</v>
      </c>
      <c r="L188" s="21">
        <v>44356</v>
      </c>
      <c r="M188" s="11">
        <v>13</v>
      </c>
    </row>
    <row r="189" spans="6:13" x14ac:dyDescent="0.2">
      <c r="K189" s="23">
        <v>119</v>
      </c>
      <c r="L189" s="21">
        <v>44356</v>
      </c>
      <c r="M189" s="11">
        <v>13</v>
      </c>
    </row>
    <row r="190" spans="6:13" x14ac:dyDescent="0.2">
      <c r="K190" s="23">
        <v>119</v>
      </c>
      <c r="L190" s="21">
        <v>44356</v>
      </c>
      <c r="M190" s="11">
        <v>13</v>
      </c>
    </row>
    <row r="191" spans="6:13" x14ac:dyDescent="0.2">
      <c r="J191" s="11">
        <v>120</v>
      </c>
      <c r="K191" s="23">
        <v>120</v>
      </c>
      <c r="L191" s="21">
        <v>44365</v>
      </c>
      <c r="M191" s="11">
        <v>13</v>
      </c>
    </row>
    <row r="192" spans="6:13" x14ac:dyDescent="0.2">
      <c r="K192" s="23">
        <v>120</v>
      </c>
      <c r="L192" s="21">
        <v>44365</v>
      </c>
      <c r="M192" s="11">
        <v>13</v>
      </c>
    </row>
    <row r="193" spans="11:13" x14ac:dyDescent="0.2">
      <c r="K193" s="23">
        <v>120</v>
      </c>
      <c r="L193" s="21">
        <v>44365</v>
      </c>
      <c r="M193" s="11">
        <v>13</v>
      </c>
    </row>
    <row r="194" spans="11:13" x14ac:dyDescent="0.2">
      <c r="K194" s="23">
        <v>119</v>
      </c>
      <c r="L194" s="21">
        <v>44369</v>
      </c>
      <c r="M194" s="11">
        <v>13</v>
      </c>
    </row>
    <row r="195" spans="11:13" x14ac:dyDescent="0.2">
      <c r="K195" s="23">
        <v>119</v>
      </c>
      <c r="L195" s="21">
        <v>44369</v>
      </c>
      <c r="M195" s="11">
        <v>13</v>
      </c>
    </row>
    <row r="196" spans="11:13" x14ac:dyDescent="0.2">
      <c r="K196" s="23">
        <v>119</v>
      </c>
      <c r="L196" s="21">
        <v>44385</v>
      </c>
      <c r="M196" s="11">
        <v>13</v>
      </c>
    </row>
    <row r="197" spans="11:13" x14ac:dyDescent="0.2">
      <c r="K197" s="23">
        <v>119</v>
      </c>
      <c r="L197" s="21">
        <v>44385</v>
      </c>
      <c r="M197" s="11">
        <v>13</v>
      </c>
    </row>
    <row r="198" spans="11:13" x14ac:dyDescent="0.2">
      <c r="K198" s="23">
        <v>119</v>
      </c>
      <c r="L198" s="21">
        <v>44385</v>
      </c>
      <c r="M198" s="11">
        <v>13</v>
      </c>
    </row>
    <row r="199" spans="11:13" x14ac:dyDescent="0.2">
      <c r="K199" s="23">
        <v>119</v>
      </c>
      <c r="L199" s="21">
        <v>44385</v>
      </c>
      <c r="M199" s="11">
        <v>13</v>
      </c>
    </row>
    <row r="200" spans="11:13" x14ac:dyDescent="0.2">
      <c r="K200" s="23">
        <v>119</v>
      </c>
      <c r="L200" s="21">
        <v>44385</v>
      </c>
      <c r="M200" s="11">
        <v>13</v>
      </c>
    </row>
    <row r="201" spans="11:13" x14ac:dyDescent="0.2">
      <c r="K201" s="23">
        <v>119</v>
      </c>
      <c r="L201" s="21">
        <v>44385</v>
      </c>
      <c r="M201" s="11">
        <v>13</v>
      </c>
    </row>
    <row r="202" spans="11:13" x14ac:dyDescent="0.2">
      <c r="K202" s="23">
        <v>119</v>
      </c>
      <c r="L202" s="21">
        <v>44385</v>
      </c>
      <c r="M202" s="11">
        <v>13</v>
      </c>
    </row>
    <row r="203" spans="11:13" x14ac:dyDescent="0.2">
      <c r="K203" s="23">
        <v>119</v>
      </c>
      <c r="L203" s="21">
        <v>44385</v>
      </c>
      <c r="M203" s="11">
        <v>13</v>
      </c>
    </row>
    <row r="204" spans="11:13" x14ac:dyDescent="0.2">
      <c r="K204" s="23">
        <v>119</v>
      </c>
      <c r="L204" s="21">
        <v>44385</v>
      </c>
      <c r="M204" s="11">
        <v>13</v>
      </c>
    </row>
    <row r="205" spans="11:13" x14ac:dyDescent="0.2">
      <c r="K205" s="23">
        <v>119</v>
      </c>
      <c r="L205" s="21">
        <v>44385</v>
      </c>
      <c r="M205" s="11">
        <v>13</v>
      </c>
    </row>
    <row r="206" spans="11:13" x14ac:dyDescent="0.2">
      <c r="K206" s="23">
        <v>119</v>
      </c>
      <c r="L206" s="21">
        <v>44385</v>
      </c>
      <c r="M206" s="11">
        <v>13</v>
      </c>
    </row>
    <row r="207" spans="11:13" x14ac:dyDescent="0.2">
      <c r="K207" s="23">
        <v>119</v>
      </c>
      <c r="L207" s="21">
        <v>44385</v>
      </c>
      <c r="M207" s="11">
        <v>13</v>
      </c>
    </row>
    <row r="208" spans="11:13" x14ac:dyDescent="0.2">
      <c r="K208" s="23">
        <v>119</v>
      </c>
      <c r="L208" s="21">
        <v>44385</v>
      </c>
      <c r="M208" s="11">
        <v>13</v>
      </c>
    </row>
    <row r="209" spans="10:13" x14ac:dyDescent="0.2">
      <c r="K209" s="23">
        <v>119</v>
      </c>
      <c r="L209" s="21">
        <v>44385</v>
      </c>
      <c r="M209" s="11">
        <v>13</v>
      </c>
    </row>
    <row r="210" spans="10:13" x14ac:dyDescent="0.2">
      <c r="K210" s="23">
        <v>116</v>
      </c>
      <c r="L210" s="21">
        <v>44389</v>
      </c>
      <c r="M210" s="11">
        <v>13</v>
      </c>
    </row>
    <row r="211" spans="10:13" x14ac:dyDescent="0.2">
      <c r="K211" s="23">
        <v>116</v>
      </c>
      <c r="L211" s="21">
        <v>44389</v>
      </c>
      <c r="M211" s="11">
        <v>13</v>
      </c>
    </row>
    <row r="212" spans="10:13" x14ac:dyDescent="0.2">
      <c r="J212" s="11">
        <v>123</v>
      </c>
      <c r="K212" s="23">
        <v>123</v>
      </c>
      <c r="L212" s="21">
        <v>44398</v>
      </c>
      <c r="M212" s="11">
        <v>12</v>
      </c>
    </row>
    <row r="213" spans="10:13" x14ac:dyDescent="0.2">
      <c r="K213" s="23">
        <v>123</v>
      </c>
      <c r="L213" s="21">
        <v>44398</v>
      </c>
      <c r="M213" s="11">
        <v>12</v>
      </c>
    </row>
    <row r="214" spans="10:13" x14ac:dyDescent="0.2">
      <c r="K214" s="23">
        <v>123</v>
      </c>
      <c r="L214" s="21">
        <v>44398</v>
      </c>
      <c r="M214" s="11">
        <v>12</v>
      </c>
    </row>
    <row r="215" spans="10:13" x14ac:dyDescent="0.2">
      <c r="K215" s="23">
        <v>123</v>
      </c>
      <c r="L215" s="21">
        <v>44398</v>
      </c>
      <c r="M215" s="11">
        <v>12</v>
      </c>
    </row>
    <row r="216" spans="10:13" x14ac:dyDescent="0.2">
      <c r="K216" s="23">
        <v>123</v>
      </c>
      <c r="L216" s="21">
        <v>44398</v>
      </c>
      <c r="M216" s="11">
        <v>12</v>
      </c>
    </row>
    <row r="217" spans="10:13" x14ac:dyDescent="0.2">
      <c r="J217" s="11">
        <v>125</v>
      </c>
      <c r="K217" s="23">
        <v>125</v>
      </c>
      <c r="L217" s="21">
        <v>44398</v>
      </c>
      <c r="M217" s="11">
        <v>13</v>
      </c>
    </row>
    <row r="218" spans="10:13" x14ac:dyDescent="0.2">
      <c r="K218" s="23">
        <v>125</v>
      </c>
      <c r="L218" s="21">
        <v>44398</v>
      </c>
      <c r="M218" s="11">
        <v>13</v>
      </c>
    </row>
    <row r="219" spans="10:13" x14ac:dyDescent="0.2">
      <c r="K219" s="23">
        <v>125</v>
      </c>
      <c r="L219" s="21">
        <v>44398</v>
      </c>
      <c r="M219" s="11">
        <v>13</v>
      </c>
    </row>
    <row r="220" spans="10:13" x14ac:dyDescent="0.2">
      <c r="K220" s="23">
        <v>125</v>
      </c>
      <c r="L220" s="21">
        <v>44398</v>
      </c>
      <c r="M220" s="11">
        <v>13</v>
      </c>
    </row>
    <row r="221" spans="10:13" x14ac:dyDescent="0.2">
      <c r="K221" s="23">
        <v>125</v>
      </c>
      <c r="L221" s="21">
        <v>44398</v>
      </c>
      <c r="M221" s="11">
        <v>13</v>
      </c>
    </row>
    <row r="222" spans="10:13" x14ac:dyDescent="0.2">
      <c r="K222" s="23">
        <v>125</v>
      </c>
      <c r="L222" s="21">
        <v>44398</v>
      </c>
      <c r="M222" s="11">
        <v>13</v>
      </c>
    </row>
    <row r="223" spans="10:13" x14ac:dyDescent="0.2">
      <c r="K223" s="23">
        <v>116</v>
      </c>
      <c r="L223" s="21">
        <v>44403</v>
      </c>
      <c r="M223" s="11">
        <v>13</v>
      </c>
    </row>
    <row r="224" spans="10:13" x14ac:dyDescent="0.2">
      <c r="K224" s="23">
        <v>114</v>
      </c>
      <c r="L224" s="21">
        <v>44410</v>
      </c>
      <c r="M224" s="11">
        <v>12</v>
      </c>
    </row>
    <row r="225" spans="10:13" x14ac:dyDescent="0.2">
      <c r="K225" s="23">
        <v>114</v>
      </c>
      <c r="L225" s="21">
        <v>44410</v>
      </c>
      <c r="M225" s="11">
        <v>12</v>
      </c>
    </row>
    <row r="226" spans="10:13" x14ac:dyDescent="0.2">
      <c r="K226" s="23">
        <v>118</v>
      </c>
      <c r="L226" s="21">
        <v>44410</v>
      </c>
      <c r="M226" s="11">
        <v>13</v>
      </c>
    </row>
    <row r="227" spans="10:13" x14ac:dyDescent="0.2">
      <c r="K227" s="23">
        <v>118</v>
      </c>
      <c r="L227" s="21">
        <v>44410</v>
      </c>
      <c r="M227" s="11">
        <v>13</v>
      </c>
    </row>
    <row r="228" spans="10:13" x14ac:dyDescent="0.2">
      <c r="K228" s="23">
        <v>118</v>
      </c>
      <c r="L228" s="21">
        <v>44410</v>
      </c>
      <c r="M228" s="11">
        <v>13</v>
      </c>
    </row>
    <row r="229" spans="10:13" x14ac:dyDescent="0.2">
      <c r="J229" s="11">
        <v>127</v>
      </c>
      <c r="K229" s="23">
        <v>127</v>
      </c>
      <c r="L229" s="21">
        <v>44417</v>
      </c>
      <c r="M229" s="11">
        <v>13</v>
      </c>
    </row>
    <row r="230" spans="10:13" x14ac:dyDescent="0.2">
      <c r="K230" s="23">
        <v>127</v>
      </c>
      <c r="L230" s="21">
        <v>44417</v>
      </c>
      <c r="M230" s="11">
        <v>13</v>
      </c>
    </row>
    <row r="231" spans="10:13" x14ac:dyDescent="0.2">
      <c r="K231" s="23">
        <v>127</v>
      </c>
      <c r="L231" s="21">
        <v>44417</v>
      </c>
      <c r="M231" s="11">
        <v>13</v>
      </c>
    </row>
    <row r="232" spans="10:13" x14ac:dyDescent="0.2">
      <c r="K232" s="23">
        <v>127</v>
      </c>
      <c r="L232" s="21">
        <v>44417</v>
      </c>
      <c r="M232" s="11">
        <v>13</v>
      </c>
    </row>
    <row r="233" spans="10:13" x14ac:dyDescent="0.2">
      <c r="K233" s="23">
        <v>127</v>
      </c>
      <c r="L233" s="21">
        <v>44417</v>
      </c>
      <c r="M233" s="11">
        <v>13</v>
      </c>
    </row>
    <row r="234" spans="10:13" x14ac:dyDescent="0.2">
      <c r="K234" s="23">
        <v>127</v>
      </c>
      <c r="L234" s="21">
        <v>44417</v>
      </c>
      <c r="M234" s="11">
        <v>12</v>
      </c>
    </row>
    <row r="235" spans="10:13" x14ac:dyDescent="0.2">
      <c r="K235" s="23">
        <v>127</v>
      </c>
      <c r="L235" s="21">
        <v>44417</v>
      </c>
      <c r="M235" s="11">
        <v>12</v>
      </c>
    </row>
    <row r="236" spans="10:13" x14ac:dyDescent="0.2">
      <c r="K236" s="23">
        <v>127</v>
      </c>
      <c r="L236" s="21">
        <v>44417</v>
      </c>
      <c r="M236" s="11">
        <v>12</v>
      </c>
    </row>
    <row r="237" spans="10:13" x14ac:dyDescent="0.2">
      <c r="J237" s="11">
        <v>129</v>
      </c>
      <c r="K237" s="23">
        <v>129</v>
      </c>
      <c r="L237" s="21">
        <v>44419</v>
      </c>
      <c r="M237" s="11">
        <v>11</v>
      </c>
    </row>
    <row r="238" spans="10:13" x14ac:dyDescent="0.2">
      <c r="K238" s="23">
        <v>129</v>
      </c>
      <c r="L238" s="21">
        <v>44419</v>
      </c>
      <c r="M238" s="11">
        <v>11</v>
      </c>
    </row>
    <row r="239" spans="10:13" x14ac:dyDescent="0.2">
      <c r="K239" s="23">
        <v>129</v>
      </c>
      <c r="L239" s="21">
        <v>44419</v>
      </c>
      <c r="M239" s="11">
        <v>11</v>
      </c>
    </row>
    <row r="240" spans="10:13" x14ac:dyDescent="0.2">
      <c r="K240" s="23">
        <v>129</v>
      </c>
      <c r="L240" s="21">
        <v>44419</v>
      </c>
      <c r="M240" s="11">
        <v>11</v>
      </c>
    </row>
    <row r="241" spans="10:13" x14ac:dyDescent="0.2">
      <c r="K241" s="23">
        <v>129</v>
      </c>
      <c r="L241" s="21">
        <v>44419</v>
      </c>
      <c r="M241" s="11">
        <v>11</v>
      </c>
    </row>
    <row r="242" spans="10:13" x14ac:dyDescent="0.2">
      <c r="K242" s="23">
        <v>129</v>
      </c>
      <c r="L242" s="21">
        <v>44419</v>
      </c>
      <c r="M242" s="11">
        <v>11</v>
      </c>
    </row>
    <row r="243" spans="10:13" x14ac:dyDescent="0.2">
      <c r="K243" s="23">
        <v>129</v>
      </c>
      <c r="L243" s="21">
        <v>44419</v>
      </c>
      <c r="M243" s="11">
        <v>11</v>
      </c>
    </row>
    <row r="244" spans="10:13" x14ac:dyDescent="0.2">
      <c r="K244" s="23">
        <v>129</v>
      </c>
      <c r="L244" s="21">
        <v>44419</v>
      </c>
      <c r="M244" s="11">
        <v>11</v>
      </c>
    </row>
    <row r="245" spans="10:13" x14ac:dyDescent="0.2">
      <c r="K245" s="23">
        <v>129</v>
      </c>
      <c r="L245" s="21">
        <v>44419</v>
      </c>
      <c r="M245" s="11">
        <v>11</v>
      </c>
    </row>
    <row r="246" spans="10:13" x14ac:dyDescent="0.2">
      <c r="J246" s="11">
        <v>131</v>
      </c>
      <c r="K246" s="23">
        <v>131</v>
      </c>
      <c r="L246" s="21">
        <v>44420</v>
      </c>
      <c r="M246" s="11">
        <v>13</v>
      </c>
    </row>
    <row r="247" spans="10:13" x14ac:dyDescent="0.2">
      <c r="K247" s="23">
        <v>131</v>
      </c>
      <c r="L247" s="21">
        <v>44420</v>
      </c>
      <c r="M247" s="11">
        <v>13</v>
      </c>
    </row>
    <row r="248" spans="10:13" x14ac:dyDescent="0.2">
      <c r="K248" s="23">
        <v>131</v>
      </c>
      <c r="L248" s="21">
        <v>44420</v>
      </c>
      <c r="M248" s="11">
        <v>13</v>
      </c>
    </row>
    <row r="249" spans="10:13" x14ac:dyDescent="0.2">
      <c r="K249" s="23">
        <v>131</v>
      </c>
      <c r="L249" s="21">
        <v>44420</v>
      </c>
      <c r="M249" s="11">
        <v>13</v>
      </c>
    </row>
    <row r="250" spans="10:13" x14ac:dyDescent="0.2">
      <c r="K250" s="23">
        <v>131</v>
      </c>
      <c r="L250" s="21">
        <v>44420</v>
      </c>
      <c r="M250" s="11">
        <v>13</v>
      </c>
    </row>
    <row r="251" spans="10:13" x14ac:dyDescent="0.2">
      <c r="K251" s="23">
        <v>131</v>
      </c>
      <c r="L251" s="21">
        <v>44420</v>
      </c>
      <c r="M251" s="11">
        <v>13</v>
      </c>
    </row>
    <row r="252" spans="10:13" x14ac:dyDescent="0.2">
      <c r="K252" s="23">
        <v>131</v>
      </c>
      <c r="L252" s="21">
        <v>44420</v>
      </c>
      <c r="M252" s="11">
        <v>13</v>
      </c>
    </row>
    <row r="253" spans="10:13" x14ac:dyDescent="0.2">
      <c r="K253" s="23">
        <v>131</v>
      </c>
      <c r="L253" s="21">
        <v>44420</v>
      </c>
      <c r="M253" s="11">
        <v>13</v>
      </c>
    </row>
    <row r="254" spans="10:13" x14ac:dyDescent="0.2">
      <c r="J254" s="11">
        <v>132</v>
      </c>
      <c r="K254" s="23">
        <v>132</v>
      </c>
      <c r="L254" s="21">
        <v>44420</v>
      </c>
      <c r="M254" s="11">
        <v>13</v>
      </c>
    </row>
    <row r="255" spans="10:13" x14ac:dyDescent="0.2">
      <c r="K255" s="23">
        <v>132</v>
      </c>
      <c r="L255" s="21">
        <v>44420</v>
      </c>
      <c r="M255" s="11">
        <v>13</v>
      </c>
    </row>
    <row r="256" spans="10:13" x14ac:dyDescent="0.2">
      <c r="K256" s="23">
        <v>132</v>
      </c>
      <c r="L256" s="21">
        <v>44420</v>
      </c>
      <c r="M256" s="11">
        <v>13</v>
      </c>
    </row>
    <row r="258" spans="12:13" x14ac:dyDescent="0.2">
      <c r="L258" s="7" t="s">
        <v>1</v>
      </c>
      <c r="M258" s="7">
        <v>11.840163934426229</v>
      </c>
    </row>
    <row r="259" spans="12:13" x14ac:dyDescent="0.2">
      <c r="L259" s="7" t="s">
        <v>2</v>
      </c>
      <c r="M259" s="7">
        <v>244</v>
      </c>
    </row>
    <row r="260" spans="12:13" x14ac:dyDescent="0.2">
      <c r="L260" s="7" t="s">
        <v>3</v>
      </c>
      <c r="M260" s="7">
        <v>1.3437347276461979</v>
      </c>
    </row>
    <row r="261" spans="12:13" x14ac:dyDescent="0.2">
      <c r="L261" s="7" t="s">
        <v>4</v>
      </c>
      <c r="M261" s="7">
        <v>8.602380099264946E-2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C33EE-9567-8E4E-96A6-D0B5D57EC0B1}">
  <dimension ref="A1"/>
  <sheetViews>
    <sheetView tabSelected="1" workbookViewId="0">
      <selection activeCell="O10" sqref="O10"/>
    </sheetView>
  </sheetViews>
  <sheetFormatPr baseColWidth="10" defaultRowHeight="16" x14ac:dyDescent="0.2"/>
  <sheetData>
    <row r="1" spans="1:1" x14ac:dyDescent="0.2">
      <c r="A1" t="s">
        <v>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2 Data</vt:lpstr>
      <vt:lpstr>Figure 3a Data</vt:lpstr>
      <vt:lpstr>Figure 3b Data</vt:lpstr>
      <vt:lpstr>Figure 3c Data</vt:lpstr>
      <vt:lpstr>Fig 3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Hagedorn</dc:creator>
  <cp:lastModifiedBy>Mary Hagedorn</cp:lastModifiedBy>
  <dcterms:created xsi:type="dcterms:W3CDTF">2022-07-15T00:10:52Z</dcterms:created>
  <dcterms:modified xsi:type="dcterms:W3CDTF">2023-02-01T22:48:42Z</dcterms:modified>
</cp:coreProperties>
</file>