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2" activeTab="2"/>
  </bookViews>
  <sheets>
    <sheet name="LC10 FLUBENDAMIDE" sheetId="2" r:id="rId1"/>
    <sheet name="LC25 FLUBENDAMIDE" sheetId="3" r:id="rId2"/>
    <sheet name="LC50 FLUBENDAMIDE" sheetId="4" r:id="rId3"/>
  </sheets>
  <calcPr calcId="145621"/>
</workbook>
</file>

<file path=xl/calcChain.xml><?xml version="1.0" encoding="utf-8"?>
<calcChain xmlns="http://schemas.openxmlformats.org/spreadsheetml/2006/main">
  <c r="G39" i="2" l="1"/>
  <c r="G40" i="2" l="1"/>
  <c r="G38" i="2"/>
  <c r="H36" i="2"/>
  <c r="G36" i="2"/>
  <c r="G39" i="3"/>
  <c r="G38" i="3"/>
  <c r="G37" i="3"/>
  <c r="H36" i="3"/>
  <c r="G36" i="3"/>
  <c r="G40" i="4"/>
  <c r="G39" i="4"/>
  <c r="G38" i="4"/>
  <c r="H36" i="4"/>
  <c r="G36" i="4"/>
  <c r="G5" i="4" l="1"/>
  <c r="H5" i="4"/>
  <c r="G4" i="4"/>
  <c r="H31" i="4"/>
  <c r="H32" i="4"/>
  <c r="H33" i="4"/>
  <c r="H34" i="4"/>
  <c r="G31" i="4"/>
  <c r="G32" i="4"/>
  <c r="G33" i="4"/>
  <c r="G34" i="4"/>
  <c r="E4" i="4"/>
  <c r="D32" i="4"/>
  <c r="D33" i="4"/>
  <c r="D34" i="4"/>
  <c r="D31" i="4"/>
  <c r="D30" i="4"/>
  <c r="D5" i="4"/>
  <c r="D4" i="4"/>
  <c r="C35" i="4"/>
  <c r="C34" i="4"/>
  <c r="E34" i="4" s="1"/>
  <c r="C33" i="4"/>
  <c r="C32" i="4"/>
  <c r="E32" i="4" s="1"/>
  <c r="C31" i="4"/>
  <c r="C30" i="4"/>
  <c r="E31" i="4"/>
  <c r="C6" i="4"/>
  <c r="E33" i="4"/>
  <c r="H7" i="3"/>
  <c r="G7" i="3"/>
  <c r="G34" i="3"/>
  <c r="H34" i="3" s="1"/>
  <c r="G33" i="3"/>
  <c r="H33" i="3" s="1"/>
  <c r="G32" i="3"/>
  <c r="H32" i="3" s="1"/>
  <c r="G31" i="3"/>
  <c r="H31" i="3" s="1"/>
  <c r="D34" i="3"/>
  <c r="E31" i="3"/>
  <c r="E32" i="3"/>
  <c r="E33" i="3"/>
  <c r="E34" i="3"/>
  <c r="D32" i="3"/>
  <c r="D31" i="3"/>
  <c r="D33" i="3"/>
  <c r="C32" i="3"/>
  <c r="C33" i="3"/>
  <c r="C34" i="3"/>
  <c r="C35" i="3"/>
  <c r="H32" i="2"/>
  <c r="H33" i="2"/>
  <c r="H34" i="2"/>
  <c r="H6" i="2"/>
  <c r="G6" i="2"/>
  <c r="G34" i="2"/>
  <c r="G33" i="2"/>
  <c r="G32" i="2"/>
  <c r="G31" i="2"/>
  <c r="H31" i="2" s="1"/>
  <c r="E4" i="2"/>
  <c r="D6" i="2"/>
  <c r="C21" i="2"/>
  <c r="C4" i="2"/>
  <c r="C32" i="2"/>
  <c r="C33" i="2"/>
  <c r="C34" i="2"/>
  <c r="C35" i="2"/>
  <c r="C18" i="4" l="1"/>
  <c r="C18" i="2"/>
  <c r="G30" i="4" l="1"/>
  <c r="H30" i="4" s="1"/>
  <c r="C29" i="4"/>
  <c r="G29" i="4" s="1"/>
  <c r="H29" i="4" s="1"/>
  <c r="C28" i="4"/>
  <c r="G28" i="4" s="1"/>
  <c r="H28" i="4" s="1"/>
  <c r="C27" i="4"/>
  <c r="G27" i="4" s="1"/>
  <c r="H27" i="4" s="1"/>
  <c r="C26" i="4"/>
  <c r="G26" i="4" s="1"/>
  <c r="H26" i="4" s="1"/>
  <c r="C25" i="4"/>
  <c r="G25" i="4" s="1"/>
  <c r="H25" i="4" s="1"/>
  <c r="C24" i="4"/>
  <c r="C23" i="4"/>
  <c r="G23" i="4" s="1"/>
  <c r="H23" i="4" s="1"/>
  <c r="C22" i="4"/>
  <c r="G22" i="4" s="1"/>
  <c r="H22" i="4" s="1"/>
  <c r="C21" i="4"/>
  <c r="G21" i="4" s="1"/>
  <c r="H21" i="4" s="1"/>
  <c r="C20" i="4"/>
  <c r="G20" i="4" s="1"/>
  <c r="H20" i="4" s="1"/>
  <c r="C19" i="4"/>
  <c r="G19" i="4" s="1"/>
  <c r="H19" i="4" s="1"/>
  <c r="G18" i="4"/>
  <c r="H18" i="4" s="1"/>
  <c r="C17" i="4"/>
  <c r="G17" i="4" s="1"/>
  <c r="H17" i="4" s="1"/>
  <c r="C16" i="4"/>
  <c r="G16" i="4" s="1"/>
  <c r="H16" i="4" s="1"/>
  <c r="C15" i="4"/>
  <c r="G15" i="4" s="1"/>
  <c r="H15" i="4" s="1"/>
  <c r="C14" i="4"/>
  <c r="G14" i="4" s="1"/>
  <c r="H14" i="4" s="1"/>
  <c r="C13" i="4"/>
  <c r="G13" i="4" s="1"/>
  <c r="H13" i="4" s="1"/>
  <c r="C12" i="4"/>
  <c r="G12" i="4" s="1"/>
  <c r="H12" i="4" s="1"/>
  <c r="C11" i="4"/>
  <c r="G11" i="4" s="1"/>
  <c r="H11" i="4" s="1"/>
  <c r="C10" i="4"/>
  <c r="C9" i="4"/>
  <c r="G9" i="4" s="1"/>
  <c r="H9" i="4" s="1"/>
  <c r="C8" i="4"/>
  <c r="G8" i="4" s="1"/>
  <c r="H8" i="4" s="1"/>
  <c r="C7" i="4"/>
  <c r="G6" i="4"/>
  <c r="H6" i="4" s="1"/>
  <c r="C5" i="4"/>
  <c r="C4" i="4"/>
  <c r="H4" i="4" s="1"/>
  <c r="C3" i="4"/>
  <c r="D2" i="4" s="1"/>
  <c r="E2" i="4" s="1"/>
  <c r="G2" i="4"/>
  <c r="D8" i="4" l="1"/>
  <c r="E8" i="4" s="1"/>
  <c r="E30" i="4"/>
  <c r="D24" i="4"/>
  <c r="E24" i="4" s="1"/>
  <c r="D20" i="4"/>
  <c r="E20" i="4" s="1"/>
  <c r="D12" i="4"/>
  <c r="E12" i="4" s="1"/>
  <c r="D10" i="4"/>
  <c r="E10" i="4" s="1"/>
  <c r="D28" i="4"/>
  <c r="E28" i="4" s="1"/>
  <c r="D26" i="4"/>
  <c r="E26" i="4" s="1"/>
  <c r="G24" i="4"/>
  <c r="H24" i="4" s="1"/>
  <c r="D22" i="4"/>
  <c r="E22" i="4" s="1"/>
  <c r="D18" i="4"/>
  <c r="E18" i="4" s="1"/>
  <c r="D16" i="4"/>
  <c r="E16" i="4" s="1"/>
  <c r="D14" i="4"/>
  <c r="E14" i="4" s="1"/>
  <c r="G10" i="4"/>
  <c r="H10" i="4" s="1"/>
  <c r="D6" i="4"/>
  <c r="E6" i="4" s="1"/>
  <c r="H2" i="4"/>
  <c r="G3" i="4"/>
  <c r="H3" i="4" s="1"/>
  <c r="D3" i="4"/>
  <c r="E3" i="4" s="1"/>
  <c r="E5" i="4"/>
  <c r="G7" i="4"/>
  <c r="H7" i="4" s="1"/>
  <c r="D7" i="4"/>
  <c r="E7" i="4" s="1"/>
  <c r="D9" i="4"/>
  <c r="E9" i="4" s="1"/>
  <c r="D11" i="4"/>
  <c r="E11" i="4" s="1"/>
  <c r="D13" i="4"/>
  <c r="E13" i="4" s="1"/>
  <c r="D15" i="4"/>
  <c r="E15" i="4" s="1"/>
  <c r="D17" i="4"/>
  <c r="E17" i="4" s="1"/>
  <c r="D19" i="4"/>
  <c r="E19" i="4" s="1"/>
  <c r="D21" i="4"/>
  <c r="E21" i="4" s="1"/>
  <c r="D23" i="4"/>
  <c r="E23" i="4" s="1"/>
  <c r="D25" i="4"/>
  <c r="E25" i="4" s="1"/>
  <c r="D27" i="4"/>
  <c r="E27" i="4" s="1"/>
  <c r="D29" i="4"/>
  <c r="E29" i="4" s="1"/>
  <c r="C31" i="3"/>
  <c r="C30" i="3"/>
  <c r="G30" i="3" s="1"/>
  <c r="H30" i="3" s="1"/>
  <c r="C29" i="3"/>
  <c r="G29" i="3" s="1"/>
  <c r="H29" i="3" s="1"/>
  <c r="C28" i="3"/>
  <c r="G28" i="3" s="1"/>
  <c r="H28" i="3" s="1"/>
  <c r="C27" i="3"/>
  <c r="G27" i="3" s="1"/>
  <c r="H27" i="3" s="1"/>
  <c r="C26" i="3"/>
  <c r="G26" i="3" s="1"/>
  <c r="H26" i="3" s="1"/>
  <c r="C25" i="3"/>
  <c r="C24" i="3"/>
  <c r="G24" i="3" s="1"/>
  <c r="H24" i="3" s="1"/>
  <c r="C23" i="3"/>
  <c r="C22" i="3"/>
  <c r="G22" i="3" s="1"/>
  <c r="H22" i="3" s="1"/>
  <c r="C21" i="3"/>
  <c r="G21" i="3" s="1"/>
  <c r="H21" i="3" s="1"/>
  <c r="C20" i="3"/>
  <c r="G20" i="3" s="1"/>
  <c r="H20" i="3" s="1"/>
  <c r="C19" i="3"/>
  <c r="G19" i="3" s="1"/>
  <c r="H19" i="3" s="1"/>
  <c r="C18" i="3"/>
  <c r="G18" i="3" s="1"/>
  <c r="H18" i="3" s="1"/>
  <c r="C17" i="3"/>
  <c r="G17" i="3" s="1"/>
  <c r="H17" i="3" s="1"/>
  <c r="C16" i="3"/>
  <c r="G16" i="3" s="1"/>
  <c r="H16" i="3" s="1"/>
  <c r="C15" i="3"/>
  <c r="G15" i="3" s="1"/>
  <c r="H15" i="3" s="1"/>
  <c r="C14" i="3"/>
  <c r="G14" i="3" s="1"/>
  <c r="H14" i="3" s="1"/>
  <c r="C13" i="3"/>
  <c r="C12" i="3"/>
  <c r="G12" i="3" s="1"/>
  <c r="H12" i="3" s="1"/>
  <c r="C11" i="3"/>
  <c r="C10" i="3"/>
  <c r="G10" i="3" s="1"/>
  <c r="H10" i="3" s="1"/>
  <c r="C9" i="3"/>
  <c r="C8" i="3"/>
  <c r="G8" i="3" s="1"/>
  <c r="H8" i="3" s="1"/>
  <c r="C7" i="3"/>
  <c r="C6" i="3"/>
  <c r="C5" i="3"/>
  <c r="G5" i="3" s="1"/>
  <c r="H5" i="3" s="1"/>
  <c r="C4" i="3"/>
  <c r="C3" i="3"/>
  <c r="G3" i="3" s="1"/>
  <c r="G2" i="3"/>
  <c r="H2" i="3" s="1"/>
  <c r="C31" i="2"/>
  <c r="C30" i="2"/>
  <c r="C29" i="2"/>
  <c r="G29" i="2" s="1"/>
  <c r="H29" i="2" s="1"/>
  <c r="C28" i="2"/>
  <c r="G28" i="2" s="1"/>
  <c r="H28" i="2" s="1"/>
  <c r="C27" i="2"/>
  <c r="G27" i="2" s="1"/>
  <c r="H27" i="2" s="1"/>
  <c r="C26" i="2"/>
  <c r="C25" i="2"/>
  <c r="G25" i="2" s="1"/>
  <c r="H25" i="2" s="1"/>
  <c r="C24" i="2"/>
  <c r="C23" i="2"/>
  <c r="G23" i="2" s="1"/>
  <c r="H23" i="2" s="1"/>
  <c r="C22" i="2"/>
  <c r="G21" i="2"/>
  <c r="H21" i="2" s="1"/>
  <c r="C20" i="2"/>
  <c r="G20" i="2" s="1"/>
  <c r="H20" i="2" s="1"/>
  <c r="C19" i="2"/>
  <c r="G19" i="2" s="1"/>
  <c r="H19" i="2" s="1"/>
  <c r="C17" i="2"/>
  <c r="G17" i="2" s="1"/>
  <c r="H17" i="2" s="1"/>
  <c r="C16" i="2"/>
  <c r="G16" i="2" s="1"/>
  <c r="H16" i="2" s="1"/>
  <c r="C15" i="2"/>
  <c r="G15" i="2" s="1"/>
  <c r="H15" i="2" s="1"/>
  <c r="C14" i="2"/>
  <c r="C13" i="2"/>
  <c r="G13" i="2" s="1"/>
  <c r="H13" i="2" s="1"/>
  <c r="C12" i="2"/>
  <c r="C11" i="2"/>
  <c r="G11" i="2" s="1"/>
  <c r="H11" i="2" s="1"/>
  <c r="C10" i="2"/>
  <c r="C9" i="2"/>
  <c r="G9" i="2" s="1"/>
  <c r="H9" i="2" s="1"/>
  <c r="C8" i="2"/>
  <c r="C7" i="2"/>
  <c r="C6" i="2"/>
  <c r="C5" i="2"/>
  <c r="G4" i="2"/>
  <c r="H4" i="2" s="1"/>
  <c r="C3" i="2"/>
  <c r="G2" i="2"/>
  <c r="D2" i="2"/>
  <c r="E2" i="2" s="1"/>
  <c r="D2" i="3" l="1"/>
  <c r="E2" i="3" s="1"/>
  <c r="D3" i="3"/>
  <c r="E3" i="3" s="1"/>
  <c r="D4" i="2"/>
  <c r="D8" i="2"/>
  <c r="E8" i="2" s="1"/>
  <c r="D10" i="2"/>
  <c r="E10" i="2" s="1"/>
  <c r="D12" i="2"/>
  <c r="E12" i="2" s="1"/>
  <c r="D28" i="2"/>
  <c r="E28" i="2" s="1"/>
  <c r="D30" i="2"/>
  <c r="E30" i="2" s="1"/>
  <c r="D29" i="3"/>
  <c r="E29" i="3" s="1"/>
  <c r="D23" i="3"/>
  <c r="E23" i="3" s="1"/>
  <c r="D7" i="3"/>
  <c r="E7" i="3" s="1"/>
  <c r="D5" i="3"/>
  <c r="E5" i="3" s="1"/>
  <c r="D24" i="2"/>
  <c r="E24" i="2" s="1"/>
  <c r="D14" i="2"/>
  <c r="E14" i="2" s="1"/>
  <c r="E6" i="2"/>
  <c r="D27" i="3"/>
  <c r="E27" i="3" s="1"/>
  <c r="D25" i="3"/>
  <c r="E25" i="3" s="1"/>
  <c r="G25" i="3"/>
  <c r="H25" i="3" s="1"/>
  <c r="G23" i="3"/>
  <c r="H23" i="3" s="1"/>
  <c r="D21" i="3"/>
  <c r="E21" i="3" s="1"/>
  <c r="D19" i="3"/>
  <c r="E19" i="3" s="1"/>
  <c r="D17" i="3"/>
  <c r="E17" i="3" s="1"/>
  <c r="D15" i="3"/>
  <c r="E15" i="3" s="1"/>
  <c r="D13" i="3"/>
  <c r="E13" i="3" s="1"/>
  <c r="G13" i="3"/>
  <c r="H13" i="3" s="1"/>
  <c r="D11" i="3"/>
  <c r="E11" i="3" s="1"/>
  <c r="G11" i="3"/>
  <c r="H11" i="3" s="1"/>
  <c r="D9" i="3"/>
  <c r="E9" i="3" s="1"/>
  <c r="G9" i="3"/>
  <c r="H9" i="3" s="1"/>
  <c r="H3" i="3"/>
  <c r="G4" i="3"/>
  <c r="H4" i="3" s="1"/>
  <c r="D4" i="3"/>
  <c r="E4" i="3" s="1"/>
  <c r="G6" i="3"/>
  <c r="H6" i="3" s="1"/>
  <c r="D6" i="3"/>
  <c r="E6" i="3" s="1"/>
  <c r="D8" i="3"/>
  <c r="E8" i="3" s="1"/>
  <c r="D10" i="3"/>
  <c r="E10" i="3" s="1"/>
  <c r="D12" i="3"/>
  <c r="E12" i="3" s="1"/>
  <c r="D14" i="3"/>
  <c r="E14" i="3" s="1"/>
  <c r="D16" i="3"/>
  <c r="E16" i="3" s="1"/>
  <c r="D18" i="3"/>
  <c r="E18" i="3" s="1"/>
  <c r="D20" i="3"/>
  <c r="E20" i="3" s="1"/>
  <c r="D22" i="3"/>
  <c r="E22" i="3" s="1"/>
  <c r="D24" i="3"/>
  <c r="E24" i="3" s="1"/>
  <c r="D26" i="3"/>
  <c r="E26" i="3" s="1"/>
  <c r="D28" i="3"/>
  <c r="E28" i="3" s="1"/>
  <c r="D30" i="3"/>
  <c r="E30" i="3" s="1"/>
  <c r="G30" i="2"/>
  <c r="H30" i="2" s="1"/>
  <c r="D26" i="2"/>
  <c r="E26" i="2" s="1"/>
  <c r="G26" i="2"/>
  <c r="H26" i="2" s="1"/>
  <c r="G24" i="2"/>
  <c r="H24" i="2" s="1"/>
  <c r="D22" i="2"/>
  <c r="E22" i="2" s="1"/>
  <c r="G22" i="2"/>
  <c r="H22" i="2" s="1"/>
  <c r="D20" i="2"/>
  <c r="E20" i="2" s="1"/>
  <c r="D18" i="2"/>
  <c r="E18" i="2" s="1"/>
  <c r="D16" i="2"/>
  <c r="E16" i="2" s="1"/>
  <c r="G14" i="2"/>
  <c r="H14" i="2" s="1"/>
  <c r="G12" i="2"/>
  <c r="H12" i="2" s="1"/>
  <c r="G10" i="2"/>
  <c r="H10" i="2" s="1"/>
  <c r="G8" i="2"/>
  <c r="H8" i="2" s="1"/>
  <c r="G18" i="2"/>
  <c r="H18" i="2" s="1"/>
  <c r="H2" i="2"/>
  <c r="G3" i="2"/>
  <c r="D3" i="2"/>
  <c r="E3" i="2" s="1"/>
  <c r="G5" i="2"/>
  <c r="H5" i="2" s="1"/>
  <c r="D5" i="2"/>
  <c r="E5" i="2" s="1"/>
  <c r="G7" i="2"/>
  <c r="H7" i="2" s="1"/>
  <c r="D7" i="2"/>
  <c r="E7" i="2" s="1"/>
  <c r="D9" i="2"/>
  <c r="E9" i="2" s="1"/>
  <c r="D11" i="2"/>
  <c r="E11" i="2" s="1"/>
  <c r="D13" i="2"/>
  <c r="E13" i="2" s="1"/>
  <c r="D15" i="2"/>
  <c r="E15" i="2" s="1"/>
  <c r="D17" i="2"/>
  <c r="E17" i="2" s="1"/>
  <c r="D19" i="2"/>
  <c r="E19" i="2" s="1"/>
  <c r="D21" i="2"/>
  <c r="E21" i="2" s="1"/>
  <c r="D23" i="2"/>
  <c r="E23" i="2" s="1"/>
  <c r="D25" i="2"/>
  <c r="E25" i="2" s="1"/>
  <c r="D27" i="2"/>
  <c r="E27" i="2" s="1"/>
  <c r="D29" i="2"/>
  <c r="E29" i="2" s="1"/>
  <c r="H3" i="2" l="1"/>
</calcChain>
</file>

<file path=xl/sharedStrings.xml><?xml version="1.0" encoding="utf-8"?>
<sst xmlns="http://schemas.openxmlformats.org/spreadsheetml/2006/main" count="37" uniqueCount="15">
  <si>
    <t>x</t>
  </si>
  <si>
    <t>n</t>
  </si>
  <si>
    <t>lx</t>
  </si>
  <si>
    <t>qx</t>
  </si>
  <si>
    <t>dx</t>
  </si>
  <si>
    <t>mx</t>
  </si>
  <si>
    <t>lxmx</t>
  </si>
  <si>
    <t>xlxmx</t>
  </si>
  <si>
    <t>LC10 FLUBENDAMIDE</t>
  </si>
  <si>
    <t>LC25 FLUBENDAMIDE</t>
  </si>
  <si>
    <t>LC50 FLUBENDAMIDE</t>
  </si>
  <si>
    <t>Ro</t>
  </si>
  <si>
    <t>T</t>
  </si>
  <si>
    <t>rm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</si>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</sst>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22" workbookViewId="0">
      <selection activeCell="G40" sqref="G40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4</v>
      </c>
      <c r="E1" t="s">
        <v>3</v>
      </c>
      <c r="F1" t="s">
        <v>5</v>
      </c>
      <c r="G1" t="s">
        <v>6</v>
      </c>
      <c r="H1" t="s">
        <v>7</v>
      </c>
      <c r="N1" t="s">
        <v>8</v>
      </c>
    </row>
    <row r="2" spans="1:14" x14ac:dyDescent="0.25">
      <c r="A2" s="2">
        <v>0</v>
      </c>
      <c r="B2" s="2">
        <v>40</v>
      </c>
      <c r="C2" s="2">
        <v>1</v>
      </c>
      <c r="D2" s="2">
        <f t="shared" ref="D2:D30" si="0">C2-C3</f>
        <v>0</v>
      </c>
      <c r="E2" s="2">
        <f>D2/C2</f>
        <v>0</v>
      </c>
      <c r="F2" s="2">
        <v>0</v>
      </c>
      <c r="G2" s="2">
        <f>C2*F2</f>
        <v>0</v>
      </c>
      <c r="H2" s="2">
        <f>G2*A2</f>
        <v>0</v>
      </c>
    </row>
    <row r="3" spans="1:14" x14ac:dyDescent="0.25">
      <c r="A3" s="2">
        <v>1</v>
      </c>
      <c r="B3" s="2">
        <v>40</v>
      </c>
      <c r="C3" s="2">
        <f>B3/B2</f>
        <v>1</v>
      </c>
      <c r="D3" s="2">
        <f t="shared" si="0"/>
        <v>0.15000000000000002</v>
      </c>
      <c r="E3" s="2">
        <f t="shared" ref="E3:E30" si="1">D3/C3</f>
        <v>0.15000000000000002</v>
      </c>
      <c r="F3" s="2">
        <v>6</v>
      </c>
      <c r="G3" s="2">
        <f t="shared" ref="G3:G34" si="2">C3*F3</f>
        <v>6</v>
      </c>
      <c r="H3" s="2">
        <f t="shared" ref="H3:H34" si="3">G3*A3</f>
        <v>6</v>
      </c>
    </row>
    <row r="4" spans="1:14" x14ac:dyDescent="0.25">
      <c r="A4" s="2">
        <v>2</v>
      </c>
      <c r="B4" s="2">
        <v>34</v>
      </c>
      <c r="C4" s="2">
        <f>B4/B2</f>
        <v>0.85</v>
      </c>
      <c r="D4" s="2">
        <f t="shared" si="0"/>
        <v>0.22499999999999998</v>
      </c>
      <c r="E4" s="2">
        <f>D4/C4</f>
        <v>0.26470588235294118</v>
      </c>
      <c r="F4" s="2">
        <v>9</v>
      </c>
      <c r="G4" s="2">
        <f t="shared" si="2"/>
        <v>7.6499999999999995</v>
      </c>
      <c r="H4" s="2">
        <f t="shared" si="3"/>
        <v>15.299999999999999</v>
      </c>
    </row>
    <row r="5" spans="1:14" x14ac:dyDescent="0.25">
      <c r="A5" s="2">
        <v>3</v>
      </c>
      <c r="B5" s="2">
        <v>25</v>
      </c>
      <c r="C5" s="2">
        <f>B5/B2</f>
        <v>0.625</v>
      </c>
      <c r="D5" s="2">
        <f t="shared" si="0"/>
        <v>0.2</v>
      </c>
      <c r="E5" s="2">
        <f t="shared" si="1"/>
        <v>0.32</v>
      </c>
      <c r="F5" s="2">
        <v>8</v>
      </c>
      <c r="G5" s="2">
        <f t="shared" si="2"/>
        <v>5</v>
      </c>
      <c r="H5" s="2">
        <f t="shared" si="3"/>
        <v>15</v>
      </c>
    </row>
    <row r="6" spans="1:14" x14ac:dyDescent="0.25">
      <c r="A6" s="2">
        <v>4</v>
      </c>
      <c r="B6" s="2">
        <v>17</v>
      </c>
      <c r="C6" s="2">
        <f>B6/B2</f>
        <v>0.42499999999999999</v>
      </c>
      <c r="D6" s="2">
        <f>C6-C7</f>
        <v>0.22499999999999998</v>
      </c>
      <c r="E6" s="2">
        <f t="shared" si="1"/>
        <v>0.52941176470588236</v>
      </c>
      <c r="F6" s="2">
        <v>9</v>
      </c>
      <c r="G6" s="2">
        <f>C6*F6</f>
        <v>3.8249999999999997</v>
      </c>
      <c r="H6" s="2">
        <f>G6*A6</f>
        <v>15.299999999999999</v>
      </c>
    </row>
    <row r="7" spans="1:14" x14ac:dyDescent="0.25">
      <c r="A7" s="2">
        <v>5</v>
      </c>
      <c r="B7" s="2">
        <v>8</v>
      </c>
      <c r="C7" s="2">
        <f>B7/B2</f>
        <v>0.2</v>
      </c>
      <c r="D7" s="2">
        <f t="shared" si="0"/>
        <v>2.5000000000000022E-2</v>
      </c>
      <c r="E7" s="2">
        <f t="shared" si="1"/>
        <v>0.12500000000000011</v>
      </c>
      <c r="F7" s="2">
        <v>1</v>
      </c>
      <c r="G7" s="2">
        <f t="shared" si="2"/>
        <v>0.2</v>
      </c>
      <c r="H7" s="2">
        <f t="shared" si="3"/>
        <v>1</v>
      </c>
    </row>
    <row r="8" spans="1:14" x14ac:dyDescent="0.25">
      <c r="A8" s="2">
        <v>6</v>
      </c>
      <c r="B8" s="2">
        <v>7</v>
      </c>
      <c r="C8" s="2">
        <f>B8/B2</f>
        <v>0.17499999999999999</v>
      </c>
      <c r="D8" s="2">
        <f t="shared" si="0"/>
        <v>0</v>
      </c>
      <c r="E8" s="2">
        <f t="shared" si="1"/>
        <v>0</v>
      </c>
      <c r="F8" s="2">
        <v>1</v>
      </c>
      <c r="G8" s="2">
        <f t="shared" si="2"/>
        <v>0.17499999999999999</v>
      </c>
      <c r="H8" s="2">
        <f t="shared" si="3"/>
        <v>1.0499999999999998</v>
      </c>
    </row>
    <row r="9" spans="1:14" x14ac:dyDescent="0.25">
      <c r="A9" s="2">
        <v>7</v>
      </c>
      <c r="B9" s="2">
        <v>6</v>
      </c>
      <c r="C9" s="2">
        <f>B8/B2</f>
        <v>0.17499999999999999</v>
      </c>
      <c r="D9" s="2">
        <f t="shared" si="0"/>
        <v>4.9999999999999989E-2</v>
      </c>
      <c r="E9" s="2">
        <f t="shared" si="1"/>
        <v>0.28571428571428564</v>
      </c>
      <c r="F9" s="2">
        <v>1</v>
      </c>
      <c r="G9" s="2">
        <f t="shared" si="2"/>
        <v>0.17499999999999999</v>
      </c>
      <c r="H9" s="2">
        <f t="shared" si="3"/>
        <v>1.2249999999999999</v>
      </c>
    </row>
    <row r="10" spans="1:14" x14ac:dyDescent="0.25">
      <c r="A10" s="2">
        <v>8</v>
      </c>
      <c r="B10" s="2">
        <v>5</v>
      </c>
      <c r="C10" s="2">
        <f>B10/B2</f>
        <v>0.125</v>
      </c>
      <c r="D10" s="2">
        <f t="shared" si="0"/>
        <v>0</v>
      </c>
      <c r="E10" s="2">
        <f t="shared" si="1"/>
        <v>0</v>
      </c>
      <c r="F10" s="2">
        <v>0</v>
      </c>
      <c r="G10" s="2">
        <f t="shared" si="2"/>
        <v>0</v>
      </c>
      <c r="H10" s="2">
        <f t="shared" si="3"/>
        <v>0</v>
      </c>
    </row>
    <row r="11" spans="1:14" x14ac:dyDescent="0.25">
      <c r="A11" s="2">
        <v>9</v>
      </c>
      <c r="B11" s="2">
        <v>5</v>
      </c>
      <c r="C11" s="2">
        <f>B11/B2</f>
        <v>0.125</v>
      </c>
      <c r="D11" s="2">
        <f t="shared" si="0"/>
        <v>0</v>
      </c>
      <c r="E11" s="2">
        <f t="shared" si="1"/>
        <v>0</v>
      </c>
      <c r="F11" s="2">
        <v>0</v>
      </c>
      <c r="G11" s="2">
        <f t="shared" si="2"/>
        <v>0</v>
      </c>
      <c r="H11" s="2">
        <f t="shared" si="3"/>
        <v>0</v>
      </c>
    </row>
    <row r="12" spans="1:14" x14ac:dyDescent="0.25">
      <c r="A12" s="2">
        <v>10</v>
      </c>
      <c r="B12" s="2">
        <v>5</v>
      </c>
      <c r="C12" s="2">
        <f>B12/B2</f>
        <v>0.125</v>
      </c>
      <c r="D12" s="2">
        <f t="shared" si="0"/>
        <v>0</v>
      </c>
      <c r="E12" s="2">
        <f t="shared" si="1"/>
        <v>0</v>
      </c>
      <c r="F12" s="2">
        <v>0</v>
      </c>
      <c r="G12" s="2">
        <f t="shared" si="2"/>
        <v>0</v>
      </c>
      <c r="H12" s="2">
        <f t="shared" si="3"/>
        <v>0</v>
      </c>
    </row>
    <row r="13" spans="1:14" x14ac:dyDescent="0.25">
      <c r="A13" s="2">
        <v>11</v>
      </c>
      <c r="B13" s="2">
        <v>5</v>
      </c>
      <c r="C13" s="2">
        <f>B13/B2</f>
        <v>0.125</v>
      </c>
      <c r="D13" s="2">
        <f t="shared" si="0"/>
        <v>0</v>
      </c>
      <c r="E13" s="2">
        <f t="shared" si="1"/>
        <v>0</v>
      </c>
      <c r="F13" s="2">
        <v>0</v>
      </c>
      <c r="G13" s="2">
        <f t="shared" si="2"/>
        <v>0</v>
      </c>
      <c r="H13" s="2">
        <f t="shared" si="3"/>
        <v>0</v>
      </c>
    </row>
    <row r="14" spans="1:14" x14ac:dyDescent="0.25">
      <c r="A14" s="2">
        <v>12</v>
      </c>
      <c r="B14" s="2">
        <v>5</v>
      </c>
      <c r="C14" s="2">
        <f>B14/B2</f>
        <v>0.125</v>
      </c>
      <c r="D14" s="2">
        <f t="shared" si="0"/>
        <v>0</v>
      </c>
      <c r="E14" s="2">
        <f t="shared" si="1"/>
        <v>0</v>
      </c>
      <c r="F14" s="2">
        <v>0</v>
      </c>
      <c r="G14" s="2">
        <f t="shared" si="2"/>
        <v>0</v>
      </c>
      <c r="H14" s="2">
        <f t="shared" si="3"/>
        <v>0</v>
      </c>
    </row>
    <row r="15" spans="1:14" x14ac:dyDescent="0.25">
      <c r="A15" s="2">
        <v>13</v>
      </c>
      <c r="B15" s="2">
        <v>5</v>
      </c>
      <c r="C15" s="2">
        <f>B15/B2</f>
        <v>0.125</v>
      </c>
      <c r="D15" s="2">
        <f t="shared" si="0"/>
        <v>0</v>
      </c>
      <c r="E15" s="2">
        <f>D15/C15</f>
        <v>0</v>
      </c>
      <c r="F15" s="2">
        <v>0</v>
      </c>
      <c r="G15" s="2">
        <f t="shared" si="2"/>
        <v>0</v>
      </c>
      <c r="H15" s="2">
        <f t="shared" si="3"/>
        <v>0</v>
      </c>
    </row>
    <row r="16" spans="1:14" x14ac:dyDescent="0.25">
      <c r="A16" s="2">
        <v>14</v>
      </c>
      <c r="B16" s="2">
        <v>5</v>
      </c>
      <c r="C16" s="2">
        <f>B16/B2</f>
        <v>0.125</v>
      </c>
      <c r="D16" s="2">
        <f t="shared" si="0"/>
        <v>0</v>
      </c>
      <c r="E16" s="2">
        <f t="shared" si="1"/>
        <v>0</v>
      </c>
      <c r="F16" s="2">
        <v>0</v>
      </c>
      <c r="G16" s="2">
        <f t="shared" si="2"/>
        <v>0</v>
      </c>
      <c r="H16" s="2">
        <f t="shared" si="3"/>
        <v>0</v>
      </c>
    </row>
    <row r="17" spans="1:8" x14ac:dyDescent="0.25">
      <c r="A17" s="2">
        <v>15</v>
      </c>
      <c r="B17" s="2">
        <v>5</v>
      </c>
      <c r="C17" s="2">
        <f>B17/B2</f>
        <v>0.125</v>
      </c>
      <c r="D17" s="2">
        <f t="shared" si="0"/>
        <v>0</v>
      </c>
      <c r="E17" s="2">
        <f t="shared" si="1"/>
        <v>0</v>
      </c>
      <c r="F17" s="2">
        <v>0</v>
      </c>
      <c r="G17" s="2">
        <f t="shared" si="2"/>
        <v>0</v>
      </c>
      <c r="H17" s="2">
        <f t="shared" si="3"/>
        <v>0</v>
      </c>
    </row>
    <row r="18" spans="1:8" x14ac:dyDescent="0.25">
      <c r="A18" s="2">
        <v>16</v>
      </c>
      <c r="B18" s="2">
        <v>5</v>
      </c>
      <c r="C18" s="2">
        <f>B18/B2</f>
        <v>0.125</v>
      </c>
      <c r="D18" s="2">
        <f t="shared" si="0"/>
        <v>0</v>
      </c>
      <c r="E18" s="2">
        <f t="shared" si="1"/>
        <v>0</v>
      </c>
      <c r="F18" s="2">
        <v>0</v>
      </c>
      <c r="G18" s="2">
        <f t="shared" si="2"/>
        <v>0</v>
      </c>
      <c r="H18" s="2">
        <f t="shared" si="3"/>
        <v>0</v>
      </c>
    </row>
    <row r="19" spans="1:8" x14ac:dyDescent="0.25">
      <c r="A19" s="2">
        <v>17</v>
      </c>
      <c r="B19" s="2">
        <v>5</v>
      </c>
      <c r="C19" s="2">
        <f>B19/B2</f>
        <v>0.125</v>
      </c>
      <c r="D19" s="2">
        <f t="shared" si="0"/>
        <v>0</v>
      </c>
      <c r="E19" s="2">
        <f t="shared" si="1"/>
        <v>0</v>
      </c>
      <c r="F19" s="2">
        <v>0</v>
      </c>
      <c r="G19" s="2">
        <f t="shared" si="2"/>
        <v>0</v>
      </c>
      <c r="H19" s="2">
        <f t="shared" si="3"/>
        <v>0</v>
      </c>
    </row>
    <row r="20" spans="1:8" x14ac:dyDescent="0.25">
      <c r="A20" s="2">
        <v>18</v>
      </c>
      <c r="B20" s="2">
        <v>5</v>
      </c>
      <c r="C20" s="2">
        <f>B20/B2</f>
        <v>0.125</v>
      </c>
      <c r="D20" s="2">
        <f t="shared" si="0"/>
        <v>0</v>
      </c>
      <c r="E20" s="2">
        <f t="shared" si="1"/>
        <v>0</v>
      </c>
      <c r="F20" s="2">
        <v>0</v>
      </c>
      <c r="G20" s="2">
        <f t="shared" si="2"/>
        <v>0</v>
      </c>
      <c r="H20" s="2">
        <f t="shared" si="3"/>
        <v>0</v>
      </c>
    </row>
    <row r="21" spans="1:8" x14ac:dyDescent="0.25">
      <c r="A21" s="2">
        <v>19</v>
      </c>
      <c r="B21" s="2">
        <v>5</v>
      </c>
      <c r="C21" s="2">
        <f>B21/B2</f>
        <v>0.125</v>
      </c>
      <c r="D21" s="2">
        <f t="shared" si="0"/>
        <v>0</v>
      </c>
      <c r="E21" s="2">
        <f t="shared" si="1"/>
        <v>0</v>
      </c>
      <c r="F21" s="2">
        <v>0</v>
      </c>
      <c r="G21" s="2">
        <f t="shared" si="2"/>
        <v>0</v>
      </c>
      <c r="H21" s="2">
        <f t="shared" si="3"/>
        <v>0</v>
      </c>
    </row>
    <row r="22" spans="1:8" x14ac:dyDescent="0.25">
      <c r="A22" s="2">
        <v>20</v>
      </c>
      <c r="B22" s="2">
        <v>5</v>
      </c>
      <c r="C22" s="2">
        <f>B22/B2</f>
        <v>0.125</v>
      </c>
      <c r="D22" s="2">
        <f t="shared" si="0"/>
        <v>0</v>
      </c>
      <c r="E22" s="2">
        <f t="shared" si="1"/>
        <v>0</v>
      </c>
      <c r="F22" s="2">
        <v>0</v>
      </c>
      <c r="G22" s="2">
        <f t="shared" si="2"/>
        <v>0</v>
      </c>
      <c r="H22" s="2">
        <f t="shared" si="3"/>
        <v>0</v>
      </c>
    </row>
    <row r="23" spans="1:8" x14ac:dyDescent="0.25">
      <c r="A23" s="2">
        <v>21</v>
      </c>
      <c r="B23" s="2">
        <v>5</v>
      </c>
      <c r="C23" s="2">
        <f>B23/B2</f>
        <v>0.125</v>
      </c>
      <c r="D23" s="2">
        <f t="shared" si="0"/>
        <v>0</v>
      </c>
      <c r="E23" s="2">
        <f t="shared" si="1"/>
        <v>0</v>
      </c>
      <c r="F23" s="2">
        <v>0</v>
      </c>
      <c r="G23" s="2">
        <f t="shared" si="2"/>
        <v>0</v>
      </c>
      <c r="H23" s="2">
        <f t="shared" si="3"/>
        <v>0</v>
      </c>
    </row>
    <row r="24" spans="1:8" x14ac:dyDescent="0.25">
      <c r="A24" s="2">
        <v>22</v>
      </c>
      <c r="B24" s="2">
        <v>5</v>
      </c>
      <c r="C24" s="2">
        <f>B24/B2</f>
        <v>0.125</v>
      </c>
      <c r="D24" s="2">
        <f t="shared" si="0"/>
        <v>0</v>
      </c>
      <c r="E24" s="2">
        <f t="shared" si="1"/>
        <v>0</v>
      </c>
      <c r="F24" s="2">
        <v>0</v>
      </c>
      <c r="G24" s="2">
        <f t="shared" si="2"/>
        <v>0</v>
      </c>
      <c r="H24" s="2">
        <f t="shared" si="3"/>
        <v>0</v>
      </c>
    </row>
    <row r="25" spans="1:8" x14ac:dyDescent="0.25">
      <c r="A25" s="2">
        <v>23</v>
      </c>
      <c r="B25" s="2">
        <v>5</v>
      </c>
      <c r="C25" s="2">
        <f>B25/B2</f>
        <v>0.125</v>
      </c>
      <c r="D25" s="2">
        <f t="shared" si="0"/>
        <v>0</v>
      </c>
      <c r="E25" s="2">
        <f t="shared" si="1"/>
        <v>0</v>
      </c>
      <c r="F25" s="2">
        <v>0</v>
      </c>
      <c r="G25" s="2">
        <f t="shared" si="2"/>
        <v>0</v>
      </c>
      <c r="H25" s="2">
        <f t="shared" si="3"/>
        <v>0</v>
      </c>
    </row>
    <row r="26" spans="1:8" x14ac:dyDescent="0.25">
      <c r="A26" s="2">
        <v>24</v>
      </c>
      <c r="B26" s="2">
        <v>5</v>
      </c>
      <c r="C26" s="2">
        <f>B26/B2</f>
        <v>0.125</v>
      </c>
      <c r="D26" s="2">
        <f t="shared" si="0"/>
        <v>0</v>
      </c>
      <c r="E26" s="2">
        <f t="shared" si="1"/>
        <v>0</v>
      </c>
      <c r="F26" s="2">
        <v>0</v>
      </c>
      <c r="G26" s="2">
        <f t="shared" si="2"/>
        <v>0</v>
      </c>
      <c r="H26" s="2">
        <f t="shared" si="3"/>
        <v>0</v>
      </c>
    </row>
    <row r="27" spans="1:8" x14ac:dyDescent="0.25">
      <c r="A27" s="2">
        <v>25</v>
      </c>
      <c r="B27" s="2">
        <v>5</v>
      </c>
      <c r="C27" s="2">
        <f>B27/B2</f>
        <v>0.125</v>
      </c>
      <c r="D27" s="2">
        <f t="shared" si="0"/>
        <v>0</v>
      </c>
      <c r="E27" s="2">
        <f t="shared" si="1"/>
        <v>0</v>
      </c>
      <c r="F27" s="2">
        <v>0</v>
      </c>
      <c r="G27" s="2">
        <f t="shared" si="2"/>
        <v>0</v>
      </c>
      <c r="H27" s="2">
        <f t="shared" si="3"/>
        <v>0</v>
      </c>
    </row>
    <row r="28" spans="1:8" x14ac:dyDescent="0.25">
      <c r="A28" s="2">
        <v>26</v>
      </c>
      <c r="B28" s="2">
        <v>5</v>
      </c>
      <c r="C28" s="2">
        <f>B28/B2</f>
        <v>0.125</v>
      </c>
      <c r="D28" s="2">
        <f t="shared" si="0"/>
        <v>0</v>
      </c>
      <c r="E28" s="2">
        <f t="shared" si="1"/>
        <v>0</v>
      </c>
      <c r="F28" s="2">
        <v>0</v>
      </c>
      <c r="G28" s="2">
        <f t="shared" si="2"/>
        <v>0</v>
      </c>
      <c r="H28" s="2">
        <f t="shared" si="3"/>
        <v>0</v>
      </c>
    </row>
    <row r="29" spans="1:8" x14ac:dyDescent="0.25">
      <c r="A29" s="2">
        <v>27</v>
      </c>
      <c r="B29" s="2">
        <v>5</v>
      </c>
      <c r="C29" s="2">
        <f>B29/B2</f>
        <v>0.125</v>
      </c>
      <c r="D29" s="2">
        <f t="shared" si="0"/>
        <v>0</v>
      </c>
      <c r="E29" s="2">
        <f t="shared" si="1"/>
        <v>0</v>
      </c>
      <c r="F29" s="2">
        <v>0</v>
      </c>
      <c r="G29" s="2">
        <f t="shared" si="2"/>
        <v>0</v>
      </c>
      <c r="H29" s="2">
        <f t="shared" si="3"/>
        <v>0</v>
      </c>
    </row>
    <row r="30" spans="1:8" x14ac:dyDescent="0.25">
      <c r="A30" s="2">
        <v>28</v>
      </c>
      <c r="B30" s="2">
        <v>5</v>
      </c>
      <c r="C30" s="2">
        <f>B29/B2</f>
        <v>0.125</v>
      </c>
      <c r="D30" s="2">
        <f t="shared" si="0"/>
        <v>0</v>
      </c>
      <c r="E30" s="2">
        <f t="shared" si="1"/>
        <v>0</v>
      </c>
      <c r="F30" s="2">
        <v>0</v>
      </c>
      <c r="G30" s="2">
        <f t="shared" si="2"/>
        <v>0</v>
      </c>
      <c r="H30" s="2">
        <f t="shared" si="3"/>
        <v>0</v>
      </c>
    </row>
    <row r="31" spans="1:8" x14ac:dyDescent="0.25">
      <c r="A31" s="2">
        <v>29</v>
      </c>
      <c r="B31" s="2">
        <v>5</v>
      </c>
      <c r="C31" s="2">
        <f>B31/B2</f>
        <v>0.125</v>
      </c>
      <c r="D31" s="2"/>
      <c r="E31" s="2"/>
      <c r="F31" s="2">
        <v>0</v>
      </c>
      <c r="G31" s="2">
        <f t="shared" si="2"/>
        <v>0</v>
      </c>
      <c r="H31" s="2">
        <f t="shared" si="3"/>
        <v>0</v>
      </c>
    </row>
    <row r="32" spans="1:8" x14ac:dyDescent="0.25">
      <c r="A32" s="2">
        <v>30</v>
      </c>
      <c r="B32" s="2">
        <v>5</v>
      </c>
      <c r="C32" s="2">
        <f t="shared" ref="C32:C35" si="4">B32/B3</f>
        <v>0.125</v>
      </c>
      <c r="F32" s="2">
        <v>0</v>
      </c>
      <c r="G32" s="2">
        <f t="shared" si="2"/>
        <v>0</v>
      </c>
      <c r="H32" s="2">
        <f t="shared" si="3"/>
        <v>0</v>
      </c>
    </row>
    <row r="33" spans="1:12" x14ac:dyDescent="0.25">
      <c r="A33" s="2">
        <v>31</v>
      </c>
      <c r="B33" s="2">
        <v>5</v>
      </c>
      <c r="C33" s="2">
        <f t="shared" si="4"/>
        <v>0.14705882352941177</v>
      </c>
      <c r="F33" s="2">
        <v>0</v>
      </c>
      <c r="G33" s="2">
        <f t="shared" si="2"/>
        <v>0</v>
      </c>
      <c r="H33" s="2">
        <f t="shared" si="3"/>
        <v>0</v>
      </c>
      <c r="L33" t="s">
        <v>14</v>
      </c>
    </row>
    <row r="34" spans="1:12" x14ac:dyDescent="0.25">
      <c r="A34" s="2">
        <v>32</v>
      </c>
      <c r="B34" s="2">
        <v>5</v>
      </c>
      <c r="C34" s="2">
        <f t="shared" si="4"/>
        <v>0.2</v>
      </c>
      <c r="F34" s="2">
        <v>0</v>
      </c>
      <c r="G34" s="2">
        <f t="shared" si="2"/>
        <v>0</v>
      </c>
      <c r="H34" s="2">
        <f t="shared" si="3"/>
        <v>0</v>
      </c>
    </row>
    <row r="35" spans="1:12" x14ac:dyDescent="0.25">
      <c r="A35" s="2">
        <v>33</v>
      </c>
      <c r="B35" s="2">
        <v>5</v>
      </c>
      <c r="C35" s="2">
        <f t="shared" si="4"/>
        <v>0.29411764705882354</v>
      </c>
    </row>
    <row r="36" spans="1:12" x14ac:dyDescent="0.25">
      <c r="F36" s="3"/>
      <c r="G36" s="5">
        <f>SUM(G2:G34)</f>
        <v>23.024999999999999</v>
      </c>
      <c r="H36" s="5">
        <f>SUM(H2:H34)</f>
        <v>54.874999999999993</v>
      </c>
    </row>
    <row r="37" spans="1:12" x14ac:dyDescent="0.25">
      <c r="F37" s="3"/>
      <c r="G37" s="3"/>
      <c r="H37" s="3"/>
    </row>
    <row r="38" spans="1:12" x14ac:dyDescent="0.25">
      <c r="F38" s="3" t="s">
        <v>11</v>
      </c>
      <c r="G38" s="3">
        <f>SUM(G2:G34)</f>
        <v>23.024999999999999</v>
      </c>
      <c r="H38" s="3"/>
    </row>
    <row r="39" spans="1:12" x14ac:dyDescent="0.25">
      <c r="F39" s="3" t="s">
        <v>12</v>
      </c>
      <c r="G39" s="3">
        <f>H36/G36</f>
        <v>2.3832790445168293</v>
      </c>
      <c r="H39" s="3"/>
    </row>
    <row r="40" spans="1:12" x14ac:dyDescent="0.25">
      <c r="F40" s="3" t="s">
        <v>13</v>
      </c>
      <c r="G40" s="3">
        <f>LN(G38)/G39</f>
        <v>1.3160777750123931</v>
      </c>
      <c r="H40" s="3"/>
    </row>
    <row r="41" spans="1:12" x14ac:dyDescent="0.25">
      <c r="F41" s="3"/>
      <c r="G41" s="3"/>
      <c r="H41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C21" zoomScaleNormal="100" workbookViewId="0">
      <selection activeCell="G39" sqref="G39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4</v>
      </c>
      <c r="E1" t="s">
        <v>3</v>
      </c>
      <c r="F1" t="s">
        <v>5</v>
      </c>
      <c r="G1" t="s">
        <v>6</v>
      </c>
      <c r="H1" t="s">
        <v>7</v>
      </c>
      <c r="N1" t="s">
        <v>9</v>
      </c>
    </row>
    <row r="2" spans="1:14" x14ac:dyDescent="0.25">
      <c r="A2" s="2">
        <v>0</v>
      </c>
      <c r="B2" s="2">
        <v>40</v>
      </c>
      <c r="C2" s="2">
        <v>1</v>
      </c>
      <c r="D2" s="2">
        <f t="shared" ref="D2:D34" si="0">C2-C3</f>
        <v>0</v>
      </c>
      <c r="E2" s="2">
        <f>D2/C2</f>
        <v>0</v>
      </c>
      <c r="F2" s="2">
        <v>0</v>
      </c>
      <c r="G2" s="2">
        <f>C2*F2</f>
        <v>0</v>
      </c>
      <c r="H2" s="2">
        <f>G2*A2</f>
        <v>0</v>
      </c>
    </row>
    <row r="3" spans="1:14" x14ac:dyDescent="0.25">
      <c r="A3" s="2">
        <v>1</v>
      </c>
      <c r="B3" s="2">
        <v>40</v>
      </c>
      <c r="C3" s="2">
        <f>B3/B2</f>
        <v>1</v>
      </c>
      <c r="D3" s="2">
        <f t="shared" si="0"/>
        <v>0.15000000000000002</v>
      </c>
      <c r="E3" s="2">
        <f t="shared" ref="E3:E34" si="1">D3/C3</f>
        <v>0.15000000000000002</v>
      </c>
      <c r="F3" s="2">
        <v>6</v>
      </c>
      <c r="G3" s="2">
        <f t="shared" ref="G3:G34" si="2">C3*F3</f>
        <v>6</v>
      </c>
      <c r="H3" s="2">
        <f t="shared" ref="H3:H34" si="3">G3*A3</f>
        <v>6</v>
      </c>
    </row>
    <row r="4" spans="1:14" x14ac:dyDescent="0.25">
      <c r="A4" s="2">
        <v>2</v>
      </c>
      <c r="B4" s="2">
        <v>34</v>
      </c>
      <c r="C4" s="2">
        <f>B4/B2</f>
        <v>0.85</v>
      </c>
      <c r="D4" s="2">
        <f t="shared" si="0"/>
        <v>0.44999999999999996</v>
      </c>
      <c r="E4" s="2">
        <f t="shared" si="1"/>
        <v>0.52941176470588236</v>
      </c>
      <c r="F4" s="2">
        <v>18</v>
      </c>
      <c r="G4" s="2">
        <f t="shared" si="2"/>
        <v>15.299999999999999</v>
      </c>
      <c r="H4" s="2">
        <f t="shared" si="3"/>
        <v>30.599999999999998</v>
      </c>
    </row>
    <row r="5" spans="1:14" x14ac:dyDescent="0.25">
      <c r="A5" s="2">
        <v>3</v>
      </c>
      <c r="B5" s="2">
        <v>16</v>
      </c>
      <c r="C5" s="2">
        <f>B5/B2</f>
        <v>0.4</v>
      </c>
      <c r="D5" s="2">
        <f t="shared" si="0"/>
        <v>7.5000000000000011E-2</v>
      </c>
      <c r="E5" s="2">
        <f t="shared" si="1"/>
        <v>0.18750000000000003</v>
      </c>
      <c r="F5" s="2">
        <v>3</v>
      </c>
      <c r="G5" s="2">
        <f t="shared" si="2"/>
        <v>1.2000000000000002</v>
      </c>
      <c r="H5" s="2">
        <f t="shared" si="3"/>
        <v>3.6000000000000005</v>
      </c>
    </row>
    <row r="6" spans="1:14" x14ac:dyDescent="0.25">
      <c r="A6" s="2">
        <v>4</v>
      </c>
      <c r="B6" s="2">
        <v>13</v>
      </c>
      <c r="C6" s="2">
        <f>B6/B2</f>
        <v>0.32500000000000001</v>
      </c>
      <c r="D6" s="2">
        <f t="shared" si="0"/>
        <v>0.2</v>
      </c>
      <c r="E6" s="2">
        <f t="shared" si="1"/>
        <v>0.61538461538461542</v>
      </c>
      <c r="F6" s="2">
        <v>8</v>
      </c>
      <c r="G6" s="2">
        <f t="shared" si="2"/>
        <v>2.6</v>
      </c>
      <c r="H6" s="2">
        <f t="shared" si="3"/>
        <v>10.4</v>
      </c>
    </row>
    <row r="7" spans="1:14" x14ac:dyDescent="0.25">
      <c r="A7" s="2">
        <v>5</v>
      </c>
      <c r="B7" s="2">
        <v>5</v>
      </c>
      <c r="C7" s="2">
        <f>B7/B2</f>
        <v>0.125</v>
      </c>
      <c r="D7" s="2">
        <f t="shared" si="0"/>
        <v>2.4999999999999994E-2</v>
      </c>
      <c r="E7" s="2">
        <f t="shared" si="1"/>
        <v>0.19999999999999996</v>
      </c>
      <c r="F7" s="2">
        <v>1</v>
      </c>
      <c r="G7" s="2">
        <f>C7*F7</f>
        <v>0.125</v>
      </c>
      <c r="H7" s="2">
        <f>G7*A7</f>
        <v>0.625</v>
      </c>
    </row>
    <row r="8" spans="1:14" x14ac:dyDescent="0.25">
      <c r="A8" s="2">
        <v>6</v>
      </c>
      <c r="B8" s="2">
        <v>4</v>
      </c>
      <c r="C8" s="2">
        <f>B8/B2</f>
        <v>0.1</v>
      </c>
      <c r="D8" s="2">
        <f t="shared" si="0"/>
        <v>0</v>
      </c>
      <c r="E8" s="2">
        <f t="shared" si="1"/>
        <v>0</v>
      </c>
      <c r="F8" s="2">
        <v>0</v>
      </c>
      <c r="G8" s="2">
        <f t="shared" si="2"/>
        <v>0</v>
      </c>
      <c r="H8" s="2">
        <f t="shared" si="3"/>
        <v>0</v>
      </c>
    </row>
    <row r="9" spans="1:14" x14ac:dyDescent="0.25">
      <c r="A9" s="2">
        <v>7</v>
      </c>
      <c r="B9" s="2">
        <v>4</v>
      </c>
      <c r="C9" s="2">
        <f>B8/B2</f>
        <v>0.1</v>
      </c>
      <c r="D9" s="2">
        <f t="shared" si="0"/>
        <v>2.5000000000000008E-2</v>
      </c>
      <c r="E9" s="2">
        <f t="shared" si="1"/>
        <v>0.25000000000000006</v>
      </c>
      <c r="F9" s="2">
        <v>1</v>
      </c>
      <c r="G9" s="2">
        <f t="shared" si="2"/>
        <v>0.1</v>
      </c>
      <c r="H9" s="2">
        <f t="shared" si="3"/>
        <v>0.70000000000000007</v>
      </c>
    </row>
    <row r="10" spans="1:14" x14ac:dyDescent="0.25">
      <c r="A10" s="2">
        <v>8</v>
      </c>
      <c r="B10" s="2">
        <v>3</v>
      </c>
      <c r="C10" s="2">
        <f>B10/B2</f>
        <v>7.4999999999999997E-2</v>
      </c>
      <c r="D10" s="2">
        <f t="shared" si="0"/>
        <v>0</v>
      </c>
      <c r="E10" s="2">
        <f t="shared" si="1"/>
        <v>0</v>
      </c>
      <c r="F10" s="2">
        <v>0</v>
      </c>
      <c r="G10" s="2">
        <f t="shared" si="2"/>
        <v>0</v>
      </c>
      <c r="H10" s="2">
        <f t="shared" si="3"/>
        <v>0</v>
      </c>
    </row>
    <row r="11" spans="1:14" x14ac:dyDescent="0.25">
      <c r="A11" s="2">
        <v>9</v>
      </c>
      <c r="B11" s="2">
        <v>3</v>
      </c>
      <c r="C11" s="2">
        <f>B11/B2</f>
        <v>7.4999999999999997E-2</v>
      </c>
      <c r="D11" s="2">
        <f t="shared" si="0"/>
        <v>0</v>
      </c>
      <c r="E11" s="2">
        <f t="shared" si="1"/>
        <v>0</v>
      </c>
      <c r="F11" s="2">
        <v>0</v>
      </c>
      <c r="G11" s="2">
        <f t="shared" si="2"/>
        <v>0</v>
      </c>
      <c r="H11" s="2">
        <f t="shared" si="3"/>
        <v>0</v>
      </c>
    </row>
    <row r="12" spans="1:14" x14ac:dyDescent="0.25">
      <c r="A12" s="2">
        <v>10</v>
      </c>
      <c r="B12" s="2">
        <v>3</v>
      </c>
      <c r="C12" s="2">
        <f>B12/B2</f>
        <v>7.4999999999999997E-2</v>
      </c>
      <c r="D12" s="2">
        <f t="shared" si="0"/>
        <v>0</v>
      </c>
      <c r="E12" s="2">
        <f t="shared" si="1"/>
        <v>0</v>
      </c>
      <c r="F12" s="2">
        <v>0</v>
      </c>
      <c r="G12" s="2">
        <f t="shared" si="2"/>
        <v>0</v>
      </c>
      <c r="H12" s="2">
        <f t="shared" si="3"/>
        <v>0</v>
      </c>
    </row>
    <row r="13" spans="1:14" x14ac:dyDescent="0.25">
      <c r="A13" s="2">
        <v>11</v>
      </c>
      <c r="B13" s="2">
        <v>3</v>
      </c>
      <c r="C13" s="2">
        <f>B13/B2</f>
        <v>7.4999999999999997E-2</v>
      </c>
      <c r="D13" s="2">
        <f t="shared" si="0"/>
        <v>0</v>
      </c>
      <c r="E13" s="2">
        <f t="shared" si="1"/>
        <v>0</v>
      </c>
      <c r="F13" s="2">
        <v>0</v>
      </c>
      <c r="G13" s="2">
        <f t="shared" si="2"/>
        <v>0</v>
      </c>
      <c r="H13" s="2">
        <f t="shared" si="3"/>
        <v>0</v>
      </c>
    </row>
    <row r="14" spans="1:14" x14ac:dyDescent="0.25">
      <c r="A14" s="2">
        <v>12</v>
      </c>
      <c r="B14" s="2">
        <v>3</v>
      </c>
      <c r="C14" s="2">
        <f>B14/B2</f>
        <v>7.4999999999999997E-2</v>
      </c>
      <c r="D14" s="2">
        <f t="shared" si="0"/>
        <v>0</v>
      </c>
      <c r="E14" s="2">
        <f t="shared" si="1"/>
        <v>0</v>
      </c>
      <c r="F14" s="2">
        <v>0</v>
      </c>
      <c r="G14" s="2">
        <f t="shared" si="2"/>
        <v>0</v>
      </c>
      <c r="H14" s="2">
        <f t="shared" si="3"/>
        <v>0</v>
      </c>
    </row>
    <row r="15" spans="1:14" x14ac:dyDescent="0.25">
      <c r="A15" s="2">
        <v>13</v>
      </c>
      <c r="B15" s="2">
        <v>3</v>
      </c>
      <c r="C15" s="2">
        <f>B15/B2</f>
        <v>7.4999999999999997E-2</v>
      </c>
      <c r="D15" s="2">
        <f t="shared" si="0"/>
        <v>0</v>
      </c>
      <c r="E15" s="2">
        <f>D15/C15</f>
        <v>0</v>
      </c>
      <c r="F15" s="2">
        <v>0</v>
      </c>
      <c r="G15" s="2">
        <f t="shared" si="2"/>
        <v>0</v>
      </c>
      <c r="H15" s="2">
        <f t="shared" si="3"/>
        <v>0</v>
      </c>
    </row>
    <row r="16" spans="1:14" x14ac:dyDescent="0.25">
      <c r="A16" s="2">
        <v>14</v>
      </c>
      <c r="B16" s="2">
        <v>3</v>
      </c>
      <c r="C16" s="2">
        <f>B16/B2</f>
        <v>7.4999999999999997E-2</v>
      </c>
      <c r="D16" s="2">
        <f t="shared" si="0"/>
        <v>0</v>
      </c>
      <c r="E16" s="2">
        <f t="shared" si="1"/>
        <v>0</v>
      </c>
      <c r="F16" s="2">
        <v>0</v>
      </c>
      <c r="G16" s="2">
        <f t="shared" si="2"/>
        <v>0</v>
      </c>
      <c r="H16" s="2">
        <f t="shared" si="3"/>
        <v>0</v>
      </c>
    </row>
    <row r="17" spans="1:8" x14ac:dyDescent="0.25">
      <c r="A17" s="2">
        <v>15</v>
      </c>
      <c r="B17" s="2">
        <v>3</v>
      </c>
      <c r="C17" s="2">
        <f>B17/B2</f>
        <v>7.4999999999999997E-2</v>
      </c>
      <c r="D17" s="2">
        <f t="shared" si="0"/>
        <v>0</v>
      </c>
      <c r="E17" s="2">
        <f t="shared" si="1"/>
        <v>0</v>
      </c>
      <c r="F17" s="2">
        <v>0</v>
      </c>
      <c r="G17" s="2">
        <f t="shared" si="2"/>
        <v>0</v>
      </c>
      <c r="H17" s="2">
        <f t="shared" si="3"/>
        <v>0</v>
      </c>
    </row>
    <row r="18" spans="1:8" x14ac:dyDescent="0.25">
      <c r="A18" s="2">
        <v>16</v>
      </c>
      <c r="B18" s="2">
        <v>3</v>
      </c>
      <c r="C18" s="2">
        <f>B18/B3</f>
        <v>7.4999999999999997E-2</v>
      </c>
      <c r="D18" s="2">
        <f t="shared" si="0"/>
        <v>0</v>
      </c>
      <c r="E18" s="2">
        <f t="shared" si="1"/>
        <v>0</v>
      </c>
      <c r="F18" s="2">
        <v>0</v>
      </c>
      <c r="G18" s="2">
        <f t="shared" si="2"/>
        <v>0</v>
      </c>
      <c r="H18" s="2">
        <f t="shared" si="3"/>
        <v>0</v>
      </c>
    </row>
    <row r="19" spans="1:8" x14ac:dyDescent="0.25">
      <c r="A19" s="2">
        <v>17</v>
      </c>
      <c r="B19" s="2">
        <v>3</v>
      </c>
      <c r="C19" s="2">
        <f>B19/B2</f>
        <v>7.4999999999999997E-2</v>
      </c>
      <c r="D19" s="2">
        <f t="shared" si="0"/>
        <v>0</v>
      </c>
      <c r="E19" s="2">
        <f t="shared" si="1"/>
        <v>0</v>
      </c>
      <c r="F19" s="2">
        <v>0</v>
      </c>
      <c r="G19" s="2">
        <f t="shared" si="2"/>
        <v>0</v>
      </c>
      <c r="H19" s="2">
        <f t="shared" si="3"/>
        <v>0</v>
      </c>
    </row>
    <row r="20" spans="1:8" x14ac:dyDescent="0.25">
      <c r="A20" s="2">
        <v>18</v>
      </c>
      <c r="B20" s="2">
        <v>3</v>
      </c>
      <c r="C20" s="2">
        <f>B20/B2</f>
        <v>7.4999999999999997E-2</v>
      </c>
      <c r="D20" s="2">
        <f t="shared" si="0"/>
        <v>0</v>
      </c>
      <c r="E20" s="2">
        <f t="shared" si="1"/>
        <v>0</v>
      </c>
      <c r="F20" s="2">
        <v>0</v>
      </c>
      <c r="G20" s="2">
        <f t="shared" si="2"/>
        <v>0</v>
      </c>
      <c r="H20" s="2">
        <f t="shared" si="3"/>
        <v>0</v>
      </c>
    </row>
    <row r="21" spans="1:8" x14ac:dyDescent="0.25">
      <c r="A21" s="2">
        <v>19</v>
      </c>
      <c r="B21" s="2">
        <v>3</v>
      </c>
      <c r="C21" s="2">
        <f>B21/B2</f>
        <v>7.4999999999999997E-2</v>
      </c>
      <c r="D21" s="2">
        <f t="shared" si="0"/>
        <v>0</v>
      </c>
      <c r="E21" s="2">
        <f t="shared" si="1"/>
        <v>0</v>
      </c>
      <c r="F21" s="2">
        <v>0</v>
      </c>
      <c r="G21" s="2">
        <f t="shared" si="2"/>
        <v>0</v>
      </c>
      <c r="H21" s="2">
        <f t="shared" si="3"/>
        <v>0</v>
      </c>
    </row>
    <row r="22" spans="1:8" x14ac:dyDescent="0.25">
      <c r="A22" s="2">
        <v>20</v>
      </c>
      <c r="B22" s="2">
        <v>3</v>
      </c>
      <c r="C22" s="2">
        <f>B22/B2</f>
        <v>7.4999999999999997E-2</v>
      </c>
      <c r="D22" s="2">
        <f t="shared" si="0"/>
        <v>0</v>
      </c>
      <c r="E22" s="2">
        <f t="shared" si="1"/>
        <v>0</v>
      </c>
      <c r="F22" s="2">
        <v>0</v>
      </c>
      <c r="G22" s="2">
        <f t="shared" si="2"/>
        <v>0</v>
      </c>
      <c r="H22" s="2">
        <f t="shared" si="3"/>
        <v>0</v>
      </c>
    </row>
    <row r="23" spans="1:8" x14ac:dyDescent="0.25">
      <c r="A23" s="2">
        <v>21</v>
      </c>
      <c r="B23" s="2">
        <v>3</v>
      </c>
      <c r="C23" s="2">
        <f>B23/B2</f>
        <v>7.4999999999999997E-2</v>
      </c>
      <c r="D23" s="2">
        <f t="shared" si="0"/>
        <v>0</v>
      </c>
      <c r="E23" s="2">
        <f t="shared" si="1"/>
        <v>0</v>
      </c>
      <c r="F23" s="2">
        <v>0</v>
      </c>
      <c r="G23" s="2">
        <f t="shared" si="2"/>
        <v>0</v>
      </c>
      <c r="H23" s="2">
        <f t="shared" si="3"/>
        <v>0</v>
      </c>
    </row>
    <row r="24" spans="1:8" x14ac:dyDescent="0.25">
      <c r="A24" s="2">
        <v>22</v>
      </c>
      <c r="B24" s="2">
        <v>3</v>
      </c>
      <c r="C24" s="2">
        <f>B24/B2</f>
        <v>7.4999999999999997E-2</v>
      </c>
      <c r="D24" s="2">
        <f t="shared" si="0"/>
        <v>0</v>
      </c>
      <c r="E24" s="2">
        <f t="shared" si="1"/>
        <v>0</v>
      </c>
      <c r="F24" s="2">
        <v>0</v>
      </c>
      <c r="G24" s="2">
        <f t="shared" si="2"/>
        <v>0</v>
      </c>
      <c r="H24" s="2">
        <f t="shared" si="3"/>
        <v>0</v>
      </c>
    </row>
    <row r="25" spans="1:8" x14ac:dyDescent="0.25">
      <c r="A25" s="2">
        <v>23</v>
      </c>
      <c r="B25" s="2">
        <v>3</v>
      </c>
      <c r="C25" s="2">
        <f>B25/B2</f>
        <v>7.4999999999999997E-2</v>
      </c>
      <c r="D25" s="2">
        <f t="shared" si="0"/>
        <v>0</v>
      </c>
      <c r="E25" s="2">
        <f t="shared" si="1"/>
        <v>0</v>
      </c>
      <c r="F25" s="2">
        <v>0</v>
      </c>
      <c r="G25" s="2">
        <f t="shared" si="2"/>
        <v>0</v>
      </c>
      <c r="H25" s="2">
        <f t="shared" si="3"/>
        <v>0</v>
      </c>
    </row>
    <row r="26" spans="1:8" x14ac:dyDescent="0.25">
      <c r="A26" s="2">
        <v>24</v>
      </c>
      <c r="B26" s="2">
        <v>3</v>
      </c>
      <c r="C26" s="2">
        <f>B26/B2</f>
        <v>7.4999999999999997E-2</v>
      </c>
      <c r="D26" s="2">
        <f t="shared" si="0"/>
        <v>0</v>
      </c>
      <c r="E26" s="2">
        <f t="shared" si="1"/>
        <v>0</v>
      </c>
      <c r="F26" s="2">
        <v>0</v>
      </c>
      <c r="G26" s="2">
        <f t="shared" si="2"/>
        <v>0</v>
      </c>
      <c r="H26" s="2">
        <f t="shared" si="3"/>
        <v>0</v>
      </c>
    </row>
    <row r="27" spans="1:8" x14ac:dyDescent="0.25">
      <c r="A27" s="2">
        <v>25</v>
      </c>
      <c r="B27" s="2">
        <v>3</v>
      </c>
      <c r="C27" s="2">
        <f>B27/B2</f>
        <v>7.4999999999999997E-2</v>
      </c>
      <c r="D27" s="2">
        <f t="shared" si="0"/>
        <v>0</v>
      </c>
      <c r="E27" s="2">
        <f t="shared" si="1"/>
        <v>0</v>
      </c>
      <c r="F27" s="2">
        <v>0</v>
      </c>
      <c r="G27" s="2">
        <f t="shared" si="2"/>
        <v>0</v>
      </c>
      <c r="H27" s="2">
        <f t="shared" si="3"/>
        <v>0</v>
      </c>
    </row>
    <row r="28" spans="1:8" x14ac:dyDescent="0.25">
      <c r="A28" s="2">
        <v>26</v>
      </c>
      <c r="B28" s="2">
        <v>3</v>
      </c>
      <c r="C28" s="2">
        <f>B28/B2</f>
        <v>7.4999999999999997E-2</v>
      </c>
      <c r="D28" s="2">
        <f t="shared" si="0"/>
        <v>0</v>
      </c>
      <c r="E28" s="2">
        <f t="shared" si="1"/>
        <v>0</v>
      </c>
      <c r="F28" s="2">
        <v>0</v>
      </c>
      <c r="G28" s="2">
        <f t="shared" si="2"/>
        <v>0</v>
      </c>
      <c r="H28" s="2">
        <f t="shared" si="3"/>
        <v>0</v>
      </c>
    </row>
    <row r="29" spans="1:8" x14ac:dyDescent="0.25">
      <c r="A29" s="2">
        <v>27</v>
      </c>
      <c r="B29" s="2">
        <v>3</v>
      </c>
      <c r="C29" s="2">
        <f>B29/B2</f>
        <v>7.4999999999999997E-2</v>
      </c>
      <c r="D29" s="2">
        <f t="shared" si="0"/>
        <v>0</v>
      </c>
      <c r="E29" s="2">
        <f t="shared" si="1"/>
        <v>0</v>
      </c>
      <c r="F29" s="2">
        <v>0</v>
      </c>
      <c r="G29" s="2">
        <f t="shared" si="2"/>
        <v>0</v>
      </c>
      <c r="H29" s="2">
        <f t="shared" si="3"/>
        <v>0</v>
      </c>
    </row>
    <row r="30" spans="1:8" x14ac:dyDescent="0.25">
      <c r="A30" s="2">
        <v>28</v>
      </c>
      <c r="B30" s="2">
        <v>3</v>
      </c>
      <c r="C30" s="2">
        <f>B29/B2</f>
        <v>7.4999999999999997E-2</v>
      </c>
      <c r="D30" s="2">
        <f t="shared" si="0"/>
        <v>0</v>
      </c>
      <c r="E30" s="2">
        <f t="shared" si="1"/>
        <v>0</v>
      </c>
      <c r="F30" s="2">
        <v>0</v>
      </c>
      <c r="G30" s="2">
        <f t="shared" si="2"/>
        <v>0</v>
      </c>
      <c r="H30" s="2">
        <f t="shared" si="3"/>
        <v>0</v>
      </c>
    </row>
    <row r="31" spans="1:8" x14ac:dyDescent="0.25">
      <c r="A31" s="2">
        <v>29</v>
      </c>
      <c r="B31" s="2">
        <v>3</v>
      </c>
      <c r="C31" s="2">
        <f>B31/B2</f>
        <v>7.4999999999999997E-2</v>
      </c>
      <c r="D31" s="2">
        <f t="shared" si="0"/>
        <v>0</v>
      </c>
      <c r="E31" s="2">
        <f t="shared" si="1"/>
        <v>0</v>
      </c>
      <c r="F31" s="2">
        <v>0</v>
      </c>
      <c r="G31" s="2">
        <f t="shared" si="2"/>
        <v>0</v>
      </c>
      <c r="H31" s="2">
        <f t="shared" si="3"/>
        <v>0</v>
      </c>
    </row>
    <row r="32" spans="1:8" x14ac:dyDescent="0.25">
      <c r="A32" s="2">
        <v>30</v>
      </c>
      <c r="B32" s="2">
        <v>3</v>
      </c>
      <c r="C32" s="2">
        <f t="shared" ref="C32:C35" si="4">B32/B3</f>
        <v>7.4999999999999997E-2</v>
      </c>
      <c r="D32" s="2">
        <f>C32-C33</f>
        <v>-1.3235294117647067E-2</v>
      </c>
      <c r="E32" s="2">
        <f t="shared" si="1"/>
        <v>-0.17647058823529424</v>
      </c>
      <c r="F32" s="2">
        <v>0</v>
      </c>
      <c r="G32" s="2">
        <f t="shared" si="2"/>
        <v>0</v>
      </c>
      <c r="H32" s="2">
        <f t="shared" si="3"/>
        <v>0</v>
      </c>
    </row>
    <row r="33" spans="1:8" x14ac:dyDescent="0.25">
      <c r="A33" s="2">
        <v>31</v>
      </c>
      <c r="B33" s="2">
        <v>3</v>
      </c>
      <c r="C33" s="2">
        <f t="shared" si="4"/>
        <v>8.8235294117647065E-2</v>
      </c>
      <c r="D33" s="2">
        <f t="shared" si="0"/>
        <v>-9.9264705882352935E-2</v>
      </c>
      <c r="E33" s="2">
        <f t="shared" si="1"/>
        <v>-1.1249999999999998</v>
      </c>
      <c r="F33" s="2">
        <v>0</v>
      </c>
      <c r="G33" s="2">
        <f t="shared" si="2"/>
        <v>0</v>
      </c>
      <c r="H33" s="2">
        <f t="shared" si="3"/>
        <v>0</v>
      </c>
    </row>
    <row r="34" spans="1:8" x14ac:dyDescent="0.25">
      <c r="A34" s="2">
        <v>32</v>
      </c>
      <c r="B34" s="2">
        <v>3</v>
      </c>
      <c r="C34" s="2">
        <f t="shared" si="4"/>
        <v>0.1875</v>
      </c>
      <c r="D34" s="2">
        <f t="shared" si="0"/>
        <v>3.3653846153846145E-2</v>
      </c>
      <c r="E34" s="2">
        <f t="shared" si="1"/>
        <v>0.17948717948717943</v>
      </c>
      <c r="F34" s="2">
        <v>1</v>
      </c>
      <c r="G34" s="2">
        <f t="shared" si="2"/>
        <v>0.1875</v>
      </c>
      <c r="H34" s="2">
        <f t="shared" si="3"/>
        <v>6</v>
      </c>
    </row>
    <row r="35" spans="1:8" x14ac:dyDescent="0.25">
      <c r="A35" s="2">
        <v>33</v>
      </c>
      <c r="B35" s="2">
        <v>2</v>
      </c>
      <c r="C35" s="2">
        <f t="shared" si="4"/>
        <v>0.15384615384615385</v>
      </c>
    </row>
    <row r="36" spans="1:8" x14ac:dyDescent="0.25">
      <c r="F36" s="3"/>
      <c r="G36" s="5">
        <f>SUM(G2:G34)</f>
        <v>25.512499999999999</v>
      </c>
      <c r="H36" s="5">
        <f>SUM(H2:H34)</f>
        <v>57.924999999999997</v>
      </c>
    </row>
    <row r="37" spans="1:8" x14ac:dyDescent="0.25">
      <c r="F37" s="3" t="s">
        <v>11</v>
      </c>
      <c r="G37" s="3">
        <f>SUM(G2:G34)</f>
        <v>25.512499999999999</v>
      </c>
      <c r="H37" s="3"/>
    </row>
    <row r="38" spans="1:8" x14ac:dyDescent="0.25">
      <c r="F38" s="3" t="s">
        <v>12</v>
      </c>
      <c r="G38" s="3">
        <f>H36/G36</f>
        <v>2.2704556589906906</v>
      </c>
      <c r="H38" s="3"/>
    </row>
    <row r="39" spans="1:8" x14ac:dyDescent="0.25">
      <c r="F39" s="3" t="s">
        <v>13</v>
      </c>
      <c r="G39" s="3">
        <f>LN(G37)/G38</f>
        <v>1.4266601134927712</v>
      </c>
      <c r="H39" s="3"/>
    </row>
    <row r="40" spans="1:8" x14ac:dyDescent="0.25">
      <c r="F40" s="3"/>
      <c r="G40" s="3"/>
      <c r="H40" s="3"/>
    </row>
    <row r="41" spans="1:8" x14ac:dyDescent="0.25">
      <c r="F41" s="3"/>
      <c r="G41" s="3"/>
      <c r="H41" s="3"/>
    </row>
    <row r="42" spans="1:8" x14ac:dyDescent="0.25">
      <c r="F42" s="3"/>
      <c r="G42" s="3"/>
      <c r="H42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zoomScaleNormal="100" workbookViewId="0"/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4</v>
      </c>
      <c r="E1" t="s">
        <v>3</v>
      </c>
      <c r="F1" t="s">
        <v>5</v>
      </c>
      <c r="G1" t="s">
        <v>6</v>
      </c>
      <c r="H1" t="s">
        <v>7</v>
      </c>
      <c r="N1" t="s">
        <v>10</v>
      </c>
    </row>
    <row r="2" spans="1:14" x14ac:dyDescent="0.25">
      <c r="A2" s="1">
        <v>0</v>
      </c>
      <c r="B2" s="1">
        <v>40</v>
      </c>
      <c r="C2" s="1">
        <v>1</v>
      </c>
      <c r="D2" s="1">
        <f t="shared" ref="D2:D29" si="0">C2-C3</f>
        <v>0</v>
      </c>
      <c r="E2" s="1">
        <f>D2/C2</f>
        <v>0</v>
      </c>
      <c r="F2" s="1">
        <v>0</v>
      </c>
      <c r="G2" s="1">
        <f>C2*F2</f>
        <v>0</v>
      </c>
      <c r="H2" s="1">
        <f>G2*A2</f>
        <v>0</v>
      </c>
    </row>
    <row r="3" spans="1:14" x14ac:dyDescent="0.25">
      <c r="A3" s="1">
        <v>1</v>
      </c>
      <c r="B3" s="1">
        <v>40</v>
      </c>
      <c r="C3" s="1">
        <f>B3/B2</f>
        <v>1</v>
      </c>
      <c r="D3" s="1">
        <f t="shared" si="0"/>
        <v>0.27500000000000002</v>
      </c>
      <c r="E3" s="1">
        <f t="shared" ref="E3:E34" si="1">D3/C3</f>
        <v>0.27500000000000002</v>
      </c>
      <c r="F3" s="1">
        <v>1</v>
      </c>
      <c r="G3" s="1">
        <f t="shared" ref="G3:G34" si="2">C3*F3</f>
        <v>1</v>
      </c>
      <c r="H3" s="1">
        <f t="shared" ref="H3:H34" si="3">G3*A3</f>
        <v>1</v>
      </c>
    </row>
    <row r="4" spans="1:14" x14ac:dyDescent="0.25">
      <c r="A4" s="1">
        <v>2</v>
      </c>
      <c r="B4" s="1">
        <v>29</v>
      </c>
      <c r="C4" s="1">
        <f>B4/B2</f>
        <v>0.72499999999999998</v>
      </c>
      <c r="D4" s="1">
        <f>C4-C5</f>
        <v>0.6</v>
      </c>
      <c r="E4" s="1">
        <f>D4/C4</f>
        <v>0.82758620689655171</v>
      </c>
      <c r="F4" s="1">
        <v>24</v>
      </c>
      <c r="G4" s="1">
        <f>C4*F4</f>
        <v>17.399999999999999</v>
      </c>
      <c r="H4" s="1">
        <f t="shared" si="3"/>
        <v>34.799999999999997</v>
      </c>
    </row>
    <row r="5" spans="1:14" x14ac:dyDescent="0.25">
      <c r="A5" s="1">
        <v>3</v>
      </c>
      <c r="B5" s="1">
        <v>5</v>
      </c>
      <c r="C5" s="1">
        <f>B5/B2</f>
        <v>0.125</v>
      </c>
      <c r="D5" s="1">
        <f>C5-C6</f>
        <v>7.4999999999999997E-2</v>
      </c>
      <c r="E5" s="1">
        <f t="shared" si="1"/>
        <v>0.6</v>
      </c>
      <c r="F5" s="1">
        <v>3</v>
      </c>
      <c r="G5" s="1">
        <f t="shared" si="2"/>
        <v>0.375</v>
      </c>
      <c r="H5" s="1">
        <f t="shared" si="3"/>
        <v>1.125</v>
      </c>
    </row>
    <row r="6" spans="1:14" x14ac:dyDescent="0.25">
      <c r="A6" s="1">
        <v>4</v>
      </c>
      <c r="B6" s="1">
        <v>2</v>
      </c>
      <c r="C6" s="1">
        <f>B6/B2</f>
        <v>0.05</v>
      </c>
      <c r="D6" s="1">
        <f t="shared" si="0"/>
        <v>2.5000000000000001E-2</v>
      </c>
      <c r="E6" s="1">
        <f t="shared" si="1"/>
        <v>0.5</v>
      </c>
      <c r="F6" s="1">
        <v>1</v>
      </c>
      <c r="G6" s="1">
        <f t="shared" si="2"/>
        <v>0.05</v>
      </c>
      <c r="H6" s="1">
        <f t="shared" si="3"/>
        <v>0.2</v>
      </c>
    </row>
    <row r="7" spans="1:14" x14ac:dyDescent="0.25">
      <c r="A7" s="1">
        <v>5</v>
      </c>
      <c r="B7" s="1">
        <v>1</v>
      </c>
      <c r="C7" s="1">
        <f>B7/B2</f>
        <v>2.5000000000000001E-2</v>
      </c>
      <c r="D7" s="1">
        <f t="shared" si="0"/>
        <v>0</v>
      </c>
      <c r="E7" s="1">
        <f t="shared" si="1"/>
        <v>0</v>
      </c>
      <c r="F7" s="1">
        <v>0</v>
      </c>
      <c r="G7" s="1">
        <f t="shared" si="2"/>
        <v>0</v>
      </c>
      <c r="H7" s="1">
        <f t="shared" si="3"/>
        <v>0</v>
      </c>
    </row>
    <row r="8" spans="1:14" x14ac:dyDescent="0.25">
      <c r="A8" s="1">
        <v>6</v>
      </c>
      <c r="B8" s="1">
        <v>1</v>
      </c>
      <c r="C8" s="1">
        <f>B8/B2</f>
        <v>2.5000000000000001E-2</v>
      </c>
      <c r="D8" s="1">
        <f t="shared" si="0"/>
        <v>0</v>
      </c>
      <c r="E8" s="1">
        <f t="shared" si="1"/>
        <v>0</v>
      </c>
      <c r="F8" s="1">
        <v>0</v>
      </c>
      <c r="G8" s="1">
        <f t="shared" si="2"/>
        <v>0</v>
      </c>
      <c r="H8" s="1">
        <f t="shared" si="3"/>
        <v>0</v>
      </c>
    </row>
    <row r="9" spans="1:14" x14ac:dyDescent="0.25">
      <c r="A9" s="1">
        <v>7</v>
      </c>
      <c r="B9" s="1">
        <v>1</v>
      </c>
      <c r="C9" s="1">
        <f>B8/B2</f>
        <v>2.5000000000000001E-2</v>
      </c>
      <c r="D9" s="1">
        <f t="shared" si="0"/>
        <v>0</v>
      </c>
      <c r="E9" s="1">
        <f t="shared" si="1"/>
        <v>0</v>
      </c>
      <c r="F9" s="1">
        <v>0</v>
      </c>
      <c r="G9" s="1">
        <f t="shared" si="2"/>
        <v>0</v>
      </c>
      <c r="H9" s="1">
        <f t="shared" si="3"/>
        <v>0</v>
      </c>
    </row>
    <row r="10" spans="1:14" x14ac:dyDescent="0.25">
      <c r="A10" s="1">
        <v>8</v>
      </c>
      <c r="B10" s="1">
        <v>1</v>
      </c>
      <c r="C10" s="1">
        <f>B10/B2</f>
        <v>2.5000000000000001E-2</v>
      </c>
      <c r="D10" s="1">
        <f t="shared" si="0"/>
        <v>0</v>
      </c>
      <c r="E10" s="1">
        <f t="shared" si="1"/>
        <v>0</v>
      </c>
      <c r="F10" s="1">
        <v>0</v>
      </c>
      <c r="G10" s="1">
        <f t="shared" si="2"/>
        <v>0</v>
      </c>
      <c r="H10" s="1">
        <f t="shared" si="3"/>
        <v>0</v>
      </c>
    </row>
    <row r="11" spans="1:14" x14ac:dyDescent="0.25">
      <c r="A11" s="1">
        <v>9</v>
      </c>
      <c r="B11" s="1">
        <v>1</v>
      </c>
      <c r="C11" s="1">
        <f>B11/B2</f>
        <v>2.5000000000000001E-2</v>
      </c>
      <c r="D11" s="1">
        <f t="shared" si="0"/>
        <v>0</v>
      </c>
      <c r="E11" s="1">
        <f t="shared" si="1"/>
        <v>0</v>
      </c>
      <c r="F11" s="1">
        <v>0</v>
      </c>
      <c r="G11" s="1">
        <f t="shared" si="2"/>
        <v>0</v>
      </c>
      <c r="H11" s="1">
        <f t="shared" si="3"/>
        <v>0</v>
      </c>
    </row>
    <row r="12" spans="1:14" x14ac:dyDescent="0.25">
      <c r="A12" s="1">
        <v>10</v>
      </c>
      <c r="B12" s="1">
        <v>1</v>
      </c>
      <c r="C12" s="1">
        <f>B12/B2</f>
        <v>2.5000000000000001E-2</v>
      </c>
      <c r="D12" s="1">
        <f t="shared" si="0"/>
        <v>0</v>
      </c>
      <c r="E12" s="1">
        <f t="shared" si="1"/>
        <v>0</v>
      </c>
      <c r="F12" s="1">
        <v>0</v>
      </c>
      <c r="G12" s="1">
        <f t="shared" si="2"/>
        <v>0</v>
      </c>
      <c r="H12" s="1">
        <f t="shared" si="3"/>
        <v>0</v>
      </c>
    </row>
    <row r="13" spans="1:14" x14ac:dyDescent="0.25">
      <c r="A13" s="1">
        <v>11</v>
      </c>
      <c r="B13" s="1">
        <v>1</v>
      </c>
      <c r="C13" s="1">
        <f>B13/B2</f>
        <v>2.5000000000000001E-2</v>
      </c>
      <c r="D13" s="1">
        <f t="shared" si="0"/>
        <v>0</v>
      </c>
      <c r="E13" s="1">
        <f t="shared" si="1"/>
        <v>0</v>
      </c>
      <c r="F13" s="1">
        <v>0</v>
      </c>
      <c r="G13" s="1">
        <f t="shared" si="2"/>
        <v>0</v>
      </c>
      <c r="H13" s="1">
        <f t="shared" si="3"/>
        <v>0</v>
      </c>
    </row>
    <row r="14" spans="1:14" x14ac:dyDescent="0.25">
      <c r="A14" s="1">
        <v>12</v>
      </c>
      <c r="B14" s="1">
        <v>1</v>
      </c>
      <c r="C14" s="1">
        <f>B14/B2</f>
        <v>2.5000000000000001E-2</v>
      </c>
      <c r="D14" s="1">
        <f t="shared" si="0"/>
        <v>0</v>
      </c>
      <c r="E14" s="1">
        <f t="shared" si="1"/>
        <v>0</v>
      </c>
      <c r="F14" s="1">
        <v>0</v>
      </c>
      <c r="G14" s="1">
        <f t="shared" si="2"/>
        <v>0</v>
      </c>
      <c r="H14" s="1">
        <f t="shared" si="3"/>
        <v>0</v>
      </c>
    </row>
    <row r="15" spans="1:14" x14ac:dyDescent="0.25">
      <c r="A15" s="1">
        <v>13</v>
      </c>
      <c r="B15" s="1">
        <v>1</v>
      </c>
      <c r="C15" s="1">
        <f>B15/B2</f>
        <v>2.5000000000000001E-2</v>
      </c>
      <c r="D15" s="1">
        <f t="shared" si="0"/>
        <v>0</v>
      </c>
      <c r="E15" s="1">
        <f>D15/C15</f>
        <v>0</v>
      </c>
      <c r="F15" s="1">
        <v>0</v>
      </c>
      <c r="G15" s="1">
        <f t="shared" si="2"/>
        <v>0</v>
      </c>
      <c r="H15" s="1">
        <f t="shared" si="3"/>
        <v>0</v>
      </c>
    </row>
    <row r="16" spans="1:14" x14ac:dyDescent="0.25">
      <c r="A16" s="1">
        <v>14</v>
      </c>
      <c r="B16" s="1">
        <v>1</v>
      </c>
      <c r="C16" s="1">
        <f>B16/B2</f>
        <v>2.5000000000000001E-2</v>
      </c>
      <c r="D16" s="1">
        <f t="shared" si="0"/>
        <v>0</v>
      </c>
      <c r="E16" s="1">
        <f t="shared" si="1"/>
        <v>0</v>
      </c>
      <c r="F16" s="1">
        <v>0</v>
      </c>
      <c r="G16" s="1">
        <f t="shared" si="2"/>
        <v>0</v>
      </c>
      <c r="H16" s="1">
        <f t="shared" si="3"/>
        <v>0</v>
      </c>
    </row>
    <row r="17" spans="1:8" x14ac:dyDescent="0.25">
      <c r="A17" s="1">
        <v>15</v>
      </c>
      <c r="B17" s="1">
        <v>1</v>
      </c>
      <c r="C17" s="1">
        <f>B17/B2</f>
        <v>2.5000000000000001E-2</v>
      </c>
      <c r="D17" s="1">
        <f t="shared" si="0"/>
        <v>0</v>
      </c>
      <c r="E17" s="1">
        <f t="shared" si="1"/>
        <v>0</v>
      </c>
      <c r="F17" s="1">
        <v>0</v>
      </c>
      <c r="G17" s="1">
        <f t="shared" si="2"/>
        <v>0</v>
      </c>
      <c r="H17" s="1">
        <f t="shared" si="3"/>
        <v>0</v>
      </c>
    </row>
    <row r="18" spans="1:8" x14ac:dyDescent="0.25">
      <c r="A18" s="1">
        <v>16</v>
      </c>
      <c r="B18" s="1">
        <v>1</v>
      </c>
      <c r="C18" s="1">
        <f>B18/B2</f>
        <v>2.5000000000000001E-2</v>
      </c>
      <c r="D18" s="1">
        <f t="shared" si="0"/>
        <v>0</v>
      </c>
      <c r="E18" s="1">
        <f t="shared" si="1"/>
        <v>0</v>
      </c>
      <c r="F18" s="1">
        <v>0</v>
      </c>
      <c r="G18" s="1">
        <f t="shared" si="2"/>
        <v>0</v>
      </c>
      <c r="H18" s="1">
        <f t="shared" si="3"/>
        <v>0</v>
      </c>
    </row>
    <row r="19" spans="1:8" x14ac:dyDescent="0.25">
      <c r="A19" s="1">
        <v>17</v>
      </c>
      <c r="B19" s="1">
        <v>1</v>
      </c>
      <c r="C19" s="1">
        <f>B19/B2</f>
        <v>2.5000000000000001E-2</v>
      </c>
      <c r="D19" s="1">
        <f t="shared" si="0"/>
        <v>0</v>
      </c>
      <c r="E19" s="1">
        <f t="shared" si="1"/>
        <v>0</v>
      </c>
      <c r="F19" s="1">
        <v>0</v>
      </c>
      <c r="G19" s="1">
        <f t="shared" si="2"/>
        <v>0</v>
      </c>
      <c r="H19" s="1">
        <f t="shared" si="3"/>
        <v>0</v>
      </c>
    </row>
    <row r="20" spans="1:8" x14ac:dyDescent="0.25">
      <c r="A20" s="1">
        <v>18</v>
      </c>
      <c r="B20" s="1">
        <v>1</v>
      </c>
      <c r="C20" s="1">
        <f>B20/B2</f>
        <v>2.5000000000000001E-2</v>
      </c>
      <c r="D20" s="1">
        <f t="shared" si="0"/>
        <v>0</v>
      </c>
      <c r="E20" s="1">
        <f t="shared" si="1"/>
        <v>0</v>
      </c>
      <c r="F20" s="1">
        <v>0</v>
      </c>
      <c r="G20" s="1">
        <f t="shared" si="2"/>
        <v>0</v>
      </c>
      <c r="H20" s="1">
        <f t="shared" si="3"/>
        <v>0</v>
      </c>
    </row>
    <row r="21" spans="1:8" x14ac:dyDescent="0.25">
      <c r="A21" s="1">
        <v>19</v>
      </c>
      <c r="B21" s="1">
        <v>1</v>
      </c>
      <c r="C21" s="1">
        <f>B21/B2</f>
        <v>2.5000000000000001E-2</v>
      </c>
      <c r="D21" s="1">
        <f t="shared" si="0"/>
        <v>0</v>
      </c>
      <c r="E21" s="1">
        <f t="shared" si="1"/>
        <v>0</v>
      </c>
      <c r="F21" s="1">
        <v>0</v>
      </c>
      <c r="G21" s="1">
        <f t="shared" si="2"/>
        <v>0</v>
      </c>
      <c r="H21" s="1">
        <f t="shared" si="3"/>
        <v>0</v>
      </c>
    </row>
    <row r="22" spans="1:8" x14ac:dyDescent="0.25">
      <c r="A22" s="1">
        <v>20</v>
      </c>
      <c r="B22" s="1">
        <v>1</v>
      </c>
      <c r="C22" s="1">
        <f>B22/B2</f>
        <v>2.5000000000000001E-2</v>
      </c>
      <c r="D22" s="1">
        <f t="shared" si="0"/>
        <v>0</v>
      </c>
      <c r="E22" s="1">
        <f t="shared" si="1"/>
        <v>0</v>
      </c>
      <c r="F22" s="1">
        <v>0</v>
      </c>
      <c r="G22" s="1">
        <f t="shared" si="2"/>
        <v>0</v>
      </c>
      <c r="H22" s="1">
        <f t="shared" si="3"/>
        <v>0</v>
      </c>
    </row>
    <row r="23" spans="1:8" x14ac:dyDescent="0.25">
      <c r="A23" s="1">
        <v>21</v>
      </c>
      <c r="B23" s="1">
        <v>1</v>
      </c>
      <c r="C23" s="1">
        <f>B23/B2</f>
        <v>2.5000000000000001E-2</v>
      </c>
      <c r="D23" s="1">
        <f t="shared" si="0"/>
        <v>0</v>
      </c>
      <c r="E23" s="1">
        <f t="shared" si="1"/>
        <v>0</v>
      </c>
      <c r="F23" s="1">
        <v>0</v>
      </c>
      <c r="G23" s="1">
        <f t="shared" si="2"/>
        <v>0</v>
      </c>
      <c r="H23" s="1">
        <f t="shared" si="3"/>
        <v>0</v>
      </c>
    </row>
    <row r="24" spans="1:8" x14ac:dyDescent="0.25">
      <c r="A24" s="1">
        <v>22</v>
      </c>
      <c r="B24" s="1">
        <v>1</v>
      </c>
      <c r="C24" s="1">
        <f>B24/B2</f>
        <v>2.5000000000000001E-2</v>
      </c>
      <c r="D24" s="1">
        <f t="shared" si="0"/>
        <v>0</v>
      </c>
      <c r="E24" s="1">
        <f t="shared" si="1"/>
        <v>0</v>
      </c>
      <c r="F24" s="1">
        <v>0</v>
      </c>
      <c r="G24" s="1">
        <f t="shared" si="2"/>
        <v>0</v>
      </c>
      <c r="H24" s="1">
        <f t="shared" si="3"/>
        <v>0</v>
      </c>
    </row>
    <row r="25" spans="1:8" x14ac:dyDescent="0.25">
      <c r="A25" s="1">
        <v>23</v>
      </c>
      <c r="B25" s="1">
        <v>1</v>
      </c>
      <c r="C25" s="1">
        <f>B25/B2</f>
        <v>2.5000000000000001E-2</v>
      </c>
      <c r="D25" s="1">
        <f t="shared" si="0"/>
        <v>0</v>
      </c>
      <c r="E25" s="1">
        <f t="shared" si="1"/>
        <v>0</v>
      </c>
      <c r="F25" s="1">
        <v>0</v>
      </c>
      <c r="G25" s="1">
        <f t="shared" si="2"/>
        <v>0</v>
      </c>
      <c r="H25" s="1">
        <f t="shared" si="3"/>
        <v>0</v>
      </c>
    </row>
    <row r="26" spans="1:8" x14ac:dyDescent="0.25">
      <c r="A26" s="1">
        <v>24</v>
      </c>
      <c r="B26" s="1">
        <v>1</v>
      </c>
      <c r="C26" s="1">
        <f>B26/B2</f>
        <v>2.5000000000000001E-2</v>
      </c>
      <c r="D26" s="1">
        <f t="shared" si="0"/>
        <v>0</v>
      </c>
      <c r="E26" s="1">
        <f t="shared" si="1"/>
        <v>0</v>
      </c>
      <c r="F26" s="1">
        <v>0</v>
      </c>
      <c r="G26" s="1">
        <f t="shared" si="2"/>
        <v>0</v>
      </c>
      <c r="H26" s="1">
        <f t="shared" si="3"/>
        <v>0</v>
      </c>
    </row>
    <row r="27" spans="1:8" x14ac:dyDescent="0.25">
      <c r="A27" s="1">
        <v>25</v>
      </c>
      <c r="B27" s="1">
        <v>1</v>
      </c>
      <c r="C27" s="1">
        <f>B27/B2</f>
        <v>2.5000000000000001E-2</v>
      </c>
      <c r="D27" s="1">
        <f t="shared" si="0"/>
        <v>0</v>
      </c>
      <c r="E27" s="1">
        <f t="shared" si="1"/>
        <v>0</v>
      </c>
      <c r="F27" s="1">
        <v>0</v>
      </c>
      <c r="G27" s="1">
        <f t="shared" si="2"/>
        <v>0</v>
      </c>
      <c r="H27" s="1">
        <f t="shared" si="3"/>
        <v>0</v>
      </c>
    </row>
    <row r="28" spans="1:8" x14ac:dyDescent="0.25">
      <c r="A28" s="1">
        <v>26</v>
      </c>
      <c r="B28" s="1">
        <v>1</v>
      </c>
      <c r="C28" s="1">
        <f>B28/B2</f>
        <v>2.5000000000000001E-2</v>
      </c>
      <c r="D28" s="1">
        <f t="shared" si="0"/>
        <v>0</v>
      </c>
      <c r="E28" s="1">
        <f t="shared" si="1"/>
        <v>0</v>
      </c>
      <c r="F28" s="1">
        <v>0</v>
      </c>
      <c r="G28" s="1">
        <f t="shared" si="2"/>
        <v>0</v>
      </c>
      <c r="H28" s="1">
        <f t="shared" si="3"/>
        <v>0</v>
      </c>
    </row>
    <row r="29" spans="1:8" x14ac:dyDescent="0.25">
      <c r="A29" s="1">
        <v>27</v>
      </c>
      <c r="B29" s="1">
        <v>1</v>
      </c>
      <c r="C29" s="1">
        <f>B29/B2</f>
        <v>2.5000000000000001E-2</v>
      </c>
      <c r="D29" s="1">
        <f t="shared" si="0"/>
        <v>0</v>
      </c>
      <c r="E29" s="1">
        <f t="shared" si="1"/>
        <v>0</v>
      </c>
      <c r="F29" s="1">
        <v>0</v>
      </c>
      <c r="G29" s="1">
        <f t="shared" si="2"/>
        <v>0</v>
      </c>
      <c r="H29" s="1">
        <f t="shared" si="3"/>
        <v>0</v>
      </c>
    </row>
    <row r="30" spans="1:8" x14ac:dyDescent="0.25">
      <c r="A30" s="1">
        <v>28</v>
      </c>
      <c r="B30" s="1">
        <v>1</v>
      </c>
      <c r="C30" s="1">
        <f>B30/B2</f>
        <v>2.5000000000000001E-2</v>
      </c>
      <c r="D30" s="1">
        <f>C30-C31</f>
        <v>0</v>
      </c>
      <c r="E30" s="1">
        <f t="shared" si="1"/>
        <v>0</v>
      </c>
      <c r="F30" s="1">
        <v>0</v>
      </c>
      <c r="G30" s="1">
        <f t="shared" si="2"/>
        <v>0</v>
      </c>
      <c r="H30" s="1">
        <f t="shared" si="3"/>
        <v>0</v>
      </c>
    </row>
    <row r="31" spans="1:8" x14ac:dyDescent="0.25">
      <c r="A31" s="1">
        <v>29</v>
      </c>
      <c r="B31" s="1">
        <v>1</v>
      </c>
      <c r="C31" s="1">
        <f>B31/B2</f>
        <v>2.5000000000000001E-2</v>
      </c>
      <c r="D31" s="1">
        <f>C31-C32</f>
        <v>0</v>
      </c>
      <c r="E31" s="1">
        <f t="shared" si="1"/>
        <v>0</v>
      </c>
      <c r="F31" s="1">
        <v>0</v>
      </c>
      <c r="G31" s="1">
        <f t="shared" si="2"/>
        <v>0</v>
      </c>
      <c r="H31" s="1">
        <f t="shared" si="3"/>
        <v>0</v>
      </c>
    </row>
    <row r="32" spans="1:8" x14ac:dyDescent="0.25">
      <c r="A32" s="1">
        <v>30</v>
      </c>
      <c r="B32" s="1">
        <v>1</v>
      </c>
      <c r="C32" s="1">
        <f>B32/B2</f>
        <v>2.5000000000000001E-2</v>
      </c>
      <c r="D32" s="1">
        <f t="shared" ref="D32:D34" si="4">C32-C33</f>
        <v>0</v>
      </c>
      <c r="E32" s="1">
        <f t="shared" si="1"/>
        <v>0</v>
      </c>
      <c r="F32" s="1">
        <v>0</v>
      </c>
      <c r="G32" s="1">
        <f t="shared" si="2"/>
        <v>0</v>
      </c>
      <c r="H32" s="1">
        <f t="shared" si="3"/>
        <v>0</v>
      </c>
    </row>
    <row r="33" spans="1:8" x14ac:dyDescent="0.25">
      <c r="A33" s="1">
        <v>31</v>
      </c>
      <c r="B33" s="1">
        <v>1</v>
      </c>
      <c r="C33" s="1">
        <f>B33/B2</f>
        <v>2.5000000000000001E-2</v>
      </c>
      <c r="D33" s="1">
        <f t="shared" si="4"/>
        <v>0</v>
      </c>
      <c r="E33" s="1">
        <f t="shared" si="1"/>
        <v>0</v>
      </c>
      <c r="F33" s="1">
        <v>0</v>
      </c>
      <c r="G33" s="1">
        <f t="shared" si="2"/>
        <v>0</v>
      </c>
      <c r="H33" s="1">
        <f t="shared" si="3"/>
        <v>0</v>
      </c>
    </row>
    <row r="34" spans="1:8" x14ac:dyDescent="0.25">
      <c r="A34" s="1">
        <v>32</v>
      </c>
      <c r="B34" s="1">
        <v>1</v>
      </c>
      <c r="C34" s="1">
        <f>B34/B2</f>
        <v>2.5000000000000001E-2</v>
      </c>
      <c r="D34" s="1">
        <f t="shared" si="4"/>
        <v>0</v>
      </c>
      <c r="E34" s="1">
        <f t="shared" si="1"/>
        <v>0</v>
      </c>
      <c r="F34" s="1">
        <v>0</v>
      </c>
      <c r="G34" s="1">
        <f t="shared" si="2"/>
        <v>0</v>
      </c>
      <c r="H34" s="1">
        <f t="shared" si="3"/>
        <v>0</v>
      </c>
    </row>
    <row r="35" spans="1:8" x14ac:dyDescent="0.25">
      <c r="A35" s="1">
        <v>33</v>
      </c>
      <c r="B35" s="1">
        <v>1</v>
      </c>
      <c r="C35" s="1">
        <f>B35/B2</f>
        <v>2.5000000000000001E-2</v>
      </c>
    </row>
    <row r="36" spans="1:8" x14ac:dyDescent="0.25">
      <c r="F36" s="3"/>
      <c r="G36" s="4">
        <f>SUM(G2:G34)</f>
        <v>18.824999999999999</v>
      </c>
      <c r="H36" s="4">
        <f>SUM(H2:H34)</f>
        <v>37.125</v>
      </c>
    </row>
    <row r="37" spans="1:8" x14ac:dyDescent="0.25">
      <c r="F37" s="3"/>
      <c r="G37" s="3"/>
      <c r="H37" s="3"/>
    </row>
    <row r="38" spans="1:8" x14ac:dyDescent="0.25">
      <c r="F38" s="3" t="s">
        <v>11</v>
      </c>
      <c r="G38" s="3">
        <f>SUM(G2:G34)</f>
        <v>18.824999999999999</v>
      </c>
      <c r="H38" s="3"/>
    </row>
    <row r="39" spans="1:8" x14ac:dyDescent="0.25">
      <c r="F39" s="3" t="s">
        <v>12</v>
      </c>
      <c r="G39" s="3">
        <f>H36/G36</f>
        <v>1.9721115537848606</v>
      </c>
      <c r="H39" s="3"/>
    </row>
    <row r="40" spans="1:8" x14ac:dyDescent="0.25">
      <c r="F40" s="3" t="s">
        <v>13</v>
      </c>
      <c r="G40" s="3">
        <f>LN(G38)/G39</f>
        <v>1.4883467256468188</v>
      </c>
      <c r="H40" s="3"/>
    </row>
    <row r="41" spans="1:8" x14ac:dyDescent="0.25">
      <c r="F41" s="3"/>
      <c r="G41" s="3"/>
      <c r="H41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LC10 FLUBENDAMIDE</vt:lpstr>
      <vt:lpstr>LC25 FLUBENDAMIDE</vt:lpstr>
      <vt:lpstr>LC50 FLUBENDAMIDE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2014-04-28T09:37:15Z</dcterms:modified>
</cp:coreProperties>
</file>