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\CPRI sync\CPRI Shimla\Publication\Paper in bottle neck\Research paper\57 Prasad Mango screening\"/>
    </mc:Choice>
  </mc:AlternateContent>
  <xr:revisionPtr revIDLastSave="0" documentId="13_ncr:1_{B6C59CC9-1F55-426D-A2AE-F742555D02C5}" xr6:coauthVersionLast="47" xr6:coauthVersionMax="47" xr10:uidLastSave="{00000000-0000-0000-0000-000000000000}"/>
  <bookViews>
    <workbookView xWindow="-110" yWindow="-110" windowWidth="19420" windowHeight="10300" xr2:uid="{06FA4A06-A05D-4506-8B08-2C97FB7D380D}"/>
  </bookViews>
  <sheets>
    <sheet name="Sheet2" sheetId="2" r:id="rId1"/>
    <sheet name="Sheet3" sheetId="4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7" i="2" l="1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9" i="2"/>
</calcChain>
</file>

<file path=xl/sharedStrings.xml><?xml version="1.0" encoding="utf-8"?>
<sst xmlns="http://schemas.openxmlformats.org/spreadsheetml/2006/main" count="642" uniqueCount="109">
  <si>
    <t xml:space="preserve">PHYSIOLOGICAL LOSS IN WEIGHT </t>
  </si>
  <si>
    <t>R1</t>
  </si>
  <si>
    <t>R2</t>
  </si>
  <si>
    <t>R3</t>
  </si>
  <si>
    <t xml:space="preserve">TOTAL CAROTENOID </t>
  </si>
  <si>
    <t xml:space="preserve">TOTAL PHENOLIC CONTENT </t>
  </si>
  <si>
    <t xml:space="preserve">RESPIRATION RATE </t>
  </si>
  <si>
    <t xml:space="preserve">TITRABLE ACIDITY </t>
  </si>
  <si>
    <t xml:space="preserve">ASCORBIC ACID </t>
  </si>
  <si>
    <t xml:space="preserve">ANTIOXIDANT ACTIVITY </t>
  </si>
  <si>
    <t xml:space="preserve">FLAVONOID CONTENT </t>
  </si>
  <si>
    <t xml:space="preserve">SENSORY EVALUATION </t>
  </si>
  <si>
    <t xml:space="preserve">TOTAL SOLUBLE SOLIDS </t>
  </si>
  <si>
    <t xml:space="preserve">MINERAL DETERMINATION </t>
  </si>
  <si>
    <t xml:space="preserve">PHOSPHOROUS </t>
  </si>
  <si>
    <t xml:space="preserve">POTASSIUM </t>
  </si>
  <si>
    <t xml:space="preserve">GENOTYPES </t>
  </si>
  <si>
    <t>Alphonso</t>
  </si>
  <si>
    <t xml:space="preserve">Amrapali </t>
  </si>
  <si>
    <t xml:space="preserve">Bombai </t>
  </si>
  <si>
    <t xml:space="preserve">Chausa </t>
  </si>
  <si>
    <t>Dashehari</t>
  </si>
  <si>
    <t>Fazli</t>
  </si>
  <si>
    <t xml:space="preserve">Gulabkhas </t>
  </si>
  <si>
    <t xml:space="preserve">Himsagar </t>
  </si>
  <si>
    <t>Jawahar</t>
  </si>
  <si>
    <t>Krishna Bhog</t>
  </si>
  <si>
    <t>Langra</t>
  </si>
  <si>
    <t>Mahmood Bahar</t>
  </si>
  <si>
    <t>Malda</t>
  </si>
  <si>
    <t xml:space="preserve">Mallika </t>
  </si>
  <si>
    <t xml:space="preserve">Prabha Sankar </t>
  </si>
  <si>
    <t>Ratna</t>
  </si>
  <si>
    <t>Safed Malda</t>
  </si>
  <si>
    <t xml:space="preserve">Suvarnarekha </t>
  </si>
  <si>
    <t>Totapuri</t>
  </si>
  <si>
    <t xml:space="preserve">Zardalu </t>
  </si>
  <si>
    <t xml:space="preserve">FRUIT FIRMNESS </t>
  </si>
  <si>
    <t xml:space="preserve">PEEL THICKNESS </t>
  </si>
  <si>
    <t xml:space="preserve">FRUIT WEIGHT </t>
  </si>
  <si>
    <t xml:space="preserve">PG ENZYMATIC ACTIVITY </t>
  </si>
  <si>
    <t xml:space="preserve">PME ENZYMATIC ACTIVITY </t>
  </si>
  <si>
    <t xml:space="preserve">LOX ENZYMATIC ACTIVITY </t>
  </si>
  <si>
    <t xml:space="preserve">TOTAL SUGARS </t>
  </si>
  <si>
    <t>dry seed weight</t>
  </si>
  <si>
    <t xml:space="preserve">calcium    </t>
  </si>
  <si>
    <t xml:space="preserve">Suvarnarekha  </t>
  </si>
  <si>
    <t>Genotypes</t>
  </si>
  <si>
    <t>mean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</si>
  <si>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</si>
  <si>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</si>
  <si>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</si>
  <si>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</si>
  <si>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</si>
  <si>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</si>
  <si>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</si>
  <si>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</si>
  <si>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</si>
  <si>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</si>
  <si>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</si>
  <si>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</si>
  <si>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</si>
  <si>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</si>
  <si>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</si>
  <si>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</si>
  <si>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</si>
  <si>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</si>
  <si>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>Column 19</t>
  </si>
  <si>
    <t>Column 20</t>
  </si>
  <si>
    <t>Column 21</t>
  </si>
  <si>
    <t xml:space="preserve">Physiological loss in weight </t>
  </si>
  <si>
    <t>Total carotenoid</t>
  </si>
  <si>
    <t xml:space="preserve">Total phenolic content </t>
  </si>
  <si>
    <t>Respiration rate</t>
  </si>
  <si>
    <t>Titrable acidity</t>
  </si>
  <si>
    <t>Ascorbic acid</t>
  </si>
  <si>
    <t>Sensory evaluation</t>
  </si>
  <si>
    <t>Total soluble solid</t>
  </si>
  <si>
    <t>Phosphorus</t>
  </si>
  <si>
    <t>Potassium</t>
  </si>
  <si>
    <t>Calcium</t>
  </si>
  <si>
    <t>PGE</t>
  </si>
  <si>
    <t>PME</t>
  </si>
  <si>
    <t>LOX</t>
  </si>
  <si>
    <t>Total sugar</t>
  </si>
  <si>
    <t>Flavanoid</t>
  </si>
  <si>
    <t>Antioxidant</t>
  </si>
  <si>
    <t>Fruit weight</t>
  </si>
  <si>
    <t>Dr seed weight</t>
  </si>
  <si>
    <t>Peel thickness</t>
  </si>
  <si>
    <t>Fruit firmness</t>
  </si>
  <si>
    <t>PL</t>
  </si>
  <si>
    <t>TC</t>
  </si>
  <si>
    <t>TPC</t>
  </si>
  <si>
    <t>RR</t>
  </si>
  <si>
    <t>TA</t>
  </si>
  <si>
    <t>AC</t>
  </si>
  <si>
    <t>SE</t>
  </si>
  <si>
    <t>TSS</t>
  </si>
  <si>
    <t>Ca</t>
  </si>
  <si>
    <t>K</t>
  </si>
  <si>
    <t>P</t>
  </si>
  <si>
    <t>TS</t>
  </si>
  <si>
    <t>Flav</t>
  </si>
  <si>
    <t>AA</t>
  </si>
  <si>
    <t>FW</t>
  </si>
  <si>
    <t>DSW</t>
  </si>
  <si>
    <t>PT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</si>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</sst>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6" fontId="0" fillId="0" borderId="0" xfId="0" applyNumberFormat="1"/>
    <xf numFmtId="16" fontId="1" fillId="0" borderId="1" xfId="0" applyNumberFormat="1" applyFont="1" applyBorder="1" applyAlignment="1">
      <alignment vertical="center" wrapText="1"/>
    </xf>
    <xf numFmtId="0" fontId="0" fillId="0" borderId="2" xfId="0" applyBorder="1"/>
    <xf numFmtId="0" fontId="2" fillId="0" borderId="3" xfId="0" applyFont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BECF-1C2D-4BAE-BEDC-DEE945882406}">
  <dimension ref="A3:P217"/>
  <sheetViews>
    <sheetView tabSelected="1" zoomScale="85" zoomScaleNormal="85" workbookViewId="0">
      <selection activeCell="F194" sqref="A1:XFD1048576"/>
    </sheetView>
  </sheetViews>
  <sheetFormatPr defaultRowHeight="14.5" x14ac:dyDescent="0.35"/>
  <cols>
    <col min="1" max="1" width="17.81640625" customWidth="1"/>
    <col min="6" max="6" width="18.453125" customWidth="1"/>
    <col min="11" max="11" width="17.7265625" customWidth="1"/>
    <col min="13" max="13" width="9.26953125" customWidth="1"/>
  </cols>
  <sheetData>
    <row r="3" spans="1:15" x14ac:dyDescent="0.35">
      <c r="A3" s="3"/>
      <c r="B3" s="3" t="s">
        <v>0</v>
      </c>
      <c r="C3" s="3"/>
      <c r="D3" s="3"/>
      <c r="E3" s="3"/>
      <c r="F3" s="3"/>
      <c r="G3" s="3" t="s">
        <v>4</v>
      </c>
      <c r="H3" s="3"/>
      <c r="I3" s="3"/>
      <c r="J3" s="3"/>
      <c r="K3" s="3"/>
      <c r="L3" s="3" t="s">
        <v>5</v>
      </c>
      <c r="M3" s="3"/>
      <c r="N3" s="3"/>
      <c r="O3" s="3"/>
    </row>
    <row r="7" spans="1:15" x14ac:dyDescent="0.35">
      <c r="A7" s="1" t="s">
        <v>47</v>
      </c>
      <c r="B7" s="1" t="s">
        <v>1</v>
      </c>
      <c r="C7" s="1" t="s">
        <v>2</v>
      </c>
      <c r="D7" s="1" t="s">
        <v>3</v>
      </c>
      <c r="E7" s="1" t="s">
        <v>48</v>
      </c>
      <c r="F7" s="1" t="s">
        <v>47</v>
      </c>
      <c r="G7" s="1" t="s">
        <v>1</v>
      </c>
      <c r="H7" s="1" t="s">
        <v>2</v>
      </c>
      <c r="I7" s="1" t="s">
        <v>3</v>
      </c>
      <c r="J7" s="1" t="s">
        <v>48</v>
      </c>
      <c r="K7" s="1" t="s">
        <v>47</v>
      </c>
      <c r="L7" s="1" t="s">
        <v>1</v>
      </c>
      <c r="M7" s="1" t="s">
        <v>2</v>
      </c>
      <c r="N7" s="1" t="s">
        <v>3</v>
      </c>
      <c r="O7" s="1" t="s">
        <v>48</v>
      </c>
    </row>
    <row r="9" spans="1:15" x14ac:dyDescent="0.35">
      <c r="A9" t="s">
        <v>17</v>
      </c>
      <c r="B9">
        <v>6.2720000000000002</v>
      </c>
      <c r="C9">
        <v>6.6560000000000006</v>
      </c>
      <c r="D9">
        <v>6.2720000000000002</v>
      </c>
      <c r="E9">
        <f>AVERAGE(B9:D9)</f>
        <v>6.4000000000000012</v>
      </c>
      <c r="F9" t="s">
        <v>17</v>
      </c>
      <c r="G9">
        <v>6.468</v>
      </c>
      <c r="H9">
        <v>6.8639999999999999</v>
      </c>
      <c r="I9">
        <v>6.468</v>
      </c>
      <c r="J9">
        <f>AVERAGE(G9:I9)</f>
        <v>6.6000000000000005</v>
      </c>
      <c r="K9" t="s">
        <v>17</v>
      </c>
      <c r="L9">
        <v>465.99</v>
      </c>
      <c r="M9">
        <v>494.52000000000004</v>
      </c>
      <c r="N9">
        <v>465.99</v>
      </c>
      <c r="O9">
        <f>AVERAGE(L9:N9)</f>
        <v>475.5</v>
      </c>
    </row>
    <row r="10" spans="1:15" x14ac:dyDescent="0.35">
      <c r="A10" t="s">
        <v>18</v>
      </c>
      <c r="B10">
        <v>6.3860000000000001</v>
      </c>
      <c r="C10">
        <v>6.1379999999999999</v>
      </c>
      <c r="D10">
        <v>6.0759999999999996</v>
      </c>
      <c r="E10">
        <f t="shared" ref="E10:E28" si="0">AVERAGE(B10:D10)</f>
        <v>6.2</v>
      </c>
      <c r="F10" t="s">
        <v>18</v>
      </c>
      <c r="G10">
        <v>9.3729999999999993</v>
      </c>
      <c r="H10">
        <v>9.0090000000000003</v>
      </c>
      <c r="I10">
        <v>8.9179999999999993</v>
      </c>
      <c r="J10">
        <f t="shared" ref="J10:J28" si="1">AVERAGE(G10:I10)</f>
        <v>9.1</v>
      </c>
      <c r="K10" t="s">
        <v>18</v>
      </c>
      <c r="L10">
        <v>456.59900000000005</v>
      </c>
      <c r="M10">
        <v>438.86700000000002</v>
      </c>
      <c r="N10">
        <v>434.43400000000003</v>
      </c>
      <c r="O10">
        <f t="shared" ref="O10:O28" si="2">AVERAGE(L10:N10)</f>
        <v>443.3</v>
      </c>
    </row>
    <row r="11" spans="1:15" x14ac:dyDescent="0.35">
      <c r="A11" t="s">
        <v>19</v>
      </c>
      <c r="B11">
        <v>12.376000000000001</v>
      </c>
      <c r="C11">
        <v>11.423999999999999</v>
      </c>
      <c r="D11">
        <v>11.9</v>
      </c>
      <c r="E11">
        <f t="shared" si="0"/>
        <v>11.9</v>
      </c>
      <c r="F11" t="s">
        <v>19</v>
      </c>
      <c r="G11">
        <v>5.8239999999999998</v>
      </c>
      <c r="H11">
        <v>5.3759999999999994</v>
      </c>
      <c r="I11">
        <v>5.6</v>
      </c>
      <c r="J11">
        <f t="shared" si="1"/>
        <v>5.5999999999999988</v>
      </c>
      <c r="K11" t="s">
        <v>19</v>
      </c>
      <c r="L11">
        <v>488.072</v>
      </c>
      <c r="M11">
        <v>450.52800000000002</v>
      </c>
      <c r="N11">
        <v>469.3</v>
      </c>
      <c r="O11">
        <f t="shared" si="2"/>
        <v>469.3</v>
      </c>
    </row>
    <row r="12" spans="1:15" x14ac:dyDescent="0.35">
      <c r="A12" t="s">
        <v>20</v>
      </c>
      <c r="B12">
        <v>10.3</v>
      </c>
      <c r="C12">
        <v>9.9</v>
      </c>
      <c r="D12">
        <v>9.8000000000000007</v>
      </c>
      <c r="E12">
        <f t="shared" si="0"/>
        <v>10.000000000000002</v>
      </c>
      <c r="F12" t="s">
        <v>20</v>
      </c>
      <c r="G12">
        <v>5.7679999999999998</v>
      </c>
      <c r="H12">
        <v>5.5439999999999996</v>
      </c>
      <c r="I12">
        <v>5.4879999999999995</v>
      </c>
      <c r="J12">
        <f t="shared" si="1"/>
        <v>5.5999999999999988</v>
      </c>
      <c r="K12" t="s">
        <v>20</v>
      </c>
      <c r="L12">
        <v>309.10300000000001</v>
      </c>
      <c r="M12">
        <v>297.09900000000005</v>
      </c>
      <c r="N12">
        <v>294.09800000000001</v>
      </c>
      <c r="O12">
        <f t="shared" si="2"/>
        <v>300.09999999999997</v>
      </c>
    </row>
    <row r="13" spans="1:15" x14ac:dyDescent="0.35">
      <c r="A13" t="s">
        <v>21</v>
      </c>
      <c r="B13">
        <v>8.7360000000000007</v>
      </c>
      <c r="C13">
        <v>8.0640000000000001</v>
      </c>
      <c r="D13">
        <v>8.4</v>
      </c>
      <c r="E13">
        <f t="shared" si="0"/>
        <v>8.4</v>
      </c>
      <c r="F13" t="s">
        <v>21</v>
      </c>
      <c r="G13">
        <v>8.7360000000000007</v>
      </c>
      <c r="H13">
        <v>8.0640000000000001</v>
      </c>
      <c r="I13">
        <v>8.4</v>
      </c>
      <c r="J13">
        <f t="shared" si="1"/>
        <v>8.4</v>
      </c>
      <c r="K13" t="s">
        <v>21</v>
      </c>
      <c r="L13">
        <v>434.2</v>
      </c>
      <c r="M13">
        <v>400.8</v>
      </c>
      <c r="N13">
        <v>417.5</v>
      </c>
      <c r="O13">
        <f t="shared" si="2"/>
        <v>417.5</v>
      </c>
    </row>
    <row r="14" spans="1:15" x14ac:dyDescent="0.35">
      <c r="A14" t="s">
        <v>22</v>
      </c>
      <c r="B14">
        <v>8.9439999999999991</v>
      </c>
      <c r="C14">
        <v>8.2560000000000002</v>
      </c>
      <c r="D14">
        <v>8.6</v>
      </c>
      <c r="E14">
        <f t="shared" si="0"/>
        <v>8.6</v>
      </c>
      <c r="F14" t="s">
        <v>22</v>
      </c>
      <c r="G14">
        <v>8.5279999999999987</v>
      </c>
      <c r="H14">
        <v>7.871999999999999</v>
      </c>
      <c r="I14">
        <v>8.1999999999999993</v>
      </c>
      <c r="J14">
        <f t="shared" si="1"/>
        <v>8.1999999999999993</v>
      </c>
      <c r="K14" t="s">
        <v>22</v>
      </c>
      <c r="L14">
        <v>531.024</v>
      </c>
      <c r="M14">
        <v>490.17599999999999</v>
      </c>
      <c r="N14">
        <v>510.6</v>
      </c>
      <c r="O14">
        <f t="shared" si="2"/>
        <v>510.60000000000008</v>
      </c>
    </row>
    <row r="15" spans="1:15" x14ac:dyDescent="0.35">
      <c r="A15" t="s">
        <v>23</v>
      </c>
      <c r="B15">
        <v>10.282</v>
      </c>
      <c r="C15">
        <v>11.236000000000001</v>
      </c>
      <c r="D15">
        <v>10.282</v>
      </c>
      <c r="E15">
        <f t="shared" si="0"/>
        <v>10.6</v>
      </c>
      <c r="F15" t="s">
        <v>23</v>
      </c>
      <c r="G15">
        <v>6.0140000000000002</v>
      </c>
      <c r="H15">
        <v>6.572000000000001</v>
      </c>
      <c r="I15">
        <v>6.0140000000000002</v>
      </c>
      <c r="J15">
        <f t="shared" si="1"/>
        <v>6.2</v>
      </c>
      <c r="K15" t="s">
        <v>23</v>
      </c>
      <c r="L15">
        <v>391.39499999999998</v>
      </c>
      <c r="M15">
        <v>427.71000000000004</v>
      </c>
      <c r="N15">
        <v>391.39499999999998</v>
      </c>
      <c r="O15">
        <f t="shared" si="2"/>
        <v>403.5</v>
      </c>
    </row>
    <row r="16" spans="1:15" x14ac:dyDescent="0.35">
      <c r="A16" t="s">
        <v>24</v>
      </c>
      <c r="B16">
        <v>8.0510000000000002</v>
      </c>
      <c r="C16">
        <v>8.7980000000000018</v>
      </c>
      <c r="D16">
        <v>8.0510000000000002</v>
      </c>
      <c r="E16">
        <f t="shared" si="0"/>
        <v>8.3000000000000025</v>
      </c>
      <c r="F16" t="s">
        <v>24</v>
      </c>
      <c r="G16">
        <v>7.0809999999999995</v>
      </c>
      <c r="H16">
        <v>7.7380000000000004</v>
      </c>
      <c r="I16">
        <v>7.0809999999999995</v>
      </c>
      <c r="J16">
        <f t="shared" si="1"/>
        <v>7.3</v>
      </c>
      <c r="K16" t="s">
        <v>24</v>
      </c>
      <c r="L16">
        <v>332.80700000000002</v>
      </c>
      <c r="M16">
        <v>363.68600000000004</v>
      </c>
      <c r="N16">
        <v>332.80700000000002</v>
      </c>
      <c r="O16">
        <f t="shared" si="2"/>
        <v>343.10000000000008</v>
      </c>
    </row>
    <row r="17" spans="1:15" x14ac:dyDescent="0.35">
      <c r="A17" t="s">
        <v>25</v>
      </c>
      <c r="B17">
        <v>9.2149999999999999</v>
      </c>
      <c r="C17">
        <v>8.93</v>
      </c>
      <c r="D17">
        <v>10.355</v>
      </c>
      <c r="E17">
        <f t="shared" si="0"/>
        <v>9.5</v>
      </c>
      <c r="F17" t="s">
        <v>25</v>
      </c>
      <c r="G17">
        <v>6.4989999999999997</v>
      </c>
      <c r="H17">
        <v>6.298</v>
      </c>
      <c r="I17">
        <v>7.3030000000000008</v>
      </c>
      <c r="J17">
        <f t="shared" si="1"/>
        <v>6.7</v>
      </c>
      <c r="K17" t="s">
        <v>25</v>
      </c>
      <c r="L17">
        <v>373.06200000000001</v>
      </c>
      <c r="M17">
        <v>361.524</v>
      </c>
      <c r="N17">
        <v>419.21400000000006</v>
      </c>
      <c r="O17">
        <f t="shared" si="2"/>
        <v>384.60000000000008</v>
      </c>
    </row>
    <row r="18" spans="1:15" x14ac:dyDescent="0.35">
      <c r="A18" t="s">
        <v>26</v>
      </c>
      <c r="B18">
        <v>8.2449999999999992</v>
      </c>
      <c r="C18">
        <v>9.01</v>
      </c>
      <c r="D18">
        <v>8.2449999999999992</v>
      </c>
      <c r="E18">
        <f t="shared" si="0"/>
        <v>8.5</v>
      </c>
      <c r="F18" t="s">
        <v>26</v>
      </c>
      <c r="G18">
        <v>5.6259999999999994</v>
      </c>
      <c r="H18">
        <v>6.1479999999999997</v>
      </c>
      <c r="I18">
        <v>5.6259999999999994</v>
      </c>
      <c r="J18">
        <f t="shared" si="1"/>
        <v>5.8</v>
      </c>
      <c r="K18" t="s">
        <v>26</v>
      </c>
      <c r="L18">
        <v>438.63399999999996</v>
      </c>
      <c r="M18">
        <v>479.33199999999999</v>
      </c>
      <c r="N18">
        <v>438.63399999999996</v>
      </c>
      <c r="O18">
        <f t="shared" si="2"/>
        <v>452.2</v>
      </c>
    </row>
    <row r="19" spans="1:15" x14ac:dyDescent="0.35">
      <c r="A19" t="s">
        <v>27</v>
      </c>
      <c r="B19">
        <v>6.3</v>
      </c>
      <c r="C19">
        <v>6.1739999999999995</v>
      </c>
      <c r="D19">
        <v>6.4260000000000002</v>
      </c>
      <c r="E19">
        <f t="shared" si="0"/>
        <v>6.3</v>
      </c>
      <c r="F19" t="s">
        <v>27</v>
      </c>
      <c r="G19">
        <v>5.5</v>
      </c>
      <c r="H19">
        <v>5.39</v>
      </c>
      <c r="I19">
        <v>5.61</v>
      </c>
      <c r="J19">
        <f t="shared" si="1"/>
        <v>5.5</v>
      </c>
      <c r="K19" t="s">
        <v>27</v>
      </c>
      <c r="L19">
        <v>353</v>
      </c>
      <c r="M19">
        <v>345.94</v>
      </c>
      <c r="N19">
        <v>360.06</v>
      </c>
      <c r="O19">
        <f t="shared" si="2"/>
        <v>353</v>
      </c>
    </row>
    <row r="20" spans="1:15" x14ac:dyDescent="0.35">
      <c r="A20" t="s">
        <v>28</v>
      </c>
      <c r="B20">
        <v>9.152000000000001</v>
      </c>
      <c r="C20">
        <v>8.4480000000000004</v>
      </c>
      <c r="D20">
        <v>8.8000000000000007</v>
      </c>
      <c r="E20">
        <f t="shared" si="0"/>
        <v>8.8000000000000007</v>
      </c>
      <c r="F20" t="s">
        <v>28</v>
      </c>
      <c r="G20">
        <v>9.048</v>
      </c>
      <c r="H20">
        <v>8.3519999999999985</v>
      </c>
      <c r="I20">
        <v>8.6999999999999993</v>
      </c>
      <c r="J20">
        <f t="shared" si="1"/>
        <v>8.6999999999999993</v>
      </c>
      <c r="K20" t="s">
        <v>28</v>
      </c>
      <c r="L20">
        <v>346.32</v>
      </c>
      <c r="M20">
        <v>319.68</v>
      </c>
      <c r="N20">
        <v>333</v>
      </c>
      <c r="O20">
        <f t="shared" si="2"/>
        <v>333</v>
      </c>
    </row>
    <row r="21" spans="1:15" x14ac:dyDescent="0.35">
      <c r="A21" t="s">
        <v>29</v>
      </c>
      <c r="B21">
        <v>6.6</v>
      </c>
      <c r="C21">
        <v>6.468</v>
      </c>
      <c r="D21">
        <v>6.7319999999999993</v>
      </c>
      <c r="E21">
        <f t="shared" si="0"/>
        <v>6.5999999999999988</v>
      </c>
      <c r="F21" t="s">
        <v>29</v>
      </c>
      <c r="G21">
        <v>8.6</v>
      </c>
      <c r="H21">
        <v>8.427999999999999</v>
      </c>
      <c r="I21">
        <v>8.7720000000000002</v>
      </c>
      <c r="J21">
        <f t="shared" si="1"/>
        <v>8.6</v>
      </c>
      <c r="K21" t="s">
        <v>29</v>
      </c>
      <c r="L21">
        <v>560.6</v>
      </c>
      <c r="M21">
        <v>549.38800000000003</v>
      </c>
      <c r="N21">
        <v>571.81200000000001</v>
      </c>
      <c r="O21">
        <f t="shared" si="2"/>
        <v>560.6</v>
      </c>
    </row>
    <row r="22" spans="1:15" x14ac:dyDescent="0.35">
      <c r="A22" t="s">
        <v>30</v>
      </c>
      <c r="B22">
        <v>8.2449999999999992</v>
      </c>
      <c r="C22">
        <v>7.9899999999999993</v>
      </c>
      <c r="D22">
        <v>9.2650000000000006</v>
      </c>
      <c r="E22">
        <f t="shared" si="0"/>
        <v>8.5</v>
      </c>
      <c r="F22" t="s">
        <v>30</v>
      </c>
      <c r="G22">
        <v>8.3419999999999987</v>
      </c>
      <c r="H22">
        <v>8.0839999999999996</v>
      </c>
      <c r="I22">
        <v>9.3740000000000006</v>
      </c>
      <c r="J22">
        <f t="shared" si="1"/>
        <v>8.6</v>
      </c>
      <c r="K22" t="s">
        <v>30</v>
      </c>
      <c r="L22">
        <v>408.661</v>
      </c>
      <c r="M22">
        <v>396.02199999999999</v>
      </c>
      <c r="N22">
        <v>459.21700000000004</v>
      </c>
      <c r="O22">
        <f t="shared" si="2"/>
        <v>421.3</v>
      </c>
    </row>
    <row r="23" spans="1:15" x14ac:dyDescent="0.35">
      <c r="A23" t="s">
        <v>31</v>
      </c>
      <c r="B23">
        <v>8.9179999999999993</v>
      </c>
      <c r="C23">
        <v>9.4640000000000004</v>
      </c>
      <c r="D23">
        <v>8.9179999999999993</v>
      </c>
      <c r="E23">
        <f t="shared" si="0"/>
        <v>9.1</v>
      </c>
      <c r="F23" t="s">
        <v>31</v>
      </c>
      <c r="G23">
        <v>6.1739999999999995</v>
      </c>
      <c r="H23">
        <v>6.5519999999999996</v>
      </c>
      <c r="I23">
        <v>6.1739999999999995</v>
      </c>
      <c r="J23">
        <f t="shared" si="1"/>
        <v>6.3</v>
      </c>
      <c r="K23" t="s">
        <v>31</v>
      </c>
      <c r="L23">
        <v>447.46800000000002</v>
      </c>
      <c r="M23">
        <v>474.86400000000003</v>
      </c>
      <c r="N23">
        <v>447.46800000000002</v>
      </c>
      <c r="O23">
        <f t="shared" si="2"/>
        <v>456.60000000000008</v>
      </c>
    </row>
    <row r="24" spans="1:15" x14ac:dyDescent="0.35">
      <c r="A24" t="s">
        <v>32</v>
      </c>
      <c r="B24">
        <v>7.8</v>
      </c>
      <c r="C24">
        <v>7.6440000000000001</v>
      </c>
      <c r="D24">
        <v>7.9559999999999995</v>
      </c>
      <c r="E24">
        <f t="shared" si="0"/>
        <v>7.8</v>
      </c>
      <c r="F24" t="s">
        <v>32</v>
      </c>
      <c r="G24">
        <v>8.4</v>
      </c>
      <c r="H24">
        <v>8.2319999999999993</v>
      </c>
      <c r="I24">
        <v>8.5680000000000014</v>
      </c>
      <c r="J24">
        <f t="shared" si="1"/>
        <v>8.4</v>
      </c>
      <c r="K24" t="s">
        <v>32</v>
      </c>
      <c r="L24">
        <v>513.29999999999995</v>
      </c>
      <c r="M24">
        <v>503.03399999999993</v>
      </c>
      <c r="N24">
        <v>523.56599999999992</v>
      </c>
      <c r="O24">
        <f t="shared" si="2"/>
        <v>513.29999999999984</v>
      </c>
    </row>
    <row r="25" spans="1:15" x14ac:dyDescent="0.35">
      <c r="A25" t="s">
        <v>33</v>
      </c>
      <c r="B25">
        <v>9.7850000000000001</v>
      </c>
      <c r="C25">
        <v>9.4049999999999994</v>
      </c>
      <c r="D25">
        <v>9.31</v>
      </c>
      <c r="E25">
        <f t="shared" si="0"/>
        <v>9.5</v>
      </c>
      <c r="F25" t="s">
        <v>33</v>
      </c>
      <c r="G25">
        <v>8.7550000000000008</v>
      </c>
      <c r="H25">
        <v>8.4149999999999991</v>
      </c>
      <c r="I25">
        <v>8.33</v>
      </c>
      <c r="J25">
        <f t="shared" si="1"/>
        <v>8.5</v>
      </c>
      <c r="K25" t="s">
        <v>33</v>
      </c>
      <c r="L25">
        <v>515</v>
      </c>
      <c r="M25">
        <v>495</v>
      </c>
      <c r="N25">
        <v>490</v>
      </c>
      <c r="O25">
        <f t="shared" si="2"/>
        <v>500</v>
      </c>
    </row>
    <row r="26" spans="1:15" x14ac:dyDescent="0.35">
      <c r="A26" t="s">
        <v>34</v>
      </c>
      <c r="B26">
        <v>9.4640000000000004</v>
      </c>
      <c r="C26">
        <v>8.7359999999999989</v>
      </c>
      <c r="D26">
        <v>9.1</v>
      </c>
      <c r="E26">
        <f t="shared" si="0"/>
        <v>9.1</v>
      </c>
      <c r="F26" t="s">
        <v>34</v>
      </c>
      <c r="G26">
        <v>8.0080000000000009</v>
      </c>
      <c r="H26">
        <v>7.3919999999999995</v>
      </c>
      <c r="I26">
        <v>7.7</v>
      </c>
      <c r="J26">
        <f t="shared" si="1"/>
        <v>7.7</v>
      </c>
      <c r="K26" t="s">
        <v>34</v>
      </c>
      <c r="L26">
        <v>486.512</v>
      </c>
      <c r="M26">
        <v>449.08800000000002</v>
      </c>
      <c r="N26">
        <v>467.8</v>
      </c>
      <c r="O26">
        <f t="shared" si="2"/>
        <v>467.8</v>
      </c>
    </row>
    <row r="27" spans="1:15" x14ac:dyDescent="0.35">
      <c r="A27" t="s">
        <v>35</v>
      </c>
      <c r="B27">
        <v>13.52</v>
      </c>
      <c r="C27">
        <v>12.48</v>
      </c>
      <c r="D27">
        <v>13</v>
      </c>
      <c r="E27">
        <f t="shared" si="0"/>
        <v>13</v>
      </c>
      <c r="F27" t="s">
        <v>35</v>
      </c>
      <c r="G27">
        <v>6.5519999999999996</v>
      </c>
      <c r="H27">
        <v>6.048</v>
      </c>
      <c r="I27">
        <v>6.3</v>
      </c>
      <c r="J27">
        <f t="shared" si="1"/>
        <v>6.3</v>
      </c>
      <c r="K27" t="s">
        <v>35</v>
      </c>
      <c r="L27">
        <v>309.40000000000003</v>
      </c>
      <c r="M27">
        <v>285.59999999999997</v>
      </c>
      <c r="N27">
        <v>297.5</v>
      </c>
      <c r="O27">
        <f t="shared" si="2"/>
        <v>297.5</v>
      </c>
    </row>
    <row r="28" spans="1:15" x14ac:dyDescent="0.35">
      <c r="A28" t="s">
        <v>36</v>
      </c>
      <c r="B28">
        <v>8.9610000000000003</v>
      </c>
      <c r="C28">
        <v>8.6129999999999995</v>
      </c>
      <c r="D28">
        <v>8.5259999999999998</v>
      </c>
      <c r="E28">
        <f t="shared" si="0"/>
        <v>8.6999999999999993</v>
      </c>
      <c r="F28" t="s">
        <v>36</v>
      </c>
      <c r="G28">
        <v>9.0640000000000018</v>
      </c>
      <c r="H28">
        <v>8.7119999999999997</v>
      </c>
      <c r="I28">
        <v>8.6240000000000006</v>
      </c>
      <c r="J28">
        <f t="shared" si="1"/>
        <v>8.8000000000000025</v>
      </c>
      <c r="K28" t="s">
        <v>36</v>
      </c>
      <c r="L28">
        <v>424.56599999999997</v>
      </c>
      <c r="M28">
        <v>408.07799999999997</v>
      </c>
      <c r="N28">
        <v>403.95599999999996</v>
      </c>
      <c r="O28">
        <f t="shared" si="2"/>
        <v>412.2</v>
      </c>
    </row>
    <row r="33" spans="1:15" x14ac:dyDescent="0.35">
      <c r="A33" s="3"/>
      <c r="B33" s="3" t="s">
        <v>6</v>
      </c>
      <c r="C33" s="3"/>
      <c r="D33" s="3"/>
      <c r="E33" s="3"/>
      <c r="F33" s="3"/>
      <c r="G33" s="3" t="s">
        <v>7</v>
      </c>
      <c r="H33" s="3"/>
      <c r="I33" s="3"/>
      <c r="J33" s="3"/>
      <c r="K33" s="3"/>
      <c r="L33" s="3" t="s">
        <v>8</v>
      </c>
      <c r="M33" s="3"/>
      <c r="N33" s="3"/>
    </row>
    <row r="35" spans="1:15" x14ac:dyDescent="0.35">
      <c r="E35" s="1" t="s">
        <v>48</v>
      </c>
      <c r="J35" s="1" t="s">
        <v>48</v>
      </c>
      <c r="O35" s="1" t="s">
        <v>48</v>
      </c>
    </row>
    <row r="36" spans="1:15" x14ac:dyDescent="0.35">
      <c r="A36" s="3"/>
      <c r="B36" s="3" t="s">
        <v>1</v>
      </c>
      <c r="C36" s="3" t="s">
        <v>2</v>
      </c>
      <c r="D36" s="3" t="s">
        <v>3</v>
      </c>
      <c r="F36" s="3"/>
      <c r="G36" s="3" t="s">
        <v>1</v>
      </c>
      <c r="H36" s="3" t="s">
        <v>2</v>
      </c>
      <c r="I36" s="3" t="s">
        <v>3</v>
      </c>
      <c r="K36" s="3"/>
      <c r="L36" s="3" t="s">
        <v>1</v>
      </c>
      <c r="M36" s="3" t="s">
        <v>2</v>
      </c>
      <c r="N36" s="3" t="s">
        <v>3</v>
      </c>
    </row>
    <row r="37" spans="1:15" x14ac:dyDescent="0.35">
      <c r="A37" t="s">
        <v>17</v>
      </c>
      <c r="B37">
        <v>105.1246</v>
      </c>
      <c r="C37">
        <v>111.5608</v>
      </c>
      <c r="D37">
        <v>105.1246</v>
      </c>
      <c r="E37">
        <f>AVERAGE(B37:D37)</f>
        <v>107.27</v>
      </c>
      <c r="F37" t="s">
        <v>17</v>
      </c>
      <c r="G37">
        <v>0.245</v>
      </c>
      <c r="H37">
        <v>0.26</v>
      </c>
      <c r="I37">
        <v>0.245</v>
      </c>
      <c r="J37">
        <f>AVERAGE(G37:I37)</f>
        <v>0.25</v>
      </c>
      <c r="K37" t="s">
        <v>17</v>
      </c>
      <c r="L37">
        <v>19.991999999999997</v>
      </c>
      <c r="M37">
        <v>21.215999999999998</v>
      </c>
      <c r="N37">
        <v>19.991999999999997</v>
      </c>
      <c r="O37">
        <f>AVERAGE(L37:N37)</f>
        <v>20.399999999999999</v>
      </c>
    </row>
    <row r="38" spans="1:15" x14ac:dyDescent="0.35">
      <c r="A38" t="s">
        <v>18</v>
      </c>
      <c r="B38">
        <v>104.12270000000001</v>
      </c>
      <c r="C38">
        <v>100.0791</v>
      </c>
      <c r="D38">
        <v>99.068200000000004</v>
      </c>
      <c r="E38">
        <f t="shared" ref="E38:E56" si="3">AVERAGE(B38:D38)</f>
        <v>101.08999999999999</v>
      </c>
      <c r="F38" t="s">
        <v>18</v>
      </c>
      <c r="G38">
        <v>0.14420000000000002</v>
      </c>
      <c r="H38">
        <v>0.1386</v>
      </c>
      <c r="I38">
        <v>0.13720000000000002</v>
      </c>
      <c r="J38">
        <f t="shared" ref="J38:J56" si="4">AVERAGE(G38:I38)</f>
        <v>0.14000000000000001</v>
      </c>
      <c r="K38" t="s">
        <v>18</v>
      </c>
      <c r="L38">
        <v>25.131999999999998</v>
      </c>
      <c r="M38">
        <v>24.155999999999999</v>
      </c>
      <c r="N38">
        <v>23.911999999999999</v>
      </c>
      <c r="O38">
        <f t="shared" ref="O38:O56" si="5">AVERAGE(L38:N38)</f>
        <v>24.399999999999995</v>
      </c>
    </row>
    <row r="39" spans="1:15" x14ac:dyDescent="0.35">
      <c r="A39" t="s">
        <v>19</v>
      </c>
      <c r="B39">
        <v>114.67040000000001</v>
      </c>
      <c r="C39">
        <v>105.8496</v>
      </c>
      <c r="D39">
        <v>110.26</v>
      </c>
      <c r="E39">
        <f t="shared" si="3"/>
        <v>110.26</v>
      </c>
      <c r="F39" t="s">
        <v>19</v>
      </c>
      <c r="G39">
        <v>0.21840000000000001</v>
      </c>
      <c r="H39">
        <v>0.20159999999999997</v>
      </c>
      <c r="I39">
        <v>0.21</v>
      </c>
      <c r="J39">
        <f t="shared" si="4"/>
        <v>0.21</v>
      </c>
      <c r="K39" t="s">
        <v>19</v>
      </c>
      <c r="L39">
        <v>21.632000000000001</v>
      </c>
      <c r="M39">
        <v>19.968</v>
      </c>
      <c r="N39">
        <v>20.8</v>
      </c>
      <c r="O39">
        <f t="shared" si="5"/>
        <v>20.8</v>
      </c>
    </row>
    <row r="40" spans="1:15" x14ac:dyDescent="0.35">
      <c r="A40" t="s">
        <v>20</v>
      </c>
      <c r="B40">
        <v>141.3057</v>
      </c>
      <c r="C40">
        <v>135.81809999999999</v>
      </c>
      <c r="D40">
        <v>134.4462</v>
      </c>
      <c r="E40">
        <f t="shared" si="3"/>
        <v>137.18999999999997</v>
      </c>
      <c r="F40" t="s">
        <v>20</v>
      </c>
      <c r="G40">
        <v>0.21629999999999999</v>
      </c>
      <c r="H40">
        <v>0.2079</v>
      </c>
      <c r="I40">
        <v>0.20579999999999998</v>
      </c>
      <c r="J40">
        <f t="shared" si="4"/>
        <v>0.21</v>
      </c>
      <c r="K40" t="s">
        <v>20</v>
      </c>
      <c r="L40">
        <v>15.759</v>
      </c>
      <c r="M40">
        <v>15.147</v>
      </c>
      <c r="N40">
        <v>14.994</v>
      </c>
      <c r="O40">
        <f t="shared" si="5"/>
        <v>15.299999999999999</v>
      </c>
    </row>
    <row r="41" spans="1:15" x14ac:dyDescent="0.35">
      <c r="A41" t="s">
        <v>21</v>
      </c>
      <c r="B41">
        <v>115.82480000000001</v>
      </c>
      <c r="C41">
        <v>106.9152</v>
      </c>
      <c r="D41">
        <v>111.37</v>
      </c>
      <c r="E41">
        <f t="shared" si="3"/>
        <v>111.37</v>
      </c>
      <c r="F41" t="s">
        <v>21</v>
      </c>
      <c r="G41">
        <v>0.30159999999999998</v>
      </c>
      <c r="H41">
        <v>0.27839999999999998</v>
      </c>
      <c r="I41">
        <v>0.28999999999999998</v>
      </c>
      <c r="J41">
        <f t="shared" si="4"/>
        <v>0.28999999999999998</v>
      </c>
      <c r="K41" t="s">
        <v>21</v>
      </c>
      <c r="L41">
        <v>29.744000000000003</v>
      </c>
      <c r="M41">
        <v>27.456</v>
      </c>
      <c r="N41">
        <v>28.6</v>
      </c>
      <c r="O41">
        <f t="shared" si="5"/>
        <v>28.600000000000005</v>
      </c>
    </row>
    <row r="42" spans="1:15" x14ac:dyDescent="0.35">
      <c r="A42" t="s">
        <v>22</v>
      </c>
      <c r="B42">
        <v>106.20480000000001</v>
      </c>
      <c r="C42">
        <v>98.035200000000003</v>
      </c>
      <c r="D42">
        <v>102.12</v>
      </c>
      <c r="E42">
        <f t="shared" si="3"/>
        <v>102.12</v>
      </c>
      <c r="F42" t="s">
        <v>22</v>
      </c>
      <c r="G42">
        <v>0.34320000000000001</v>
      </c>
      <c r="H42">
        <v>0.31680000000000003</v>
      </c>
      <c r="I42">
        <v>0.33</v>
      </c>
      <c r="J42">
        <f t="shared" si="4"/>
        <v>0.33</v>
      </c>
      <c r="K42" t="s">
        <v>22</v>
      </c>
      <c r="L42">
        <v>31.512</v>
      </c>
      <c r="M42">
        <v>29.088000000000001</v>
      </c>
      <c r="N42">
        <v>30.3</v>
      </c>
      <c r="O42">
        <f t="shared" si="5"/>
        <v>30.3</v>
      </c>
    </row>
    <row r="43" spans="1:15" x14ac:dyDescent="0.35">
      <c r="A43" t="s">
        <v>23</v>
      </c>
      <c r="B43">
        <v>117.68039999999999</v>
      </c>
      <c r="C43">
        <v>128.5992</v>
      </c>
      <c r="D43">
        <v>117.68039999999999</v>
      </c>
      <c r="E43">
        <f t="shared" si="3"/>
        <v>121.32</v>
      </c>
      <c r="F43" t="s">
        <v>23</v>
      </c>
      <c r="G43">
        <v>0.21340000000000001</v>
      </c>
      <c r="H43">
        <v>0.23320000000000002</v>
      </c>
      <c r="I43">
        <v>0.21340000000000001</v>
      </c>
      <c r="J43">
        <f t="shared" si="4"/>
        <v>0.22</v>
      </c>
      <c r="K43" t="s">
        <v>23</v>
      </c>
      <c r="L43">
        <v>29.002999999999997</v>
      </c>
      <c r="M43">
        <v>31.693999999999999</v>
      </c>
      <c r="N43">
        <v>29.002999999999997</v>
      </c>
      <c r="O43">
        <f t="shared" si="5"/>
        <v>29.899999999999995</v>
      </c>
    </row>
    <row r="44" spans="1:15" x14ac:dyDescent="0.35">
      <c r="A44" t="s">
        <v>24</v>
      </c>
      <c r="B44">
        <v>130.76570000000001</v>
      </c>
      <c r="C44">
        <v>142.89860000000002</v>
      </c>
      <c r="D44">
        <v>130.76570000000001</v>
      </c>
      <c r="E44">
        <f t="shared" si="3"/>
        <v>134.81000000000003</v>
      </c>
      <c r="F44" t="s">
        <v>24</v>
      </c>
      <c r="G44">
        <v>0.11639999999999999</v>
      </c>
      <c r="H44">
        <v>0.12720000000000001</v>
      </c>
      <c r="I44">
        <v>0.11639999999999999</v>
      </c>
      <c r="J44">
        <f t="shared" si="4"/>
        <v>0.12</v>
      </c>
      <c r="K44" t="s">
        <v>24</v>
      </c>
      <c r="L44">
        <v>14.841000000000001</v>
      </c>
      <c r="M44">
        <v>16.218</v>
      </c>
      <c r="N44">
        <v>14.841000000000001</v>
      </c>
      <c r="O44">
        <f t="shared" si="5"/>
        <v>15.300000000000002</v>
      </c>
    </row>
    <row r="45" spans="1:15" x14ac:dyDescent="0.35">
      <c r="A45" t="s">
        <v>25</v>
      </c>
      <c r="B45">
        <v>102.4417</v>
      </c>
      <c r="C45">
        <v>99.273399999999995</v>
      </c>
      <c r="D45">
        <v>115.11490000000001</v>
      </c>
      <c r="E45">
        <f t="shared" si="3"/>
        <v>105.61000000000001</v>
      </c>
      <c r="F45" t="s">
        <v>25</v>
      </c>
      <c r="G45">
        <v>0.23279999999999998</v>
      </c>
      <c r="H45">
        <v>0.22559999999999997</v>
      </c>
      <c r="I45">
        <v>0.2616</v>
      </c>
      <c r="J45">
        <f t="shared" si="4"/>
        <v>0.24</v>
      </c>
      <c r="K45" t="s">
        <v>25</v>
      </c>
      <c r="L45">
        <v>42.874000000000002</v>
      </c>
      <c r="M45">
        <v>41.548000000000002</v>
      </c>
      <c r="N45">
        <v>48.178000000000004</v>
      </c>
      <c r="O45">
        <f t="shared" si="5"/>
        <v>44.199999999999996</v>
      </c>
    </row>
    <row r="46" spans="1:15" x14ac:dyDescent="0.35">
      <c r="A46" t="s">
        <v>26</v>
      </c>
      <c r="B46">
        <v>109.05710000000001</v>
      </c>
      <c r="C46">
        <v>119.17580000000001</v>
      </c>
      <c r="D46">
        <v>109.05710000000001</v>
      </c>
      <c r="E46">
        <f t="shared" si="3"/>
        <v>112.43</v>
      </c>
      <c r="F46" t="s">
        <v>26</v>
      </c>
      <c r="G46">
        <v>0.1552</v>
      </c>
      <c r="H46">
        <v>0.1696</v>
      </c>
      <c r="I46">
        <v>0.1552</v>
      </c>
      <c r="J46">
        <f t="shared" si="4"/>
        <v>0.16</v>
      </c>
      <c r="K46" t="s">
        <v>26</v>
      </c>
      <c r="L46">
        <v>22.600999999999999</v>
      </c>
      <c r="M46">
        <v>24.698</v>
      </c>
      <c r="N46">
        <v>22.600999999999999</v>
      </c>
      <c r="O46">
        <f t="shared" si="5"/>
        <v>23.3</v>
      </c>
    </row>
    <row r="47" spans="1:15" x14ac:dyDescent="0.35">
      <c r="A47" t="s">
        <v>27</v>
      </c>
      <c r="B47">
        <v>115.63</v>
      </c>
      <c r="C47">
        <v>113.31739999999999</v>
      </c>
      <c r="D47">
        <v>117.9426</v>
      </c>
      <c r="E47">
        <f t="shared" si="3"/>
        <v>115.63</v>
      </c>
      <c r="F47" t="s">
        <v>27</v>
      </c>
      <c r="G47">
        <v>0.21</v>
      </c>
      <c r="H47">
        <v>0.20579999999999998</v>
      </c>
      <c r="I47">
        <v>0.2142</v>
      </c>
      <c r="J47">
        <f t="shared" si="4"/>
        <v>0.20999999999999996</v>
      </c>
      <c r="K47" t="s">
        <v>27</v>
      </c>
      <c r="L47">
        <v>41.4</v>
      </c>
      <c r="M47">
        <v>40.571999999999996</v>
      </c>
      <c r="N47">
        <v>42.228000000000002</v>
      </c>
      <c r="O47">
        <f t="shared" si="5"/>
        <v>41.4</v>
      </c>
    </row>
    <row r="48" spans="1:15" x14ac:dyDescent="0.35">
      <c r="A48" t="s">
        <v>28</v>
      </c>
      <c r="B48">
        <v>114.97199999999999</v>
      </c>
      <c r="C48">
        <v>106.128</v>
      </c>
      <c r="D48">
        <v>110.55</v>
      </c>
      <c r="E48">
        <f t="shared" si="3"/>
        <v>110.55</v>
      </c>
      <c r="F48" t="s">
        <v>28</v>
      </c>
      <c r="G48">
        <v>0.33280000000000004</v>
      </c>
      <c r="H48">
        <v>0.30719999999999997</v>
      </c>
      <c r="I48">
        <v>0.32</v>
      </c>
      <c r="J48">
        <f t="shared" si="4"/>
        <v>0.32</v>
      </c>
      <c r="K48" t="s">
        <v>28</v>
      </c>
      <c r="L48">
        <v>27.664000000000001</v>
      </c>
      <c r="M48">
        <v>25.536000000000001</v>
      </c>
      <c r="N48">
        <v>26.6</v>
      </c>
      <c r="O48">
        <f t="shared" si="5"/>
        <v>26.600000000000005</v>
      </c>
    </row>
    <row r="49" spans="1:15" x14ac:dyDescent="0.35">
      <c r="A49" t="s">
        <v>29</v>
      </c>
      <c r="B49">
        <v>97.54</v>
      </c>
      <c r="C49">
        <v>95.589200000000005</v>
      </c>
      <c r="D49">
        <v>99.490800000000007</v>
      </c>
      <c r="E49">
        <f t="shared" si="3"/>
        <v>97.54</v>
      </c>
      <c r="F49" t="s">
        <v>29</v>
      </c>
      <c r="G49">
        <v>0.35</v>
      </c>
      <c r="H49">
        <v>0.34299999999999997</v>
      </c>
      <c r="I49">
        <v>0.35699999999999998</v>
      </c>
      <c r="J49">
        <f t="shared" si="4"/>
        <v>0.34999999999999992</v>
      </c>
      <c r="K49" t="s">
        <v>29</v>
      </c>
      <c r="L49">
        <v>40.4</v>
      </c>
      <c r="M49">
        <v>39.591999999999999</v>
      </c>
      <c r="N49">
        <v>41.207999999999998</v>
      </c>
      <c r="O49">
        <f t="shared" si="5"/>
        <v>40.4</v>
      </c>
    </row>
    <row r="50" spans="1:15" x14ac:dyDescent="0.35">
      <c r="A50" t="s">
        <v>30</v>
      </c>
      <c r="B50">
        <v>127.4192</v>
      </c>
      <c r="C50">
        <v>123.47840000000001</v>
      </c>
      <c r="D50">
        <v>143.18240000000003</v>
      </c>
      <c r="E50">
        <f t="shared" si="3"/>
        <v>131.36000000000001</v>
      </c>
      <c r="F50" t="s">
        <v>30</v>
      </c>
      <c r="G50">
        <v>0.16490000000000002</v>
      </c>
      <c r="H50">
        <v>0.1598</v>
      </c>
      <c r="I50">
        <v>0.18530000000000002</v>
      </c>
      <c r="J50">
        <f t="shared" si="4"/>
        <v>0.17</v>
      </c>
      <c r="K50" t="s">
        <v>30</v>
      </c>
      <c r="L50">
        <v>27.742000000000001</v>
      </c>
      <c r="M50">
        <v>26.884</v>
      </c>
      <c r="N50">
        <v>31.174000000000003</v>
      </c>
      <c r="O50">
        <f t="shared" si="5"/>
        <v>28.600000000000005</v>
      </c>
    </row>
    <row r="51" spans="1:15" x14ac:dyDescent="0.35">
      <c r="A51" t="s">
        <v>31</v>
      </c>
      <c r="B51">
        <v>118.1978</v>
      </c>
      <c r="C51">
        <v>125.43440000000001</v>
      </c>
      <c r="D51">
        <v>118.1978</v>
      </c>
      <c r="E51">
        <f t="shared" si="3"/>
        <v>120.61000000000001</v>
      </c>
      <c r="F51" t="s">
        <v>31</v>
      </c>
      <c r="G51">
        <v>0.36259999999999998</v>
      </c>
      <c r="H51">
        <v>0.38480000000000003</v>
      </c>
      <c r="I51">
        <v>0.36259999999999998</v>
      </c>
      <c r="J51">
        <f t="shared" si="4"/>
        <v>0.37000000000000005</v>
      </c>
      <c r="K51" t="s">
        <v>31</v>
      </c>
      <c r="L51">
        <v>27.734000000000002</v>
      </c>
      <c r="M51">
        <v>29.432000000000002</v>
      </c>
      <c r="N51">
        <v>27.734000000000002</v>
      </c>
      <c r="O51">
        <f t="shared" si="5"/>
        <v>28.3</v>
      </c>
    </row>
    <row r="52" spans="1:15" x14ac:dyDescent="0.35">
      <c r="A52" t="s">
        <v>32</v>
      </c>
      <c r="B52">
        <v>104.5</v>
      </c>
      <c r="C52">
        <v>102.41</v>
      </c>
      <c r="D52">
        <v>106.59</v>
      </c>
      <c r="E52">
        <f t="shared" si="3"/>
        <v>104.5</v>
      </c>
      <c r="F52" t="s">
        <v>32</v>
      </c>
      <c r="G52">
        <v>0.23</v>
      </c>
      <c r="H52">
        <v>0.22540000000000002</v>
      </c>
      <c r="I52">
        <v>0.2346</v>
      </c>
      <c r="J52">
        <f t="shared" si="4"/>
        <v>0.23</v>
      </c>
      <c r="K52" t="s">
        <v>32</v>
      </c>
      <c r="L52">
        <v>14.5</v>
      </c>
      <c r="M52">
        <v>14.209999999999999</v>
      </c>
      <c r="N52">
        <v>14.790000000000001</v>
      </c>
      <c r="O52">
        <f t="shared" si="5"/>
        <v>14.5</v>
      </c>
    </row>
    <row r="53" spans="1:15" x14ac:dyDescent="0.35">
      <c r="A53" t="s">
        <v>33</v>
      </c>
      <c r="B53">
        <v>98.303200000000004</v>
      </c>
      <c r="C53">
        <v>94.485599999999991</v>
      </c>
      <c r="D53">
        <v>93.531199999999998</v>
      </c>
      <c r="E53">
        <f t="shared" si="3"/>
        <v>95.44</v>
      </c>
      <c r="F53" t="s">
        <v>33</v>
      </c>
      <c r="G53">
        <v>0.3296</v>
      </c>
      <c r="H53">
        <v>0.31680000000000003</v>
      </c>
      <c r="I53">
        <v>0.31359999999999999</v>
      </c>
      <c r="J53">
        <f t="shared" si="4"/>
        <v>0.32</v>
      </c>
      <c r="K53" t="s">
        <v>33</v>
      </c>
      <c r="L53">
        <v>38.625</v>
      </c>
      <c r="M53">
        <v>37.125</v>
      </c>
      <c r="N53">
        <v>36.75</v>
      </c>
      <c r="O53">
        <f t="shared" si="5"/>
        <v>37.5</v>
      </c>
    </row>
    <row r="54" spans="1:15" x14ac:dyDescent="0.35">
      <c r="A54" t="s">
        <v>34</v>
      </c>
      <c r="B54">
        <v>100.51600000000001</v>
      </c>
      <c r="C54">
        <v>92.784000000000006</v>
      </c>
      <c r="D54">
        <v>96.65</v>
      </c>
      <c r="E54">
        <f t="shared" si="3"/>
        <v>96.65000000000002</v>
      </c>
      <c r="F54" t="s">
        <v>34</v>
      </c>
      <c r="G54">
        <v>0.36399999999999999</v>
      </c>
      <c r="H54">
        <v>0.33599999999999997</v>
      </c>
      <c r="I54">
        <v>0.35</v>
      </c>
      <c r="J54">
        <f t="shared" si="4"/>
        <v>0.34999999999999992</v>
      </c>
      <c r="K54" t="s">
        <v>34</v>
      </c>
      <c r="L54">
        <v>41.288000000000004</v>
      </c>
      <c r="M54">
        <v>38.112000000000002</v>
      </c>
      <c r="N54">
        <v>39.700000000000003</v>
      </c>
      <c r="O54">
        <f t="shared" si="5"/>
        <v>39.700000000000003</v>
      </c>
    </row>
    <row r="55" spans="1:15" x14ac:dyDescent="0.35">
      <c r="A55" t="s">
        <v>35</v>
      </c>
      <c r="B55">
        <v>141.14879999999999</v>
      </c>
      <c r="C55">
        <v>130.2912</v>
      </c>
      <c r="D55">
        <v>135.72</v>
      </c>
      <c r="E55">
        <f t="shared" si="3"/>
        <v>135.72</v>
      </c>
      <c r="F55" t="s">
        <v>35</v>
      </c>
      <c r="G55">
        <v>0.1976</v>
      </c>
      <c r="H55">
        <v>0.18240000000000001</v>
      </c>
      <c r="I55">
        <v>0.19</v>
      </c>
      <c r="J55">
        <f t="shared" si="4"/>
        <v>0.19000000000000003</v>
      </c>
      <c r="K55" t="s">
        <v>35</v>
      </c>
      <c r="L55">
        <v>29.744000000000003</v>
      </c>
      <c r="M55">
        <v>27.456</v>
      </c>
      <c r="N55">
        <v>28.6</v>
      </c>
      <c r="O55">
        <f t="shared" si="5"/>
        <v>28.600000000000005</v>
      </c>
    </row>
    <row r="56" spans="1:15" x14ac:dyDescent="0.35">
      <c r="A56" t="s">
        <v>36</v>
      </c>
      <c r="B56">
        <v>113.06310000000001</v>
      </c>
      <c r="C56">
        <v>108.67229999999999</v>
      </c>
      <c r="D56">
        <v>107.57459999999999</v>
      </c>
      <c r="E56">
        <f t="shared" si="3"/>
        <v>109.77</v>
      </c>
      <c r="F56" t="s">
        <v>36</v>
      </c>
      <c r="G56">
        <v>0.17510000000000001</v>
      </c>
      <c r="H56">
        <v>0.16830000000000001</v>
      </c>
      <c r="I56">
        <v>0.1666</v>
      </c>
      <c r="J56">
        <f t="shared" si="4"/>
        <v>0.17</v>
      </c>
      <c r="K56" t="s">
        <v>36</v>
      </c>
      <c r="L56">
        <v>39.552</v>
      </c>
      <c r="M56">
        <v>38.015999999999998</v>
      </c>
      <c r="N56">
        <v>37.631999999999998</v>
      </c>
      <c r="O56">
        <f t="shared" si="5"/>
        <v>38.4</v>
      </c>
    </row>
    <row r="60" spans="1:15" x14ac:dyDescent="0.35">
      <c r="A60" s="3"/>
      <c r="B60" s="3"/>
      <c r="C60" s="3" t="s">
        <v>11</v>
      </c>
      <c r="D60" s="3"/>
      <c r="E60" s="3"/>
      <c r="F60" s="3"/>
      <c r="G60" s="3" t="s">
        <v>12</v>
      </c>
      <c r="H60" s="3"/>
      <c r="I60" s="3"/>
      <c r="J60" s="3"/>
    </row>
    <row r="62" spans="1:15" x14ac:dyDescent="0.35">
      <c r="E62" s="1" t="s">
        <v>48</v>
      </c>
      <c r="J62" s="1" t="s">
        <v>48</v>
      </c>
    </row>
    <row r="63" spans="1:15" x14ac:dyDescent="0.35">
      <c r="A63" s="1"/>
      <c r="B63" s="1" t="s">
        <v>1</v>
      </c>
      <c r="C63" s="1" t="s">
        <v>2</v>
      </c>
      <c r="D63" s="1" t="s">
        <v>3</v>
      </c>
      <c r="F63" s="1"/>
      <c r="G63" s="1" t="s">
        <v>1</v>
      </c>
      <c r="H63" s="1" t="s">
        <v>2</v>
      </c>
      <c r="I63" s="1" t="s">
        <v>3</v>
      </c>
    </row>
    <row r="64" spans="1:15" x14ac:dyDescent="0.35">
      <c r="A64" t="s">
        <v>17</v>
      </c>
      <c r="B64">
        <v>7.84</v>
      </c>
      <c r="C64">
        <v>8.32</v>
      </c>
      <c r="D64">
        <v>7.84</v>
      </c>
      <c r="E64">
        <f>AVERAGE(B64:D64)</f>
        <v>8</v>
      </c>
      <c r="F64" t="s">
        <v>17</v>
      </c>
      <c r="G64">
        <v>21.364000000000001</v>
      </c>
      <c r="H64">
        <v>22.672000000000001</v>
      </c>
      <c r="I64">
        <v>21.364000000000001</v>
      </c>
      <c r="J64">
        <f>AVERAGE(G64:I64)</f>
        <v>21.8</v>
      </c>
    </row>
    <row r="65" spans="1:10" x14ac:dyDescent="0.35">
      <c r="A65" t="s">
        <v>18</v>
      </c>
      <c r="B65">
        <v>9.27</v>
      </c>
      <c r="C65">
        <v>8.91</v>
      </c>
      <c r="D65">
        <v>8.82</v>
      </c>
      <c r="E65">
        <f t="shared" ref="E65:E83" si="6">AVERAGE(B65:D65)</f>
        <v>9</v>
      </c>
      <c r="F65" t="s">
        <v>18</v>
      </c>
      <c r="G65">
        <v>25.956</v>
      </c>
      <c r="H65">
        <v>24.948</v>
      </c>
      <c r="I65">
        <v>24.695999999999998</v>
      </c>
      <c r="J65">
        <f t="shared" ref="J65:J83" si="7">AVERAGE(G65:I65)</f>
        <v>25.2</v>
      </c>
    </row>
    <row r="66" spans="1:10" x14ac:dyDescent="0.35">
      <c r="A66" t="s">
        <v>19</v>
      </c>
      <c r="B66">
        <v>8.1120000000000001</v>
      </c>
      <c r="C66">
        <v>7.4879999999999995</v>
      </c>
      <c r="D66">
        <v>7.8</v>
      </c>
      <c r="E66">
        <f t="shared" si="6"/>
        <v>7.8</v>
      </c>
      <c r="F66" t="s">
        <v>19</v>
      </c>
      <c r="G66">
        <v>16.952000000000002</v>
      </c>
      <c r="H66">
        <v>15.648</v>
      </c>
      <c r="I66">
        <v>16.3</v>
      </c>
      <c r="J66">
        <f t="shared" si="7"/>
        <v>16.3</v>
      </c>
    </row>
    <row r="67" spans="1:10" x14ac:dyDescent="0.35">
      <c r="A67" t="s">
        <v>20</v>
      </c>
      <c r="B67">
        <v>8.5490000000000013</v>
      </c>
      <c r="C67">
        <v>8.2170000000000005</v>
      </c>
      <c r="D67">
        <v>8.1340000000000003</v>
      </c>
      <c r="E67">
        <f t="shared" si="6"/>
        <v>8.3000000000000007</v>
      </c>
      <c r="F67" t="s">
        <v>20</v>
      </c>
      <c r="G67">
        <v>22.66</v>
      </c>
      <c r="H67">
        <v>21.78</v>
      </c>
      <c r="I67">
        <v>21.56</v>
      </c>
      <c r="J67">
        <f t="shared" si="7"/>
        <v>22</v>
      </c>
    </row>
    <row r="68" spans="1:10" x14ac:dyDescent="0.35">
      <c r="A68" t="s">
        <v>21</v>
      </c>
      <c r="B68">
        <v>8.5279999999999987</v>
      </c>
      <c r="C68">
        <v>7.871999999999999</v>
      </c>
      <c r="D68">
        <v>8.1999999999999993</v>
      </c>
      <c r="E68">
        <f t="shared" si="6"/>
        <v>8.1999999999999993</v>
      </c>
      <c r="F68" t="s">
        <v>21</v>
      </c>
      <c r="G68">
        <v>23.712000000000003</v>
      </c>
      <c r="H68">
        <v>21.887999999999998</v>
      </c>
      <c r="I68">
        <v>22.8</v>
      </c>
      <c r="J68">
        <f t="shared" si="7"/>
        <v>22.8</v>
      </c>
    </row>
    <row r="69" spans="1:10" x14ac:dyDescent="0.35">
      <c r="A69" t="s">
        <v>22</v>
      </c>
      <c r="B69">
        <v>9.152000000000001</v>
      </c>
      <c r="C69">
        <v>8.4480000000000004</v>
      </c>
      <c r="D69">
        <v>8.8000000000000007</v>
      </c>
      <c r="E69">
        <f t="shared" si="6"/>
        <v>8.8000000000000007</v>
      </c>
      <c r="F69" t="s">
        <v>22</v>
      </c>
      <c r="G69">
        <v>17.68</v>
      </c>
      <c r="H69">
        <v>16.32</v>
      </c>
      <c r="I69">
        <v>17</v>
      </c>
      <c r="J69">
        <f t="shared" si="7"/>
        <v>17</v>
      </c>
    </row>
    <row r="70" spans="1:10" x14ac:dyDescent="0.35">
      <c r="A70" t="s">
        <v>23</v>
      </c>
      <c r="B70">
        <v>8.2449999999999992</v>
      </c>
      <c r="C70">
        <v>9.01</v>
      </c>
      <c r="D70">
        <v>8.2449999999999992</v>
      </c>
      <c r="E70">
        <f t="shared" si="6"/>
        <v>8.5</v>
      </c>
      <c r="F70" t="s">
        <v>23</v>
      </c>
      <c r="G70">
        <v>18.623999999999999</v>
      </c>
      <c r="H70">
        <v>20.352</v>
      </c>
      <c r="I70">
        <v>18.623999999999999</v>
      </c>
      <c r="J70">
        <f t="shared" si="7"/>
        <v>19.2</v>
      </c>
    </row>
    <row r="71" spans="1:10" x14ac:dyDescent="0.35">
      <c r="A71" t="s">
        <v>24</v>
      </c>
      <c r="B71">
        <v>7.6630000000000003</v>
      </c>
      <c r="C71">
        <v>8.3740000000000006</v>
      </c>
      <c r="D71">
        <v>7.6630000000000003</v>
      </c>
      <c r="E71">
        <f t="shared" si="6"/>
        <v>7.8999999999999995</v>
      </c>
      <c r="F71" t="s">
        <v>24</v>
      </c>
      <c r="G71">
        <v>19.690999999999999</v>
      </c>
      <c r="H71">
        <v>21.518000000000001</v>
      </c>
      <c r="I71">
        <v>19.690999999999999</v>
      </c>
      <c r="J71">
        <f t="shared" si="7"/>
        <v>20.3</v>
      </c>
    </row>
    <row r="72" spans="1:10" x14ac:dyDescent="0.35">
      <c r="A72" t="s">
        <v>25</v>
      </c>
      <c r="B72">
        <v>8.3419999999999987</v>
      </c>
      <c r="C72">
        <v>8.0839999999999996</v>
      </c>
      <c r="D72">
        <v>9.3740000000000006</v>
      </c>
      <c r="E72">
        <f t="shared" si="6"/>
        <v>8.6</v>
      </c>
      <c r="F72" t="s">
        <v>25</v>
      </c>
      <c r="G72">
        <v>17.46</v>
      </c>
      <c r="H72">
        <v>16.919999999999998</v>
      </c>
      <c r="I72">
        <v>19.62</v>
      </c>
      <c r="J72">
        <f t="shared" si="7"/>
        <v>18</v>
      </c>
    </row>
    <row r="73" spans="1:10" x14ac:dyDescent="0.35">
      <c r="A73" t="s">
        <v>26</v>
      </c>
      <c r="B73">
        <v>8.0510000000000002</v>
      </c>
      <c r="C73">
        <v>8.7980000000000018</v>
      </c>
      <c r="D73">
        <v>8.0510000000000002</v>
      </c>
      <c r="E73">
        <f t="shared" si="6"/>
        <v>8.3000000000000025</v>
      </c>
      <c r="F73" t="s">
        <v>26</v>
      </c>
      <c r="G73">
        <v>17.266000000000002</v>
      </c>
      <c r="H73">
        <v>18.868000000000002</v>
      </c>
      <c r="I73">
        <v>17.266000000000002</v>
      </c>
      <c r="J73">
        <f t="shared" si="7"/>
        <v>17.8</v>
      </c>
    </row>
    <row r="74" spans="1:10" x14ac:dyDescent="0.35">
      <c r="A74" t="s">
        <v>27</v>
      </c>
      <c r="B74">
        <v>7.9</v>
      </c>
      <c r="C74">
        <v>7.742</v>
      </c>
      <c r="D74">
        <v>8.0579999999999998</v>
      </c>
      <c r="E74">
        <f t="shared" si="6"/>
        <v>7.8999999999999995</v>
      </c>
      <c r="F74" t="s">
        <v>27</v>
      </c>
      <c r="G74">
        <v>21.6</v>
      </c>
      <c r="H74">
        <v>21.167999999999999</v>
      </c>
      <c r="I74">
        <v>22.032000000000004</v>
      </c>
      <c r="J74">
        <f t="shared" si="7"/>
        <v>21.600000000000005</v>
      </c>
    </row>
    <row r="75" spans="1:10" x14ac:dyDescent="0.35">
      <c r="A75" t="s">
        <v>28</v>
      </c>
      <c r="B75">
        <v>9.048</v>
      </c>
      <c r="C75">
        <v>8.3519999999999985</v>
      </c>
      <c r="D75">
        <v>8.6999999999999993</v>
      </c>
      <c r="E75">
        <f t="shared" si="6"/>
        <v>8.6999999999999993</v>
      </c>
      <c r="F75" t="s">
        <v>28</v>
      </c>
      <c r="G75">
        <v>20.175999999999998</v>
      </c>
      <c r="H75">
        <v>18.623999999999999</v>
      </c>
      <c r="I75">
        <v>19.399999999999999</v>
      </c>
      <c r="J75">
        <f t="shared" si="7"/>
        <v>19.399999999999999</v>
      </c>
    </row>
    <row r="76" spans="1:10" x14ac:dyDescent="0.35">
      <c r="A76" t="s">
        <v>29</v>
      </c>
      <c r="B76">
        <v>9</v>
      </c>
      <c r="C76">
        <v>8.82</v>
      </c>
      <c r="D76">
        <v>9.18</v>
      </c>
      <c r="E76">
        <f t="shared" si="6"/>
        <v>9</v>
      </c>
      <c r="F76" t="s">
        <v>29</v>
      </c>
      <c r="G76">
        <v>18</v>
      </c>
      <c r="H76">
        <v>17.64</v>
      </c>
      <c r="I76">
        <v>18.36</v>
      </c>
      <c r="J76">
        <f t="shared" si="7"/>
        <v>18</v>
      </c>
    </row>
    <row r="77" spans="1:10" x14ac:dyDescent="0.35">
      <c r="A77" t="s">
        <v>30</v>
      </c>
      <c r="B77">
        <v>8.5359999999999996</v>
      </c>
      <c r="C77">
        <v>8.2720000000000002</v>
      </c>
      <c r="D77">
        <v>9.5920000000000023</v>
      </c>
      <c r="E77">
        <f t="shared" si="6"/>
        <v>8.8000000000000007</v>
      </c>
      <c r="F77" t="s">
        <v>30</v>
      </c>
      <c r="G77">
        <v>22.988999999999997</v>
      </c>
      <c r="H77">
        <v>22.277999999999999</v>
      </c>
      <c r="I77">
        <v>25.833000000000002</v>
      </c>
      <c r="J77">
        <f t="shared" si="7"/>
        <v>23.7</v>
      </c>
    </row>
    <row r="78" spans="1:10" x14ac:dyDescent="0.35">
      <c r="A78" t="s">
        <v>31</v>
      </c>
      <c r="B78">
        <v>7.5460000000000003</v>
      </c>
      <c r="C78">
        <v>8.0080000000000009</v>
      </c>
      <c r="D78">
        <v>7.5460000000000003</v>
      </c>
      <c r="E78">
        <f t="shared" si="6"/>
        <v>7.7</v>
      </c>
      <c r="F78" t="s">
        <v>31</v>
      </c>
      <c r="G78">
        <v>17.346</v>
      </c>
      <c r="H78">
        <v>18.408000000000001</v>
      </c>
      <c r="I78">
        <v>17.346</v>
      </c>
      <c r="J78">
        <f t="shared" si="7"/>
        <v>17.700000000000003</v>
      </c>
    </row>
    <row r="79" spans="1:10" x14ac:dyDescent="0.35">
      <c r="A79" t="s">
        <v>32</v>
      </c>
      <c r="B79">
        <v>8.8000000000000007</v>
      </c>
      <c r="C79">
        <v>8.6240000000000006</v>
      </c>
      <c r="D79">
        <v>8.9760000000000009</v>
      </c>
      <c r="E79">
        <f t="shared" si="6"/>
        <v>8.7999999999999989</v>
      </c>
      <c r="F79" t="s">
        <v>32</v>
      </c>
      <c r="G79">
        <v>20.100000000000001</v>
      </c>
      <c r="H79">
        <v>19.698</v>
      </c>
      <c r="I79">
        <v>20.502000000000002</v>
      </c>
      <c r="J79">
        <f t="shared" si="7"/>
        <v>20.100000000000001</v>
      </c>
    </row>
    <row r="80" spans="1:10" x14ac:dyDescent="0.35">
      <c r="A80" t="s">
        <v>33</v>
      </c>
      <c r="B80">
        <v>8.652000000000001</v>
      </c>
      <c r="C80">
        <v>8.3160000000000007</v>
      </c>
      <c r="D80">
        <v>8.2319999999999993</v>
      </c>
      <c r="E80">
        <f t="shared" si="6"/>
        <v>8.4</v>
      </c>
      <c r="F80" t="s">
        <v>33</v>
      </c>
      <c r="G80">
        <v>18.025000000000002</v>
      </c>
      <c r="H80">
        <v>17.324999999999999</v>
      </c>
      <c r="I80">
        <v>17.149999999999999</v>
      </c>
      <c r="J80">
        <f t="shared" si="7"/>
        <v>17.5</v>
      </c>
    </row>
    <row r="81" spans="1:15" x14ac:dyDescent="0.35">
      <c r="A81" t="s">
        <v>34</v>
      </c>
      <c r="B81">
        <v>8.9439999999999991</v>
      </c>
      <c r="C81">
        <v>8.2560000000000002</v>
      </c>
      <c r="D81">
        <v>8.6</v>
      </c>
      <c r="E81">
        <f t="shared" si="6"/>
        <v>8.6</v>
      </c>
      <c r="F81" t="s">
        <v>34</v>
      </c>
      <c r="G81">
        <v>18.304000000000002</v>
      </c>
      <c r="H81">
        <v>16.896000000000001</v>
      </c>
      <c r="I81">
        <v>17.600000000000001</v>
      </c>
      <c r="J81">
        <f t="shared" si="7"/>
        <v>17.600000000000001</v>
      </c>
    </row>
    <row r="82" spans="1:15" x14ac:dyDescent="0.35">
      <c r="A82" t="s">
        <v>35</v>
      </c>
      <c r="B82">
        <v>8.7360000000000007</v>
      </c>
      <c r="C82">
        <v>8.0640000000000001</v>
      </c>
      <c r="D82">
        <v>8.4</v>
      </c>
      <c r="E82">
        <f t="shared" si="6"/>
        <v>8.4</v>
      </c>
      <c r="F82" t="s">
        <v>35</v>
      </c>
      <c r="G82">
        <v>16.847999999999999</v>
      </c>
      <c r="H82">
        <v>15.552</v>
      </c>
      <c r="I82">
        <v>16.2</v>
      </c>
      <c r="J82">
        <f t="shared" si="7"/>
        <v>16.2</v>
      </c>
    </row>
    <row r="83" spans="1:15" x14ac:dyDescent="0.35">
      <c r="A83" t="s">
        <v>36</v>
      </c>
      <c r="B83">
        <v>8.343</v>
      </c>
      <c r="C83">
        <v>8.0190000000000001</v>
      </c>
      <c r="D83">
        <v>7.9379999999999997</v>
      </c>
      <c r="E83">
        <f t="shared" si="6"/>
        <v>8.1</v>
      </c>
      <c r="F83" t="s">
        <v>36</v>
      </c>
      <c r="G83">
        <v>23.175000000000001</v>
      </c>
      <c r="H83">
        <v>22.274999999999999</v>
      </c>
      <c r="I83">
        <v>22.05</v>
      </c>
      <c r="J83">
        <f t="shared" si="7"/>
        <v>22.5</v>
      </c>
    </row>
    <row r="87" spans="1:15" x14ac:dyDescent="0.35">
      <c r="E87" s="3" t="s">
        <v>13</v>
      </c>
      <c r="F87" s="3"/>
    </row>
    <row r="90" spans="1:15" x14ac:dyDescent="0.35">
      <c r="A90" s="3"/>
      <c r="B90" s="3" t="s">
        <v>14</v>
      </c>
      <c r="C90" s="3"/>
      <c r="D90" s="3"/>
      <c r="E90" s="3"/>
      <c r="F90" s="3"/>
      <c r="G90" s="3" t="s">
        <v>15</v>
      </c>
      <c r="H90" s="3"/>
      <c r="I90" s="3"/>
      <c r="J90" s="3"/>
      <c r="K90" s="3"/>
      <c r="L90" s="3"/>
      <c r="M90" s="3" t="s">
        <v>45</v>
      </c>
      <c r="N90" s="3"/>
    </row>
    <row r="91" spans="1:15" x14ac:dyDescent="0.35">
      <c r="E91" s="1" t="s">
        <v>48</v>
      </c>
      <c r="J91" s="1" t="s">
        <v>48</v>
      </c>
      <c r="L91" t="s">
        <v>1</v>
      </c>
      <c r="M91" t="s">
        <v>2</v>
      </c>
      <c r="N91" t="s">
        <v>3</v>
      </c>
      <c r="O91" s="1" t="s">
        <v>48</v>
      </c>
    </row>
    <row r="92" spans="1:15" x14ac:dyDescent="0.35">
      <c r="A92" s="1" t="s">
        <v>16</v>
      </c>
      <c r="B92" s="1" t="s">
        <v>1</v>
      </c>
      <c r="C92" s="1" t="s">
        <v>2</v>
      </c>
      <c r="D92" s="1" t="s">
        <v>3</v>
      </c>
      <c r="F92" s="1" t="s">
        <v>16</v>
      </c>
      <c r="G92" s="1" t="s">
        <v>1</v>
      </c>
      <c r="H92" s="1" t="s">
        <v>2</v>
      </c>
      <c r="I92" s="1" t="s">
        <v>3</v>
      </c>
      <c r="K92" s="1" t="s">
        <v>16</v>
      </c>
      <c r="L92" s="1"/>
      <c r="M92" s="1"/>
      <c r="N92" s="1"/>
    </row>
    <row r="93" spans="1:15" x14ac:dyDescent="0.35">
      <c r="A93" t="s">
        <v>17</v>
      </c>
      <c r="B93">
        <v>1.6954</v>
      </c>
      <c r="C93">
        <v>1.7992000000000001</v>
      </c>
      <c r="D93">
        <v>1.6954</v>
      </c>
      <c r="E93">
        <f>AVERAGE(B93:D93)</f>
        <v>1.7300000000000002</v>
      </c>
      <c r="F93" t="s">
        <v>17</v>
      </c>
      <c r="G93">
        <v>9.604000000000001</v>
      </c>
      <c r="H93">
        <v>10.192000000000002</v>
      </c>
      <c r="I93">
        <v>9.604000000000001</v>
      </c>
      <c r="J93">
        <f>AVERAGE(G93:I93)</f>
        <v>9.8000000000000025</v>
      </c>
      <c r="K93" t="s">
        <v>17</v>
      </c>
      <c r="L93">
        <v>0.18</v>
      </c>
      <c r="M93">
        <v>0.1764</v>
      </c>
      <c r="N93">
        <v>0.18359999999999999</v>
      </c>
      <c r="O93">
        <f>AVERAGE(L93:N93)</f>
        <v>0.18000000000000002</v>
      </c>
    </row>
    <row r="94" spans="1:15" x14ac:dyDescent="0.35">
      <c r="A94" t="s">
        <v>18</v>
      </c>
      <c r="B94">
        <v>1.8025</v>
      </c>
      <c r="C94">
        <v>1.7324999999999999</v>
      </c>
      <c r="D94">
        <v>1.7149999999999999</v>
      </c>
      <c r="E94">
        <f t="shared" ref="E94:E112" si="8">AVERAGE(B94:D94)</f>
        <v>1.75</v>
      </c>
      <c r="F94" t="s">
        <v>18</v>
      </c>
      <c r="G94">
        <v>9.9909999999999997</v>
      </c>
      <c r="H94">
        <v>9.6029999999999998</v>
      </c>
      <c r="I94">
        <v>9.5059999999999985</v>
      </c>
      <c r="J94">
        <f t="shared" ref="J94:J112" si="9">AVERAGE(G94:I94)</f>
        <v>9.7000000000000011</v>
      </c>
      <c r="K94" t="s">
        <v>18</v>
      </c>
      <c r="L94">
        <v>0.1545</v>
      </c>
      <c r="M94">
        <v>0.14849999999999999</v>
      </c>
      <c r="N94">
        <v>0.14699999999999999</v>
      </c>
      <c r="O94">
        <f t="shared" ref="O94:O112" si="10">AVERAGE(L94:N94)</f>
        <v>0.15</v>
      </c>
    </row>
    <row r="95" spans="1:15" x14ac:dyDescent="0.35">
      <c r="A95" t="s">
        <v>19</v>
      </c>
      <c r="B95">
        <v>1.6952</v>
      </c>
      <c r="C95">
        <v>1.5647999999999997</v>
      </c>
      <c r="D95">
        <v>1.63</v>
      </c>
      <c r="E95">
        <f t="shared" si="8"/>
        <v>1.63</v>
      </c>
      <c r="F95" t="s">
        <v>19</v>
      </c>
      <c r="G95">
        <v>12.958400000000001</v>
      </c>
      <c r="H95">
        <v>11.961600000000001</v>
      </c>
      <c r="I95">
        <v>12.46</v>
      </c>
      <c r="J95">
        <f t="shared" si="9"/>
        <v>12.46</v>
      </c>
      <c r="K95" t="s">
        <v>19</v>
      </c>
      <c r="L95">
        <v>0.13520000000000001</v>
      </c>
      <c r="M95">
        <v>0.12479999999999999</v>
      </c>
      <c r="N95">
        <v>0.13</v>
      </c>
      <c r="O95">
        <f t="shared" si="10"/>
        <v>0.13</v>
      </c>
    </row>
    <row r="96" spans="1:15" x14ac:dyDescent="0.35">
      <c r="A96" t="s">
        <v>20</v>
      </c>
      <c r="B96">
        <v>1.6583000000000001</v>
      </c>
      <c r="C96">
        <v>1.5939000000000001</v>
      </c>
      <c r="D96">
        <v>1.5778000000000001</v>
      </c>
      <c r="E96">
        <f t="shared" si="8"/>
        <v>1.61</v>
      </c>
      <c r="F96" t="s">
        <v>20</v>
      </c>
      <c r="G96">
        <v>11.639000000000001</v>
      </c>
      <c r="H96">
        <v>11.187000000000001</v>
      </c>
      <c r="I96">
        <v>11.074</v>
      </c>
      <c r="J96">
        <f t="shared" si="9"/>
        <v>11.299999999999999</v>
      </c>
      <c r="K96" t="s">
        <v>20</v>
      </c>
      <c r="L96">
        <v>0.15679999999999999</v>
      </c>
      <c r="M96">
        <v>0.16640000000000002</v>
      </c>
      <c r="N96">
        <v>0.15679999999999999</v>
      </c>
      <c r="O96">
        <f t="shared" si="10"/>
        <v>0.16</v>
      </c>
    </row>
    <row r="97" spans="1:15" x14ac:dyDescent="0.35">
      <c r="A97" t="s">
        <v>21</v>
      </c>
      <c r="B97">
        <v>1.7367999999999999</v>
      </c>
      <c r="C97">
        <v>1.6032</v>
      </c>
      <c r="D97">
        <v>1.67</v>
      </c>
      <c r="E97">
        <f t="shared" si="8"/>
        <v>1.67</v>
      </c>
      <c r="F97" t="s">
        <v>21</v>
      </c>
      <c r="G97">
        <v>9.9909999999999997</v>
      </c>
      <c r="H97">
        <v>9.6029999999999998</v>
      </c>
      <c r="I97">
        <v>9.5059999999999985</v>
      </c>
      <c r="J97">
        <f t="shared" si="9"/>
        <v>9.7000000000000011</v>
      </c>
      <c r="K97" t="s">
        <v>21</v>
      </c>
      <c r="L97">
        <v>0.17459999999999998</v>
      </c>
      <c r="M97">
        <v>0.16919999999999999</v>
      </c>
      <c r="N97">
        <v>0.19620000000000001</v>
      </c>
      <c r="O97">
        <f t="shared" si="10"/>
        <v>0.18000000000000002</v>
      </c>
    </row>
    <row r="98" spans="1:15" x14ac:dyDescent="0.35">
      <c r="A98" t="s">
        <v>22</v>
      </c>
      <c r="B98">
        <v>1.6848000000000001</v>
      </c>
      <c r="C98">
        <v>1.5552000000000001</v>
      </c>
      <c r="D98">
        <v>1.62</v>
      </c>
      <c r="E98">
        <f t="shared" si="8"/>
        <v>1.62</v>
      </c>
      <c r="F98" t="s">
        <v>22</v>
      </c>
      <c r="G98">
        <v>10.296000000000001</v>
      </c>
      <c r="H98">
        <v>9.5039999999999996</v>
      </c>
      <c r="I98">
        <v>9.9</v>
      </c>
      <c r="J98">
        <f t="shared" si="9"/>
        <v>9.9</v>
      </c>
      <c r="K98" t="s">
        <v>22</v>
      </c>
      <c r="L98">
        <v>0.2</v>
      </c>
      <c r="M98">
        <v>0.19600000000000001</v>
      </c>
      <c r="N98">
        <v>0.20400000000000001</v>
      </c>
      <c r="O98">
        <f t="shared" si="10"/>
        <v>0.20000000000000004</v>
      </c>
    </row>
    <row r="99" spans="1:15" x14ac:dyDescent="0.35">
      <c r="A99" t="s">
        <v>23</v>
      </c>
      <c r="B99">
        <v>1.0185</v>
      </c>
      <c r="C99">
        <v>1.1130000000000002</v>
      </c>
      <c r="D99">
        <v>1.0185</v>
      </c>
      <c r="E99">
        <f t="shared" si="8"/>
        <v>1.05</v>
      </c>
      <c r="F99" t="s">
        <v>23</v>
      </c>
      <c r="G99">
        <v>10.712000000000002</v>
      </c>
      <c r="H99">
        <v>9.8879999999999999</v>
      </c>
      <c r="I99">
        <v>10.3</v>
      </c>
      <c r="J99">
        <f t="shared" si="9"/>
        <v>10.3</v>
      </c>
      <c r="K99" t="s">
        <v>23</v>
      </c>
      <c r="L99">
        <v>0.14420000000000002</v>
      </c>
      <c r="M99">
        <v>0.1386</v>
      </c>
      <c r="N99">
        <v>0.13720000000000002</v>
      </c>
      <c r="O99">
        <f t="shared" si="10"/>
        <v>0.14000000000000001</v>
      </c>
    </row>
    <row r="100" spans="1:15" x14ac:dyDescent="0.35">
      <c r="A100" t="s">
        <v>24</v>
      </c>
      <c r="B100">
        <v>1.0087999999999999</v>
      </c>
      <c r="C100">
        <v>1.1024</v>
      </c>
      <c r="D100">
        <v>1.0087999999999999</v>
      </c>
      <c r="E100">
        <f t="shared" si="8"/>
        <v>1.04</v>
      </c>
      <c r="F100" t="s">
        <v>24</v>
      </c>
      <c r="G100">
        <v>10.379</v>
      </c>
      <c r="H100">
        <v>11.342000000000001</v>
      </c>
      <c r="I100">
        <v>10.379</v>
      </c>
      <c r="J100">
        <f t="shared" si="9"/>
        <v>10.700000000000001</v>
      </c>
      <c r="K100" t="s">
        <v>24</v>
      </c>
      <c r="L100">
        <v>0.1144</v>
      </c>
      <c r="M100">
        <v>0.1056</v>
      </c>
      <c r="N100">
        <v>0.11</v>
      </c>
      <c r="O100">
        <f t="shared" si="10"/>
        <v>0.11</v>
      </c>
    </row>
    <row r="101" spans="1:15" x14ac:dyDescent="0.35">
      <c r="A101" t="s">
        <v>25</v>
      </c>
      <c r="B101">
        <v>1.5228999999999999</v>
      </c>
      <c r="C101">
        <v>1.4758</v>
      </c>
      <c r="D101">
        <v>1.7113000000000003</v>
      </c>
      <c r="E101">
        <f t="shared" si="8"/>
        <v>1.57</v>
      </c>
      <c r="F101" t="s">
        <v>25</v>
      </c>
      <c r="G101">
        <v>8.9610000000000003</v>
      </c>
      <c r="H101">
        <v>8.6129999999999995</v>
      </c>
      <c r="I101">
        <v>8.5259999999999998</v>
      </c>
      <c r="J101">
        <f t="shared" si="9"/>
        <v>8.6999999999999993</v>
      </c>
      <c r="K101" t="s">
        <v>25</v>
      </c>
      <c r="L101">
        <v>0.23279999999999998</v>
      </c>
      <c r="M101">
        <v>0.25440000000000002</v>
      </c>
      <c r="N101">
        <v>0.23279999999999998</v>
      </c>
      <c r="O101">
        <f t="shared" si="10"/>
        <v>0.24</v>
      </c>
    </row>
    <row r="102" spans="1:15" x14ac:dyDescent="0.35">
      <c r="A102" t="s">
        <v>26</v>
      </c>
      <c r="B102">
        <v>1.5810999999999999</v>
      </c>
      <c r="C102">
        <v>1.7278</v>
      </c>
      <c r="D102">
        <v>1.5810999999999999</v>
      </c>
      <c r="E102">
        <f t="shared" si="8"/>
        <v>1.63</v>
      </c>
      <c r="F102" t="s">
        <v>26</v>
      </c>
      <c r="G102">
        <v>9.1180000000000003</v>
      </c>
      <c r="H102">
        <v>8.8360000000000003</v>
      </c>
      <c r="I102">
        <v>10.246</v>
      </c>
      <c r="J102">
        <f t="shared" si="9"/>
        <v>9.4</v>
      </c>
      <c r="K102" t="s">
        <v>26</v>
      </c>
      <c r="L102">
        <v>0.30159999999999998</v>
      </c>
      <c r="M102">
        <v>0.27839999999999998</v>
      </c>
      <c r="N102">
        <v>0.28999999999999998</v>
      </c>
      <c r="O102">
        <f t="shared" si="10"/>
        <v>0.28999999999999998</v>
      </c>
    </row>
    <row r="103" spans="1:15" x14ac:dyDescent="0.35">
      <c r="A103" t="s">
        <v>27</v>
      </c>
      <c r="B103">
        <v>0.93</v>
      </c>
      <c r="C103">
        <v>0.91139999999999999</v>
      </c>
      <c r="D103">
        <v>0.94860000000000011</v>
      </c>
      <c r="E103">
        <f t="shared" si="8"/>
        <v>0.93</v>
      </c>
      <c r="F103" t="s">
        <v>27</v>
      </c>
      <c r="G103">
        <v>9.3119999999999994</v>
      </c>
      <c r="H103">
        <v>10.176</v>
      </c>
      <c r="I103">
        <v>9.3119999999999994</v>
      </c>
      <c r="J103">
        <f t="shared" si="9"/>
        <v>9.6</v>
      </c>
      <c r="K103" t="s">
        <v>27</v>
      </c>
      <c r="L103">
        <v>0.21340000000000001</v>
      </c>
      <c r="M103">
        <v>0.23320000000000002</v>
      </c>
      <c r="N103">
        <v>0.21340000000000001</v>
      </c>
      <c r="O103">
        <f t="shared" si="10"/>
        <v>0.22</v>
      </c>
    </row>
    <row r="104" spans="1:15" x14ac:dyDescent="0.35">
      <c r="A104" t="s">
        <v>28</v>
      </c>
      <c r="B104">
        <v>1.716</v>
      </c>
      <c r="C104">
        <v>1.5839999999999999</v>
      </c>
      <c r="D104">
        <v>1.65</v>
      </c>
      <c r="E104">
        <f t="shared" si="8"/>
        <v>1.6499999999999997</v>
      </c>
      <c r="F104" t="s">
        <v>28</v>
      </c>
      <c r="G104">
        <v>5.6</v>
      </c>
      <c r="H104">
        <v>5.4879999999999995</v>
      </c>
      <c r="I104">
        <v>5.7119999999999997</v>
      </c>
      <c r="J104">
        <f t="shared" si="9"/>
        <v>5.5999999999999988</v>
      </c>
      <c r="K104" t="s">
        <v>28</v>
      </c>
      <c r="L104">
        <v>0.39200000000000002</v>
      </c>
      <c r="M104">
        <v>0.41600000000000004</v>
      </c>
      <c r="N104">
        <v>0.39200000000000002</v>
      </c>
      <c r="O104">
        <f t="shared" si="10"/>
        <v>0.40000000000000008</v>
      </c>
    </row>
    <row r="105" spans="1:15" x14ac:dyDescent="0.35">
      <c r="A105" t="s">
        <v>29</v>
      </c>
      <c r="B105">
        <v>1.77</v>
      </c>
      <c r="C105">
        <v>1.7345999999999999</v>
      </c>
      <c r="D105">
        <v>1.8054000000000001</v>
      </c>
      <c r="E105">
        <f t="shared" si="8"/>
        <v>1.7700000000000002</v>
      </c>
      <c r="F105" t="s">
        <v>29</v>
      </c>
      <c r="G105">
        <v>6.6</v>
      </c>
      <c r="H105">
        <v>6.468</v>
      </c>
      <c r="I105">
        <v>6.7319999999999993</v>
      </c>
      <c r="J105">
        <f t="shared" si="9"/>
        <v>6.5999999999999988</v>
      </c>
      <c r="K105" t="s">
        <v>29</v>
      </c>
      <c r="L105">
        <v>0.11639999999999999</v>
      </c>
      <c r="M105">
        <v>0.11279999999999998</v>
      </c>
      <c r="N105">
        <v>0.1308</v>
      </c>
      <c r="O105">
        <f t="shared" si="10"/>
        <v>0.12</v>
      </c>
    </row>
    <row r="106" spans="1:15" x14ac:dyDescent="0.35">
      <c r="A106" t="s">
        <v>30</v>
      </c>
      <c r="B106">
        <v>1.4743999999999999</v>
      </c>
      <c r="C106">
        <v>1.4287999999999998</v>
      </c>
      <c r="D106">
        <v>1.6568000000000001</v>
      </c>
      <c r="E106">
        <f t="shared" si="8"/>
        <v>1.5200000000000002</v>
      </c>
      <c r="F106" t="s">
        <v>30</v>
      </c>
      <c r="G106">
        <v>9.048</v>
      </c>
      <c r="H106">
        <v>8.3519999999999985</v>
      </c>
      <c r="I106">
        <v>8.6999999999999993</v>
      </c>
      <c r="J106">
        <f t="shared" si="9"/>
        <v>8.6999999999999993</v>
      </c>
      <c r="K106" t="s">
        <v>30</v>
      </c>
      <c r="L106">
        <v>0.33</v>
      </c>
      <c r="M106">
        <v>0.32340000000000002</v>
      </c>
      <c r="N106">
        <v>0.33660000000000001</v>
      </c>
      <c r="O106">
        <f t="shared" si="10"/>
        <v>0.33</v>
      </c>
    </row>
    <row r="107" spans="1:15" x14ac:dyDescent="0.35">
      <c r="A107" t="s">
        <v>31</v>
      </c>
      <c r="B107">
        <v>1.5582</v>
      </c>
      <c r="C107">
        <v>1.6536000000000002</v>
      </c>
      <c r="D107">
        <v>1.5582</v>
      </c>
      <c r="E107">
        <f t="shared" si="8"/>
        <v>1.59</v>
      </c>
      <c r="F107" t="s">
        <v>31</v>
      </c>
      <c r="G107">
        <v>12.669</v>
      </c>
      <c r="H107">
        <v>12.177000000000001</v>
      </c>
      <c r="I107">
        <v>12.054</v>
      </c>
      <c r="J107">
        <f t="shared" si="9"/>
        <v>12.300000000000002</v>
      </c>
      <c r="K107" t="s">
        <v>31</v>
      </c>
      <c r="L107">
        <v>0.26780000000000004</v>
      </c>
      <c r="M107">
        <v>0.25740000000000002</v>
      </c>
      <c r="N107">
        <v>0.25480000000000003</v>
      </c>
      <c r="O107">
        <f t="shared" si="10"/>
        <v>0.26000000000000006</v>
      </c>
    </row>
    <row r="108" spans="1:15" x14ac:dyDescent="0.35">
      <c r="A108" t="s">
        <v>32</v>
      </c>
      <c r="B108">
        <v>1.6</v>
      </c>
      <c r="C108">
        <v>1.5680000000000001</v>
      </c>
      <c r="D108">
        <v>1.6320000000000001</v>
      </c>
      <c r="E108">
        <f t="shared" si="8"/>
        <v>1.6000000000000003</v>
      </c>
      <c r="F108" t="s">
        <v>32</v>
      </c>
      <c r="G108">
        <v>11.648</v>
      </c>
      <c r="H108">
        <v>10.751999999999999</v>
      </c>
      <c r="I108">
        <v>11.2</v>
      </c>
      <c r="J108">
        <f t="shared" si="9"/>
        <v>11.199999999999998</v>
      </c>
      <c r="K108" t="s">
        <v>32</v>
      </c>
      <c r="L108">
        <v>0.1067</v>
      </c>
      <c r="M108">
        <v>0.11660000000000001</v>
      </c>
      <c r="N108">
        <v>0.1067</v>
      </c>
      <c r="O108">
        <f t="shared" si="10"/>
        <v>0.11</v>
      </c>
    </row>
    <row r="109" spans="1:15" x14ac:dyDescent="0.35">
      <c r="A109" t="s">
        <v>33</v>
      </c>
      <c r="B109">
        <v>1.8025</v>
      </c>
      <c r="C109">
        <v>1.7324999999999999</v>
      </c>
      <c r="D109">
        <v>1.7149999999999999</v>
      </c>
      <c r="E109">
        <f t="shared" si="8"/>
        <v>1.75</v>
      </c>
      <c r="F109" t="s">
        <v>33</v>
      </c>
      <c r="G109">
        <v>11.8</v>
      </c>
      <c r="H109">
        <v>11.564</v>
      </c>
      <c r="I109">
        <v>12.036000000000001</v>
      </c>
      <c r="J109">
        <f t="shared" si="9"/>
        <v>11.800000000000002</v>
      </c>
      <c r="K109" t="s">
        <v>33</v>
      </c>
      <c r="L109">
        <v>0.12740000000000001</v>
      </c>
      <c r="M109">
        <v>0.13520000000000001</v>
      </c>
      <c r="N109">
        <v>0.12740000000000001</v>
      </c>
      <c r="O109">
        <f t="shared" si="10"/>
        <v>0.13000000000000003</v>
      </c>
    </row>
    <row r="110" spans="1:15" x14ac:dyDescent="0.35">
      <c r="A110" t="s">
        <v>34</v>
      </c>
      <c r="B110">
        <v>1.8304</v>
      </c>
      <c r="C110">
        <v>1.6896</v>
      </c>
      <c r="D110">
        <v>1.76</v>
      </c>
      <c r="E110">
        <f t="shared" si="8"/>
        <v>1.76</v>
      </c>
      <c r="F110" t="s">
        <v>34</v>
      </c>
      <c r="G110">
        <v>11.5</v>
      </c>
      <c r="H110">
        <v>11.27</v>
      </c>
      <c r="I110">
        <v>11.73</v>
      </c>
      <c r="J110">
        <f t="shared" si="9"/>
        <v>11.5</v>
      </c>
      <c r="K110" t="s">
        <v>34</v>
      </c>
      <c r="L110">
        <v>0.34919999999999995</v>
      </c>
      <c r="M110">
        <v>0.33839999999999998</v>
      </c>
      <c r="N110">
        <v>0.39240000000000003</v>
      </c>
      <c r="O110">
        <f t="shared" si="10"/>
        <v>0.36000000000000004</v>
      </c>
    </row>
    <row r="111" spans="1:15" x14ac:dyDescent="0.35">
      <c r="A111" t="s">
        <v>35</v>
      </c>
      <c r="B111">
        <v>1.4040000000000001</v>
      </c>
      <c r="C111">
        <v>1.296</v>
      </c>
      <c r="D111">
        <v>1.35</v>
      </c>
      <c r="E111">
        <f t="shared" si="8"/>
        <v>1.3500000000000003</v>
      </c>
      <c r="F111" t="s">
        <v>35</v>
      </c>
      <c r="G111">
        <v>10.766999999999999</v>
      </c>
      <c r="H111">
        <v>10.433999999999999</v>
      </c>
      <c r="I111">
        <v>12.099</v>
      </c>
      <c r="J111">
        <f t="shared" si="9"/>
        <v>11.1</v>
      </c>
      <c r="K111" t="s">
        <v>35</v>
      </c>
      <c r="L111">
        <v>0.14000000000000001</v>
      </c>
      <c r="M111">
        <v>0.13720000000000002</v>
      </c>
      <c r="N111">
        <v>0.14280000000000001</v>
      </c>
      <c r="O111">
        <f t="shared" si="10"/>
        <v>0.14000000000000001</v>
      </c>
    </row>
    <row r="112" spans="1:15" x14ac:dyDescent="0.35">
      <c r="A112" t="s">
        <v>36</v>
      </c>
      <c r="B112">
        <v>1.7201</v>
      </c>
      <c r="C112">
        <v>1.6533</v>
      </c>
      <c r="D112">
        <v>1.6365999999999998</v>
      </c>
      <c r="E112">
        <f t="shared" si="8"/>
        <v>1.67</v>
      </c>
      <c r="F112" t="s">
        <v>36</v>
      </c>
      <c r="G112">
        <v>9.5679999999999996</v>
      </c>
      <c r="H112">
        <v>8.831999999999999</v>
      </c>
      <c r="I112">
        <v>9.1999999999999993</v>
      </c>
      <c r="J112">
        <f t="shared" si="9"/>
        <v>9.1999999999999993</v>
      </c>
      <c r="K112" t="s">
        <v>36</v>
      </c>
      <c r="L112">
        <v>0.35020000000000001</v>
      </c>
      <c r="M112">
        <v>0.33660000000000001</v>
      </c>
      <c r="N112">
        <v>0.3332</v>
      </c>
      <c r="O112">
        <f t="shared" si="10"/>
        <v>0.34</v>
      </c>
    </row>
    <row r="116" spans="1:15" x14ac:dyDescent="0.35">
      <c r="A116" s="1"/>
      <c r="B116" s="1" t="s">
        <v>40</v>
      </c>
      <c r="C116" s="1"/>
      <c r="D116" s="1"/>
      <c r="E116" s="1"/>
      <c r="F116" s="1"/>
      <c r="G116" s="1" t="s">
        <v>41</v>
      </c>
      <c r="H116" s="1"/>
      <c r="I116" s="1"/>
      <c r="J116" s="1"/>
      <c r="K116" s="1"/>
      <c r="L116" s="1" t="s">
        <v>42</v>
      </c>
      <c r="M116" s="1"/>
      <c r="N116" s="1"/>
      <c r="O116" s="1"/>
    </row>
    <row r="117" spans="1:15" x14ac:dyDescent="0.35">
      <c r="E117" s="1" t="s">
        <v>48</v>
      </c>
      <c r="J117" s="1" t="s">
        <v>48</v>
      </c>
      <c r="O117" s="1" t="s">
        <v>48</v>
      </c>
    </row>
    <row r="118" spans="1:15" x14ac:dyDescent="0.35">
      <c r="A118" s="2"/>
      <c r="B118" s="2" t="s">
        <v>1</v>
      </c>
      <c r="C118" s="2" t="s">
        <v>2</v>
      </c>
      <c r="D118" s="2" t="s">
        <v>3</v>
      </c>
      <c r="F118" s="2"/>
      <c r="G118" s="2" t="s">
        <v>1</v>
      </c>
      <c r="H118" s="2" t="s">
        <v>2</v>
      </c>
      <c r="I118" s="2" t="s">
        <v>3</v>
      </c>
      <c r="K118" s="2"/>
      <c r="L118" s="2" t="s">
        <v>1</v>
      </c>
      <c r="M118" s="2" t="s">
        <v>2</v>
      </c>
      <c r="N118" s="2" t="s">
        <v>3</v>
      </c>
    </row>
    <row r="119" spans="1:15" x14ac:dyDescent="0.35">
      <c r="A119" t="s">
        <v>17</v>
      </c>
      <c r="B119">
        <v>32.751600000000003</v>
      </c>
      <c r="C119">
        <v>34.756800000000005</v>
      </c>
      <c r="D119">
        <v>32.751600000000003</v>
      </c>
      <c r="E119">
        <f>AVERAGE(B119:D119)</f>
        <v>33.420000000000009</v>
      </c>
      <c r="F119" t="s">
        <v>17</v>
      </c>
      <c r="G119">
        <v>0.34299999999999997</v>
      </c>
      <c r="H119">
        <v>0.36399999999999999</v>
      </c>
      <c r="I119">
        <v>0.34299999999999997</v>
      </c>
      <c r="J119">
        <f>AVERAGE(G119:I119)</f>
        <v>0.34999999999999992</v>
      </c>
      <c r="K119" t="s">
        <v>17</v>
      </c>
      <c r="L119">
        <v>3.87296</v>
      </c>
      <c r="M119">
        <v>4.11008</v>
      </c>
      <c r="N119">
        <v>3.87296</v>
      </c>
      <c r="O119">
        <f>AVERAGE(L119:N119)</f>
        <v>3.952</v>
      </c>
    </row>
    <row r="120" spans="1:15" x14ac:dyDescent="0.35">
      <c r="A120" t="s">
        <v>18</v>
      </c>
      <c r="B120">
        <v>32.990900000000003</v>
      </c>
      <c r="C120">
        <v>31.709700000000002</v>
      </c>
      <c r="D120">
        <v>31.389400000000002</v>
      </c>
      <c r="E120">
        <f t="shared" ref="E120:E138" si="11">AVERAGE(B120:D120)</f>
        <v>32.03</v>
      </c>
      <c r="F120" t="s">
        <v>18</v>
      </c>
      <c r="G120">
        <v>0.33990000000000004</v>
      </c>
      <c r="H120">
        <v>0.32669999999999999</v>
      </c>
      <c r="I120">
        <v>0.32340000000000002</v>
      </c>
      <c r="J120">
        <f t="shared" ref="J120:J138" si="12">AVERAGE(G120:I120)</f>
        <v>0.33</v>
      </c>
      <c r="K120" t="s">
        <v>18</v>
      </c>
      <c r="L120">
        <v>3.4896400000000001</v>
      </c>
      <c r="M120">
        <v>3.35412</v>
      </c>
      <c r="N120">
        <v>3.3202399999999996</v>
      </c>
      <c r="O120">
        <f t="shared" ref="O120:O138" si="13">AVERAGE(L120:N120)</f>
        <v>3.3879999999999999</v>
      </c>
    </row>
    <row r="121" spans="1:15" x14ac:dyDescent="0.35">
      <c r="A121" t="s">
        <v>19</v>
      </c>
      <c r="B121">
        <v>32.864000000000004</v>
      </c>
      <c r="C121">
        <v>30.335999999999999</v>
      </c>
      <c r="D121">
        <v>31.6</v>
      </c>
      <c r="E121">
        <f t="shared" si="11"/>
        <v>31.600000000000005</v>
      </c>
      <c r="F121" t="s">
        <v>19</v>
      </c>
      <c r="G121">
        <v>0.34320000000000001</v>
      </c>
      <c r="H121">
        <v>0.31680000000000003</v>
      </c>
      <c r="I121">
        <v>0.33</v>
      </c>
      <c r="J121">
        <f t="shared" si="12"/>
        <v>0.33</v>
      </c>
      <c r="K121" t="s">
        <v>19</v>
      </c>
      <c r="L121">
        <v>4.6363200000000004</v>
      </c>
      <c r="M121">
        <v>4.2796799999999999</v>
      </c>
      <c r="N121">
        <v>4.4580000000000002</v>
      </c>
      <c r="O121">
        <f t="shared" si="13"/>
        <v>4.4580000000000002</v>
      </c>
    </row>
    <row r="122" spans="1:15" x14ac:dyDescent="0.35">
      <c r="A122" t="s">
        <v>20</v>
      </c>
      <c r="B122">
        <v>37.399300000000004</v>
      </c>
      <c r="C122">
        <v>35.946899999999999</v>
      </c>
      <c r="D122">
        <v>35.583800000000004</v>
      </c>
      <c r="E122">
        <f t="shared" si="11"/>
        <v>36.31</v>
      </c>
      <c r="F122" t="s">
        <v>20</v>
      </c>
      <c r="G122">
        <v>0.41200000000000003</v>
      </c>
      <c r="H122">
        <v>0.39600000000000002</v>
      </c>
      <c r="I122">
        <v>0.39200000000000002</v>
      </c>
      <c r="J122">
        <f t="shared" si="12"/>
        <v>0.40000000000000008</v>
      </c>
      <c r="K122" t="s">
        <v>20</v>
      </c>
      <c r="L122">
        <v>5.7237100000000005</v>
      </c>
      <c r="M122">
        <v>5.50143</v>
      </c>
      <c r="N122">
        <v>5.4458600000000006</v>
      </c>
      <c r="O122">
        <f t="shared" si="13"/>
        <v>5.5569999999999995</v>
      </c>
    </row>
    <row r="123" spans="1:15" x14ac:dyDescent="0.35">
      <c r="A123" t="s">
        <v>21</v>
      </c>
      <c r="B123">
        <v>34.028799999999997</v>
      </c>
      <c r="C123">
        <v>31.411199999999997</v>
      </c>
      <c r="D123">
        <v>32.72</v>
      </c>
      <c r="E123">
        <f t="shared" si="11"/>
        <v>32.72</v>
      </c>
      <c r="F123" t="s">
        <v>21</v>
      </c>
      <c r="G123">
        <v>0.38480000000000003</v>
      </c>
      <c r="H123">
        <v>0.35519999999999996</v>
      </c>
      <c r="I123">
        <v>0.37</v>
      </c>
      <c r="J123">
        <f t="shared" si="12"/>
        <v>0.36999999999999994</v>
      </c>
      <c r="K123" t="s">
        <v>21</v>
      </c>
      <c r="L123">
        <v>4.6259200000000007</v>
      </c>
      <c r="M123">
        <v>4.2700800000000001</v>
      </c>
      <c r="N123">
        <v>4.4480000000000004</v>
      </c>
      <c r="O123">
        <f t="shared" si="13"/>
        <v>4.4480000000000004</v>
      </c>
    </row>
    <row r="124" spans="1:15" x14ac:dyDescent="0.35">
      <c r="A124" t="s">
        <v>22</v>
      </c>
      <c r="B124">
        <v>35.297599999999996</v>
      </c>
      <c r="C124">
        <v>32.5824</v>
      </c>
      <c r="D124">
        <v>33.94</v>
      </c>
      <c r="E124">
        <f t="shared" si="11"/>
        <v>33.94</v>
      </c>
      <c r="F124" t="s">
        <v>22</v>
      </c>
      <c r="G124">
        <v>0.33280000000000004</v>
      </c>
      <c r="H124">
        <v>0.30719999999999997</v>
      </c>
      <c r="I124">
        <v>0.32</v>
      </c>
      <c r="J124">
        <f t="shared" si="12"/>
        <v>0.32</v>
      </c>
      <c r="K124" t="s">
        <v>22</v>
      </c>
      <c r="L124">
        <v>3.9426399999999999</v>
      </c>
      <c r="M124">
        <v>3.6393599999999999</v>
      </c>
      <c r="N124">
        <v>3.7909999999999999</v>
      </c>
      <c r="O124">
        <f t="shared" si="13"/>
        <v>3.7909999999999999</v>
      </c>
    </row>
    <row r="125" spans="1:15" x14ac:dyDescent="0.35">
      <c r="A125" t="s">
        <v>23</v>
      </c>
      <c r="B125">
        <v>32.2622</v>
      </c>
      <c r="C125">
        <v>35.255600000000001</v>
      </c>
      <c r="D125">
        <v>32.2622</v>
      </c>
      <c r="E125">
        <f t="shared" si="11"/>
        <v>33.26</v>
      </c>
      <c r="F125" t="s">
        <v>23</v>
      </c>
      <c r="G125">
        <v>0.34919999999999995</v>
      </c>
      <c r="H125">
        <v>0.38159999999999999</v>
      </c>
      <c r="I125">
        <v>0.34919999999999995</v>
      </c>
      <c r="J125">
        <f t="shared" si="12"/>
        <v>0.35999999999999993</v>
      </c>
      <c r="K125" t="s">
        <v>23</v>
      </c>
      <c r="L125">
        <v>4.6870399999999997</v>
      </c>
      <c r="M125">
        <v>5.1219200000000003</v>
      </c>
      <c r="N125">
        <v>4.6870399999999997</v>
      </c>
      <c r="O125">
        <f t="shared" si="13"/>
        <v>4.8319999999999999</v>
      </c>
    </row>
    <row r="126" spans="1:15" x14ac:dyDescent="0.35">
      <c r="A126" t="s">
        <v>24</v>
      </c>
      <c r="B126">
        <v>35.725099999999998</v>
      </c>
      <c r="C126">
        <v>39.0398</v>
      </c>
      <c r="D126">
        <v>35.725099999999998</v>
      </c>
      <c r="E126">
        <f t="shared" si="11"/>
        <v>36.83</v>
      </c>
      <c r="F126" t="s">
        <v>24</v>
      </c>
      <c r="G126">
        <v>0.36859999999999998</v>
      </c>
      <c r="H126">
        <v>0.40280000000000005</v>
      </c>
      <c r="I126">
        <v>0.36859999999999998</v>
      </c>
      <c r="J126">
        <f t="shared" si="12"/>
        <v>0.38000000000000006</v>
      </c>
      <c r="K126" t="s">
        <v>24</v>
      </c>
      <c r="L126">
        <v>4.5871300000000002</v>
      </c>
      <c r="M126">
        <v>5.01274</v>
      </c>
      <c r="N126">
        <v>4.5871300000000002</v>
      </c>
      <c r="O126">
        <f t="shared" si="13"/>
        <v>4.7290000000000001</v>
      </c>
    </row>
    <row r="127" spans="1:15" x14ac:dyDescent="0.35">
      <c r="A127" t="s">
        <v>25</v>
      </c>
      <c r="B127">
        <v>30.622899999999998</v>
      </c>
      <c r="C127">
        <v>29.675799999999999</v>
      </c>
      <c r="D127">
        <v>34.411300000000004</v>
      </c>
      <c r="E127">
        <f t="shared" si="11"/>
        <v>31.570000000000004</v>
      </c>
      <c r="F127" t="s">
        <v>25</v>
      </c>
      <c r="G127">
        <v>0.34919999999999995</v>
      </c>
      <c r="H127">
        <v>0.33839999999999998</v>
      </c>
      <c r="I127">
        <v>0.39240000000000003</v>
      </c>
      <c r="J127">
        <f t="shared" si="12"/>
        <v>0.36000000000000004</v>
      </c>
      <c r="K127" t="s">
        <v>25</v>
      </c>
      <c r="L127">
        <v>3.2368900000000003</v>
      </c>
      <c r="M127">
        <v>3.1367799999999999</v>
      </c>
      <c r="N127">
        <v>3.6373300000000004</v>
      </c>
      <c r="O127">
        <f t="shared" si="13"/>
        <v>3.3370000000000002</v>
      </c>
    </row>
    <row r="128" spans="1:15" x14ac:dyDescent="0.35">
      <c r="A128" t="s">
        <v>26</v>
      </c>
      <c r="B128">
        <v>31.292199999999998</v>
      </c>
      <c r="C128">
        <v>34.195599999999999</v>
      </c>
      <c r="D128">
        <v>31.292199999999998</v>
      </c>
      <c r="E128">
        <f t="shared" si="11"/>
        <v>32.26</v>
      </c>
      <c r="F128" t="s">
        <v>26</v>
      </c>
      <c r="G128">
        <v>0.34919999999999995</v>
      </c>
      <c r="H128">
        <v>0.38159999999999999</v>
      </c>
      <c r="I128">
        <v>0.34919999999999995</v>
      </c>
      <c r="J128">
        <f t="shared" si="12"/>
        <v>0.35999999999999993</v>
      </c>
      <c r="K128" t="s">
        <v>26</v>
      </c>
      <c r="L128">
        <v>3.2126399999999999</v>
      </c>
      <c r="M128">
        <v>3.5107200000000001</v>
      </c>
      <c r="N128">
        <v>3.2126399999999999</v>
      </c>
      <c r="O128">
        <f t="shared" si="13"/>
        <v>3.3119999999999998</v>
      </c>
    </row>
    <row r="129" spans="1:16" x14ac:dyDescent="0.35">
      <c r="A129" t="s">
        <v>27</v>
      </c>
      <c r="B129">
        <v>33.51</v>
      </c>
      <c r="C129">
        <v>32.839799999999997</v>
      </c>
      <c r="D129">
        <v>34.180199999999999</v>
      </c>
      <c r="E129">
        <f t="shared" si="11"/>
        <v>33.51</v>
      </c>
      <c r="F129" t="s">
        <v>27</v>
      </c>
      <c r="G129">
        <v>0.39</v>
      </c>
      <c r="H129">
        <v>0.38219999999999998</v>
      </c>
      <c r="I129">
        <v>0.39780000000000004</v>
      </c>
      <c r="J129">
        <f t="shared" si="12"/>
        <v>0.38999999999999996</v>
      </c>
      <c r="K129" t="s">
        <v>27</v>
      </c>
      <c r="L129">
        <v>4.4820000000000002</v>
      </c>
      <c r="M129">
        <v>4.39236</v>
      </c>
      <c r="N129">
        <v>4.5716400000000004</v>
      </c>
      <c r="O129">
        <f t="shared" si="13"/>
        <v>4.4820000000000002</v>
      </c>
    </row>
    <row r="130" spans="1:16" x14ac:dyDescent="0.35">
      <c r="A130" t="s">
        <v>28</v>
      </c>
      <c r="B130">
        <v>33.321600000000004</v>
      </c>
      <c r="C130">
        <v>30.758399999999998</v>
      </c>
      <c r="D130">
        <v>32.04</v>
      </c>
      <c r="E130">
        <f t="shared" si="11"/>
        <v>32.04</v>
      </c>
      <c r="F130" t="s">
        <v>28</v>
      </c>
      <c r="G130">
        <v>0.37440000000000001</v>
      </c>
      <c r="H130">
        <v>0.34559999999999996</v>
      </c>
      <c r="I130">
        <v>0.36</v>
      </c>
      <c r="J130">
        <f t="shared" si="12"/>
        <v>0.36000000000000004</v>
      </c>
      <c r="K130" t="s">
        <v>28</v>
      </c>
      <c r="L130">
        <v>3.6836799999999998</v>
      </c>
      <c r="M130">
        <v>3.4003199999999998</v>
      </c>
      <c r="N130">
        <v>3.5419999999999998</v>
      </c>
      <c r="O130">
        <f t="shared" si="13"/>
        <v>3.5419999999999998</v>
      </c>
    </row>
    <row r="131" spans="1:16" x14ac:dyDescent="0.35">
      <c r="A131" t="s">
        <v>29</v>
      </c>
      <c r="B131">
        <v>32.43</v>
      </c>
      <c r="C131">
        <v>31.781399999999998</v>
      </c>
      <c r="D131">
        <v>33.078600000000002</v>
      </c>
      <c r="E131">
        <f t="shared" si="11"/>
        <v>32.43</v>
      </c>
      <c r="F131" t="s">
        <v>29</v>
      </c>
      <c r="G131">
        <v>0.3</v>
      </c>
      <c r="H131">
        <v>0.29399999999999998</v>
      </c>
      <c r="I131">
        <v>0.30599999999999999</v>
      </c>
      <c r="J131">
        <f t="shared" si="12"/>
        <v>0.3</v>
      </c>
      <c r="K131" t="s">
        <v>29</v>
      </c>
      <c r="L131">
        <v>3.177</v>
      </c>
      <c r="M131">
        <v>3.1134599999999999</v>
      </c>
      <c r="N131">
        <v>3.2405400000000002</v>
      </c>
      <c r="O131">
        <f t="shared" si="13"/>
        <v>3.1769999999999996</v>
      </c>
    </row>
    <row r="132" spans="1:16" x14ac:dyDescent="0.35">
      <c r="A132" t="s">
        <v>30</v>
      </c>
      <c r="B132">
        <v>32.824800000000003</v>
      </c>
      <c r="C132">
        <v>31.8096</v>
      </c>
      <c r="D132">
        <v>36.885600000000004</v>
      </c>
      <c r="E132">
        <f t="shared" si="11"/>
        <v>33.840000000000003</v>
      </c>
      <c r="F132" t="s">
        <v>30</v>
      </c>
      <c r="G132">
        <v>0.3201</v>
      </c>
      <c r="H132">
        <v>0.31019999999999998</v>
      </c>
      <c r="I132">
        <v>0.35970000000000002</v>
      </c>
      <c r="J132">
        <f t="shared" si="12"/>
        <v>0.33</v>
      </c>
      <c r="K132" t="s">
        <v>30</v>
      </c>
      <c r="L132">
        <v>4.0274400000000004</v>
      </c>
      <c r="M132">
        <v>3.9028800000000001</v>
      </c>
      <c r="N132">
        <v>4.5256800000000004</v>
      </c>
      <c r="O132">
        <f t="shared" si="13"/>
        <v>4.1520000000000001</v>
      </c>
    </row>
    <row r="133" spans="1:16" x14ac:dyDescent="0.35">
      <c r="A133" t="s">
        <v>31</v>
      </c>
      <c r="B133">
        <v>34.662599999999998</v>
      </c>
      <c r="C133">
        <v>36.784799999999997</v>
      </c>
      <c r="D133">
        <v>34.662599999999998</v>
      </c>
      <c r="E133">
        <f t="shared" si="11"/>
        <v>35.369999999999997</v>
      </c>
      <c r="F133" t="s">
        <v>31</v>
      </c>
      <c r="G133">
        <v>0.3528</v>
      </c>
      <c r="H133">
        <v>0.37440000000000001</v>
      </c>
      <c r="I133">
        <v>0.3528</v>
      </c>
      <c r="J133">
        <f t="shared" si="12"/>
        <v>0.36000000000000004</v>
      </c>
      <c r="K133" t="s">
        <v>31</v>
      </c>
      <c r="L133">
        <v>4.0885599999999993</v>
      </c>
      <c r="M133">
        <v>4.3388799999999996</v>
      </c>
      <c r="N133">
        <v>4.0885599999999993</v>
      </c>
      <c r="O133">
        <f t="shared" si="13"/>
        <v>4.1719999999999997</v>
      </c>
    </row>
    <row r="134" spans="1:16" x14ac:dyDescent="0.35">
      <c r="A134" t="s">
        <v>32</v>
      </c>
      <c r="B134">
        <v>34.630000000000003</v>
      </c>
      <c r="C134">
        <v>33.937400000000004</v>
      </c>
      <c r="D134">
        <v>35.322600000000001</v>
      </c>
      <c r="E134">
        <f t="shared" si="11"/>
        <v>34.630000000000003</v>
      </c>
      <c r="F134" t="s">
        <v>32</v>
      </c>
      <c r="G134">
        <v>0.33</v>
      </c>
      <c r="H134">
        <v>0.32340000000000002</v>
      </c>
      <c r="I134">
        <v>0.33660000000000001</v>
      </c>
      <c r="J134">
        <f t="shared" si="12"/>
        <v>0.33</v>
      </c>
      <c r="K134" t="s">
        <v>32</v>
      </c>
      <c r="L134">
        <v>3.6339999999999999</v>
      </c>
      <c r="M134">
        <v>3.5613199999999998</v>
      </c>
      <c r="N134">
        <v>3.70668</v>
      </c>
      <c r="O134">
        <f t="shared" si="13"/>
        <v>3.6339999999999999</v>
      </c>
    </row>
    <row r="135" spans="1:16" x14ac:dyDescent="0.35">
      <c r="A135" t="s">
        <v>33</v>
      </c>
      <c r="B135">
        <v>32.671599999999998</v>
      </c>
      <c r="C135">
        <v>31.402799999999999</v>
      </c>
      <c r="D135">
        <v>31.085599999999999</v>
      </c>
      <c r="E135">
        <f t="shared" si="11"/>
        <v>31.72</v>
      </c>
      <c r="F135" t="s">
        <v>33</v>
      </c>
      <c r="G135">
        <v>0.3296</v>
      </c>
      <c r="H135">
        <v>0.31680000000000003</v>
      </c>
      <c r="I135">
        <v>0.31359999999999999</v>
      </c>
      <c r="J135">
        <f t="shared" si="12"/>
        <v>0.32</v>
      </c>
      <c r="K135" t="s">
        <v>33</v>
      </c>
      <c r="L135">
        <v>3.3124800000000003</v>
      </c>
      <c r="M135">
        <v>3.18384</v>
      </c>
      <c r="N135">
        <v>3.1516800000000003</v>
      </c>
      <c r="O135">
        <f t="shared" si="13"/>
        <v>3.2160000000000006</v>
      </c>
    </row>
    <row r="136" spans="1:16" x14ac:dyDescent="0.35">
      <c r="A136" t="s">
        <v>34</v>
      </c>
      <c r="B136">
        <v>34.174399999999999</v>
      </c>
      <c r="C136">
        <v>31.545599999999997</v>
      </c>
      <c r="D136">
        <v>32.86</v>
      </c>
      <c r="E136">
        <f t="shared" si="11"/>
        <v>32.86</v>
      </c>
      <c r="F136" t="s">
        <v>34</v>
      </c>
      <c r="G136">
        <v>0.32240000000000002</v>
      </c>
      <c r="H136">
        <v>0.29759999999999998</v>
      </c>
      <c r="I136">
        <v>0.31</v>
      </c>
      <c r="J136">
        <f t="shared" si="12"/>
        <v>0.31</v>
      </c>
      <c r="K136" t="s">
        <v>34</v>
      </c>
      <c r="L136">
        <v>3.9332800000000003</v>
      </c>
      <c r="M136">
        <v>3.6307199999999997</v>
      </c>
      <c r="N136">
        <v>3.782</v>
      </c>
      <c r="O136">
        <f t="shared" si="13"/>
        <v>3.782</v>
      </c>
    </row>
    <row r="137" spans="1:16" x14ac:dyDescent="0.35">
      <c r="A137" t="s">
        <v>35</v>
      </c>
      <c r="B137">
        <v>37.627200000000002</v>
      </c>
      <c r="C137">
        <v>34.732799999999997</v>
      </c>
      <c r="D137">
        <v>36.18</v>
      </c>
      <c r="E137">
        <f t="shared" si="11"/>
        <v>36.18</v>
      </c>
      <c r="F137" t="s">
        <v>35</v>
      </c>
      <c r="G137">
        <v>0.38480000000000003</v>
      </c>
      <c r="H137">
        <v>0.35519999999999996</v>
      </c>
      <c r="I137">
        <v>0.37</v>
      </c>
      <c r="J137">
        <f t="shared" si="12"/>
        <v>0.36999999999999994</v>
      </c>
      <c r="K137" t="s">
        <v>35</v>
      </c>
      <c r="L137">
        <v>4.3399200000000002</v>
      </c>
      <c r="M137">
        <v>4.0060799999999999</v>
      </c>
      <c r="N137">
        <v>4.173</v>
      </c>
      <c r="O137">
        <f t="shared" si="13"/>
        <v>4.173</v>
      </c>
    </row>
    <row r="138" spans="1:16" x14ac:dyDescent="0.35">
      <c r="A138" t="s">
        <v>36</v>
      </c>
      <c r="B138">
        <v>33.485300000000002</v>
      </c>
      <c r="C138">
        <v>32.184899999999999</v>
      </c>
      <c r="D138">
        <v>31.859799999999996</v>
      </c>
      <c r="E138">
        <f t="shared" si="11"/>
        <v>32.51</v>
      </c>
      <c r="F138" t="s">
        <v>36</v>
      </c>
      <c r="G138">
        <v>0.37080000000000002</v>
      </c>
      <c r="H138">
        <v>0.35639999999999999</v>
      </c>
      <c r="I138">
        <v>0.3528</v>
      </c>
      <c r="J138">
        <f t="shared" si="12"/>
        <v>0.36000000000000004</v>
      </c>
      <c r="K138" t="s">
        <v>36</v>
      </c>
      <c r="L138">
        <v>4.0118499999999999</v>
      </c>
      <c r="M138">
        <v>3.8560500000000002</v>
      </c>
      <c r="N138">
        <v>3.8170999999999999</v>
      </c>
      <c r="O138">
        <f t="shared" si="13"/>
        <v>3.895</v>
      </c>
    </row>
    <row r="142" spans="1:16" x14ac:dyDescent="0.35">
      <c r="A142" s="3"/>
      <c r="B142" s="3" t="s">
        <v>43</v>
      </c>
      <c r="C142" s="3"/>
      <c r="D142" s="3"/>
      <c r="E142" s="3"/>
      <c r="F142" s="3"/>
      <c r="G142" s="3" t="s">
        <v>10</v>
      </c>
      <c r="H142" s="3"/>
      <c r="I142" s="3"/>
      <c r="J142" s="3"/>
      <c r="K142" s="3"/>
      <c r="L142" s="3" t="s">
        <v>9</v>
      </c>
      <c r="M142" s="3"/>
      <c r="N142" s="3"/>
      <c r="O142" s="3"/>
      <c r="P142" s="3"/>
    </row>
    <row r="144" spans="1:16" x14ac:dyDescent="0.35">
      <c r="E144" s="1" t="s">
        <v>48</v>
      </c>
      <c r="J144" s="1" t="s">
        <v>48</v>
      </c>
      <c r="O144" s="1" t="s">
        <v>48</v>
      </c>
    </row>
    <row r="145" spans="1:15" x14ac:dyDescent="0.35">
      <c r="A145" s="2" t="s">
        <v>16</v>
      </c>
      <c r="B145" s="2" t="s">
        <v>1</v>
      </c>
      <c r="C145" s="2" t="s">
        <v>2</v>
      </c>
      <c r="D145" s="2" t="s">
        <v>3</v>
      </c>
      <c r="F145" s="2" t="s">
        <v>16</v>
      </c>
      <c r="G145" s="2" t="s">
        <v>1</v>
      </c>
      <c r="H145" s="2" t="s">
        <v>2</v>
      </c>
      <c r="I145" s="2" t="s">
        <v>3</v>
      </c>
      <c r="K145" s="2" t="s">
        <v>16</v>
      </c>
      <c r="L145" s="2" t="s">
        <v>1</v>
      </c>
      <c r="M145" s="2" t="s">
        <v>2</v>
      </c>
      <c r="N145" s="2" t="s">
        <v>3</v>
      </c>
    </row>
    <row r="146" spans="1:15" x14ac:dyDescent="0.35">
      <c r="A146" t="s">
        <v>17</v>
      </c>
      <c r="B146">
        <v>17.777200000000001</v>
      </c>
      <c r="C146">
        <v>18.865600000000001</v>
      </c>
      <c r="D146">
        <v>17.777200000000001</v>
      </c>
      <c r="E146">
        <f>AVERAGE(B146:D146)</f>
        <v>18.14</v>
      </c>
      <c r="F146" t="s">
        <v>17</v>
      </c>
      <c r="G146">
        <v>398.86</v>
      </c>
      <c r="H146">
        <v>423.28000000000003</v>
      </c>
      <c r="I146">
        <v>398.86</v>
      </c>
      <c r="J146">
        <f>AVERAGE(G146:I146)</f>
        <v>407</v>
      </c>
      <c r="K146" t="s">
        <v>17</v>
      </c>
      <c r="L146">
        <v>3.7926000000000002</v>
      </c>
      <c r="M146">
        <v>4.0247999999999999</v>
      </c>
      <c r="N146">
        <v>3.7926000000000002</v>
      </c>
      <c r="O146">
        <f>AVERAGE(L146:N146)</f>
        <v>3.8699999999999997</v>
      </c>
    </row>
    <row r="147" spans="1:15" x14ac:dyDescent="0.35">
      <c r="A147" t="s">
        <v>18</v>
      </c>
      <c r="B147">
        <v>19.9511</v>
      </c>
      <c r="C147">
        <v>19.176300000000001</v>
      </c>
      <c r="D147">
        <v>18.982600000000001</v>
      </c>
      <c r="E147">
        <f t="shared" ref="E147:E165" si="14">AVERAGE(B147:D147)</f>
        <v>19.37</v>
      </c>
      <c r="F147" t="s">
        <v>18</v>
      </c>
      <c r="G147">
        <v>607.70000000000005</v>
      </c>
      <c r="H147">
        <v>584.1</v>
      </c>
      <c r="I147">
        <v>578.20000000000005</v>
      </c>
      <c r="J147">
        <f t="shared" ref="J147:J165" si="15">AVERAGE(G147:I147)</f>
        <v>590.00000000000011</v>
      </c>
      <c r="K147" t="s">
        <v>18</v>
      </c>
      <c r="L147">
        <v>5.5826000000000002</v>
      </c>
      <c r="M147">
        <v>5.3658000000000001</v>
      </c>
      <c r="N147">
        <v>5.3115999999999994</v>
      </c>
      <c r="O147">
        <f t="shared" ref="O147:O165" si="16">AVERAGE(L147:N147)</f>
        <v>5.419999999999999</v>
      </c>
    </row>
    <row r="148" spans="1:15" x14ac:dyDescent="0.35">
      <c r="A148" t="s">
        <v>19</v>
      </c>
      <c r="B148">
        <v>16.026400000000002</v>
      </c>
      <c r="C148">
        <v>14.7936</v>
      </c>
      <c r="D148">
        <v>15.41</v>
      </c>
      <c r="E148">
        <f t="shared" si="14"/>
        <v>15.410000000000002</v>
      </c>
      <c r="F148" t="s">
        <v>19</v>
      </c>
      <c r="G148">
        <v>381.68</v>
      </c>
      <c r="H148">
        <v>352.32</v>
      </c>
      <c r="I148">
        <v>367</v>
      </c>
      <c r="J148">
        <f t="shared" si="15"/>
        <v>367</v>
      </c>
      <c r="K148" t="s">
        <v>19</v>
      </c>
      <c r="L148">
        <v>5.7720000000000002</v>
      </c>
      <c r="M148">
        <v>5.3279999999999994</v>
      </c>
      <c r="N148">
        <v>5.55</v>
      </c>
      <c r="O148">
        <f t="shared" si="16"/>
        <v>5.55</v>
      </c>
    </row>
    <row r="149" spans="1:15" x14ac:dyDescent="0.35">
      <c r="A149" t="s">
        <v>20</v>
      </c>
      <c r="B149">
        <v>15.769300000000001</v>
      </c>
      <c r="C149">
        <v>15.1569</v>
      </c>
      <c r="D149">
        <v>15.0038</v>
      </c>
      <c r="E149">
        <f t="shared" si="14"/>
        <v>15.31</v>
      </c>
      <c r="F149" t="s">
        <v>20</v>
      </c>
      <c r="G149">
        <v>545.9</v>
      </c>
      <c r="H149">
        <v>524.70000000000005</v>
      </c>
      <c r="I149">
        <v>519.4</v>
      </c>
      <c r="J149">
        <f t="shared" si="15"/>
        <v>530</v>
      </c>
      <c r="K149" t="s">
        <v>20</v>
      </c>
      <c r="L149">
        <v>3.3475000000000001</v>
      </c>
      <c r="M149">
        <v>3.2174999999999998</v>
      </c>
      <c r="N149">
        <v>3.1850000000000001</v>
      </c>
      <c r="O149">
        <f t="shared" si="16"/>
        <v>3.25</v>
      </c>
    </row>
    <row r="150" spans="1:15" x14ac:dyDescent="0.35">
      <c r="A150" t="s">
        <v>21</v>
      </c>
      <c r="B150">
        <v>17.700800000000001</v>
      </c>
      <c r="C150">
        <v>16.339199999999998</v>
      </c>
      <c r="D150">
        <v>17.02</v>
      </c>
      <c r="E150">
        <f t="shared" si="14"/>
        <v>17.02</v>
      </c>
      <c r="F150" t="s">
        <v>21</v>
      </c>
      <c r="G150">
        <v>402.89600000000002</v>
      </c>
      <c r="H150">
        <v>371.90399999999994</v>
      </c>
      <c r="I150">
        <v>387.4</v>
      </c>
      <c r="J150">
        <f t="shared" si="15"/>
        <v>387.39999999999992</v>
      </c>
      <c r="K150" t="s">
        <v>21</v>
      </c>
      <c r="L150">
        <v>4.8151999999999999</v>
      </c>
      <c r="M150">
        <v>4.4447999999999999</v>
      </c>
      <c r="N150">
        <v>4.63</v>
      </c>
      <c r="O150">
        <f t="shared" si="16"/>
        <v>4.63</v>
      </c>
    </row>
    <row r="151" spans="1:15" x14ac:dyDescent="0.35">
      <c r="A151" t="s">
        <v>22</v>
      </c>
      <c r="B151">
        <v>16.692</v>
      </c>
      <c r="C151">
        <v>15.407999999999999</v>
      </c>
      <c r="D151">
        <v>16.05</v>
      </c>
      <c r="E151">
        <f t="shared" si="14"/>
        <v>16.05</v>
      </c>
      <c r="F151" t="s">
        <v>22</v>
      </c>
      <c r="G151">
        <v>420.16</v>
      </c>
      <c r="H151">
        <v>387.84</v>
      </c>
      <c r="I151">
        <v>404</v>
      </c>
      <c r="J151">
        <f t="shared" si="15"/>
        <v>404</v>
      </c>
      <c r="K151" t="s">
        <v>22</v>
      </c>
      <c r="L151">
        <v>3.5464000000000002</v>
      </c>
      <c r="M151">
        <v>3.2736000000000001</v>
      </c>
      <c r="N151">
        <v>3.41</v>
      </c>
      <c r="O151">
        <f t="shared" si="16"/>
        <v>3.41</v>
      </c>
    </row>
    <row r="152" spans="1:15" x14ac:dyDescent="0.35">
      <c r="A152" t="s">
        <v>23</v>
      </c>
      <c r="B152">
        <v>15.558799999999998</v>
      </c>
      <c r="C152">
        <v>17.002400000000002</v>
      </c>
      <c r="D152">
        <v>15.558799999999998</v>
      </c>
      <c r="E152">
        <f t="shared" si="14"/>
        <v>16.04</v>
      </c>
      <c r="F152" t="s">
        <v>23</v>
      </c>
      <c r="G152">
        <v>418.07</v>
      </c>
      <c r="H152">
        <v>456.86</v>
      </c>
      <c r="I152">
        <v>418.07</v>
      </c>
      <c r="J152">
        <f t="shared" si="15"/>
        <v>431</v>
      </c>
      <c r="K152" t="s">
        <v>23</v>
      </c>
      <c r="L152">
        <v>3.7247999999999997</v>
      </c>
      <c r="M152">
        <v>4.0704000000000002</v>
      </c>
      <c r="N152">
        <v>3.7247999999999997</v>
      </c>
      <c r="O152">
        <f t="shared" si="16"/>
        <v>3.84</v>
      </c>
    </row>
    <row r="153" spans="1:15" x14ac:dyDescent="0.35">
      <c r="A153" t="s">
        <v>24</v>
      </c>
      <c r="B153">
        <v>16.072900000000001</v>
      </c>
      <c r="C153">
        <v>17.5642</v>
      </c>
      <c r="D153">
        <v>16.072900000000001</v>
      </c>
      <c r="E153">
        <f t="shared" si="14"/>
        <v>16.570000000000004</v>
      </c>
      <c r="F153" t="s">
        <v>24</v>
      </c>
      <c r="G153">
        <v>344.34999999999997</v>
      </c>
      <c r="H153">
        <v>376.3</v>
      </c>
      <c r="I153">
        <v>344.34999999999997</v>
      </c>
      <c r="J153">
        <f t="shared" si="15"/>
        <v>355</v>
      </c>
      <c r="K153" t="s">
        <v>24</v>
      </c>
      <c r="L153">
        <v>3.6181000000000001</v>
      </c>
      <c r="M153">
        <v>3.9538000000000002</v>
      </c>
      <c r="N153">
        <v>3.6181000000000001</v>
      </c>
      <c r="O153">
        <f t="shared" si="16"/>
        <v>3.7300000000000004</v>
      </c>
    </row>
    <row r="154" spans="1:15" x14ac:dyDescent="0.35">
      <c r="A154" t="s">
        <v>25</v>
      </c>
      <c r="B154">
        <v>16.596699999999998</v>
      </c>
      <c r="C154">
        <v>16.083399999999997</v>
      </c>
      <c r="D154">
        <v>18.649900000000002</v>
      </c>
      <c r="E154">
        <f t="shared" si="14"/>
        <v>17.11</v>
      </c>
      <c r="F154" t="s">
        <v>25</v>
      </c>
      <c r="G154">
        <v>496.64</v>
      </c>
      <c r="H154">
        <v>481.28</v>
      </c>
      <c r="I154">
        <v>558.08000000000004</v>
      </c>
      <c r="J154">
        <f t="shared" si="15"/>
        <v>512</v>
      </c>
      <c r="K154" t="s">
        <v>25</v>
      </c>
      <c r="L154">
        <v>3.4505000000000003</v>
      </c>
      <c r="M154">
        <v>3.3165</v>
      </c>
      <c r="N154">
        <v>3.2829999999999999</v>
      </c>
      <c r="O154">
        <f t="shared" si="16"/>
        <v>3.35</v>
      </c>
    </row>
    <row r="155" spans="1:15" x14ac:dyDescent="0.35">
      <c r="A155" t="s">
        <v>26</v>
      </c>
      <c r="B155">
        <v>18.255399999999998</v>
      </c>
      <c r="C155">
        <v>19.949200000000001</v>
      </c>
      <c r="D155">
        <v>18.255399999999998</v>
      </c>
      <c r="E155">
        <f t="shared" si="14"/>
        <v>18.819999999999997</v>
      </c>
      <c r="F155" t="s">
        <v>26</v>
      </c>
      <c r="G155">
        <v>436.5</v>
      </c>
      <c r="H155">
        <v>477</v>
      </c>
      <c r="I155">
        <v>436.5</v>
      </c>
      <c r="J155">
        <f t="shared" si="15"/>
        <v>450</v>
      </c>
      <c r="K155" t="s">
        <v>26</v>
      </c>
      <c r="L155">
        <v>3.5016999999999996</v>
      </c>
      <c r="M155">
        <v>3.3933999999999997</v>
      </c>
      <c r="N155">
        <v>3.9349000000000003</v>
      </c>
      <c r="O155">
        <f t="shared" si="16"/>
        <v>3.61</v>
      </c>
    </row>
    <row r="156" spans="1:15" x14ac:dyDescent="0.35">
      <c r="A156" t="s">
        <v>27</v>
      </c>
      <c r="B156">
        <v>16.75</v>
      </c>
      <c r="C156">
        <v>16.414999999999999</v>
      </c>
      <c r="D156">
        <v>17.085000000000001</v>
      </c>
      <c r="E156">
        <f t="shared" si="14"/>
        <v>16.75</v>
      </c>
      <c r="F156" t="s">
        <v>27</v>
      </c>
      <c r="G156">
        <v>550.29999999999995</v>
      </c>
      <c r="H156">
        <v>539.29399999999998</v>
      </c>
      <c r="I156">
        <v>561.30599999999993</v>
      </c>
      <c r="J156">
        <f t="shared" si="15"/>
        <v>550.30000000000007</v>
      </c>
      <c r="K156" t="s">
        <v>27</v>
      </c>
      <c r="L156">
        <v>3.31</v>
      </c>
      <c r="M156">
        <v>3.2437999999999998</v>
      </c>
      <c r="N156">
        <v>3.3762000000000003</v>
      </c>
      <c r="O156">
        <f t="shared" si="16"/>
        <v>3.31</v>
      </c>
    </row>
    <row r="157" spans="1:15" x14ac:dyDescent="0.35">
      <c r="A157" t="s">
        <v>28</v>
      </c>
      <c r="B157">
        <v>15.662400000000002</v>
      </c>
      <c r="C157">
        <v>14.457599999999999</v>
      </c>
      <c r="D157">
        <v>15.06</v>
      </c>
      <c r="E157">
        <f t="shared" si="14"/>
        <v>15.06</v>
      </c>
      <c r="F157" t="s">
        <v>28</v>
      </c>
      <c r="G157">
        <v>585.52</v>
      </c>
      <c r="H157">
        <v>540.48</v>
      </c>
      <c r="I157">
        <v>563</v>
      </c>
      <c r="J157">
        <f t="shared" si="15"/>
        <v>563</v>
      </c>
      <c r="K157" t="s">
        <v>28</v>
      </c>
      <c r="L157">
        <v>4.3368000000000002</v>
      </c>
      <c r="M157">
        <v>4.0031999999999996</v>
      </c>
      <c r="N157">
        <v>4.17</v>
      </c>
      <c r="O157">
        <f t="shared" si="16"/>
        <v>4.17</v>
      </c>
    </row>
    <row r="158" spans="1:15" x14ac:dyDescent="0.35">
      <c r="A158" t="s">
        <v>29</v>
      </c>
      <c r="B158">
        <v>17.2</v>
      </c>
      <c r="C158">
        <v>16.855999999999998</v>
      </c>
      <c r="D158">
        <v>17.544</v>
      </c>
      <c r="E158">
        <f t="shared" si="14"/>
        <v>17.2</v>
      </c>
      <c r="F158" t="s">
        <v>29</v>
      </c>
      <c r="G158">
        <v>620</v>
      </c>
      <c r="H158">
        <v>607.6</v>
      </c>
      <c r="I158">
        <v>632.4</v>
      </c>
      <c r="J158">
        <f t="shared" si="15"/>
        <v>620</v>
      </c>
      <c r="K158" t="s">
        <v>29</v>
      </c>
      <c r="L158">
        <v>5.79</v>
      </c>
      <c r="M158">
        <v>5.6741999999999999</v>
      </c>
      <c r="N158">
        <v>5.9058000000000002</v>
      </c>
      <c r="O158">
        <f t="shared" si="16"/>
        <v>5.79</v>
      </c>
    </row>
    <row r="159" spans="1:15" x14ac:dyDescent="0.35">
      <c r="A159" t="s">
        <v>30</v>
      </c>
      <c r="B159">
        <v>19.516400000000001</v>
      </c>
      <c r="C159">
        <v>18.912800000000001</v>
      </c>
      <c r="D159">
        <v>21.930800000000001</v>
      </c>
      <c r="E159">
        <f t="shared" si="14"/>
        <v>20.12</v>
      </c>
      <c r="F159" t="s">
        <v>30</v>
      </c>
      <c r="G159">
        <v>679</v>
      </c>
      <c r="H159">
        <v>658</v>
      </c>
      <c r="I159">
        <v>763</v>
      </c>
      <c r="J159">
        <f t="shared" si="15"/>
        <v>700</v>
      </c>
      <c r="K159" t="s">
        <v>30</v>
      </c>
      <c r="L159">
        <v>5.0827999999999998</v>
      </c>
      <c r="M159">
        <v>4.9256000000000002</v>
      </c>
      <c r="N159">
        <v>5.7116000000000007</v>
      </c>
      <c r="O159">
        <f t="shared" si="16"/>
        <v>5.24</v>
      </c>
    </row>
    <row r="160" spans="1:15" x14ac:dyDescent="0.35">
      <c r="A160" t="s">
        <v>31</v>
      </c>
      <c r="B160">
        <v>17.2578</v>
      </c>
      <c r="C160">
        <v>18.314399999999999</v>
      </c>
      <c r="D160">
        <v>17.2578</v>
      </c>
      <c r="E160">
        <f t="shared" si="14"/>
        <v>17.61</v>
      </c>
      <c r="F160" t="s">
        <v>31</v>
      </c>
      <c r="G160">
        <v>441</v>
      </c>
      <c r="H160">
        <v>468</v>
      </c>
      <c r="I160">
        <v>441</v>
      </c>
      <c r="J160">
        <f t="shared" si="15"/>
        <v>450</v>
      </c>
      <c r="K160" t="s">
        <v>31</v>
      </c>
      <c r="L160">
        <v>3.3269000000000002</v>
      </c>
      <c r="M160">
        <v>3.1976999999999998</v>
      </c>
      <c r="N160">
        <v>3.1654</v>
      </c>
      <c r="O160">
        <f t="shared" si="16"/>
        <v>3.23</v>
      </c>
    </row>
    <row r="161" spans="1:15" x14ac:dyDescent="0.35">
      <c r="A161" t="s">
        <v>32</v>
      </c>
      <c r="B161">
        <v>16.21</v>
      </c>
      <c r="C161">
        <v>15.8858</v>
      </c>
      <c r="D161">
        <v>16.534200000000002</v>
      </c>
      <c r="E161">
        <f t="shared" si="14"/>
        <v>16.209999999999997</v>
      </c>
      <c r="F161" t="s">
        <v>32</v>
      </c>
      <c r="G161">
        <v>611</v>
      </c>
      <c r="H161">
        <v>598.78</v>
      </c>
      <c r="I161">
        <v>623.22</v>
      </c>
      <c r="J161">
        <f t="shared" si="15"/>
        <v>611</v>
      </c>
      <c r="K161" t="s">
        <v>32</v>
      </c>
      <c r="L161">
        <v>3.87</v>
      </c>
      <c r="M161">
        <v>3.7926000000000002</v>
      </c>
      <c r="N161">
        <v>3.9474</v>
      </c>
      <c r="O161">
        <f t="shared" si="16"/>
        <v>3.8699999999999997</v>
      </c>
    </row>
    <row r="162" spans="1:15" x14ac:dyDescent="0.35">
      <c r="A162" t="s">
        <v>33</v>
      </c>
      <c r="B162">
        <v>16.4697</v>
      </c>
      <c r="C162">
        <v>15.8301</v>
      </c>
      <c r="D162">
        <v>15.670199999999999</v>
      </c>
      <c r="E162">
        <f t="shared" si="14"/>
        <v>15.99</v>
      </c>
      <c r="F162" t="s">
        <v>33</v>
      </c>
      <c r="G162">
        <v>676.71</v>
      </c>
      <c r="H162">
        <v>650.42999999999995</v>
      </c>
      <c r="I162">
        <v>643.86</v>
      </c>
      <c r="J162">
        <f t="shared" si="15"/>
        <v>657</v>
      </c>
      <c r="K162" t="s">
        <v>33</v>
      </c>
      <c r="L162">
        <v>4.2237999999999998</v>
      </c>
      <c r="M162">
        <v>4.4824000000000002</v>
      </c>
      <c r="N162">
        <v>4.2237999999999998</v>
      </c>
      <c r="O162">
        <f t="shared" si="16"/>
        <v>4.3099999999999996</v>
      </c>
    </row>
    <row r="163" spans="1:15" x14ac:dyDescent="0.35">
      <c r="A163" t="s">
        <v>34</v>
      </c>
      <c r="B163">
        <v>15.818400000000002</v>
      </c>
      <c r="C163">
        <v>14.601599999999999</v>
      </c>
      <c r="D163">
        <v>15.21</v>
      </c>
      <c r="E163">
        <f t="shared" si="14"/>
        <v>15.21</v>
      </c>
      <c r="F163" t="s">
        <v>34</v>
      </c>
      <c r="G163">
        <v>686.4</v>
      </c>
      <c r="H163">
        <v>633.6</v>
      </c>
      <c r="I163">
        <v>660</v>
      </c>
      <c r="J163">
        <f t="shared" si="15"/>
        <v>660</v>
      </c>
      <c r="K163" t="s">
        <v>34</v>
      </c>
      <c r="L163">
        <v>5.6341000000000001</v>
      </c>
      <c r="M163">
        <v>5.4152999999999993</v>
      </c>
      <c r="N163">
        <v>5.3605999999999998</v>
      </c>
      <c r="O163">
        <f t="shared" si="16"/>
        <v>5.4699999999999989</v>
      </c>
    </row>
    <row r="164" spans="1:15" x14ac:dyDescent="0.35">
      <c r="A164" t="s">
        <v>35</v>
      </c>
      <c r="B164">
        <v>15.9536</v>
      </c>
      <c r="C164">
        <v>14.7264</v>
      </c>
      <c r="D164">
        <v>15.34</v>
      </c>
      <c r="E164">
        <f t="shared" si="14"/>
        <v>15.339999999999998</v>
      </c>
      <c r="F164" t="s">
        <v>35</v>
      </c>
      <c r="G164">
        <v>485.68</v>
      </c>
      <c r="H164">
        <v>448.32</v>
      </c>
      <c r="I164">
        <v>467</v>
      </c>
      <c r="J164">
        <f t="shared" si="15"/>
        <v>467</v>
      </c>
      <c r="K164" t="s">
        <v>35</v>
      </c>
      <c r="L164">
        <v>2.6415999999999999</v>
      </c>
      <c r="M164">
        <v>2.4384000000000001</v>
      </c>
      <c r="N164">
        <v>2.54</v>
      </c>
      <c r="O164">
        <f t="shared" si="16"/>
        <v>2.54</v>
      </c>
    </row>
    <row r="165" spans="1:15" x14ac:dyDescent="0.35">
      <c r="A165" t="s">
        <v>36</v>
      </c>
      <c r="B165">
        <v>14.8011</v>
      </c>
      <c r="C165">
        <v>14.226299999999998</v>
      </c>
      <c r="D165">
        <v>14.082599999999999</v>
      </c>
      <c r="E165">
        <f t="shared" si="14"/>
        <v>14.37</v>
      </c>
      <c r="F165" t="s">
        <v>36</v>
      </c>
      <c r="G165">
        <v>556.20000000000005</v>
      </c>
      <c r="H165">
        <v>534.6</v>
      </c>
      <c r="I165">
        <v>529.20000000000005</v>
      </c>
      <c r="J165">
        <f t="shared" si="15"/>
        <v>540.00000000000011</v>
      </c>
      <c r="K165" t="s">
        <v>36</v>
      </c>
      <c r="L165">
        <v>4.3157000000000005</v>
      </c>
      <c r="M165">
        <v>4.1481000000000003</v>
      </c>
      <c r="N165">
        <v>4.1062000000000003</v>
      </c>
      <c r="O165">
        <f t="shared" si="16"/>
        <v>4.1900000000000004</v>
      </c>
    </row>
    <row r="168" spans="1:15" x14ac:dyDescent="0.35">
      <c r="A168" s="3"/>
      <c r="B168" s="3" t="s">
        <v>39</v>
      </c>
      <c r="C168" s="3"/>
      <c r="D168" s="3"/>
      <c r="E168" s="3"/>
      <c r="F168" s="3"/>
      <c r="G168" s="3" t="s">
        <v>44</v>
      </c>
      <c r="H168" s="3"/>
      <c r="I168" s="3"/>
      <c r="J168" s="3"/>
      <c r="K168" s="3"/>
      <c r="L168" s="3" t="s">
        <v>38</v>
      </c>
      <c r="M168" s="3"/>
      <c r="N168" s="3"/>
    </row>
    <row r="170" spans="1:15" x14ac:dyDescent="0.35">
      <c r="A170" s="1" t="s">
        <v>16</v>
      </c>
      <c r="B170" s="1" t="s">
        <v>1</v>
      </c>
      <c r="C170" s="1" t="s">
        <v>2</v>
      </c>
      <c r="D170" s="1" t="s">
        <v>3</v>
      </c>
      <c r="E170" s="1" t="s">
        <v>48</v>
      </c>
      <c r="F170" s="1"/>
      <c r="G170" s="1" t="s">
        <v>1</v>
      </c>
      <c r="H170" s="1" t="s">
        <v>2</v>
      </c>
      <c r="I170" s="1" t="s">
        <v>3</v>
      </c>
      <c r="J170" s="1" t="s">
        <v>48</v>
      </c>
      <c r="K170" s="1" t="s">
        <v>16</v>
      </c>
      <c r="L170" s="1" t="s">
        <v>1</v>
      </c>
      <c r="M170" s="1" t="s">
        <v>2</v>
      </c>
      <c r="N170" s="1" t="s">
        <v>3</v>
      </c>
      <c r="O170" s="1" t="s">
        <v>48</v>
      </c>
    </row>
    <row r="172" spans="1:15" x14ac:dyDescent="0.35">
      <c r="A172" t="s">
        <v>17</v>
      </c>
      <c r="B172">
        <v>176.9</v>
      </c>
      <c r="C172">
        <v>132.80000000000001</v>
      </c>
      <c r="D172">
        <v>157.69999999999999</v>
      </c>
      <c r="E172">
        <f>AVERAGE(B172:D172)</f>
        <v>155.80000000000001</v>
      </c>
      <c r="F172" t="s">
        <v>17</v>
      </c>
      <c r="G172">
        <v>14.8</v>
      </c>
      <c r="H172">
        <v>16</v>
      </c>
      <c r="I172">
        <v>12.7</v>
      </c>
      <c r="J172">
        <f>AVERAGE(G172:I172)</f>
        <v>14.5</v>
      </c>
      <c r="K172" t="s">
        <v>17</v>
      </c>
      <c r="L172">
        <v>0.62719999999999998</v>
      </c>
      <c r="M172">
        <v>0.66560000000000008</v>
      </c>
      <c r="N172">
        <v>0.62719999999999998</v>
      </c>
      <c r="O172">
        <f>AVERAGE(L172:N172)</f>
        <v>0.64</v>
      </c>
    </row>
    <row r="173" spans="1:15" x14ac:dyDescent="0.35">
      <c r="A173" t="s">
        <v>18</v>
      </c>
      <c r="B173">
        <v>180.6</v>
      </c>
      <c r="C173">
        <v>172.9</v>
      </c>
      <c r="D173">
        <v>135.6</v>
      </c>
      <c r="E173">
        <f t="shared" ref="E173:E191" si="17">AVERAGE(B173:D173)</f>
        <v>163.03333333333333</v>
      </c>
      <c r="F173" t="s">
        <v>18</v>
      </c>
      <c r="G173">
        <v>20.3</v>
      </c>
      <c r="H173">
        <v>17.2</v>
      </c>
      <c r="I173">
        <v>18.5</v>
      </c>
      <c r="J173">
        <f t="shared" ref="J173:J191" si="18">AVERAGE(G173:I173)</f>
        <v>18.666666666666668</v>
      </c>
      <c r="K173" t="s">
        <v>18</v>
      </c>
      <c r="L173">
        <v>0.75190000000000001</v>
      </c>
      <c r="M173">
        <v>0.72270000000000001</v>
      </c>
      <c r="N173">
        <v>0.71539999999999992</v>
      </c>
      <c r="O173">
        <f t="shared" ref="O173:O191" si="19">AVERAGE(L173:N173)</f>
        <v>0.73</v>
      </c>
    </row>
    <row r="174" spans="1:15" x14ac:dyDescent="0.35">
      <c r="A174" t="s">
        <v>19</v>
      </c>
      <c r="B174">
        <v>164.2</v>
      </c>
      <c r="C174">
        <v>133.5</v>
      </c>
      <c r="D174">
        <v>151.6</v>
      </c>
      <c r="E174">
        <f t="shared" si="17"/>
        <v>149.76666666666665</v>
      </c>
      <c r="F174" t="s">
        <v>19</v>
      </c>
      <c r="G174">
        <v>14.2</v>
      </c>
      <c r="H174">
        <v>15.5</v>
      </c>
      <c r="I174">
        <v>13.3</v>
      </c>
      <c r="J174">
        <f t="shared" si="18"/>
        <v>14.333333333333334</v>
      </c>
      <c r="K174" t="s">
        <v>19</v>
      </c>
      <c r="L174">
        <v>1.1856</v>
      </c>
      <c r="M174">
        <v>1.0943999999999998</v>
      </c>
      <c r="N174">
        <v>1.1399999999999999</v>
      </c>
      <c r="O174">
        <f t="shared" si="19"/>
        <v>1.1399999999999999</v>
      </c>
    </row>
    <row r="175" spans="1:15" x14ac:dyDescent="0.35">
      <c r="A175" t="s">
        <v>20</v>
      </c>
      <c r="B175">
        <v>250.2</v>
      </c>
      <c r="C175">
        <v>237.1</v>
      </c>
      <c r="D175">
        <v>290.3</v>
      </c>
      <c r="E175">
        <f t="shared" si="17"/>
        <v>259.2</v>
      </c>
      <c r="F175" t="s">
        <v>20</v>
      </c>
      <c r="G175">
        <v>29.5</v>
      </c>
      <c r="H175">
        <v>22.9</v>
      </c>
      <c r="I175">
        <v>24.7</v>
      </c>
      <c r="J175">
        <f t="shared" si="18"/>
        <v>25.7</v>
      </c>
      <c r="K175" t="s">
        <v>20</v>
      </c>
      <c r="L175">
        <v>0.63860000000000006</v>
      </c>
      <c r="M175">
        <v>0.61380000000000001</v>
      </c>
      <c r="N175">
        <v>0.60760000000000003</v>
      </c>
      <c r="O175">
        <f t="shared" si="19"/>
        <v>0.62000000000000011</v>
      </c>
    </row>
    <row r="176" spans="1:15" x14ac:dyDescent="0.35">
      <c r="A176" t="s">
        <v>21</v>
      </c>
      <c r="B176">
        <v>141.5</v>
      </c>
      <c r="C176">
        <v>155</v>
      </c>
      <c r="D176">
        <v>117.8</v>
      </c>
      <c r="E176">
        <f t="shared" si="17"/>
        <v>138.1</v>
      </c>
      <c r="F176" t="s">
        <v>21</v>
      </c>
      <c r="G176">
        <v>12</v>
      </c>
      <c r="H176">
        <v>12.7</v>
      </c>
      <c r="I176">
        <v>11.2</v>
      </c>
      <c r="J176">
        <f t="shared" si="18"/>
        <v>11.966666666666667</v>
      </c>
      <c r="K176" t="s">
        <v>21</v>
      </c>
      <c r="L176">
        <v>1.1336000000000002</v>
      </c>
      <c r="M176">
        <v>1.0464</v>
      </c>
      <c r="N176">
        <v>1.0900000000000001</v>
      </c>
      <c r="O176">
        <f t="shared" si="19"/>
        <v>1.0900000000000001</v>
      </c>
    </row>
    <row r="177" spans="1:15" x14ac:dyDescent="0.35">
      <c r="A177" t="s">
        <v>22</v>
      </c>
      <c r="B177">
        <v>412.6</v>
      </c>
      <c r="C177">
        <v>401.8</v>
      </c>
      <c r="D177">
        <v>399.6</v>
      </c>
      <c r="E177">
        <f t="shared" si="17"/>
        <v>404.66666666666669</v>
      </c>
      <c r="F177" t="s">
        <v>22</v>
      </c>
      <c r="G177">
        <v>25.2</v>
      </c>
      <c r="H177">
        <v>24.1</v>
      </c>
      <c r="I177">
        <v>32.4</v>
      </c>
      <c r="J177">
        <f t="shared" si="18"/>
        <v>27.233333333333331</v>
      </c>
      <c r="K177" t="s">
        <v>22</v>
      </c>
      <c r="L177">
        <v>1.9240000000000002</v>
      </c>
      <c r="M177">
        <v>1.776</v>
      </c>
      <c r="N177">
        <v>1.85</v>
      </c>
      <c r="O177">
        <f t="shared" si="19"/>
        <v>1.8500000000000003</v>
      </c>
    </row>
    <row r="178" spans="1:15" x14ac:dyDescent="0.35">
      <c r="A178" t="s">
        <v>23</v>
      </c>
      <c r="B178">
        <v>114.9</v>
      </c>
      <c r="C178">
        <v>112.2</v>
      </c>
      <c r="D178">
        <v>137.6</v>
      </c>
      <c r="E178">
        <f t="shared" si="17"/>
        <v>121.56666666666668</v>
      </c>
      <c r="F178" t="s">
        <v>23</v>
      </c>
      <c r="G178">
        <v>11.3</v>
      </c>
      <c r="H178">
        <v>11.9</v>
      </c>
      <c r="I178">
        <v>14.5</v>
      </c>
      <c r="J178">
        <f t="shared" si="18"/>
        <v>12.566666666666668</v>
      </c>
      <c r="K178" t="s">
        <v>23</v>
      </c>
      <c r="L178">
        <v>1.1737</v>
      </c>
      <c r="M178">
        <v>1.2826</v>
      </c>
      <c r="N178">
        <v>1.1737</v>
      </c>
      <c r="O178">
        <f t="shared" si="19"/>
        <v>1.21</v>
      </c>
    </row>
    <row r="179" spans="1:15" x14ac:dyDescent="0.35">
      <c r="A179" t="s">
        <v>24</v>
      </c>
      <c r="B179">
        <v>170.9</v>
      </c>
      <c r="C179">
        <v>135.6</v>
      </c>
      <c r="D179">
        <v>159.19999999999999</v>
      </c>
      <c r="E179">
        <f t="shared" si="17"/>
        <v>155.23333333333332</v>
      </c>
      <c r="F179" t="s">
        <v>24</v>
      </c>
      <c r="G179">
        <v>15.1</v>
      </c>
      <c r="H179">
        <v>21.4</v>
      </c>
      <c r="I179">
        <v>17</v>
      </c>
      <c r="J179">
        <f t="shared" si="18"/>
        <v>17.833333333333332</v>
      </c>
      <c r="K179" t="s">
        <v>24</v>
      </c>
      <c r="L179">
        <v>0.71779999999999999</v>
      </c>
      <c r="M179">
        <v>0.78439999999999999</v>
      </c>
      <c r="N179">
        <v>0.71779999999999999</v>
      </c>
      <c r="O179">
        <f t="shared" si="19"/>
        <v>0.73999999999999988</v>
      </c>
    </row>
    <row r="180" spans="1:15" x14ac:dyDescent="0.35">
      <c r="A180" t="s">
        <v>25</v>
      </c>
      <c r="B180">
        <v>198.4</v>
      </c>
      <c r="C180">
        <v>187.5</v>
      </c>
      <c r="D180">
        <v>200.2</v>
      </c>
      <c r="E180">
        <f t="shared" si="17"/>
        <v>195.36666666666665</v>
      </c>
      <c r="F180" t="s">
        <v>25</v>
      </c>
      <c r="G180">
        <v>15.7</v>
      </c>
      <c r="H180">
        <v>17.399999999999999</v>
      </c>
      <c r="I180">
        <v>15.2</v>
      </c>
      <c r="J180">
        <f t="shared" si="18"/>
        <v>16.099999999999998</v>
      </c>
      <c r="K180" t="s">
        <v>25</v>
      </c>
      <c r="L180">
        <v>1.0087999999999999</v>
      </c>
      <c r="M180">
        <v>0.97760000000000002</v>
      </c>
      <c r="N180">
        <v>1.1336000000000002</v>
      </c>
      <c r="O180">
        <f t="shared" si="19"/>
        <v>1.04</v>
      </c>
    </row>
    <row r="181" spans="1:15" x14ac:dyDescent="0.35">
      <c r="A181" t="s">
        <v>26</v>
      </c>
      <c r="B181">
        <v>269.3</v>
      </c>
      <c r="C181">
        <v>243.4</v>
      </c>
      <c r="D181">
        <v>285.89999999999998</v>
      </c>
      <c r="E181">
        <f t="shared" si="17"/>
        <v>266.2</v>
      </c>
      <c r="F181" t="s">
        <v>26</v>
      </c>
      <c r="G181">
        <v>18.7</v>
      </c>
      <c r="H181">
        <v>15</v>
      </c>
      <c r="I181">
        <v>16.399999999999999</v>
      </c>
      <c r="J181">
        <f t="shared" si="18"/>
        <v>16.7</v>
      </c>
      <c r="K181" t="s">
        <v>26</v>
      </c>
      <c r="L181">
        <v>1.0669999999999999</v>
      </c>
      <c r="M181">
        <v>1.1660000000000001</v>
      </c>
      <c r="N181">
        <v>1.0669999999999999</v>
      </c>
      <c r="O181">
        <f t="shared" si="19"/>
        <v>1.0999999999999999</v>
      </c>
    </row>
    <row r="182" spans="1:15" x14ac:dyDescent="0.35">
      <c r="A182" t="s">
        <v>27</v>
      </c>
      <c r="B182">
        <v>223.4</v>
      </c>
      <c r="C182">
        <v>214.7</v>
      </c>
      <c r="D182">
        <v>208.2</v>
      </c>
      <c r="E182">
        <f t="shared" si="17"/>
        <v>215.43333333333331</v>
      </c>
      <c r="F182" t="s">
        <v>27</v>
      </c>
      <c r="G182">
        <v>18.3</v>
      </c>
      <c r="H182">
        <v>17.3</v>
      </c>
      <c r="I182">
        <v>19.100000000000001</v>
      </c>
      <c r="J182">
        <f t="shared" si="18"/>
        <v>18.233333333333334</v>
      </c>
      <c r="K182" t="s">
        <v>27</v>
      </c>
      <c r="L182">
        <v>0.75</v>
      </c>
      <c r="M182">
        <v>0.73499999999999999</v>
      </c>
      <c r="N182">
        <v>0.76500000000000001</v>
      </c>
      <c r="O182">
        <f t="shared" si="19"/>
        <v>0.75</v>
      </c>
    </row>
    <row r="183" spans="1:15" x14ac:dyDescent="0.35">
      <c r="A183" t="s">
        <v>28</v>
      </c>
      <c r="B183">
        <v>185.7</v>
      </c>
      <c r="C183">
        <v>157.30000000000001</v>
      </c>
      <c r="D183">
        <v>149.4</v>
      </c>
      <c r="E183">
        <f t="shared" si="17"/>
        <v>164.13333333333333</v>
      </c>
      <c r="F183" t="s">
        <v>28</v>
      </c>
      <c r="G183">
        <v>16</v>
      </c>
      <c r="H183">
        <v>16.7</v>
      </c>
      <c r="I183">
        <v>17</v>
      </c>
      <c r="J183">
        <f t="shared" si="18"/>
        <v>16.566666666666666</v>
      </c>
      <c r="K183" t="s">
        <v>28</v>
      </c>
      <c r="L183">
        <v>1.5704</v>
      </c>
      <c r="M183">
        <v>1.4496</v>
      </c>
      <c r="N183">
        <v>1.51</v>
      </c>
      <c r="O183">
        <f t="shared" si="19"/>
        <v>1.51</v>
      </c>
    </row>
    <row r="184" spans="1:15" x14ac:dyDescent="0.35">
      <c r="A184" t="s">
        <v>29</v>
      </c>
      <c r="B184">
        <v>220.5</v>
      </c>
      <c r="C184">
        <v>250.4</v>
      </c>
      <c r="D184">
        <v>261.10000000000002</v>
      </c>
      <c r="E184">
        <f t="shared" si="17"/>
        <v>244</v>
      </c>
      <c r="F184" t="s">
        <v>29</v>
      </c>
      <c r="G184">
        <v>19.3</v>
      </c>
      <c r="H184">
        <v>17.7</v>
      </c>
      <c r="I184">
        <v>20.100000000000001</v>
      </c>
      <c r="J184">
        <f t="shared" si="18"/>
        <v>19.033333333333335</v>
      </c>
      <c r="K184" t="s">
        <v>29</v>
      </c>
      <c r="L184">
        <v>0.73</v>
      </c>
      <c r="M184">
        <v>0.71539999999999992</v>
      </c>
      <c r="N184">
        <v>0.74460000000000004</v>
      </c>
      <c r="O184">
        <f t="shared" si="19"/>
        <v>0.73</v>
      </c>
    </row>
    <row r="185" spans="1:15" x14ac:dyDescent="0.35">
      <c r="A185" t="s">
        <v>30</v>
      </c>
      <c r="B185">
        <v>370</v>
      </c>
      <c r="C185">
        <v>357</v>
      </c>
      <c r="D185">
        <v>311</v>
      </c>
      <c r="E185">
        <f t="shared" si="17"/>
        <v>346</v>
      </c>
      <c r="F185" t="s">
        <v>30</v>
      </c>
      <c r="G185">
        <v>21</v>
      </c>
      <c r="H185">
        <v>20.8</v>
      </c>
      <c r="I185">
        <v>22.1</v>
      </c>
      <c r="J185">
        <f t="shared" si="18"/>
        <v>21.3</v>
      </c>
      <c r="K185" t="s">
        <v>30</v>
      </c>
      <c r="L185">
        <v>0.62080000000000002</v>
      </c>
      <c r="M185">
        <v>0.60160000000000002</v>
      </c>
      <c r="N185">
        <v>0.69760000000000011</v>
      </c>
      <c r="O185">
        <f t="shared" si="19"/>
        <v>0.64</v>
      </c>
    </row>
    <row r="186" spans="1:15" x14ac:dyDescent="0.35">
      <c r="A186" t="s">
        <v>31</v>
      </c>
      <c r="B186">
        <v>300.89999999999998</v>
      </c>
      <c r="C186">
        <v>395.7</v>
      </c>
      <c r="D186">
        <v>298.60000000000002</v>
      </c>
      <c r="E186">
        <f t="shared" si="17"/>
        <v>331.73333333333329</v>
      </c>
      <c r="F186" t="s">
        <v>31</v>
      </c>
      <c r="G186">
        <v>22.1</v>
      </c>
      <c r="H186">
        <v>21.8</v>
      </c>
      <c r="I186">
        <v>21.1</v>
      </c>
      <c r="J186">
        <f t="shared" si="18"/>
        <v>21.666666666666668</v>
      </c>
      <c r="K186" t="s">
        <v>31</v>
      </c>
      <c r="L186">
        <v>1.3817999999999999</v>
      </c>
      <c r="M186">
        <v>1.4663999999999999</v>
      </c>
      <c r="N186">
        <v>1.3817999999999999</v>
      </c>
      <c r="O186">
        <f t="shared" si="19"/>
        <v>1.41</v>
      </c>
    </row>
    <row r="187" spans="1:15" x14ac:dyDescent="0.35">
      <c r="A187" t="s">
        <v>32</v>
      </c>
      <c r="B187">
        <v>245.6</v>
      </c>
      <c r="C187">
        <v>278.60000000000002</v>
      </c>
      <c r="D187">
        <v>240.8</v>
      </c>
      <c r="E187">
        <f t="shared" si="17"/>
        <v>255</v>
      </c>
      <c r="F187" t="s">
        <v>32</v>
      </c>
      <c r="G187">
        <v>19.3</v>
      </c>
      <c r="H187">
        <v>17.100000000000001</v>
      </c>
      <c r="I187">
        <v>14.6</v>
      </c>
      <c r="J187">
        <f t="shared" si="18"/>
        <v>17.000000000000004</v>
      </c>
      <c r="K187" t="s">
        <v>32</v>
      </c>
      <c r="L187">
        <v>0.89</v>
      </c>
      <c r="M187">
        <v>0.87219999999999998</v>
      </c>
      <c r="N187">
        <v>0.90780000000000005</v>
      </c>
      <c r="O187">
        <f t="shared" si="19"/>
        <v>0.89</v>
      </c>
    </row>
    <row r="188" spans="1:15" x14ac:dyDescent="0.35">
      <c r="A188" t="s">
        <v>33</v>
      </c>
      <c r="B188">
        <v>218.6</v>
      </c>
      <c r="C188">
        <v>255.5</v>
      </c>
      <c r="D188">
        <v>257.89999999999998</v>
      </c>
      <c r="E188">
        <f t="shared" si="17"/>
        <v>244</v>
      </c>
      <c r="F188" t="s">
        <v>33</v>
      </c>
      <c r="G188">
        <v>20.3</v>
      </c>
      <c r="H188">
        <v>19.100000000000001</v>
      </c>
      <c r="I188">
        <v>17.600000000000001</v>
      </c>
      <c r="J188">
        <f t="shared" si="18"/>
        <v>19.000000000000004</v>
      </c>
      <c r="K188" t="s">
        <v>33</v>
      </c>
      <c r="L188">
        <v>0.73129999999999995</v>
      </c>
      <c r="M188">
        <v>0.70289999999999997</v>
      </c>
      <c r="N188">
        <v>0.69579999999999997</v>
      </c>
      <c r="O188">
        <f t="shared" si="19"/>
        <v>0.71</v>
      </c>
    </row>
    <row r="189" spans="1:15" x14ac:dyDescent="0.35">
      <c r="A189" t="s">
        <v>34</v>
      </c>
      <c r="B189">
        <v>260.2</v>
      </c>
      <c r="C189">
        <v>297.5</v>
      </c>
      <c r="D189">
        <v>241.4</v>
      </c>
      <c r="E189">
        <f t="shared" si="17"/>
        <v>266.36666666666667</v>
      </c>
      <c r="F189" t="s">
        <v>46</v>
      </c>
      <c r="G189">
        <v>18.600000000000001</v>
      </c>
      <c r="H189">
        <v>16.8</v>
      </c>
      <c r="I189">
        <v>21.3</v>
      </c>
      <c r="J189">
        <f t="shared" si="18"/>
        <v>18.900000000000002</v>
      </c>
      <c r="K189" t="s">
        <v>34</v>
      </c>
      <c r="L189">
        <v>1.0816000000000001</v>
      </c>
      <c r="M189">
        <v>0.99839999999999995</v>
      </c>
      <c r="N189">
        <v>1.04</v>
      </c>
      <c r="O189">
        <f t="shared" si="19"/>
        <v>1.04</v>
      </c>
    </row>
    <row r="190" spans="1:15" x14ac:dyDescent="0.35">
      <c r="A190" t="s">
        <v>35</v>
      </c>
      <c r="B190">
        <v>217.3</v>
      </c>
      <c r="C190">
        <v>210.6</v>
      </c>
      <c r="D190">
        <v>218.4</v>
      </c>
      <c r="E190">
        <f t="shared" si="17"/>
        <v>215.43333333333331</v>
      </c>
      <c r="F190" t="s">
        <v>35</v>
      </c>
      <c r="G190">
        <v>20.3</v>
      </c>
      <c r="H190">
        <v>23.9</v>
      </c>
      <c r="I190">
        <v>16.100000000000001</v>
      </c>
      <c r="J190">
        <f t="shared" si="18"/>
        <v>20.100000000000001</v>
      </c>
      <c r="K190" t="s">
        <v>35</v>
      </c>
      <c r="L190">
        <v>1.6744000000000001</v>
      </c>
      <c r="M190">
        <v>1.5456000000000001</v>
      </c>
      <c r="N190">
        <v>1.61</v>
      </c>
      <c r="O190">
        <f t="shared" si="19"/>
        <v>1.61</v>
      </c>
    </row>
    <row r="191" spans="1:15" x14ac:dyDescent="0.35">
      <c r="A191" t="s">
        <v>36</v>
      </c>
      <c r="B191">
        <v>220.1</v>
      </c>
      <c r="C191">
        <v>260.2</v>
      </c>
      <c r="D191">
        <v>250.4</v>
      </c>
      <c r="E191">
        <f t="shared" si="17"/>
        <v>243.56666666666663</v>
      </c>
      <c r="F191" t="s">
        <v>36</v>
      </c>
      <c r="G191">
        <v>15.5</v>
      </c>
      <c r="H191">
        <v>15.4</v>
      </c>
      <c r="I191">
        <v>14.6</v>
      </c>
      <c r="J191">
        <f t="shared" si="18"/>
        <v>15.166666666666666</v>
      </c>
      <c r="K191" t="s">
        <v>36</v>
      </c>
      <c r="L191">
        <v>1.1433000000000002</v>
      </c>
      <c r="M191">
        <v>1.0989</v>
      </c>
      <c r="N191">
        <v>1.0878000000000001</v>
      </c>
      <c r="O191">
        <f t="shared" si="19"/>
        <v>1.1100000000000001</v>
      </c>
    </row>
    <row r="195" spans="1:7" x14ac:dyDescent="0.35">
      <c r="C195" s="3" t="s">
        <v>37</v>
      </c>
      <c r="D195" s="3"/>
    </row>
    <row r="196" spans="1:7" ht="15" thickBot="1" x14ac:dyDescent="0.4">
      <c r="E196" s="1" t="s">
        <v>48</v>
      </c>
    </row>
    <row r="197" spans="1:7" ht="15.5" x14ac:dyDescent="0.35">
      <c r="B197" t="s">
        <v>1</v>
      </c>
      <c r="C197" t="s">
        <v>2</v>
      </c>
      <c r="D197" t="s">
        <v>3</v>
      </c>
      <c r="G197" s="5"/>
    </row>
    <row r="198" spans="1:7" x14ac:dyDescent="0.35">
      <c r="A198" t="s">
        <v>17</v>
      </c>
      <c r="B198">
        <v>5.0078000000000005</v>
      </c>
      <c r="C198">
        <v>5.3144000000000009</v>
      </c>
      <c r="D198">
        <v>5.0078000000000005</v>
      </c>
      <c r="E198">
        <f>AVERAGE(B198:D198)</f>
        <v>5.1100000000000003</v>
      </c>
      <c r="G198" s="4"/>
    </row>
    <row r="199" spans="1:7" x14ac:dyDescent="0.35">
      <c r="A199" t="s">
        <v>18</v>
      </c>
      <c r="B199">
        <v>5.1294000000000004</v>
      </c>
      <c r="C199">
        <v>4.9302000000000001</v>
      </c>
      <c r="D199">
        <v>4.8804000000000007</v>
      </c>
      <c r="E199">
        <f t="shared" ref="E199:E217" si="20">AVERAGE(B199:D199)</f>
        <v>4.9800000000000004</v>
      </c>
    </row>
    <row r="200" spans="1:7" x14ac:dyDescent="0.35">
      <c r="A200" t="s">
        <v>19</v>
      </c>
      <c r="B200">
        <v>4.4407999999999994</v>
      </c>
      <c r="C200">
        <v>4.0991999999999997</v>
      </c>
      <c r="D200">
        <v>4.2699999999999996</v>
      </c>
      <c r="E200">
        <f t="shared" si="20"/>
        <v>4.2699999999999996</v>
      </c>
    </row>
    <row r="201" spans="1:7" x14ac:dyDescent="0.35">
      <c r="A201" t="s">
        <v>20</v>
      </c>
      <c r="B201">
        <v>4.9748999999999999</v>
      </c>
      <c r="C201">
        <v>4.7816999999999998</v>
      </c>
      <c r="D201">
        <v>4.7333999999999996</v>
      </c>
      <c r="E201">
        <f t="shared" si="20"/>
        <v>4.8299999999999992</v>
      </c>
    </row>
    <row r="202" spans="1:7" x14ac:dyDescent="0.35">
      <c r="A202" t="s">
        <v>21</v>
      </c>
      <c r="B202">
        <v>5.4807999999999995</v>
      </c>
      <c r="C202">
        <v>5.0591999999999997</v>
      </c>
      <c r="D202">
        <v>5.27</v>
      </c>
      <c r="E202">
        <f t="shared" si="20"/>
        <v>5.27</v>
      </c>
    </row>
    <row r="203" spans="1:7" x14ac:dyDescent="0.35">
      <c r="A203" t="s">
        <v>22</v>
      </c>
      <c r="B203">
        <v>5.9488000000000003</v>
      </c>
      <c r="C203">
        <v>5.4911999999999992</v>
      </c>
      <c r="D203">
        <v>5.72</v>
      </c>
      <c r="E203">
        <f t="shared" si="20"/>
        <v>5.72</v>
      </c>
    </row>
    <row r="204" spans="1:7" x14ac:dyDescent="0.35">
      <c r="A204" t="s">
        <v>23</v>
      </c>
      <c r="B204">
        <v>4.6656999999999993</v>
      </c>
      <c r="C204">
        <v>5.0986000000000002</v>
      </c>
      <c r="D204">
        <v>4.6656999999999993</v>
      </c>
      <c r="E204">
        <f t="shared" si="20"/>
        <v>4.8099999999999996</v>
      </c>
    </row>
    <row r="205" spans="1:7" x14ac:dyDescent="0.35">
      <c r="A205" t="s">
        <v>24</v>
      </c>
      <c r="B205">
        <v>4.0061</v>
      </c>
      <c r="C205">
        <v>4.3777999999999997</v>
      </c>
      <c r="D205">
        <v>4.0061</v>
      </c>
      <c r="E205">
        <f t="shared" si="20"/>
        <v>4.13</v>
      </c>
    </row>
    <row r="206" spans="1:7" x14ac:dyDescent="0.35">
      <c r="A206" t="s">
        <v>25</v>
      </c>
      <c r="B206">
        <v>5.9557999999999991</v>
      </c>
      <c r="C206">
        <v>5.7715999999999994</v>
      </c>
      <c r="D206">
        <v>6.6926000000000005</v>
      </c>
      <c r="E206">
        <f t="shared" si="20"/>
        <v>6.1400000000000006</v>
      </c>
    </row>
    <row r="207" spans="1:7" x14ac:dyDescent="0.35">
      <c r="A207" t="s">
        <v>26</v>
      </c>
      <c r="B207">
        <v>6.6638999999999999</v>
      </c>
      <c r="C207">
        <v>7.2822000000000005</v>
      </c>
      <c r="D207">
        <v>6.6638999999999999</v>
      </c>
      <c r="E207">
        <f t="shared" si="20"/>
        <v>6.87</v>
      </c>
    </row>
    <row r="208" spans="1:7" x14ac:dyDescent="0.35">
      <c r="A208" t="s">
        <v>27</v>
      </c>
      <c r="B208">
        <v>6.44</v>
      </c>
      <c r="C208">
        <v>6.3112000000000004</v>
      </c>
      <c r="D208">
        <v>6.5688000000000004</v>
      </c>
      <c r="E208">
        <f t="shared" si="20"/>
        <v>6.44</v>
      </c>
    </row>
    <row r="209" spans="1:5" x14ac:dyDescent="0.35">
      <c r="A209" t="s">
        <v>28</v>
      </c>
      <c r="B209">
        <v>9.7447999999999997</v>
      </c>
      <c r="C209">
        <v>8.9951999999999988</v>
      </c>
      <c r="D209">
        <v>9.3699999999999992</v>
      </c>
      <c r="E209">
        <f t="shared" si="20"/>
        <v>9.3699999999999992</v>
      </c>
    </row>
    <row r="210" spans="1:5" x14ac:dyDescent="0.35">
      <c r="A210" t="s">
        <v>29</v>
      </c>
      <c r="B210">
        <v>4.3600000000000003</v>
      </c>
      <c r="C210">
        <v>4.2728000000000002</v>
      </c>
      <c r="D210">
        <v>4.4472000000000005</v>
      </c>
      <c r="E210">
        <f t="shared" si="20"/>
        <v>4.3600000000000003</v>
      </c>
    </row>
    <row r="211" spans="1:5" x14ac:dyDescent="0.35">
      <c r="A211" t="s">
        <v>30</v>
      </c>
      <c r="B211">
        <v>7.1489000000000003</v>
      </c>
      <c r="C211">
        <v>6.9277999999999995</v>
      </c>
      <c r="D211">
        <v>8.0333000000000006</v>
      </c>
      <c r="E211">
        <f t="shared" si="20"/>
        <v>7.37</v>
      </c>
    </row>
    <row r="212" spans="1:5" x14ac:dyDescent="0.35">
      <c r="A212" t="s">
        <v>31</v>
      </c>
      <c r="B212">
        <v>6.6247999999999996</v>
      </c>
      <c r="C212">
        <v>7.0304000000000002</v>
      </c>
      <c r="D212">
        <v>6.6247999999999996</v>
      </c>
      <c r="E212">
        <f t="shared" si="20"/>
        <v>6.7600000000000007</v>
      </c>
    </row>
    <row r="213" spans="1:5" x14ac:dyDescent="0.35">
      <c r="A213" t="s">
        <v>32</v>
      </c>
      <c r="B213">
        <v>4.3499999999999996</v>
      </c>
      <c r="C213">
        <v>4.2629999999999999</v>
      </c>
      <c r="D213">
        <v>4.4369999999999994</v>
      </c>
      <c r="E213">
        <f t="shared" si="20"/>
        <v>4.3499999999999996</v>
      </c>
    </row>
    <row r="214" spans="1:5" x14ac:dyDescent="0.35">
      <c r="A214" t="s">
        <v>33</v>
      </c>
      <c r="B214">
        <v>4.6762000000000006</v>
      </c>
      <c r="C214">
        <v>4.4946000000000002</v>
      </c>
      <c r="D214">
        <v>4.4492000000000003</v>
      </c>
      <c r="E214">
        <f t="shared" si="20"/>
        <v>4.54</v>
      </c>
    </row>
    <row r="215" spans="1:5" x14ac:dyDescent="0.35">
      <c r="A215" t="s">
        <v>34</v>
      </c>
      <c r="B215">
        <v>8.8504000000000005</v>
      </c>
      <c r="C215">
        <v>8.1695999999999991</v>
      </c>
      <c r="D215">
        <v>8.51</v>
      </c>
      <c r="E215">
        <f t="shared" si="20"/>
        <v>8.51</v>
      </c>
    </row>
    <row r="216" spans="1:5" x14ac:dyDescent="0.35">
      <c r="A216" t="s">
        <v>35</v>
      </c>
      <c r="B216">
        <v>4.8984000000000005</v>
      </c>
      <c r="C216">
        <v>4.5215999999999994</v>
      </c>
      <c r="D216">
        <v>4.71</v>
      </c>
      <c r="E216">
        <f t="shared" si="20"/>
        <v>4.71</v>
      </c>
    </row>
    <row r="217" spans="1:5" x14ac:dyDescent="0.35">
      <c r="A217" t="s">
        <v>36</v>
      </c>
      <c r="B217">
        <v>8.672600000000001</v>
      </c>
      <c r="C217">
        <v>8.335799999999999</v>
      </c>
      <c r="D217">
        <v>8.2515999999999998</v>
      </c>
      <c r="E217">
        <f t="shared" si="20"/>
        <v>8.42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22C4-FD83-4BBB-955C-3BDDE5195D70}">
  <dimension ref="A1:V22"/>
  <sheetViews>
    <sheetView topLeftCell="A4" workbookViewId="0">
      <selection activeCell="B2" sqref="B2:V22"/>
    </sheetView>
  </sheetViews>
  <sheetFormatPr defaultRowHeight="14.5" x14ac:dyDescent="0.35"/>
  <cols>
    <col min="2" max="18" width="11" bestFit="1" customWidth="1"/>
    <col min="19" max="22" width="10.36328125" bestFit="1" customWidth="1"/>
  </cols>
  <sheetData>
    <row r="1" spans="1:22" x14ac:dyDescent="0.35">
      <c r="A1" s="7"/>
      <c r="B1" s="7" t="s">
        <v>49</v>
      </c>
      <c r="C1" s="7" t="s">
        <v>50</v>
      </c>
      <c r="D1" s="7" t="s">
        <v>51</v>
      </c>
      <c r="E1" s="7" t="s">
        <v>52</v>
      </c>
      <c r="F1" s="7" t="s">
        <v>53</v>
      </c>
      <c r="G1" s="7" t="s">
        <v>54</v>
      </c>
      <c r="H1" s="7" t="s">
        <v>55</v>
      </c>
      <c r="I1" s="7" t="s">
        <v>56</v>
      </c>
      <c r="J1" s="7" t="s">
        <v>57</v>
      </c>
      <c r="K1" s="7" t="s">
        <v>58</v>
      </c>
      <c r="L1" s="7" t="s">
        <v>59</v>
      </c>
      <c r="M1" s="7" t="s">
        <v>60</v>
      </c>
      <c r="N1" s="7" t="s">
        <v>61</v>
      </c>
      <c r="O1" s="7" t="s">
        <v>62</v>
      </c>
      <c r="P1" s="7" t="s">
        <v>63</v>
      </c>
      <c r="Q1" s="7" t="s">
        <v>64</v>
      </c>
      <c r="R1" s="7" t="s">
        <v>65</v>
      </c>
      <c r="S1" s="7" t="s">
        <v>66</v>
      </c>
      <c r="T1" s="7" t="s">
        <v>67</v>
      </c>
      <c r="U1" s="7" t="s">
        <v>68</v>
      </c>
      <c r="V1" s="7" t="s">
        <v>69</v>
      </c>
    </row>
    <row r="2" spans="1:22" x14ac:dyDescent="0.35">
      <c r="A2" t="s">
        <v>49</v>
      </c>
      <c r="B2" s="8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35">
      <c r="A3" t="s">
        <v>50</v>
      </c>
      <c r="B3" s="8">
        <v>-0.38621795396775049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35">
      <c r="A4" t="s">
        <v>51</v>
      </c>
      <c r="B4" s="8">
        <v>-0.36650397844760663</v>
      </c>
      <c r="C4" s="8">
        <v>0.37302016219475537</v>
      </c>
      <c r="D4" s="8">
        <v>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5">
      <c r="A5" t="s">
        <v>52</v>
      </c>
      <c r="B5" s="8">
        <v>0.40605668710560366</v>
      </c>
      <c r="C5" s="8">
        <v>-0.45595172651006988</v>
      </c>
      <c r="D5" s="8">
        <v>-0.74875066689020597</v>
      </c>
      <c r="E5" s="8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35">
      <c r="A6" t="s">
        <v>53</v>
      </c>
      <c r="B6" s="8">
        <v>-3.6780274270916041E-2</v>
      </c>
      <c r="C6" s="8">
        <v>0.19051067880705549</v>
      </c>
      <c r="D6" s="8">
        <v>0.44804710999020558</v>
      </c>
      <c r="E6" s="8">
        <v>-0.5019579759267514</v>
      </c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5">
      <c r="A7" t="s">
        <v>54</v>
      </c>
      <c r="B7" s="8">
        <v>-7.8105024209702584E-2</v>
      </c>
      <c r="C7" s="8">
        <v>0.16578006846437113</v>
      </c>
      <c r="D7" s="8">
        <v>0.14798864848590734</v>
      </c>
      <c r="E7" s="8">
        <v>-0.44154233958306444</v>
      </c>
      <c r="F7" s="8">
        <v>0.39392249661041007</v>
      </c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35">
      <c r="A8" t="s">
        <v>55</v>
      </c>
      <c r="B8" s="8">
        <v>-0.20221129137833216</v>
      </c>
      <c r="C8" s="8">
        <v>0.61970000639743927</v>
      </c>
      <c r="D8" s="8">
        <v>0.27736063094428171</v>
      </c>
      <c r="E8" s="8">
        <v>-0.36048250523088243</v>
      </c>
      <c r="F8" s="8">
        <v>0.12842261489939419</v>
      </c>
      <c r="G8" s="8">
        <v>0.17116795155978956</v>
      </c>
      <c r="H8" s="8">
        <v>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35">
      <c r="A9" t="s">
        <v>56</v>
      </c>
      <c r="B9" s="8">
        <v>-0.57059690711515831</v>
      </c>
      <c r="C9" s="8">
        <v>0.33656822472469167</v>
      </c>
      <c r="D9" s="8">
        <v>-0.20036358584705996</v>
      </c>
      <c r="E9" s="8">
        <v>0.1598725439015988</v>
      </c>
      <c r="F9" s="8">
        <v>-0.45463438267011236</v>
      </c>
      <c r="G9" s="8">
        <v>-0.19711367709128894</v>
      </c>
      <c r="H9" s="8">
        <v>9.5879157809860491E-2</v>
      </c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35">
      <c r="A10" t="s">
        <v>57</v>
      </c>
      <c r="B10" s="8">
        <v>-0.11478311458792537</v>
      </c>
      <c r="C10" s="8">
        <v>0.4645209541040824</v>
      </c>
      <c r="D10" s="8">
        <v>0.53297715821922109</v>
      </c>
      <c r="E10" s="8">
        <v>-0.57709012922983849</v>
      </c>
      <c r="F10" s="8">
        <v>0.4196468850860296</v>
      </c>
      <c r="G10" s="8">
        <v>3.3406683682510964E-2</v>
      </c>
      <c r="H10" s="8">
        <v>0.34290775305695559</v>
      </c>
      <c r="I10" s="8">
        <v>-2.527327182546096E-2</v>
      </c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35">
      <c r="A11" t="s">
        <v>58</v>
      </c>
      <c r="B11" s="8">
        <v>0.4286495136617321</v>
      </c>
      <c r="C11" s="8">
        <v>-0.42485960739006667</v>
      </c>
      <c r="D11" s="8">
        <v>5.065728177066537E-2</v>
      </c>
      <c r="E11" s="8">
        <v>0.17411801345532232</v>
      </c>
      <c r="F11" s="8">
        <v>-6.9658515424874931E-2</v>
      </c>
      <c r="G11" s="8">
        <v>-0.29517945903494103</v>
      </c>
      <c r="H11" s="8">
        <v>-0.49060419894773932</v>
      </c>
      <c r="I11" s="8">
        <v>-0.23752532778524665</v>
      </c>
      <c r="J11" s="8">
        <v>-0.10071726623213288</v>
      </c>
      <c r="K11" s="8">
        <v>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35">
      <c r="A12" t="s">
        <v>59</v>
      </c>
      <c r="B12" s="8">
        <v>-6.9423208621058677E-2</v>
      </c>
      <c r="C12" s="8">
        <v>0.17493675388099741</v>
      </c>
      <c r="D12" s="8">
        <v>-0.15954082870697295</v>
      </c>
      <c r="E12" s="8">
        <v>-7.1967071401100702E-2</v>
      </c>
      <c r="F12" s="8">
        <v>0.17225908013752694</v>
      </c>
      <c r="G12" s="8">
        <v>0.33902758660534005</v>
      </c>
      <c r="H12" s="8">
        <v>4.8853764025913585E-2</v>
      </c>
      <c r="I12" s="8">
        <v>8.6570503320842901E-2</v>
      </c>
      <c r="J12" s="8">
        <v>0.21365685695210709</v>
      </c>
      <c r="K12" s="8">
        <v>-0.39807581118980467</v>
      </c>
      <c r="L12" s="8">
        <v>1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35">
      <c r="A13" t="s">
        <v>60</v>
      </c>
      <c r="B13" s="8">
        <v>0.18764131548519705</v>
      </c>
      <c r="C13" s="8">
        <v>-0.28938924802549409</v>
      </c>
      <c r="D13" s="8">
        <v>-0.43452011716576627</v>
      </c>
      <c r="E13" s="8">
        <v>0.75672402654935811</v>
      </c>
      <c r="F13" s="8">
        <v>-0.20160094977937792</v>
      </c>
      <c r="G13" s="8">
        <v>-0.50029766313800539</v>
      </c>
      <c r="H13" s="8">
        <v>-0.2622962856872369</v>
      </c>
      <c r="I13" s="8">
        <v>2.8256527026059124E-2</v>
      </c>
      <c r="J13" s="8">
        <v>-0.44615453239809655</v>
      </c>
      <c r="K13" s="8">
        <v>0.36984118738728222</v>
      </c>
      <c r="L13" s="8">
        <v>-0.27584523806665417</v>
      </c>
      <c r="M13" s="8">
        <v>1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35">
      <c r="A14" t="s">
        <v>61</v>
      </c>
      <c r="B14" s="8">
        <v>0.1383674407486607</v>
      </c>
      <c r="C14" s="8">
        <v>-0.47839038952669061</v>
      </c>
      <c r="D14" s="8">
        <v>-0.82222536927100676</v>
      </c>
      <c r="E14" s="8">
        <v>0.67462032336556688</v>
      </c>
      <c r="F14" s="8">
        <v>-0.4039543422757037</v>
      </c>
      <c r="G14" s="8">
        <v>-7.2887780513213388E-2</v>
      </c>
      <c r="H14" s="8">
        <v>-0.39239991301693677</v>
      </c>
      <c r="I14" s="8">
        <v>0.27707708039546952</v>
      </c>
      <c r="J14" s="8">
        <v>-0.55007276130939919</v>
      </c>
      <c r="K14" s="8">
        <v>-7.9088192779974392E-2</v>
      </c>
      <c r="L14" s="8">
        <v>0.11062322555764635</v>
      </c>
      <c r="M14" s="8">
        <v>0.37048873928288695</v>
      </c>
      <c r="N14" s="8">
        <v>1</v>
      </c>
      <c r="O14" s="8"/>
      <c r="P14" s="8"/>
      <c r="Q14" s="8"/>
      <c r="R14" s="8"/>
      <c r="S14" s="8"/>
      <c r="T14" s="8"/>
      <c r="U14" s="8"/>
      <c r="V14" s="8"/>
    </row>
    <row r="15" spans="1:22" x14ac:dyDescent="0.35">
      <c r="A15" t="s">
        <v>62</v>
      </c>
      <c r="B15" s="8">
        <v>0.32886368124978815</v>
      </c>
      <c r="C15" s="8">
        <v>-0.52790940581473256</v>
      </c>
      <c r="D15" s="8">
        <v>-0.57414909571564587</v>
      </c>
      <c r="E15" s="8">
        <v>0.75110509744461373</v>
      </c>
      <c r="F15" s="8">
        <v>-0.28664414706805053</v>
      </c>
      <c r="G15" s="8">
        <v>-0.41564852703682537</v>
      </c>
      <c r="H15" s="8">
        <v>-0.50336085445899448</v>
      </c>
      <c r="I15" s="8">
        <v>0.21847468819649396</v>
      </c>
      <c r="J15" s="8">
        <v>-0.53902633834423463</v>
      </c>
      <c r="K15" s="8">
        <v>0.39682294118418698</v>
      </c>
      <c r="L15" s="8">
        <v>-0.21620742339432475</v>
      </c>
      <c r="M15" s="8">
        <v>0.61640961603133237</v>
      </c>
      <c r="N15" s="8">
        <v>0.53906809706816217</v>
      </c>
      <c r="O15" s="8">
        <v>1</v>
      </c>
      <c r="P15" s="8"/>
      <c r="Q15" s="8"/>
      <c r="R15" s="8"/>
      <c r="S15" s="8"/>
      <c r="T15" s="8"/>
      <c r="U15" s="8"/>
      <c r="V15" s="8"/>
    </row>
    <row r="16" spans="1:22" x14ac:dyDescent="0.35">
      <c r="A16" t="s">
        <v>63</v>
      </c>
      <c r="B16" s="8">
        <v>-0.50148918508078766</v>
      </c>
      <c r="C16" s="8">
        <v>8.4207186957522856E-2</v>
      </c>
      <c r="D16" s="8">
        <v>0.24509235190099407</v>
      </c>
      <c r="E16" s="8">
        <v>1.9936779723466004E-2</v>
      </c>
      <c r="F16" s="8">
        <v>-0.24340515799705081</v>
      </c>
      <c r="G16" s="8">
        <v>-0.10876715788352162</v>
      </c>
      <c r="H16" s="8">
        <v>0.18997454544397541</v>
      </c>
      <c r="I16" s="8">
        <v>0.41344514355764223</v>
      </c>
      <c r="J16" s="8">
        <v>7.320454816056432E-2</v>
      </c>
      <c r="K16" s="8">
        <v>-0.17459356398955678</v>
      </c>
      <c r="L16" s="8">
        <v>-6.975176562567637E-3</v>
      </c>
      <c r="M16" s="8">
        <v>-9.908880282164001E-2</v>
      </c>
      <c r="N16" s="8">
        <v>-2.0175043636786519E-2</v>
      </c>
      <c r="O16" s="8">
        <v>-0.2457869473143218</v>
      </c>
      <c r="P16" s="8">
        <v>1</v>
      </c>
      <c r="Q16" s="8"/>
      <c r="R16" s="8"/>
      <c r="S16" s="8"/>
      <c r="T16" s="8"/>
      <c r="U16" s="8"/>
      <c r="V16" s="8"/>
    </row>
    <row r="17" spans="1:22" x14ac:dyDescent="0.35">
      <c r="A17" t="s">
        <v>64</v>
      </c>
      <c r="B17" s="8">
        <v>-0.25902024286639064</v>
      </c>
      <c r="C17" s="8">
        <v>0.49111352239321399</v>
      </c>
      <c r="D17" s="8">
        <v>0.19015601996443851</v>
      </c>
      <c r="E17" s="8">
        <v>-0.2955993286701048</v>
      </c>
      <c r="F17" s="8">
        <v>0.16458630337000546</v>
      </c>
      <c r="G17" s="8">
        <v>0.38573267024901131</v>
      </c>
      <c r="H17" s="8">
        <v>0.59030002591053732</v>
      </c>
      <c r="I17" s="8">
        <v>0.21010726718924921</v>
      </c>
      <c r="J17" s="8">
        <v>0.30484777853659367</v>
      </c>
      <c r="K17" s="8">
        <v>-0.24359313892690029</v>
      </c>
      <c r="L17" s="8">
        <v>0.31544289216836313</v>
      </c>
      <c r="M17" s="8">
        <v>-0.2405379661700334</v>
      </c>
      <c r="N17" s="8">
        <v>-0.2519974477930691</v>
      </c>
      <c r="O17" s="8">
        <v>-0.41781364423189465</v>
      </c>
      <c r="P17" s="8">
        <v>0.12276902219898136</v>
      </c>
      <c r="Q17" s="8">
        <v>1</v>
      </c>
      <c r="R17" s="8"/>
      <c r="S17" s="8"/>
      <c r="T17" s="8"/>
      <c r="U17" s="8"/>
      <c r="V17" s="8"/>
    </row>
    <row r="18" spans="1:22" x14ac:dyDescent="0.35">
      <c r="A18" t="s">
        <v>65</v>
      </c>
      <c r="B18" s="8">
        <v>-0.26748452150645929</v>
      </c>
      <c r="C18" s="8">
        <v>0.4996336273235425</v>
      </c>
      <c r="D18" s="8">
        <v>0.52069723096599974</v>
      </c>
      <c r="E18" s="8">
        <v>-0.47639149714532664</v>
      </c>
      <c r="F18" s="8">
        <v>0.12107582241846246</v>
      </c>
      <c r="G18" s="8">
        <v>0.13472178329640691</v>
      </c>
      <c r="H18" s="8">
        <v>0.34559689521688375</v>
      </c>
      <c r="I18" s="8">
        <v>0.20874265517042637</v>
      </c>
      <c r="J18" s="8">
        <v>0.45402674597468617</v>
      </c>
      <c r="K18" s="8">
        <v>-0.19214098194469947</v>
      </c>
      <c r="L18" s="8">
        <v>7.3569458337797461E-2</v>
      </c>
      <c r="M18" s="8">
        <v>-0.54909864406570286</v>
      </c>
      <c r="N18" s="8">
        <v>-0.61698360857736256</v>
      </c>
      <c r="O18" s="8">
        <v>-0.28813798279842406</v>
      </c>
      <c r="P18" s="8">
        <v>0.21016327514239375</v>
      </c>
      <c r="Q18" s="8">
        <v>0.39139528731354734</v>
      </c>
      <c r="R18" s="8">
        <v>1</v>
      </c>
      <c r="S18" s="8"/>
      <c r="T18" s="8"/>
      <c r="U18" s="8"/>
      <c r="V18" s="8"/>
    </row>
    <row r="19" spans="1:22" x14ac:dyDescent="0.35">
      <c r="A19" t="s">
        <v>66</v>
      </c>
      <c r="B19" s="8">
        <v>-4.7519337037274019E-2</v>
      </c>
      <c r="C19" s="8">
        <v>0.14179683241485461</v>
      </c>
      <c r="D19" s="8">
        <v>0.31239194031486101</v>
      </c>
      <c r="E19" s="8">
        <v>-2.7224661162988193E-2</v>
      </c>
      <c r="F19" s="8">
        <v>0.30756999931357765</v>
      </c>
      <c r="G19" s="8">
        <v>0.14995028652887499</v>
      </c>
      <c r="H19" s="8">
        <v>0.21509665559770369</v>
      </c>
      <c r="I19" s="8">
        <v>-0.19146046396629918</v>
      </c>
      <c r="J19" s="8">
        <v>0.24048886140965614</v>
      </c>
      <c r="K19" s="8">
        <v>9.5504039133491314E-2</v>
      </c>
      <c r="L19" s="8">
        <v>0.29805258187379924</v>
      </c>
      <c r="M19" s="8">
        <v>0.22385714127309617</v>
      </c>
      <c r="N19" s="8">
        <v>-0.20123391522369238</v>
      </c>
      <c r="O19" s="8">
        <v>-0.17558390725981998</v>
      </c>
      <c r="P19" s="8">
        <v>0.13464454146900878</v>
      </c>
      <c r="Q19" s="8">
        <v>0.33034229629513912</v>
      </c>
      <c r="R19" s="8">
        <v>-0.12856646283735135</v>
      </c>
      <c r="S19" s="8">
        <v>1</v>
      </c>
      <c r="T19" s="8"/>
      <c r="U19" s="8"/>
      <c r="V19" s="8"/>
    </row>
    <row r="20" spans="1:22" x14ac:dyDescent="0.35">
      <c r="A20" t="s">
        <v>67</v>
      </c>
      <c r="B20" s="8">
        <v>2.1912711483936247E-2</v>
      </c>
      <c r="C20" s="8">
        <v>1.138256760968895E-2</v>
      </c>
      <c r="D20" s="8">
        <v>-2.4233944835504586E-2</v>
      </c>
      <c r="E20" s="8">
        <v>0.19926681021772563</v>
      </c>
      <c r="F20" s="8">
        <v>0.18760167189055973</v>
      </c>
      <c r="G20" s="8">
        <v>-5.7034893851106667E-2</v>
      </c>
      <c r="H20" s="8">
        <v>0.23483651545479789</v>
      </c>
      <c r="I20" s="8">
        <v>-0.12253663115810504</v>
      </c>
      <c r="J20" s="8">
        <v>9.9111511479600525E-2</v>
      </c>
      <c r="K20" s="8">
        <v>0.13542390295961557</v>
      </c>
      <c r="L20" s="8">
        <v>2.3130266979178079E-2</v>
      </c>
      <c r="M20" s="8">
        <v>0.47234550095985173</v>
      </c>
      <c r="N20" s="8">
        <v>-5.1261450438364782E-2</v>
      </c>
      <c r="O20" s="8">
        <v>8.8120611417497621E-2</v>
      </c>
      <c r="P20" s="8">
        <v>2.3493276310548549E-2</v>
      </c>
      <c r="Q20" s="8">
        <v>0.23688206795026995</v>
      </c>
      <c r="R20" s="8">
        <v>-0.2368905259927101</v>
      </c>
      <c r="S20" s="8">
        <v>0.78763954580226947</v>
      </c>
      <c r="T20" s="8">
        <v>1</v>
      </c>
      <c r="U20" s="8"/>
      <c r="V20" s="8"/>
    </row>
    <row r="21" spans="1:22" x14ac:dyDescent="0.35">
      <c r="A21" t="s">
        <v>68</v>
      </c>
      <c r="B21" s="8">
        <v>0.48965338103409006</v>
      </c>
      <c r="C21" s="8">
        <v>-4.1387096451182395E-2</v>
      </c>
      <c r="D21" s="8">
        <v>-8.1328927943547416E-2</v>
      </c>
      <c r="E21" s="8">
        <v>-3.9179520428060397E-3</v>
      </c>
      <c r="F21" s="8">
        <v>0.33186964574145472</v>
      </c>
      <c r="G21" s="8">
        <v>0.10040646049227747</v>
      </c>
      <c r="H21" s="8">
        <v>1.0636309570834208E-2</v>
      </c>
      <c r="I21" s="8">
        <v>-0.55896079640762508</v>
      </c>
      <c r="J21" s="8">
        <v>-6.3320912450575573E-3</v>
      </c>
      <c r="K21" s="8">
        <v>-1.3110753275694867E-2</v>
      </c>
      <c r="L21" s="8">
        <v>0.24778135143944094</v>
      </c>
      <c r="M21" s="8">
        <v>3.492101010921761E-2</v>
      </c>
      <c r="N21" s="8">
        <v>-5.6595315621023601E-2</v>
      </c>
      <c r="O21" s="8">
        <v>-8.4942313084019339E-2</v>
      </c>
      <c r="P21" s="8">
        <v>-0.39133521288044576</v>
      </c>
      <c r="Q21" s="8">
        <v>-0.38559700995662088</v>
      </c>
      <c r="R21" s="8">
        <v>-0.36246448284436528</v>
      </c>
      <c r="S21" s="8">
        <v>0.2316194877585622</v>
      </c>
      <c r="T21" s="8">
        <v>0.14002891771733394</v>
      </c>
      <c r="U21" s="8">
        <v>1</v>
      </c>
      <c r="V21" s="8"/>
    </row>
    <row r="22" spans="1:22" ht="15" thickBot="1" x14ac:dyDescent="0.4">
      <c r="A22" s="6" t="s">
        <v>69</v>
      </c>
      <c r="B22" s="9">
        <v>-9.4803515560579268E-2</v>
      </c>
      <c r="C22" s="9">
        <v>0.20601290131857503</v>
      </c>
      <c r="D22" s="9">
        <v>-0.16956733029993834</v>
      </c>
      <c r="E22" s="9">
        <v>-0.10960965985336504</v>
      </c>
      <c r="F22" s="9">
        <v>0.19829768515925747</v>
      </c>
      <c r="G22" s="9">
        <v>0.37613071249506963</v>
      </c>
      <c r="H22" s="9">
        <v>4.9881904763749541E-2</v>
      </c>
      <c r="I22" s="9">
        <v>8.9118963795759759E-2</v>
      </c>
      <c r="J22" s="9">
        <v>0.17445183008540738</v>
      </c>
      <c r="K22" s="9">
        <v>-0.40519402115787195</v>
      </c>
      <c r="L22" s="9">
        <v>0.98868627149751875</v>
      </c>
      <c r="M22" s="9">
        <v>-0.27364745108341348</v>
      </c>
      <c r="N22" s="9">
        <v>9.9268315357704098E-2</v>
      </c>
      <c r="O22" s="9">
        <v>-0.22287341521708737</v>
      </c>
      <c r="P22" s="9">
        <v>-8.8333090788680152E-2</v>
      </c>
      <c r="Q22" s="9">
        <v>0.33093224357853368</v>
      </c>
      <c r="R22" s="9">
        <v>5.3882122631891446E-2</v>
      </c>
      <c r="S22" s="9">
        <v>0.27037299724509961</v>
      </c>
      <c r="T22" s="9">
        <v>9.7110791898040016E-3</v>
      </c>
      <c r="U22" s="9">
        <v>0.27896749629626966</v>
      </c>
      <c r="V22" s="9">
        <v>1</v>
      </c>
    </row>
  </sheetData>
  <conditionalFormatting sqref="B2:V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E499-F4C2-45E2-84DB-718664E27DC9}">
  <dimension ref="A3:V28"/>
  <sheetViews>
    <sheetView topLeftCell="G1" zoomScale="115" zoomScaleNormal="115" workbookViewId="0">
      <selection activeCell="U8" sqref="U8"/>
    </sheetView>
  </sheetViews>
  <sheetFormatPr defaultRowHeight="14.5" x14ac:dyDescent="0.35"/>
  <cols>
    <col min="1" max="1" width="17.81640625" customWidth="1"/>
    <col min="6" max="6" width="13.1796875" customWidth="1"/>
    <col min="11" max="11" width="9.7265625" customWidth="1"/>
    <col min="13" max="13" width="9.26953125" customWidth="1"/>
  </cols>
  <sheetData>
    <row r="3" spans="1:22" x14ac:dyDescent="0.3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2" x14ac:dyDescent="0.35">
      <c r="B4" s="3" t="s">
        <v>91</v>
      </c>
      <c r="C4" s="3" t="s">
        <v>92</v>
      </c>
      <c r="D4" s="3" t="s">
        <v>93</v>
      </c>
      <c r="E4" t="s">
        <v>94</v>
      </c>
      <c r="F4" t="s">
        <v>95</v>
      </c>
      <c r="G4" t="s">
        <v>96</v>
      </c>
      <c r="H4" t="s">
        <v>97</v>
      </c>
      <c r="I4" s="1" t="s">
        <v>98</v>
      </c>
      <c r="J4" s="1" t="s">
        <v>101</v>
      </c>
      <c r="K4" s="1" t="s">
        <v>100</v>
      </c>
      <c r="L4" s="1" t="s">
        <v>99</v>
      </c>
      <c r="M4" s="1" t="s">
        <v>81</v>
      </c>
      <c r="N4" s="1" t="s">
        <v>82</v>
      </c>
      <c r="O4" s="1" t="s">
        <v>83</v>
      </c>
      <c r="P4" t="s">
        <v>102</v>
      </c>
      <c r="Q4" t="s">
        <v>103</v>
      </c>
      <c r="R4" t="s">
        <v>104</v>
      </c>
      <c r="S4" t="s">
        <v>105</v>
      </c>
      <c r="T4" t="s">
        <v>106</v>
      </c>
      <c r="U4" t="s">
        <v>107</v>
      </c>
      <c r="V4" t="s">
        <v>108</v>
      </c>
    </row>
    <row r="8" spans="1:22" x14ac:dyDescent="0.35">
      <c r="A8" s="1" t="s">
        <v>47</v>
      </c>
      <c r="B8" s="3" t="s">
        <v>70</v>
      </c>
      <c r="C8" s="3" t="s">
        <v>71</v>
      </c>
      <c r="D8" s="3" t="s">
        <v>72</v>
      </c>
      <c r="E8" t="s">
        <v>73</v>
      </c>
      <c r="F8" t="s">
        <v>74</v>
      </c>
      <c r="G8" t="s">
        <v>75</v>
      </c>
      <c r="H8" t="s">
        <v>76</v>
      </c>
      <c r="I8" s="1" t="s">
        <v>77</v>
      </c>
      <c r="J8" s="1" t="s">
        <v>78</v>
      </c>
      <c r="K8" s="1" t="s">
        <v>79</v>
      </c>
      <c r="L8" s="1" t="s">
        <v>80</v>
      </c>
      <c r="M8" s="1" t="s">
        <v>81</v>
      </c>
      <c r="N8" s="1" t="s">
        <v>82</v>
      </c>
      <c r="O8" s="1" t="s">
        <v>83</v>
      </c>
      <c r="P8" t="s">
        <v>84</v>
      </c>
      <c r="Q8" t="s">
        <v>85</v>
      </c>
      <c r="R8" t="s">
        <v>86</v>
      </c>
      <c r="S8" t="s">
        <v>87</v>
      </c>
      <c r="T8" t="s">
        <v>88</v>
      </c>
      <c r="U8" t="s">
        <v>89</v>
      </c>
      <c r="V8" t="s">
        <v>90</v>
      </c>
    </row>
    <row r="9" spans="1:22" x14ac:dyDescent="0.35">
      <c r="A9" t="s">
        <v>17</v>
      </c>
      <c r="B9">
        <v>6.4000000000000012</v>
      </c>
      <c r="C9">
        <v>6.6000000000000005</v>
      </c>
      <c r="D9">
        <v>475.5</v>
      </c>
      <c r="E9">
        <v>107.27</v>
      </c>
      <c r="F9">
        <v>0.25</v>
      </c>
      <c r="G9">
        <v>20.399999999999999</v>
      </c>
      <c r="H9">
        <v>8</v>
      </c>
      <c r="I9">
        <v>21.8</v>
      </c>
      <c r="J9">
        <v>1.7300000000000002</v>
      </c>
      <c r="K9">
        <v>9.8000000000000025</v>
      </c>
      <c r="L9">
        <v>0.18000000000000002</v>
      </c>
      <c r="M9">
        <v>33.420000000000009</v>
      </c>
      <c r="N9">
        <v>0.34299999999999997</v>
      </c>
      <c r="O9">
        <v>3.952</v>
      </c>
      <c r="P9">
        <v>18.14</v>
      </c>
      <c r="Q9">
        <v>407</v>
      </c>
      <c r="R9">
        <v>3.8699999999999997</v>
      </c>
      <c r="S9">
        <v>155.80000000000001</v>
      </c>
      <c r="T9">
        <v>14.5</v>
      </c>
      <c r="U9">
        <v>0.64</v>
      </c>
      <c r="V9">
        <v>5.1100000000000003</v>
      </c>
    </row>
    <row r="10" spans="1:22" x14ac:dyDescent="0.35">
      <c r="A10" t="s">
        <v>18</v>
      </c>
      <c r="B10">
        <v>6.2</v>
      </c>
      <c r="C10">
        <v>9.1</v>
      </c>
      <c r="D10">
        <v>443.3</v>
      </c>
      <c r="E10">
        <v>101.08999999999999</v>
      </c>
      <c r="F10">
        <v>0.14000000000000001</v>
      </c>
      <c r="G10">
        <v>24.399999999999995</v>
      </c>
      <c r="H10">
        <v>9</v>
      </c>
      <c r="I10">
        <v>25.2</v>
      </c>
      <c r="J10">
        <v>1.75</v>
      </c>
      <c r="K10">
        <v>9.7000000000000011</v>
      </c>
      <c r="L10">
        <v>0.15</v>
      </c>
      <c r="M10">
        <v>32.03</v>
      </c>
      <c r="N10">
        <v>0.32340000000000002</v>
      </c>
      <c r="O10">
        <v>3.3879999999999999</v>
      </c>
      <c r="P10">
        <v>19.37</v>
      </c>
      <c r="Q10">
        <v>590.00000000000011</v>
      </c>
      <c r="R10">
        <v>5.419999999999999</v>
      </c>
      <c r="S10">
        <v>163.03333333333333</v>
      </c>
      <c r="T10">
        <v>18.666666666666668</v>
      </c>
      <c r="U10">
        <v>0.73</v>
      </c>
      <c r="V10">
        <v>4.9800000000000004</v>
      </c>
    </row>
    <row r="11" spans="1:22" x14ac:dyDescent="0.35">
      <c r="A11" t="s">
        <v>19</v>
      </c>
      <c r="B11">
        <v>11.9</v>
      </c>
      <c r="C11">
        <v>5.5999999999999988</v>
      </c>
      <c r="D11">
        <v>469.3</v>
      </c>
      <c r="E11">
        <v>110.26</v>
      </c>
      <c r="F11">
        <v>0.21</v>
      </c>
      <c r="G11">
        <v>20.8</v>
      </c>
      <c r="H11">
        <v>7.8</v>
      </c>
      <c r="I11">
        <v>16.3</v>
      </c>
      <c r="J11">
        <v>1.63</v>
      </c>
      <c r="K11">
        <v>12.46</v>
      </c>
      <c r="L11">
        <v>0.13</v>
      </c>
      <c r="M11">
        <v>31.600000000000005</v>
      </c>
      <c r="N11">
        <v>0.33</v>
      </c>
      <c r="O11">
        <v>4.4580000000000002</v>
      </c>
      <c r="P11">
        <v>15.410000000000002</v>
      </c>
      <c r="Q11">
        <v>367</v>
      </c>
      <c r="R11">
        <v>5.55</v>
      </c>
      <c r="S11">
        <v>149.76666666666665</v>
      </c>
      <c r="T11">
        <v>14.333333333333334</v>
      </c>
      <c r="U11">
        <v>1.1399999999999999</v>
      </c>
      <c r="V11">
        <v>4.2699999999999996</v>
      </c>
    </row>
    <row r="12" spans="1:22" x14ac:dyDescent="0.35">
      <c r="A12" t="s">
        <v>20</v>
      </c>
      <c r="B12">
        <v>10.000000000000002</v>
      </c>
      <c r="C12">
        <v>5.5999999999999988</v>
      </c>
      <c r="D12">
        <v>300.09999999999997</v>
      </c>
      <c r="E12">
        <v>137.18999999999997</v>
      </c>
      <c r="F12">
        <v>0.21</v>
      </c>
      <c r="G12">
        <v>15.299999999999999</v>
      </c>
      <c r="H12">
        <v>8.3000000000000007</v>
      </c>
      <c r="I12">
        <v>22</v>
      </c>
      <c r="J12">
        <v>1.61</v>
      </c>
      <c r="K12">
        <v>11.299999999999999</v>
      </c>
      <c r="L12">
        <v>0.16</v>
      </c>
      <c r="M12">
        <v>36.31</v>
      </c>
      <c r="N12">
        <v>0.39200000000000002</v>
      </c>
      <c r="O12">
        <v>5.5569999999999995</v>
      </c>
      <c r="P12">
        <v>15.31</v>
      </c>
      <c r="Q12">
        <v>530</v>
      </c>
      <c r="R12">
        <v>3.25</v>
      </c>
      <c r="S12">
        <v>259.2</v>
      </c>
      <c r="T12">
        <v>25.7</v>
      </c>
      <c r="U12">
        <v>0.62000000000000011</v>
      </c>
      <c r="V12">
        <v>4.8299999999999992</v>
      </c>
    </row>
    <row r="13" spans="1:22" x14ac:dyDescent="0.35">
      <c r="A13" t="s">
        <v>21</v>
      </c>
      <c r="B13">
        <v>8.4</v>
      </c>
      <c r="C13">
        <v>8.4</v>
      </c>
      <c r="D13">
        <v>417.5</v>
      </c>
      <c r="E13">
        <v>111.37</v>
      </c>
      <c r="F13">
        <v>0.28999999999999998</v>
      </c>
      <c r="G13">
        <v>28.600000000000005</v>
      </c>
      <c r="H13">
        <v>8.1999999999999993</v>
      </c>
      <c r="I13">
        <v>22.8</v>
      </c>
      <c r="J13">
        <v>1.67</v>
      </c>
      <c r="K13">
        <v>9.7000000000000011</v>
      </c>
      <c r="L13">
        <v>0.18000000000000002</v>
      </c>
      <c r="M13">
        <v>32.72</v>
      </c>
      <c r="N13">
        <v>0.37</v>
      </c>
      <c r="O13">
        <v>4.4480000000000004</v>
      </c>
      <c r="P13">
        <v>17.02</v>
      </c>
      <c r="Q13">
        <v>387.39999999999992</v>
      </c>
      <c r="R13">
        <v>4.63</v>
      </c>
      <c r="S13">
        <v>138.1</v>
      </c>
      <c r="T13">
        <v>11.966666666666667</v>
      </c>
      <c r="U13">
        <v>1.0900000000000001</v>
      </c>
      <c r="V13">
        <v>5.27</v>
      </c>
    </row>
    <row r="14" spans="1:22" x14ac:dyDescent="0.35">
      <c r="A14" t="s">
        <v>22</v>
      </c>
      <c r="B14">
        <v>8.6</v>
      </c>
      <c r="C14">
        <v>8.1999999999999993</v>
      </c>
      <c r="D14">
        <v>510.60000000000008</v>
      </c>
      <c r="E14">
        <v>102.12</v>
      </c>
      <c r="F14">
        <v>0.33</v>
      </c>
      <c r="G14">
        <v>30.3</v>
      </c>
      <c r="H14">
        <v>8.8000000000000007</v>
      </c>
      <c r="I14">
        <v>17</v>
      </c>
      <c r="J14">
        <v>1.62</v>
      </c>
      <c r="K14">
        <v>9.9</v>
      </c>
      <c r="L14">
        <v>0.20000000000000004</v>
      </c>
      <c r="M14">
        <v>33.94</v>
      </c>
      <c r="N14">
        <v>0.32</v>
      </c>
      <c r="O14">
        <v>3.7909999999999999</v>
      </c>
      <c r="P14">
        <v>16.05</v>
      </c>
      <c r="Q14">
        <v>404</v>
      </c>
      <c r="R14">
        <v>3.41</v>
      </c>
      <c r="S14">
        <v>404.66666666666669</v>
      </c>
      <c r="T14">
        <v>27.233333333333331</v>
      </c>
      <c r="U14">
        <v>1.8500000000000003</v>
      </c>
      <c r="V14">
        <v>5.72</v>
      </c>
    </row>
    <row r="15" spans="1:22" x14ac:dyDescent="0.35">
      <c r="A15" t="s">
        <v>23</v>
      </c>
      <c r="B15">
        <v>10.6</v>
      </c>
      <c r="C15">
        <v>6.2</v>
      </c>
      <c r="D15">
        <v>403.5</v>
      </c>
      <c r="E15">
        <v>121.32</v>
      </c>
      <c r="F15">
        <v>0.22</v>
      </c>
      <c r="G15">
        <v>29.899999999999995</v>
      </c>
      <c r="H15">
        <v>8.5</v>
      </c>
      <c r="I15">
        <v>19.2</v>
      </c>
      <c r="J15">
        <v>1.05</v>
      </c>
      <c r="K15">
        <v>10.3</v>
      </c>
      <c r="L15">
        <v>0.14000000000000001</v>
      </c>
      <c r="M15">
        <v>33.26</v>
      </c>
      <c r="N15">
        <v>0.34919999999999995</v>
      </c>
      <c r="O15">
        <v>4.8319999999999999</v>
      </c>
      <c r="P15">
        <v>16.04</v>
      </c>
      <c r="Q15">
        <v>431</v>
      </c>
      <c r="R15">
        <v>3.84</v>
      </c>
      <c r="S15">
        <v>121.56666666666668</v>
      </c>
      <c r="T15">
        <v>12.566666666666668</v>
      </c>
      <c r="U15">
        <v>1.21</v>
      </c>
      <c r="V15">
        <v>4.8099999999999996</v>
      </c>
    </row>
    <row r="16" spans="1:22" x14ac:dyDescent="0.35">
      <c r="A16" t="s">
        <v>24</v>
      </c>
      <c r="B16">
        <v>8.3000000000000025</v>
      </c>
      <c r="C16">
        <v>7.3</v>
      </c>
      <c r="D16">
        <v>343.10000000000008</v>
      </c>
      <c r="E16">
        <v>134.81000000000003</v>
      </c>
      <c r="F16">
        <v>0.12</v>
      </c>
      <c r="G16">
        <v>15.300000000000002</v>
      </c>
      <c r="H16">
        <v>7.8999999999999995</v>
      </c>
      <c r="I16">
        <v>20.3</v>
      </c>
      <c r="J16">
        <v>1.04</v>
      </c>
      <c r="K16">
        <v>10.700000000000001</v>
      </c>
      <c r="L16">
        <v>0.11</v>
      </c>
      <c r="M16">
        <v>36.83</v>
      </c>
      <c r="N16">
        <v>0.36859999999999998</v>
      </c>
      <c r="O16">
        <v>4.7290000000000001</v>
      </c>
      <c r="P16">
        <v>16.570000000000004</v>
      </c>
      <c r="Q16">
        <v>355</v>
      </c>
      <c r="R16">
        <v>3.7300000000000004</v>
      </c>
      <c r="S16">
        <v>155.23333333333332</v>
      </c>
      <c r="T16">
        <v>17.833333333333332</v>
      </c>
      <c r="U16">
        <v>0.73999999999999988</v>
      </c>
      <c r="V16">
        <v>4.13</v>
      </c>
    </row>
    <row r="17" spans="1:22" x14ac:dyDescent="0.35">
      <c r="A17" t="s">
        <v>25</v>
      </c>
      <c r="B17">
        <v>9.5</v>
      </c>
      <c r="C17">
        <v>6.7</v>
      </c>
      <c r="D17">
        <v>384.60000000000008</v>
      </c>
      <c r="E17">
        <v>105.61000000000001</v>
      </c>
      <c r="F17">
        <v>0.24</v>
      </c>
      <c r="G17">
        <v>44.199999999999996</v>
      </c>
      <c r="H17">
        <v>8.6</v>
      </c>
      <c r="I17">
        <v>18</v>
      </c>
      <c r="J17">
        <v>1.57</v>
      </c>
      <c r="K17">
        <v>8.6999999999999993</v>
      </c>
      <c r="L17">
        <v>0.24</v>
      </c>
      <c r="M17">
        <v>31.570000000000004</v>
      </c>
      <c r="N17">
        <v>0.39240000000000003</v>
      </c>
      <c r="O17">
        <v>3.3370000000000002</v>
      </c>
      <c r="P17">
        <v>17.11</v>
      </c>
      <c r="Q17">
        <v>512</v>
      </c>
      <c r="R17">
        <v>3.35</v>
      </c>
      <c r="S17">
        <v>195.36666666666665</v>
      </c>
      <c r="T17">
        <v>16.099999999999998</v>
      </c>
      <c r="U17">
        <v>1.04</v>
      </c>
      <c r="V17">
        <v>6.1400000000000006</v>
      </c>
    </row>
    <row r="18" spans="1:22" x14ac:dyDescent="0.35">
      <c r="A18" t="s">
        <v>26</v>
      </c>
      <c r="B18">
        <v>8.5</v>
      </c>
      <c r="C18">
        <v>5.8</v>
      </c>
      <c r="D18">
        <v>452.2</v>
      </c>
      <c r="E18">
        <v>112.43</v>
      </c>
      <c r="F18">
        <v>0.16</v>
      </c>
      <c r="G18">
        <v>23.3</v>
      </c>
      <c r="H18">
        <v>8.3000000000000025</v>
      </c>
      <c r="I18">
        <v>17.8</v>
      </c>
      <c r="J18">
        <v>1.63</v>
      </c>
      <c r="K18">
        <v>9.4</v>
      </c>
      <c r="L18">
        <v>0.28999999999999998</v>
      </c>
      <c r="M18">
        <v>32.26</v>
      </c>
      <c r="N18">
        <v>0.34919999999999995</v>
      </c>
      <c r="O18">
        <v>3.3119999999999998</v>
      </c>
      <c r="P18">
        <v>18.819999999999997</v>
      </c>
      <c r="Q18">
        <v>450</v>
      </c>
      <c r="R18">
        <v>3.61</v>
      </c>
      <c r="S18">
        <v>266.2</v>
      </c>
      <c r="T18">
        <v>16.7</v>
      </c>
      <c r="U18">
        <v>1.0999999999999999</v>
      </c>
      <c r="V18">
        <v>6.87</v>
      </c>
    </row>
    <row r="19" spans="1:22" x14ac:dyDescent="0.35">
      <c r="A19" t="s">
        <v>27</v>
      </c>
      <c r="B19">
        <v>6.3</v>
      </c>
      <c r="C19">
        <v>5.5</v>
      </c>
      <c r="D19">
        <v>353</v>
      </c>
      <c r="E19">
        <v>115.63</v>
      </c>
      <c r="F19">
        <v>0.20999999999999996</v>
      </c>
      <c r="G19">
        <v>41.4</v>
      </c>
      <c r="H19">
        <v>7.8999999999999995</v>
      </c>
      <c r="I19">
        <v>21.600000000000005</v>
      </c>
      <c r="J19">
        <v>0.93</v>
      </c>
      <c r="K19">
        <v>9.6</v>
      </c>
      <c r="L19">
        <v>0.22</v>
      </c>
      <c r="M19">
        <v>33.51</v>
      </c>
      <c r="N19">
        <v>0.39780000000000004</v>
      </c>
      <c r="O19">
        <v>4.4820000000000002</v>
      </c>
      <c r="P19">
        <v>16.75</v>
      </c>
      <c r="Q19">
        <v>550.30000000000007</v>
      </c>
      <c r="R19">
        <v>3.31</v>
      </c>
      <c r="S19">
        <v>215.43333333333331</v>
      </c>
      <c r="T19">
        <v>18.233333333333334</v>
      </c>
      <c r="U19">
        <v>0.75</v>
      </c>
      <c r="V19">
        <v>6.44</v>
      </c>
    </row>
    <row r="20" spans="1:22" x14ac:dyDescent="0.35">
      <c r="A20" t="s">
        <v>28</v>
      </c>
      <c r="B20">
        <v>8.8000000000000007</v>
      </c>
      <c r="C20">
        <v>8.6999999999999993</v>
      </c>
      <c r="D20">
        <v>333</v>
      </c>
      <c r="E20">
        <v>110.55</v>
      </c>
      <c r="F20">
        <v>0.32</v>
      </c>
      <c r="G20">
        <v>26.600000000000005</v>
      </c>
      <c r="H20">
        <v>8.6999999999999993</v>
      </c>
      <c r="I20">
        <v>19.399999999999999</v>
      </c>
      <c r="J20">
        <v>1.6499999999999997</v>
      </c>
      <c r="K20">
        <v>5.5999999999999988</v>
      </c>
      <c r="L20">
        <v>0.40000000000000008</v>
      </c>
      <c r="M20">
        <v>32.04</v>
      </c>
      <c r="N20">
        <v>0.36</v>
      </c>
      <c r="O20">
        <v>3.5419999999999998</v>
      </c>
      <c r="P20">
        <v>15.06</v>
      </c>
      <c r="Q20">
        <v>563</v>
      </c>
      <c r="R20">
        <v>4.17</v>
      </c>
      <c r="S20">
        <v>164.13333333333333</v>
      </c>
      <c r="T20">
        <v>16.566666666666666</v>
      </c>
      <c r="U20">
        <v>1.51</v>
      </c>
      <c r="V20">
        <v>9.3699999999999992</v>
      </c>
    </row>
    <row r="21" spans="1:22" x14ac:dyDescent="0.35">
      <c r="A21" t="s">
        <v>29</v>
      </c>
      <c r="B21">
        <v>6.5999999999999988</v>
      </c>
      <c r="C21">
        <v>8.6</v>
      </c>
      <c r="D21">
        <v>560.6</v>
      </c>
      <c r="E21">
        <v>97.54</v>
      </c>
      <c r="F21">
        <v>0.34999999999999992</v>
      </c>
      <c r="G21">
        <v>40.4</v>
      </c>
      <c r="H21">
        <v>9</v>
      </c>
      <c r="I21">
        <v>18</v>
      </c>
      <c r="J21">
        <v>1.7700000000000002</v>
      </c>
      <c r="K21">
        <v>6.5999999999999988</v>
      </c>
      <c r="L21">
        <v>0.12</v>
      </c>
      <c r="M21">
        <v>32.43</v>
      </c>
      <c r="N21">
        <v>0.30599999999999999</v>
      </c>
      <c r="O21">
        <v>3.1769999999999996</v>
      </c>
      <c r="P21">
        <v>17.2</v>
      </c>
      <c r="Q21">
        <v>620</v>
      </c>
      <c r="R21">
        <v>5.79</v>
      </c>
      <c r="S21">
        <v>244</v>
      </c>
      <c r="T21">
        <v>19.033333333333335</v>
      </c>
      <c r="U21">
        <v>0.73</v>
      </c>
      <c r="V21">
        <v>4.3600000000000003</v>
      </c>
    </row>
    <row r="22" spans="1:22" x14ac:dyDescent="0.35">
      <c r="A22" t="s">
        <v>30</v>
      </c>
      <c r="B22">
        <v>8.5</v>
      </c>
      <c r="C22">
        <v>8.6</v>
      </c>
      <c r="D22">
        <v>421.3</v>
      </c>
      <c r="E22">
        <v>131.36000000000001</v>
      </c>
      <c r="F22">
        <v>0.17</v>
      </c>
      <c r="G22">
        <v>28.600000000000005</v>
      </c>
      <c r="H22">
        <v>8.8000000000000007</v>
      </c>
      <c r="I22">
        <v>23.7</v>
      </c>
      <c r="J22">
        <v>1.5200000000000002</v>
      </c>
      <c r="K22">
        <v>8.6999999999999993</v>
      </c>
      <c r="L22">
        <v>0.33</v>
      </c>
      <c r="M22">
        <v>33.840000000000003</v>
      </c>
      <c r="N22">
        <v>0.35970000000000002</v>
      </c>
      <c r="O22">
        <v>4.1520000000000001</v>
      </c>
      <c r="P22">
        <v>20.12</v>
      </c>
      <c r="Q22">
        <v>700</v>
      </c>
      <c r="R22">
        <v>5.24</v>
      </c>
      <c r="S22">
        <v>346</v>
      </c>
      <c r="T22">
        <v>21.3</v>
      </c>
      <c r="U22">
        <v>0.64</v>
      </c>
      <c r="V22">
        <v>7.37</v>
      </c>
    </row>
    <row r="23" spans="1:22" x14ac:dyDescent="0.35">
      <c r="A23" t="s">
        <v>31</v>
      </c>
      <c r="B23">
        <v>9.1</v>
      </c>
      <c r="C23">
        <v>6.3</v>
      </c>
      <c r="D23">
        <v>456.60000000000008</v>
      </c>
      <c r="E23">
        <v>120.61000000000001</v>
      </c>
      <c r="F23">
        <v>0.37000000000000005</v>
      </c>
      <c r="G23">
        <v>28.3</v>
      </c>
      <c r="H23">
        <v>7.7</v>
      </c>
      <c r="I23">
        <v>17.700000000000003</v>
      </c>
      <c r="J23">
        <v>1.59</v>
      </c>
      <c r="K23">
        <v>12.300000000000002</v>
      </c>
      <c r="L23">
        <v>0.26000000000000006</v>
      </c>
      <c r="M23">
        <v>35.369999999999997</v>
      </c>
      <c r="N23">
        <v>0.3528</v>
      </c>
      <c r="O23">
        <v>4.1719999999999997</v>
      </c>
      <c r="P23">
        <v>17.61</v>
      </c>
      <c r="Q23">
        <v>450</v>
      </c>
      <c r="R23">
        <v>3.23</v>
      </c>
      <c r="S23">
        <v>331.73333333333329</v>
      </c>
      <c r="T23">
        <v>21.666666666666668</v>
      </c>
      <c r="U23">
        <v>1.41</v>
      </c>
      <c r="V23">
        <v>6.7600000000000007</v>
      </c>
    </row>
    <row r="24" spans="1:22" x14ac:dyDescent="0.35">
      <c r="A24" t="s">
        <v>32</v>
      </c>
      <c r="B24">
        <v>7.8</v>
      </c>
      <c r="C24">
        <v>8.4</v>
      </c>
      <c r="D24">
        <v>513.29999999999984</v>
      </c>
      <c r="E24">
        <v>104.5</v>
      </c>
      <c r="F24">
        <v>0.23</v>
      </c>
      <c r="G24">
        <v>14.5</v>
      </c>
      <c r="H24">
        <v>8.7999999999999989</v>
      </c>
      <c r="I24">
        <v>20.100000000000001</v>
      </c>
      <c r="J24">
        <v>1.6000000000000003</v>
      </c>
      <c r="K24">
        <v>11.199999999999998</v>
      </c>
      <c r="L24">
        <v>0.11</v>
      </c>
      <c r="M24">
        <v>34.630000000000003</v>
      </c>
      <c r="N24">
        <v>0.33660000000000001</v>
      </c>
      <c r="O24">
        <v>3.6339999999999999</v>
      </c>
      <c r="P24">
        <v>16.209999999999997</v>
      </c>
      <c r="Q24">
        <v>611</v>
      </c>
      <c r="R24">
        <v>3.8699999999999997</v>
      </c>
      <c r="S24">
        <v>255</v>
      </c>
      <c r="T24">
        <v>17.000000000000004</v>
      </c>
      <c r="U24">
        <v>0.89</v>
      </c>
      <c r="V24">
        <v>4.3499999999999996</v>
      </c>
    </row>
    <row r="25" spans="1:22" x14ac:dyDescent="0.35">
      <c r="A25" t="s">
        <v>33</v>
      </c>
      <c r="B25">
        <v>9.5</v>
      </c>
      <c r="C25">
        <v>8.5</v>
      </c>
      <c r="D25">
        <v>500</v>
      </c>
      <c r="E25">
        <v>95.44</v>
      </c>
      <c r="F25">
        <v>0.32</v>
      </c>
      <c r="G25">
        <v>37.5</v>
      </c>
      <c r="H25">
        <v>8.4</v>
      </c>
      <c r="I25">
        <v>17.5</v>
      </c>
      <c r="J25">
        <v>1.75</v>
      </c>
      <c r="K25">
        <v>11.800000000000002</v>
      </c>
      <c r="L25">
        <v>0.13000000000000003</v>
      </c>
      <c r="M25">
        <v>31.72</v>
      </c>
      <c r="N25">
        <v>0.31359999999999999</v>
      </c>
      <c r="O25">
        <v>3.2160000000000006</v>
      </c>
      <c r="P25">
        <v>15.99</v>
      </c>
      <c r="Q25">
        <v>657</v>
      </c>
      <c r="R25">
        <v>4.3099999999999996</v>
      </c>
      <c r="S25">
        <v>244</v>
      </c>
      <c r="T25">
        <v>19.000000000000004</v>
      </c>
      <c r="U25">
        <v>0.71</v>
      </c>
      <c r="V25">
        <v>4.54</v>
      </c>
    </row>
    <row r="26" spans="1:22" x14ac:dyDescent="0.35">
      <c r="A26" t="s">
        <v>34</v>
      </c>
      <c r="B26">
        <v>9.1</v>
      </c>
      <c r="C26">
        <v>7.7</v>
      </c>
      <c r="D26">
        <v>467.8</v>
      </c>
      <c r="E26">
        <v>96.65000000000002</v>
      </c>
      <c r="F26">
        <v>0.34999999999999992</v>
      </c>
      <c r="G26">
        <v>39.700000000000003</v>
      </c>
      <c r="H26">
        <v>8.6</v>
      </c>
      <c r="I26">
        <v>17.600000000000001</v>
      </c>
      <c r="J26">
        <v>1.76</v>
      </c>
      <c r="K26">
        <v>11.5</v>
      </c>
      <c r="L26">
        <v>0.36000000000000004</v>
      </c>
      <c r="M26">
        <v>32.86</v>
      </c>
      <c r="N26">
        <v>0.31</v>
      </c>
      <c r="O26">
        <v>3.782</v>
      </c>
      <c r="P26">
        <v>15.21</v>
      </c>
      <c r="Q26">
        <v>660</v>
      </c>
      <c r="R26">
        <v>5.4699999999999989</v>
      </c>
      <c r="S26">
        <v>266.36666666666667</v>
      </c>
      <c r="T26">
        <v>18.900000000000002</v>
      </c>
      <c r="U26">
        <v>1.04</v>
      </c>
      <c r="V26">
        <v>8.51</v>
      </c>
    </row>
    <row r="27" spans="1:22" x14ac:dyDescent="0.35">
      <c r="A27" t="s">
        <v>35</v>
      </c>
      <c r="B27">
        <v>13</v>
      </c>
      <c r="C27">
        <v>6.3</v>
      </c>
      <c r="D27">
        <v>297.5</v>
      </c>
      <c r="E27">
        <v>135.72</v>
      </c>
      <c r="F27">
        <v>0.19000000000000003</v>
      </c>
      <c r="G27">
        <v>28.600000000000005</v>
      </c>
      <c r="H27">
        <v>8.4</v>
      </c>
      <c r="I27">
        <v>16.2</v>
      </c>
      <c r="J27">
        <v>1.3500000000000003</v>
      </c>
      <c r="K27">
        <v>11.1</v>
      </c>
      <c r="L27">
        <v>0.14000000000000001</v>
      </c>
      <c r="M27">
        <v>36.18</v>
      </c>
      <c r="N27">
        <v>0.37</v>
      </c>
      <c r="O27">
        <v>4.173</v>
      </c>
      <c r="P27">
        <v>15.339999999999998</v>
      </c>
      <c r="Q27">
        <v>467</v>
      </c>
      <c r="R27">
        <v>2.54</v>
      </c>
      <c r="S27">
        <v>215.43333333333331</v>
      </c>
      <c r="T27">
        <v>20.100000000000001</v>
      </c>
      <c r="U27">
        <v>1.61</v>
      </c>
      <c r="V27">
        <v>4.71</v>
      </c>
    </row>
    <row r="28" spans="1:22" x14ac:dyDescent="0.35">
      <c r="A28" t="s">
        <v>36</v>
      </c>
      <c r="B28">
        <v>8.6999999999999993</v>
      </c>
      <c r="C28">
        <v>8.8000000000000025</v>
      </c>
      <c r="D28">
        <v>412.2</v>
      </c>
      <c r="E28">
        <v>109.77</v>
      </c>
      <c r="F28">
        <v>0.17</v>
      </c>
      <c r="G28">
        <v>38.4</v>
      </c>
      <c r="H28">
        <v>8.1</v>
      </c>
      <c r="I28">
        <v>22.5</v>
      </c>
      <c r="J28">
        <v>1.67</v>
      </c>
      <c r="K28">
        <v>9.1999999999999993</v>
      </c>
      <c r="L28">
        <v>0.34</v>
      </c>
      <c r="M28">
        <v>32.51</v>
      </c>
      <c r="N28">
        <v>0.3528</v>
      </c>
      <c r="O28">
        <v>3.895</v>
      </c>
      <c r="P28">
        <v>14.37</v>
      </c>
      <c r="Q28">
        <v>540.00000000000011</v>
      </c>
      <c r="R28">
        <v>4.1900000000000004</v>
      </c>
      <c r="S28">
        <v>243.56666666666663</v>
      </c>
      <c r="T28">
        <v>15.166666666666666</v>
      </c>
      <c r="U28">
        <v>1.1100000000000001</v>
      </c>
      <c r="V28">
        <v>8.42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Neetu</dc:creator>
  <cp:lastModifiedBy>EDITOR 4</cp:lastModifiedBy>
  <dcterms:created xsi:type="dcterms:W3CDTF">2023-02-10T06:37:50Z</dcterms:created>
  <dcterms:modified xsi:type="dcterms:W3CDTF">2023-03-19T06:05:45Z</dcterms:modified>
</cp:coreProperties>
</file>