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rday\Documents\Recherche\travail en cours\AR-SC\manuscrit\version post review\"/>
    </mc:Choice>
  </mc:AlternateContent>
  <xr:revisionPtr revIDLastSave="0" documentId="8_{4FA9DA79-D464-4876-ACB5-3DB3E87E8865}" xr6:coauthVersionLast="36" xr6:coauthVersionMax="36" xr10:uidLastSave="{00000000-0000-0000-0000-000000000000}"/>
  <bookViews>
    <workbookView xWindow="0" yWindow="0" windowWidth="20160" windowHeight="9180" xr2:uid="{1FAC3CB7-6F81-42D0-975C-E2D10C21DF0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1" l="1"/>
  <c r="R41" i="1" s="1"/>
  <c r="R42" i="1" s="1"/>
  <c r="R43" i="1" s="1"/>
  <c r="R44" i="1" s="1"/>
  <c r="R45" i="1" s="1"/>
  <c r="R29" i="1"/>
  <c r="R30" i="1" s="1"/>
  <c r="R31" i="1" s="1"/>
  <c r="R32" i="1" s="1"/>
  <c r="R33" i="1" s="1"/>
  <c r="R34" i="1" s="1"/>
  <c r="R35" i="1" s="1"/>
  <c r="R36" i="1" s="1"/>
  <c r="R37" i="1" s="1"/>
  <c r="R38" i="1" s="1"/>
  <c r="M28" i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W21" i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AB20" i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C15" i="1"/>
  <c r="C16" i="1" s="1"/>
  <c r="C17" i="1" s="1"/>
  <c r="C18" i="1" s="1"/>
  <c r="C19" i="1" s="1"/>
  <c r="C20" i="1" s="1"/>
  <c r="C21" i="1" s="1"/>
  <c r="C22" i="1" s="1"/>
  <c r="C23" i="1" s="1"/>
  <c r="C24" i="1" s="1"/>
  <c r="AB6" i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W6" i="1"/>
  <c r="W7" i="1" s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R6" i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H6" i="1"/>
  <c r="H7" i="1" s="1"/>
  <c r="H8" i="1" s="1"/>
  <c r="H9" i="1" s="1"/>
  <c r="H10" i="1" s="1"/>
  <c r="H11" i="1" s="1"/>
  <c r="H12" i="1" s="1"/>
  <c r="H13" i="1" s="1"/>
  <c r="C6" i="1"/>
  <c r="C7" i="1" s="1"/>
  <c r="C8" i="1" s="1"/>
  <c r="C9" i="1" s="1"/>
  <c r="C10" i="1" s="1"/>
  <c r="C11" i="1" s="1"/>
  <c r="C12" i="1" s="1"/>
</calcChain>
</file>

<file path=xl/sharedStrings.xml><?xml version="1.0" encoding="utf-8"?>
<sst xmlns="http://schemas.openxmlformats.org/spreadsheetml/2006/main" count="290" uniqueCount="41">
  <si>
    <t xml:space="preserve">Count results of scale buds </t>
  </si>
  <si>
    <t>Count results of tooth buds</t>
  </si>
  <si>
    <t>treatment</t>
  </si>
  <si>
    <t>sample
 n°</t>
  </si>
  <si>
    <t>batch</t>
  </si>
  <si>
    <t xml:space="preserve">batch
</t>
  </si>
  <si>
    <t>A</t>
  </si>
  <si>
    <t>ND</t>
  </si>
  <si>
    <t>D</t>
  </si>
  <si>
    <t>G</t>
  </si>
  <si>
    <t>J</t>
  </si>
  <si>
    <t>K</t>
  </si>
  <si>
    <t>B</t>
  </si>
  <si>
    <t>E</t>
  </si>
  <si>
    <t>H</t>
  </si>
  <si>
    <t>I</t>
  </si>
  <si>
    <t>F</t>
  </si>
  <si>
    <t>scale
 buds</t>
  </si>
  <si>
    <t>tooth 
buds</t>
  </si>
  <si>
    <t>tooth
 buds</t>
  </si>
  <si>
    <t>body length
(mm)</t>
  </si>
  <si>
    <t>C48</t>
  </si>
  <si>
    <t>C72</t>
  </si>
  <si>
    <r>
      <rPr>
        <sz val="11"/>
        <color rgb="FF3BB0FF"/>
        <rFont val="Calibri"/>
        <family val="2"/>
      </rPr>
      <t>RA 10</t>
    </r>
    <r>
      <rPr>
        <vertAlign val="superscript"/>
        <sz val="11"/>
        <color rgb="FF3BB0FF"/>
        <rFont val="Calibri"/>
        <family val="2"/>
      </rPr>
      <t>-6</t>
    </r>
    <r>
      <rPr>
        <sz val="11"/>
        <color rgb="FF3BB0FF"/>
        <rFont val="Calibri"/>
        <family val="2"/>
      </rPr>
      <t>M</t>
    </r>
    <r>
      <rPr>
        <sz val="11"/>
        <rFont val="Calibri"/>
        <family val="2"/>
      </rPr>
      <t>/DMSO 0.01% 48h</t>
    </r>
  </si>
  <si>
    <r>
      <rPr>
        <sz val="11"/>
        <color rgb="FF3BB0FF"/>
        <rFont val="Calibri"/>
        <family val="2"/>
      </rPr>
      <t>RA 10</t>
    </r>
    <r>
      <rPr>
        <vertAlign val="superscript"/>
        <sz val="11"/>
        <color rgb="FF3BB0FF"/>
        <rFont val="Calibri"/>
        <family val="2"/>
      </rPr>
      <t>-6</t>
    </r>
    <r>
      <rPr>
        <sz val="11"/>
        <color rgb="FF3BB0FF"/>
        <rFont val="Calibri"/>
        <family val="2"/>
      </rPr>
      <t>M</t>
    </r>
    <r>
      <rPr>
        <sz val="11"/>
        <rFont val="Calibri"/>
        <family val="2"/>
      </rPr>
      <t>/DMSO 0.01% 72h</t>
    </r>
  </si>
  <si>
    <r>
      <rPr>
        <sz val="11"/>
        <color rgb="FF3BB0FF"/>
        <rFont val="Calibri"/>
        <family val="2"/>
      </rPr>
      <t>RA 10</t>
    </r>
    <r>
      <rPr>
        <vertAlign val="superscript"/>
        <sz val="11"/>
        <color rgb="FF3BB0FF"/>
        <rFont val="Calibri"/>
        <family val="2"/>
      </rPr>
      <t>-6</t>
    </r>
    <r>
      <rPr>
        <sz val="11"/>
        <color rgb="FF3BB0FF"/>
        <rFont val="Calibri"/>
        <family val="2"/>
      </rPr>
      <t>M</t>
    </r>
    <r>
      <rPr>
        <sz val="11"/>
        <rFont val="Calibri"/>
        <family val="2"/>
      </rPr>
      <t xml:space="preserve">/DMSO 0.01% </t>
    </r>
  </si>
  <si>
    <r>
      <rPr>
        <sz val="11"/>
        <color rgb="FFEB3A03"/>
        <rFont val="Calibri"/>
        <family val="2"/>
      </rPr>
      <t>DEAB 10</t>
    </r>
    <r>
      <rPr>
        <vertAlign val="superscript"/>
        <sz val="11"/>
        <color rgb="FFEB3A03"/>
        <rFont val="Calibri"/>
        <family val="2"/>
      </rPr>
      <t>-4</t>
    </r>
    <r>
      <rPr>
        <sz val="11"/>
        <color rgb="FFEB3A03"/>
        <rFont val="Calibri"/>
        <family val="2"/>
      </rPr>
      <t>M</t>
    </r>
    <r>
      <rPr>
        <sz val="11"/>
        <rFont val="Calibri"/>
        <family val="2"/>
      </rPr>
      <t>/DMSO 0.1%</t>
    </r>
  </si>
  <si>
    <r>
      <rPr>
        <sz val="11"/>
        <color rgb="FFFD9A23"/>
        <rFont val="Calibri"/>
        <family val="2"/>
      </rPr>
      <t>DEAB 10</t>
    </r>
    <r>
      <rPr>
        <vertAlign val="superscript"/>
        <sz val="11"/>
        <color rgb="FFFD9A23"/>
        <rFont val="Calibri"/>
        <family val="2"/>
      </rPr>
      <t>-5</t>
    </r>
    <r>
      <rPr>
        <sz val="11"/>
        <color rgb="FFFD9A23"/>
        <rFont val="Calibri"/>
        <family val="2"/>
      </rPr>
      <t>M</t>
    </r>
    <r>
      <rPr>
        <sz val="11"/>
        <rFont val="Calibri"/>
        <family val="2"/>
      </rPr>
      <t>/DMSO 0.01%</t>
    </r>
  </si>
  <si>
    <t>RA (n = 27)
average number of buds=1,48</t>
  </si>
  <si>
    <t>DMSO (n = 19)
average number of buds =2,89</t>
  </si>
  <si>
    <t>RA  (n = 13)
average number of buds=2,46</t>
  </si>
  <si>
    <t>DMSO (n = 8)
average number of buds=4,50</t>
  </si>
  <si>
    <t>DEAB (n = 27)
average number of buds=4,37</t>
  </si>
  <si>
    <t>DMSO (n = 21)
average number of buds=3,81</t>
  </si>
  <si>
    <t>RA (n = 18)
average number of buds=14,78</t>
  </si>
  <si>
    <t>DMSO (n = 23)
average number of buds=29,91</t>
  </si>
  <si>
    <t>DEAB (n = 19)
average number of buds=23,95</t>
  </si>
  <si>
    <t>DMSO (n = 15)
average number of buds=26,47</t>
  </si>
  <si>
    <t>DEAB (n = 15)
average number of buds=19,33</t>
  </si>
  <si>
    <t>DMSO (n = 14)
average number of buds=29,43</t>
  </si>
  <si>
    <r>
      <rPr>
        <sz val="11"/>
        <color rgb="FFFF7D11"/>
        <rFont val="Calibri"/>
        <family val="2"/>
      </rPr>
      <t>DEAB 5x10</t>
    </r>
    <r>
      <rPr>
        <vertAlign val="superscript"/>
        <sz val="11"/>
        <color rgb="FFFF7D11"/>
        <rFont val="Calibri"/>
        <family val="2"/>
      </rPr>
      <t>-5</t>
    </r>
    <r>
      <rPr>
        <sz val="11"/>
        <color rgb="FFFF7D11"/>
        <rFont val="Calibri"/>
        <family val="2"/>
      </rPr>
      <t>M</t>
    </r>
    <r>
      <rPr>
        <sz val="11"/>
        <rFont val="Calibri"/>
        <family val="2"/>
      </rPr>
      <t>/DMSO 0.05%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</si>
</sst>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3BB0FF"/>
      <name val="Calibri"/>
      <family val="2"/>
    </font>
    <font>
      <vertAlign val="superscript"/>
      <sz val="11"/>
      <color rgb="FF3BB0FF"/>
      <name val="Calibri"/>
      <family val="2"/>
    </font>
    <font>
      <sz val="11"/>
      <color rgb="FFFD9A23"/>
      <name val="Calibri"/>
      <family val="2"/>
    </font>
    <font>
      <vertAlign val="superscript"/>
      <sz val="11"/>
      <color rgb="FFFD9A23"/>
      <name val="Calibri"/>
      <family val="2"/>
    </font>
    <font>
      <sz val="11"/>
      <color rgb="FFEB3A03"/>
      <name val="Calibri"/>
      <family val="2"/>
    </font>
    <font>
      <vertAlign val="superscript"/>
      <sz val="11"/>
      <color rgb="FFEB3A03"/>
      <name val="Calibri"/>
      <family val="2"/>
    </font>
    <font>
      <sz val="11"/>
      <color rgb="FFFF7D11"/>
      <name val="Calibri"/>
      <family val="2"/>
    </font>
    <font>
      <vertAlign val="superscript"/>
      <sz val="11"/>
      <color rgb="FFFF7D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BB0FF"/>
        <bgColor indexed="64"/>
      </patternFill>
    </fill>
    <fill>
      <patternFill patternType="solid">
        <fgColor rgb="FFEB3A03"/>
        <bgColor indexed="64"/>
      </patternFill>
    </fill>
    <fill>
      <patternFill patternType="solid">
        <fgColor rgb="FFFD9A23"/>
        <bgColor indexed="64"/>
      </patternFill>
    </fill>
    <fill>
      <patternFill patternType="solid">
        <fgColor rgb="FFFF7D1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7" xfId="0" applyFont="1" applyFill="1" applyBorder="1" applyAlignment="1">
      <alignment horizontal="right"/>
    </xf>
    <xf numFmtId="14" fontId="2" fillId="0" borderId="8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14" fontId="2" fillId="0" borderId="14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right"/>
    </xf>
    <xf numFmtId="14" fontId="2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 wrapText="1"/>
    </xf>
    <xf numFmtId="1" fontId="2" fillId="0" borderId="18" xfId="0" applyNumberFormat="1" applyFont="1" applyFill="1" applyBorder="1" applyAlignment="1">
      <alignment horizontal="center" wrapText="1"/>
    </xf>
    <xf numFmtId="14" fontId="2" fillId="0" borderId="20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right"/>
    </xf>
    <xf numFmtId="14" fontId="2" fillId="0" borderId="23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2" fillId="0" borderId="26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right"/>
    </xf>
    <xf numFmtId="14" fontId="2" fillId="0" borderId="29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4" fontId="2" fillId="0" borderId="11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1" fontId="2" fillId="0" borderId="27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 wrapText="1"/>
    </xf>
    <xf numFmtId="14" fontId="2" fillId="0" borderId="31" xfId="0" applyNumberFormat="1" applyFont="1" applyFill="1" applyBorder="1" applyAlignment="1">
      <alignment horizontal="center" wrapText="1"/>
    </xf>
    <xf numFmtId="1" fontId="2" fillId="0" borderId="23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right" wrapText="1"/>
    </xf>
    <xf numFmtId="14" fontId="2" fillId="0" borderId="32" xfId="0" applyNumberFormat="1" applyFont="1" applyFill="1" applyBorder="1" applyAlignment="1">
      <alignment horizontal="center" wrapText="1"/>
    </xf>
    <xf numFmtId="1" fontId="2" fillId="0" borderId="26" xfId="0" applyNumberFormat="1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1" fontId="2" fillId="0" borderId="24" xfId="0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textRotation="90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 wrapText="1"/>
    </xf>
    <xf numFmtId="0" fontId="2" fillId="0" borderId="33" xfId="0" applyFont="1" applyFill="1" applyBorder="1" applyAlignment="1">
      <alignment horizontal="right" wrapText="1"/>
    </xf>
    <xf numFmtId="1" fontId="2" fillId="0" borderId="9" xfId="0" applyNumberFormat="1" applyFont="1" applyBorder="1" applyAlignment="1">
      <alignment horizontal="right" wrapText="1"/>
    </xf>
    <xf numFmtId="1" fontId="2" fillId="0" borderId="19" xfId="0" applyNumberFormat="1" applyFont="1" applyBorder="1" applyAlignment="1">
      <alignment horizontal="right" wrapText="1"/>
    </xf>
    <xf numFmtId="1" fontId="2" fillId="0" borderId="19" xfId="0" applyNumberFormat="1" applyFont="1" applyFill="1" applyBorder="1" applyAlignment="1">
      <alignment horizontal="right" wrapText="1"/>
    </xf>
    <xf numFmtId="1" fontId="1" fillId="0" borderId="24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1" fillId="0" borderId="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2" fillId="0" borderId="9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right"/>
    </xf>
    <xf numFmtId="14" fontId="2" fillId="2" borderId="26" xfId="0" applyNumberFormat="1" applyFont="1" applyFill="1" applyBorder="1" applyAlignment="1">
      <alignment horizontal="center" wrapText="1"/>
    </xf>
    <xf numFmtId="1" fontId="2" fillId="2" borderId="27" xfId="0" applyNumberFormat="1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right"/>
    </xf>
    <xf numFmtId="14" fontId="2" fillId="2" borderId="18" xfId="0" applyNumberFormat="1" applyFont="1" applyFill="1" applyBorder="1" applyAlignment="1">
      <alignment horizontal="center" wrapText="1"/>
    </xf>
    <xf numFmtId="1" fontId="2" fillId="2" borderId="19" xfId="0" applyNumberFormat="1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right" wrapText="1"/>
    </xf>
    <xf numFmtId="0" fontId="1" fillId="2" borderId="28" xfId="0" applyFont="1" applyFill="1" applyBorder="1" applyAlignment="1">
      <alignment horizontal="right"/>
    </xf>
    <xf numFmtId="14" fontId="2" fillId="2" borderId="29" xfId="0" applyNumberFormat="1" applyFont="1" applyFill="1" applyBorder="1" applyAlignment="1">
      <alignment horizontal="center" wrapText="1"/>
    </xf>
    <xf numFmtId="1" fontId="2" fillId="2" borderId="24" xfId="0" applyNumberFormat="1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right" wrapText="1"/>
    </xf>
    <xf numFmtId="0" fontId="1" fillId="2" borderId="22" xfId="0" applyFont="1" applyFill="1" applyBorder="1" applyAlignment="1">
      <alignment horizontal="right"/>
    </xf>
    <xf numFmtId="14" fontId="2" fillId="2" borderId="23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right"/>
    </xf>
    <xf numFmtId="14" fontId="2" fillId="2" borderId="32" xfId="0" applyNumberFormat="1" applyFont="1" applyFill="1" applyBorder="1" applyAlignment="1">
      <alignment horizontal="center" wrapText="1"/>
    </xf>
    <xf numFmtId="1" fontId="2" fillId="2" borderId="26" xfId="0" applyNumberFormat="1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right" wrapText="1"/>
    </xf>
    <xf numFmtId="14" fontId="2" fillId="2" borderId="20" xfId="0" applyNumberFormat="1" applyFont="1" applyFill="1" applyBorder="1" applyAlignment="1">
      <alignment horizontal="center" wrapText="1"/>
    </xf>
    <xf numFmtId="1" fontId="2" fillId="2" borderId="18" xfId="0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right" wrapText="1"/>
    </xf>
    <xf numFmtId="14" fontId="2" fillId="2" borderId="31" xfId="0" applyNumberFormat="1" applyFont="1" applyFill="1" applyBorder="1" applyAlignment="1">
      <alignment horizontal="center" wrapText="1"/>
    </xf>
    <xf numFmtId="1" fontId="2" fillId="2" borderId="23" xfId="0" applyNumberFormat="1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right" wrapText="1"/>
    </xf>
    <xf numFmtId="0" fontId="1" fillId="3" borderId="25" xfId="0" applyFont="1" applyFill="1" applyBorder="1" applyAlignment="1">
      <alignment horizontal="right"/>
    </xf>
    <xf numFmtId="14" fontId="2" fillId="3" borderId="26" xfId="0" applyNumberFormat="1" applyFont="1" applyFill="1" applyBorder="1" applyAlignment="1">
      <alignment horizontal="center" wrapText="1"/>
    </xf>
    <xf numFmtId="1" fontId="2" fillId="3" borderId="26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right" wrapText="1"/>
    </xf>
    <xf numFmtId="0" fontId="1" fillId="3" borderId="17" xfId="0" applyFont="1" applyFill="1" applyBorder="1" applyAlignment="1">
      <alignment horizontal="right"/>
    </xf>
    <xf numFmtId="14" fontId="2" fillId="3" borderId="18" xfId="0" applyNumberFormat="1" applyFont="1" applyFill="1" applyBorder="1" applyAlignment="1">
      <alignment horizontal="center" wrapText="1"/>
    </xf>
    <xf numFmtId="1" fontId="2" fillId="3" borderId="18" xfId="0" applyNumberFormat="1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 wrapText="1"/>
    </xf>
    <xf numFmtId="0" fontId="1" fillId="3" borderId="22" xfId="0" applyFont="1" applyFill="1" applyBorder="1" applyAlignment="1">
      <alignment horizontal="right"/>
    </xf>
    <xf numFmtId="14" fontId="2" fillId="3" borderId="23" xfId="0" applyNumberFormat="1" applyFont="1" applyFill="1" applyBorder="1" applyAlignment="1">
      <alignment horizontal="center" wrapText="1"/>
    </xf>
    <xf numFmtId="164" fontId="2" fillId="3" borderId="23" xfId="0" applyNumberFormat="1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14" fontId="2" fillId="3" borderId="8" xfId="0" applyNumberFormat="1" applyFont="1" applyFill="1" applyBorder="1" applyAlignment="1">
      <alignment horizontal="center" wrapText="1"/>
    </xf>
    <xf numFmtId="1" fontId="2" fillId="3" borderId="8" xfId="0" applyNumberFormat="1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/>
    </xf>
    <xf numFmtId="1" fontId="2" fillId="3" borderId="23" xfId="0" applyNumberFormat="1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right"/>
    </xf>
    <xf numFmtId="14" fontId="2" fillId="4" borderId="26" xfId="0" applyNumberFormat="1" applyFont="1" applyFill="1" applyBorder="1" applyAlignment="1">
      <alignment horizontal="center" wrapText="1"/>
    </xf>
    <xf numFmtId="1" fontId="2" fillId="4" borderId="26" xfId="0" applyNumberFormat="1" applyFont="1" applyFill="1" applyBorder="1" applyAlignment="1">
      <alignment horizontal="center"/>
    </xf>
    <xf numFmtId="0" fontId="2" fillId="4" borderId="27" xfId="0" applyFont="1" applyFill="1" applyBorder="1" applyAlignment="1">
      <alignment horizontal="right" wrapText="1"/>
    </xf>
    <xf numFmtId="0" fontId="1" fillId="4" borderId="17" xfId="0" applyFont="1" applyFill="1" applyBorder="1" applyAlignment="1">
      <alignment horizontal="right"/>
    </xf>
    <xf numFmtId="14" fontId="2" fillId="4" borderId="18" xfId="0" applyNumberFormat="1" applyFont="1" applyFill="1" applyBorder="1" applyAlignment="1">
      <alignment horizontal="center" wrapText="1"/>
    </xf>
    <xf numFmtId="1" fontId="2" fillId="4" borderId="18" xfId="0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right" wrapText="1"/>
    </xf>
    <xf numFmtId="0" fontId="1" fillId="4" borderId="22" xfId="0" applyFont="1" applyFill="1" applyBorder="1" applyAlignment="1">
      <alignment horizontal="right"/>
    </xf>
    <xf numFmtId="14" fontId="2" fillId="4" borderId="23" xfId="0" applyNumberFormat="1" applyFont="1" applyFill="1" applyBorder="1" applyAlignment="1">
      <alignment horizontal="center" wrapText="1"/>
    </xf>
    <xf numFmtId="1" fontId="2" fillId="4" borderId="23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right" wrapText="1"/>
    </xf>
    <xf numFmtId="0" fontId="1" fillId="5" borderId="25" xfId="0" applyFont="1" applyFill="1" applyBorder="1" applyAlignment="1">
      <alignment horizontal="right"/>
    </xf>
    <xf numFmtId="14" fontId="2" fillId="5" borderId="26" xfId="0" applyNumberFormat="1" applyFont="1" applyFill="1" applyBorder="1" applyAlignment="1">
      <alignment horizontal="center" wrapText="1"/>
    </xf>
    <xf numFmtId="1" fontId="2" fillId="5" borderId="26" xfId="0" applyNumberFormat="1" applyFont="1" applyFill="1" applyBorder="1" applyAlignment="1">
      <alignment horizontal="center"/>
    </xf>
    <xf numFmtId="0" fontId="2" fillId="5" borderId="27" xfId="0" applyFont="1" applyFill="1" applyBorder="1" applyAlignment="1">
      <alignment horizontal="right" wrapText="1"/>
    </xf>
    <xf numFmtId="0" fontId="1" fillId="5" borderId="17" xfId="0" applyFont="1" applyFill="1" applyBorder="1" applyAlignment="1">
      <alignment horizontal="right"/>
    </xf>
    <xf numFmtId="14" fontId="2" fillId="5" borderId="18" xfId="0" applyNumberFormat="1" applyFont="1" applyFill="1" applyBorder="1" applyAlignment="1">
      <alignment horizontal="center" wrapText="1"/>
    </xf>
    <xf numFmtId="1" fontId="2" fillId="5" borderId="18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right" wrapText="1"/>
    </xf>
    <xf numFmtId="0" fontId="1" fillId="5" borderId="22" xfId="0" applyFont="1" applyFill="1" applyBorder="1" applyAlignment="1">
      <alignment horizontal="right"/>
    </xf>
    <xf numFmtId="14" fontId="2" fillId="5" borderId="23" xfId="0" applyNumberFormat="1" applyFont="1" applyFill="1" applyBorder="1" applyAlignment="1">
      <alignment horizontal="center" wrapText="1"/>
    </xf>
    <xf numFmtId="1" fontId="2" fillId="5" borderId="23" xfId="0" applyNumberFormat="1" applyFont="1" applyFill="1" applyBorder="1" applyAlignment="1">
      <alignment horizontal="center"/>
    </xf>
    <xf numFmtId="0" fontId="2" fillId="5" borderId="24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2" fillId="5" borderId="15" xfId="0" applyFont="1" applyFill="1" applyBorder="1" applyAlignment="1">
      <alignment horizontal="center" vertical="center" textRotation="90" wrapText="1"/>
    </xf>
    <xf numFmtId="0" fontId="1" fillId="5" borderId="21" xfId="0" applyFont="1" applyFill="1" applyBorder="1" applyAlignment="1">
      <alignment horizontal="center" vertical="center" textRotation="90" wrapText="1"/>
    </xf>
    <xf numFmtId="0" fontId="1" fillId="5" borderId="30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1" fillId="4" borderId="21" xfId="0" applyFont="1" applyFill="1" applyBorder="1" applyAlignment="1">
      <alignment horizontal="center" vertical="center" textRotation="90" wrapText="1"/>
    </xf>
    <xf numFmtId="0" fontId="1" fillId="4" borderId="3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33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0" fillId="2" borderId="16" xfId="0" applyFont="1" applyFill="1" applyBorder="1" applyAlignment="1">
      <alignment horizontal="center" vertical="center" textRotation="90" wrapText="1"/>
    </xf>
    <xf numFmtId="0" fontId="0" fillId="2" borderId="3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D11"/>
      <color rgb="FFFD9A23"/>
      <color rgb="FFEB3A03"/>
      <color rgb="FF3BB0FF"/>
      <color rgb="FFDE3500"/>
      <color rgb="FFFF6600"/>
      <color rgb="FFFA9C00"/>
      <color rgb="FFFA9C04"/>
      <color rgb="FFFF99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BB8A-7CB8-4AB6-86F2-CF7877D6C450}">
  <dimension ref="B1:AE54"/>
  <sheetViews>
    <sheetView tabSelected="1" zoomScale="70" zoomScaleNormal="70" workbookViewId="0">
      <selection activeCell="AI12" sqref="AI12"/>
    </sheetView>
  </sheetViews>
  <sheetFormatPr baseColWidth="10" defaultRowHeight="14.4" x14ac:dyDescent="0.3"/>
  <cols>
    <col min="1" max="1" width="5.6640625" customWidth="1"/>
    <col min="2" max="2" width="7.109375" customWidth="1"/>
    <col min="3" max="3" width="7.88671875" bestFit="1" customWidth="1"/>
    <col min="4" max="4" width="6.6640625" bestFit="1" customWidth="1"/>
    <col min="5" max="5" width="7.109375" bestFit="1" customWidth="1"/>
    <col min="6" max="6" width="5.88671875" bestFit="1" customWidth="1"/>
    <col min="7" max="7" width="8.6640625" customWidth="1"/>
    <col min="8" max="8" width="7.88671875" bestFit="1" customWidth="1"/>
    <col min="9" max="9" width="6.6640625" bestFit="1" customWidth="1"/>
    <col min="10" max="10" width="7.109375" bestFit="1" customWidth="1"/>
    <col min="11" max="11" width="5.88671875" bestFit="1" customWidth="1"/>
    <col min="12" max="12" width="7.109375" customWidth="1"/>
    <col min="13" max="13" width="7.88671875" bestFit="1" customWidth="1"/>
    <col min="14" max="14" width="6.6640625" bestFit="1" customWidth="1"/>
    <col min="15" max="15" width="7.109375" bestFit="1" customWidth="1"/>
    <col min="16" max="16" width="5.88671875" bestFit="1" customWidth="1"/>
    <col min="17" max="17" width="7.109375" customWidth="1"/>
    <col min="18" max="18" width="7.88671875" bestFit="1" customWidth="1"/>
    <col min="19" max="19" width="6.6640625" bestFit="1" customWidth="1"/>
    <col min="20" max="20" width="7.109375" bestFit="1" customWidth="1"/>
    <col min="21" max="21" width="6" bestFit="1" customWidth="1"/>
    <col min="22" max="22" width="7.109375" customWidth="1"/>
    <col min="23" max="23" width="7.88671875" bestFit="1" customWidth="1"/>
    <col min="24" max="24" width="6.6640625" bestFit="1" customWidth="1"/>
    <col min="25" max="25" width="7.109375" bestFit="1" customWidth="1"/>
    <col min="26" max="26" width="6" bestFit="1" customWidth="1"/>
    <col min="27" max="27" width="7.109375" customWidth="1"/>
    <col min="28" max="28" width="8.88671875" customWidth="1"/>
    <col min="29" max="29" width="6.6640625" bestFit="1" customWidth="1"/>
    <col min="30" max="30" width="7.109375" bestFit="1" customWidth="1"/>
    <col min="31" max="31" width="6" bestFit="1" customWidth="1"/>
  </cols>
  <sheetData>
    <row r="1" spans="2:31" ht="15" thickBot="1" x14ac:dyDescent="0.35"/>
    <row r="2" spans="2:31" ht="15" thickBot="1" x14ac:dyDescent="0.35">
      <c r="B2" s="171" t="s">
        <v>0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171" t="s">
        <v>1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3"/>
    </row>
    <row r="3" spans="2:31" ht="16.2" x14ac:dyDescent="0.3">
      <c r="B3" s="193" t="s">
        <v>23</v>
      </c>
      <c r="C3" s="194"/>
      <c r="D3" s="194"/>
      <c r="E3" s="194"/>
      <c r="F3" s="195"/>
      <c r="G3" s="193" t="s">
        <v>24</v>
      </c>
      <c r="H3" s="194"/>
      <c r="I3" s="194"/>
      <c r="J3" s="194"/>
      <c r="K3" s="195"/>
      <c r="L3" s="168" t="s">
        <v>26</v>
      </c>
      <c r="M3" s="169"/>
      <c r="N3" s="169"/>
      <c r="O3" s="169"/>
      <c r="P3" s="170"/>
      <c r="Q3" s="168" t="s">
        <v>25</v>
      </c>
      <c r="R3" s="169"/>
      <c r="S3" s="169"/>
      <c r="T3" s="169"/>
      <c r="U3" s="170"/>
      <c r="V3" s="168" t="s">
        <v>27</v>
      </c>
      <c r="W3" s="169"/>
      <c r="X3" s="169"/>
      <c r="Y3" s="169"/>
      <c r="Z3" s="170"/>
      <c r="AA3" s="165" t="s">
        <v>40</v>
      </c>
      <c r="AB3" s="166"/>
      <c r="AC3" s="166"/>
      <c r="AD3" s="166"/>
      <c r="AE3" s="167"/>
    </row>
    <row r="4" spans="2:31" ht="51" thickBot="1" x14ac:dyDescent="0.35">
      <c r="B4" s="83" t="s">
        <v>2</v>
      </c>
      <c r="C4" s="84" t="s">
        <v>3</v>
      </c>
      <c r="D4" s="85" t="s">
        <v>4</v>
      </c>
      <c r="E4" s="85" t="s">
        <v>20</v>
      </c>
      <c r="F4" s="84" t="s">
        <v>17</v>
      </c>
      <c r="G4" s="83" t="s">
        <v>2</v>
      </c>
      <c r="H4" s="84" t="s">
        <v>3</v>
      </c>
      <c r="I4" s="85" t="s">
        <v>4</v>
      </c>
      <c r="J4" s="85" t="s">
        <v>20</v>
      </c>
      <c r="K4" s="85" t="s">
        <v>17</v>
      </c>
      <c r="L4" s="83" t="s">
        <v>2</v>
      </c>
      <c r="M4" s="84" t="s">
        <v>3</v>
      </c>
      <c r="N4" s="85" t="s">
        <v>4</v>
      </c>
      <c r="O4" s="85" t="s">
        <v>20</v>
      </c>
      <c r="P4" s="86" t="s">
        <v>17</v>
      </c>
      <c r="Q4" s="83" t="s">
        <v>2</v>
      </c>
      <c r="R4" s="84" t="s">
        <v>3</v>
      </c>
      <c r="S4" s="85" t="s">
        <v>4</v>
      </c>
      <c r="T4" s="85" t="s">
        <v>20</v>
      </c>
      <c r="U4" s="84" t="s">
        <v>18</v>
      </c>
      <c r="V4" s="83" t="s">
        <v>2</v>
      </c>
      <c r="W4" s="84" t="s">
        <v>3</v>
      </c>
      <c r="X4" s="85" t="s">
        <v>4</v>
      </c>
      <c r="Y4" s="85" t="s">
        <v>20</v>
      </c>
      <c r="Z4" s="84" t="s">
        <v>19</v>
      </c>
      <c r="AA4" s="83" t="s">
        <v>2</v>
      </c>
      <c r="AB4" s="84" t="s">
        <v>3</v>
      </c>
      <c r="AC4" s="85" t="s">
        <v>5</v>
      </c>
      <c r="AD4" s="85" t="s">
        <v>20</v>
      </c>
      <c r="AE4" s="86" t="s">
        <v>18</v>
      </c>
    </row>
    <row r="5" spans="2:31" x14ac:dyDescent="0.3">
      <c r="B5" s="185" t="s">
        <v>29</v>
      </c>
      <c r="C5" s="1">
        <v>1</v>
      </c>
      <c r="D5" s="2" t="s">
        <v>6</v>
      </c>
      <c r="E5" s="3">
        <v>27</v>
      </c>
      <c r="F5" s="64">
        <v>4</v>
      </c>
      <c r="G5" s="174" t="s">
        <v>31</v>
      </c>
      <c r="H5" s="4">
        <v>1</v>
      </c>
      <c r="I5" s="5" t="s">
        <v>22</v>
      </c>
      <c r="J5" s="6">
        <v>26</v>
      </c>
      <c r="K5" s="68">
        <v>2</v>
      </c>
      <c r="L5" s="174" t="s">
        <v>33</v>
      </c>
      <c r="M5" s="1">
        <v>1</v>
      </c>
      <c r="N5" s="7" t="s">
        <v>8</v>
      </c>
      <c r="O5" s="8">
        <v>21</v>
      </c>
      <c r="P5" s="72">
        <v>0</v>
      </c>
      <c r="Q5" s="185" t="s">
        <v>35</v>
      </c>
      <c r="R5" s="1">
        <v>1</v>
      </c>
      <c r="S5" s="9" t="s">
        <v>9</v>
      </c>
      <c r="T5" s="8">
        <v>50</v>
      </c>
      <c r="U5" s="80">
        <v>26</v>
      </c>
      <c r="V5" s="174" t="s">
        <v>37</v>
      </c>
      <c r="W5" s="1">
        <v>1</v>
      </c>
      <c r="X5" s="7" t="s">
        <v>10</v>
      </c>
      <c r="Y5" s="10">
        <v>47</v>
      </c>
      <c r="Z5" s="80">
        <v>24</v>
      </c>
      <c r="AA5" s="174" t="s">
        <v>39</v>
      </c>
      <c r="AB5" s="1">
        <v>1</v>
      </c>
      <c r="AC5" s="7" t="s">
        <v>10</v>
      </c>
      <c r="AD5" s="10">
        <v>44</v>
      </c>
      <c r="AE5" s="80">
        <v>24</v>
      </c>
    </row>
    <row r="6" spans="2:31" ht="15" thickBot="1" x14ac:dyDescent="0.35">
      <c r="B6" s="196"/>
      <c r="C6" s="11">
        <f>+C5+1</f>
        <v>2</v>
      </c>
      <c r="D6" s="12" t="s">
        <v>6</v>
      </c>
      <c r="E6" s="13">
        <v>27</v>
      </c>
      <c r="F6" s="65">
        <v>2</v>
      </c>
      <c r="G6" s="198"/>
      <c r="H6" s="14">
        <f t="shared" ref="H6:H13" si="0">+H5+1</f>
        <v>2</v>
      </c>
      <c r="I6" s="15" t="s">
        <v>22</v>
      </c>
      <c r="J6" s="16">
        <v>29</v>
      </c>
      <c r="K6" s="69">
        <v>4</v>
      </c>
      <c r="L6" s="198"/>
      <c r="M6" s="11">
        <f>+M5+1</f>
        <v>2</v>
      </c>
      <c r="N6" s="17" t="s">
        <v>8</v>
      </c>
      <c r="O6" s="18">
        <v>26</v>
      </c>
      <c r="P6" s="73">
        <v>2</v>
      </c>
      <c r="Q6" s="186"/>
      <c r="R6" s="11">
        <f t="shared" ref="R6:R27" si="1">+R5+1</f>
        <v>2</v>
      </c>
      <c r="S6" s="19" t="s">
        <v>9</v>
      </c>
      <c r="T6" s="18">
        <v>51</v>
      </c>
      <c r="U6" s="43">
        <v>27</v>
      </c>
      <c r="V6" s="175"/>
      <c r="W6" s="20">
        <f t="shared" ref="W6:W19" si="2">+W5+1</f>
        <v>2</v>
      </c>
      <c r="X6" s="21" t="s">
        <v>10</v>
      </c>
      <c r="Y6" s="22">
        <v>48</v>
      </c>
      <c r="Z6" s="48">
        <v>29</v>
      </c>
      <c r="AA6" s="177"/>
      <c r="AB6" s="11">
        <f t="shared" ref="AB6:AB17" si="3">+AB5+1</f>
        <v>2</v>
      </c>
      <c r="AC6" s="17" t="s">
        <v>10</v>
      </c>
      <c r="AD6" s="23">
        <v>46</v>
      </c>
      <c r="AE6" s="43">
        <v>29</v>
      </c>
    </row>
    <row r="7" spans="2:31" ht="15" thickBot="1" x14ac:dyDescent="0.35">
      <c r="B7" s="196"/>
      <c r="C7" s="11">
        <f t="shared" ref="C7:C24" si="4">+C6+1</f>
        <v>3</v>
      </c>
      <c r="D7" s="12" t="s">
        <v>6</v>
      </c>
      <c r="E7" s="13">
        <v>28</v>
      </c>
      <c r="F7" s="65">
        <v>1</v>
      </c>
      <c r="G7" s="198"/>
      <c r="H7" s="14">
        <f t="shared" si="0"/>
        <v>3</v>
      </c>
      <c r="I7" s="15" t="s">
        <v>22</v>
      </c>
      <c r="J7" s="16">
        <v>21</v>
      </c>
      <c r="K7" s="69">
        <v>3</v>
      </c>
      <c r="L7" s="198"/>
      <c r="M7" s="11">
        <f t="shared" ref="M7:M25" si="5">+M6+1</f>
        <v>3</v>
      </c>
      <c r="N7" s="17" t="s">
        <v>8</v>
      </c>
      <c r="O7" s="18">
        <v>26</v>
      </c>
      <c r="P7" s="73">
        <v>4</v>
      </c>
      <c r="Q7" s="186"/>
      <c r="R7" s="11">
        <f t="shared" si="1"/>
        <v>3</v>
      </c>
      <c r="S7" s="19" t="s">
        <v>9</v>
      </c>
      <c r="T7" s="18">
        <v>52</v>
      </c>
      <c r="U7" s="43">
        <v>29</v>
      </c>
      <c r="V7" s="175"/>
      <c r="W7" s="24">
        <f t="shared" si="2"/>
        <v>3</v>
      </c>
      <c r="X7" s="25" t="s">
        <v>11</v>
      </c>
      <c r="Y7" s="26">
        <v>45</v>
      </c>
      <c r="Z7" s="36">
        <v>15</v>
      </c>
      <c r="AA7" s="177"/>
      <c r="AB7" s="20">
        <f t="shared" si="3"/>
        <v>3</v>
      </c>
      <c r="AC7" s="21" t="s">
        <v>10</v>
      </c>
      <c r="AD7" s="22">
        <v>47</v>
      </c>
      <c r="AE7" s="48">
        <v>30</v>
      </c>
    </row>
    <row r="8" spans="2:31" x14ac:dyDescent="0.3">
      <c r="B8" s="196"/>
      <c r="C8" s="11">
        <f t="shared" si="4"/>
        <v>4</v>
      </c>
      <c r="D8" s="12" t="s">
        <v>6</v>
      </c>
      <c r="E8" s="13">
        <v>29</v>
      </c>
      <c r="F8" s="66">
        <v>5</v>
      </c>
      <c r="G8" s="198"/>
      <c r="H8" s="14">
        <f t="shared" si="0"/>
        <v>4</v>
      </c>
      <c r="I8" s="15" t="s">
        <v>22</v>
      </c>
      <c r="J8" s="16">
        <v>31</v>
      </c>
      <c r="K8" s="70">
        <v>7</v>
      </c>
      <c r="L8" s="198"/>
      <c r="M8" s="11">
        <f t="shared" si="5"/>
        <v>4</v>
      </c>
      <c r="N8" s="17" t="s">
        <v>8</v>
      </c>
      <c r="O8" s="18">
        <v>28</v>
      </c>
      <c r="P8" s="74">
        <v>4</v>
      </c>
      <c r="Q8" s="186"/>
      <c r="R8" s="11">
        <f t="shared" si="1"/>
        <v>4</v>
      </c>
      <c r="S8" s="19" t="s">
        <v>9</v>
      </c>
      <c r="T8" s="18">
        <v>52</v>
      </c>
      <c r="U8" s="43">
        <v>37</v>
      </c>
      <c r="V8" s="175"/>
      <c r="W8" s="11">
        <f t="shared" si="2"/>
        <v>4</v>
      </c>
      <c r="X8" s="27" t="s">
        <v>11</v>
      </c>
      <c r="Y8" s="23">
        <v>46</v>
      </c>
      <c r="Z8" s="43">
        <v>22</v>
      </c>
      <c r="AA8" s="177"/>
      <c r="AB8" s="24">
        <f t="shared" si="3"/>
        <v>4</v>
      </c>
      <c r="AC8" s="28" t="s">
        <v>11</v>
      </c>
      <c r="AD8" s="26">
        <v>49</v>
      </c>
      <c r="AE8" s="36">
        <v>20</v>
      </c>
    </row>
    <row r="9" spans="2:31" x14ac:dyDescent="0.3">
      <c r="B9" s="196"/>
      <c r="C9" s="11">
        <f t="shared" si="4"/>
        <v>5</v>
      </c>
      <c r="D9" s="12" t="s">
        <v>6</v>
      </c>
      <c r="E9" s="13">
        <v>29</v>
      </c>
      <c r="F9" s="65">
        <v>0</v>
      </c>
      <c r="G9" s="198"/>
      <c r="H9" s="14">
        <f t="shared" si="0"/>
        <v>5</v>
      </c>
      <c r="I9" s="15" t="s">
        <v>22</v>
      </c>
      <c r="J9" s="16">
        <v>23</v>
      </c>
      <c r="K9" s="70">
        <v>5</v>
      </c>
      <c r="L9" s="198"/>
      <c r="M9" s="11">
        <f t="shared" si="5"/>
        <v>5</v>
      </c>
      <c r="N9" s="17" t="s">
        <v>8</v>
      </c>
      <c r="O9" s="18">
        <v>28</v>
      </c>
      <c r="P9" s="74">
        <v>5</v>
      </c>
      <c r="Q9" s="186"/>
      <c r="R9" s="11">
        <f t="shared" si="1"/>
        <v>5</v>
      </c>
      <c r="S9" s="19" t="s">
        <v>9</v>
      </c>
      <c r="T9" s="18">
        <v>52</v>
      </c>
      <c r="U9" s="43">
        <v>25</v>
      </c>
      <c r="V9" s="175"/>
      <c r="W9" s="11">
        <f t="shared" si="2"/>
        <v>5</v>
      </c>
      <c r="X9" s="27" t="s">
        <v>11</v>
      </c>
      <c r="Y9" s="23">
        <v>48</v>
      </c>
      <c r="Z9" s="43">
        <v>15</v>
      </c>
      <c r="AA9" s="177"/>
      <c r="AB9" s="11">
        <f t="shared" si="3"/>
        <v>5</v>
      </c>
      <c r="AC9" s="17" t="s">
        <v>11</v>
      </c>
      <c r="AD9" s="23">
        <v>50</v>
      </c>
      <c r="AE9" s="43">
        <v>31</v>
      </c>
    </row>
    <row r="10" spans="2:31" x14ac:dyDescent="0.3">
      <c r="B10" s="196"/>
      <c r="C10" s="11">
        <f t="shared" si="4"/>
        <v>6</v>
      </c>
      <c r="D10" s="12" t="s">
        <v>6</v>
      </c>
      <c r="E10" s="13">
        <v>29</v>
      </c>
      <c r="F10" s="65">
        <v>8</v>
      </c>
      <c r="G10" s="198"/>
      <c r="H10" s="14">
        <f t="shared" si="0"/>
        <v>6</v>
      </c>
      <c r="I10" s="15" t="s">
        <v>22</v>
      </c>
      <c r="J10" s="16">
        <v>32</v>
      </c>
      <c r="K10" s="70">
        <v>9</v>
      </c>
      <c r="L10" s="198"/>
      <c r="M10" s="11">
        <f t="shared" si="5"/>
        <v>6</v>
      </c>
      <c r="N10" s="17" t="s">
        <v>8</v>
      </c>
      <c r="O10" s="18">
        <v>28</v>
      </c>
      <c r="P10" s="43">
        <v>7</v>
      </c>
      <c r="Q10" s="186"/>
      <c r="R10" s="11">
        <f t="shared" si="1"/>
        <v>6</v>
      </c>
      <c r="S10" s="19" t="s">
        <v>9</v>
      </c>
      <c r="T10" s="18">
        <v>53</v>
      </c>
      <c r="U10" s="43">
        <v>32</v>
      </c>
      <c r="V10" s="175"/>
      <c r="W10" s="11">
        <f t="shared" si="2"/>
        <v>6</v>
      </c>
      <c r="X10" s="27" t="s">
        <v>11</v>
      </c>
      <c r="Y10" s="23">
        <v>48</v>
      </c>
      <c r="Z10" s="43">
        <v>31</v>
      </c>
      <c r="AA10" s="177"/>
      <c r="AB10" s="11">
        <f t="shared" si="3"/>
        <v>6</v>
      </c>
      <c r="AC10" s="17" t="s">
        <v>11</v>
      </c>
      <c r="AD10" s="23">
        <v>51</v>
      </c>
      <c r="AE10" s="43">
        <v>28</v>
      </c>
    </row>
    <row r="11" spans="2:31" x14ac:dyDescent="0.3">
      <c r="B11" s="196"/>
      <c r="C11" s="11">
        <f>+C10+1</f>
        <v>7</v>
      </c>
      <c r="D11" s="12" t="s">
        <v>6</v>
      </c>
      <c r="E11" s="13">
        <v>29</v>
      </c>
      <c r="F11" s="66">
        <v>6</v>
      </c>
      <c r="G11" s="198"/>
      <c r="H11" s="14">
        <f t="shared" si="0"/>
        <v>7</v>
      </c>
      <c r="I11" s="15" t="s">
        <v>22</v>
      </c>
      <c r="J11" s="16">
        <v>26</v>
      </c>
      <c r="K11" s="69">
        <v>3</v>
      </c>
      <c r="L11" s="198"/>
      <c r="M11" s="11">
        <f>+M10+1</f>
        <v>7</v>
      </c>
      <c r="N11" s="17" t="s">
        <v>8</v>
      </c>
      <c r="O11" s="18">
        <v>28</v>
      </c>
      <c r="P11" s="74">
        <v>6</v>
      </c>
      <c r="Q11" s="186"/>
      <c r="R11" s="11">
        <f t="shared" si="1"/>
        <v>7</v>
      </c>
      <c r="S11" s="19" t="s">
        <v>9</v>
      </c>
      <c r="T11" s="18">
        <v>53</v>
      </c>
      <c r="U11" s="43">
        <v>24</v>
      </c>
      <c r="V11" s="175"/>
      <c r="W11" s="11">
        <f t="shared" si="2"/>
        <v>7</v>
      </c>
      <c r="X11" s="27" t="s">
        <v>11</v>
      </c>
      <c r="Y11" s="23">
        <v>49</v>
      </c>
      <c r="Z11" s="43">
        <v>23</v>
      </c>
      <c r="AA11" s="177"/>
      <c r="AB11" s="11">
        <f t="shared" si="3"/>
        <v>7</v>
      </c>
      <c r="AC11" s="17" t="s">
        <v>11</v>
      </c>
      <c r="AD11" s="23">
        <v>51</v>
      </c>
      <c r="AE11" s="43">
        <v>31</v>
      </c>
    </row>
    <row r="12" spans="2:31" ht="15" thickBot="1" x14ac:dyDescent="0.35">
      <c r="B12" s="196"/>
      <c r="C12" s="29">
        <f>+C11+1</f>
        <v>8</v>
      </c>
      <c r="D12" s="30" t="s">
        <v>6</v>
      </c>
      <c r="E12" s="31" t="s">
        <v>7</v>
      </c>
      <c r="F12" s="67" t="s">
        <v>7</v>
      </c>
      <c r="G12" s="198"/>
      <c r="H12" s="14">
        <f t="shared" si="0"/>
        <v>8</v>
      </c>
      <c r="I12" s="15" t="s">
        <v>22</v>
      </c>
      <c r="J12" s="16">
        <v>26</v>
      </c>
      <c r="K12" s="69">
        <v>3</v>
      </c>
      <c r="L12" s="198"/>
      <c r="M12" s="32">
        <f>+M11+1</f>
        <v>8</v>
      </c>
      <c r="N12" s="33" t="s">
        <v>8</v>
      </c>
      <c r="O12" s="34">
        <v>28.5</v>
      </c>
      <c r="P12" s="75">
        <v>5</v>
      </c>
      <c r="Q12" s="186"/>
      <c r="R12" s="11">
        <f t="shared" si="1"/>
        <v>8</v>
      </c>
      <c r="S12" s="19" t="s">
        <v>9</v>
      </c>
      <c r="T12" s="18">
        <v>54</v>
      </c>
      <c r="U12" s="43">
        <v>32</v>
      </c>
      <c r="V12" s="175"/>
      <c r="W12" s="11">
        <f t="shared" si="2"/>
        <v>8</v>
      </c>
      <c r="X12" s="27" t="s">
        <v>11</v>
      </c>
      <c r="Y12" s="23">
        <v>49</v>
      </c>
      <c r="Z12" s="43">
        <v>32</v>
      </c>
      <c r="AA12" s="177"/>
      <c r="AB12" s="11">
        <f t="shared" si="3"/>
        <v>8</v>
      </c>
      <c r="AC12" s="17" t="s">
        <v>11</v>
      </c>
      <c r="AD12" s="23">
        <v>52</v>
      </c>
      <c r="AE12" s="43">
        <v>35</v>
      </c>
    </row>
    <row r="13" spans="2:31" ht="15" thickBot="1" x14ac:dyDescent="0.35">
      <c r="B13" s="196"/>
      <c r="C13" s="24">
        <v>9</v>
      </c>
      <c r="D13" s="28" t="s">
        <v>12</v>
      </c>
      <c r="E13" s="35">
        <v>22</v>
      </c>
      <c r="F13" s="64">
        <v>3</v>
      </c>
      <c r="G13" s="199"/>
      <c r="H13" s="37">
        <f t="shared" si="0"/>
        <v>9</v>
      </c>
      <c r="I13" s="38" t="s">
        <v>22</v>
      </c>
      <c r="J13" s="39" t="s">
        <v>7</v>
      </c>
      <c r="K13" s="71" t="s">
        <v>7</v>
      </c>
      <c r="L13" s="198"/>
      <c r="M13" s="1">
        <f t="shared" si="5"/>
        <v>9</v>
      </c>
      <c r="N13" s="7" t="s">
        <v>13</v>
      </c>
      <c r="O13" s="8">
        <v>26</v>
      </c>
      <c r="P13" s="76">
        <v>0</v>
      </c>
      <c r="Q13" s="186"/>
      <c r="R13" s="11">
        <f t="shared" si="1"/>
        <v>9</v>
      </c>
      <c r="S13" s="19" t="s">
        <v>9</v>
      </c>
      <c r="T13" s="18">
        <v>54</v>
      </c>
      <c r="U13" s="43">
        <v>23</v>
      </c>
      <c r="V13" s="175"/>
      <c r="W13" s="11">
        <f t="shared" si="2"/>
        <v>9</v>
      </c>
      <c r="X13" s="27" t="s">
        <v>11</v>
      </c>
      <c r="Y13" s="23">
        <v>50</v>
      </c>
      <c r="Z13" s="43">
        <v>22</v>
      </c>
      <c r="AA13" s="177"/>
      <c r="AB13" s="11">
        <f t="shared" si="3"/>
        <v>9</v>
      </c>
      <c r="AC13" s="17" t="s">
        <v>11</v>
      </c>
      <c r="AD13" s="23">
        <v>52</v>
      </c>
      <c r="AE13" s="43">
        <v>30</v>
      </c>
    </row>
    <row r="14" spans="2:31" ht="15" thickBot="1" x14ac:dyDescent="0.35">
      <c r="B14" s="196"/>
      <c r="C14" s="11">
        <v>10</v>
      </c>
      <c r="D14" s="17" t="s">
        <v>12</v>
      </c>
      <c r="E14" s="40">
        <v>23</v>
      </c>
      <c r="F14" s="65">
        <v>2</v>
      </c>
      <c r="G14" s="202" t="s">
        <v>30</v>
      </c>
      <c r="H14" s="101">
        <v>1</v>
      </c>
      <c r="I14" s="102" t="s">
        <v>22</v>
      </c>
      <c r="J14" s="103">
        <v>26</v>
      </c>
      <c r="K14" s="104">
        <v>1</v>
      </c>
      <c r="L14" s="198"/>
      <c r="M14" s="11">
        <f t="shared" si="5"/>
        <v>10</v>
      </c>
      <c r="N14" s="17" t="s">
        <v>13</v>
      </c>
      <c r="O14" s="18">
        <v>28</v>
      </c>
      <c r="P14" s="77">
        <v>4</v>
      </c>
      <c r="Q14" s="186"/>
      <c r="R14" s="20">
        <f t="shared" si="1"/>
        <v>10</v>
      </c>
      <c r="S14" s="41" t="s">
        <v>9</v>
      </c>
      <c r="T14" s="42">
        <v>58</v>
      </c>
      <c r="U14" s="48">
        <v>31</v>
      </c>
      <c r="V14" s="175"/>
      <c r="W14" s="11">
        <f t="shared" si="2"/>
        <v>10</v>
      </c>
      <c r="X14" s="27" t="s">
        <v>11</v>
      </c>
      <c r="Y14" s="23">
        <v>52</v>
      </c>
      <c r="Z14" s="43">
        <v>28</v>
      </c>
      <c r="AA14" s="177"/>
      <c r="AB14" s="11">
        <f t="shared" si="3"/>
        <v>10</v>
      </c>
      <c r="AC14" s="17" t="s">
        <v>11</v>
      </c>
      <c r="AD14" s="23">
        <v>53</v>
      </c>
      <c r="AE14" s="43">
        <v>30</v>
      </c>
    </row>
    <row r="15" spans="2:31" x14ac:dyDescent="0.3">
      <c r="B15" s="196"/>
      <c r="C15" s="11">
        <f t="shared" si="4"/>
        <v>11</v>
      </c>
      <c r="D15" s="17" t="s">
        <v>12</v>
      </c>
      <c r="E15" s="40">
        <v>25</v>
      </c>
      <c r="F15" s="65">
        <v>5</v>
      </c>
      <c r="G15" s="203"/>
      <c r="H15" s="105">
        <f t="shared" ref="H15:H27" si="6">+H14+1</f>
        <v>2</v>
      </c>
      <c r="I15" s="106" t="s">
        <v>22</v>
      </c>
      <c r="J15" s="107">
        <v>24</v>
      </c>
      <c r="K15" s="108">
        <v>2</v>
      </c>
      <c r="L15" s="198"/>
      <c r="M15" s="11">
        <f t="shared" si="5"/>
        <v>11</v>
      </c>
      <c r="N15" s="17" t="s">
        <v>13</v>
      </c>
      <c r="O15" s="18">
        <v>28</v>
      </c>
      <c r="P15" s="77">
        <v>5</v>
      </c>
      <c r="Q15" s="186"/>
      <c r="R15" s="24">
        <f t="shared" si="1"/>
        <v>11</v>
      </c>
      <c r="S15" s="44" t="s">
        <v>14</v>
      </c>
      <c r="T15" s="45">
        <v>45</v>
      </c>
      <c r="U15" s="36">
        <v>17</v>
      </c>
      <c r="V15" s="175"/>
      <c r="W15" s="11">
        <f t="shared" si="2"/>
        <v>11</v>
      </c>
      <c r="X15" s="27" t="s">
        <v>11</v>
      </c>
      <c r="Y15" s="23">
        <v>52</v>
      </c>
      <c r="Z15" s="43">
        <v>35</v>
      </c>
      <c r="AA15" s="177"/>
      <c r="AB15" s="11">
        <f t="shared" si="3"/>
        <v>11</v>
      </c>
      <c r="AC15" s="17" t="s">
        <v>11</v>
      </c>
      <c r="AD15" s="23">
        <v>55</v>
      </c>
      <c r="AE15" s="43">
        <v>32</v>
      </c>
    </row>
    <row r="16" spans="2:31" x14ac:dyDescent="0.3">
      <c r="B16" s="196"/>
      <c r="C16" s="11">
        <f t="shared" si="4"/>
        <v>12</v>
      </c>
      <c r="D16" s="17" t="s">
        <v>12</v>
      </c>
      <c r="E16" s="40">
        <v>26</v>
      </c>
      <c r="F16" s="65">
        <v>4</v>
      </c>
      <c r="G16" s="203"/>
      <c r="H16" s="105">
        <f t="shared" si="6"/>
        <v>3</v>
      </c>
      <c r="I16" s="106" t="s">
        <v>22</v>
      </c>
      <c r="J16" s="107">
        <v>24</v>
      </c>
      <c r="K16" s="108">
        <v>0</v>
      </c>
      <c r="L16" s="198"/>
      <c r="M16" s="11">
        <f t="shared" si="5"/>
        <v>12</v>
      </c>
      <c r="N16" s="17" t="s">
        <v>13</v>
      </c>
      <c r="O16" s="18">
        <v>27</v>
      </c>
      <c r="P16" s="77">
        <v>5</v>
      </c>
      <c r="Q16" s="186"/>
      <c r="R16" s="11">
        <f t="shared" si="1"/>
        <v>12</v>
      </c>
      <c r="S16" s="19" t="s">
        <v>14</v>
      </c>
      <c r="T16" s="18">
        <v>50</v>
      </c>
      <c r="U16" s="43">
        <v>37</v>
      </c>
      <c r="V16" s="175"/>
      <c r="W16" s="11">
        <f t="shared" si="2"/>
        <v>12</v>
      </c>
      <c r="X16" s="27" t="s">
        <v>11</v>
      </c>
      <c r="Y16" s="23">
        <v>52</v>
      </c>
      <c r="Z16" s="43">
        <v>27</v>
      </c>
      <c r="AA16" s="177"/>
      <c r="AB16" s="11">
        <f t="shared" si="3"/>
        <v>12</v>
      </c>
      <c r="AC16" s="17" t="s">
        <v>11</v>
      </c>
      <c r="AD16" s="23">
        <v>55</v>
      </c>
      <c r="AE16" s="43">
        <v>36</v>
      </c>
    </row>
    <row r="17" spans="2:31" x14ac:dyDescent="0.3">
      <c r="B17" s="196"/>
      <c r="C17" s="11">
        <f t="shared" si="4"/>
        <v>13</v>
      </c>
      <c r="D17" s="17" t="s">
        <v>12</v>
      </c>
      <c r="E17" s="40">
        <v>26</v>
      </c>
      <c r="F17" s="65">
        <v>3</v>
      </c>
      <c r="G17" s="203"/>
      <c r="H17" s="105">
        <f t="shared" si="6"/>
        <v>4</v>
      </c>
      <c r="I17" s="106" t="s">
        <v>22</v>
      </c>
      <c r="J17" s="107">
        <v>25</v>
      </c>
      <c r="K17" s="108">
        <v>0</v>
      </c>
      <c r="L17" s="198"/>
      <c r="M17" s="11">
        <f t="shared" si="5"/>
        <v>13</v>
      </c>
      <c r="N17" s="17" t="s">
        <v>13</v>
      </c>
      <c r="O17" s="18">
        <v>27</v>
      </c>
      <c r="P17" s="77">
        <v>4</v>
      </c>
      <c r="Q17" s="186"/>
      <c r="R17" s="11">
        <f t="shared" si="1"/>
        <v>13</v>
      </c>
      <c r="S17" s="19" t="s">
        <v>14</v>
      </c>
      <c r="T17" s="18">
        <v>51</v>
      </c>
      <c r="U17" s="43">
        <v>23</v>
      </c>
      <c r="V17" s="175"/>
      <c r="W17" s="11">
        <f t="shared" si="2"/>
        <v>13</v>
      </c>
      <c r="X17" s="27" t="s">
        <v>11</v>
      </c>
      <c r="Y17" s="23">
        <v>53</v>
      </c>
      <c r="Z17" s="43">
        <v>33</v>
      </c>
      <c r="AA17" s="177"/>
      <c r="AB17" s="11">
        <f t="shared" si="3"/>
        <v>13</v>
      </c>
      <c r="AC17" s="17" t="s">
        <v>11</v>
      </c>
      <c r="AD17" s="23">
        <v>55</v>
      </c>
      <c r="AE17" s="43">
        <v>27</v>
      </c>
    </row>
    <row r="18" spans="2:31" ht="15" thickBot="1" x14ac:dyDescent="0.35">
      <c r="B18" s="196"/>
      <c r="C18" s="11">
        <f t="shared" si="4"/>
        <v>14</v>
      </c>
      <c r="D18" s="17" t="s">
        <v>12</v>
      </c>
      <c r="E18" s="40">
        <v>26</v>
      </c>
      <c r="F18" s="66">
        <v>4</v>
      </c>
      <c r="G18" s="203"/>
      <c r="H18" s="105">
        <f t="shared" si="6"/>
        <v>5</v>
      </c>
      <c r="I18" s="106" t="s">
        <v>22</v>
      </c>
      <c r="J18" s="107">
        <v>26</v>
      </c>
      <c r="K18" s="108">
        <v>1</v>
      </c>
      <c r="L18" s="198"/>
      <c r="M18" s="11">
        <f>+M17+1</f>
        <v>14</v>
      </c>
      <c r="N18" s="17" t="s">
        <v>13</v>
      </c>
      <c r="O18" s="46">
        <v>27.5</v>
      </c>
      <c r="P18" s="77">
        <v>0</v>
      </c>
      <c r="Q18" s="186"/>
      <c r="R18" s="20">
        <f t="shared" si="1"/>
        <v>14</v>
      </c>
      <c r="S18" s="41" t="s">
        <v>14</v>
      </c>
      <c r="T18" s="42">
        <v>58</v>
      </c>
      <c r="U18" s="48">
        <v>36</v>
      </c>
      <c r="V18" s="175"/>
      <c r="W18" s="11">
        <f t="shared" si="2"/>
        <v>14</v>
      </c>
      <c r="X18" s="27" t="s">
        <v>11</v>
      </c>
      <c r="Y18" s="23">
        <v>56</v>
      </c>
      <c r="Z18" s="43">
        <v>33</v>
      </c>
      <c r="AA18" s="178"/>
      <c r="AB18" s="20">
        <v>14</v>
      </c>
      <c r="AC18" s="21" t="s">
        <v>11</v>
      </c>
      <c r="AD18" s="22">
        <v>56</v>
      </c>
      <c r="AE18" s="48">
        <v>29</v>
      </c>
    </row>
    <row r="19" spans="2:31" ht="15" thickBot="1" x14ac:dyDescent="0.35">
      <c r="B19" s="196"/>
      <c r="C19" s="20">
        <f>+C18+1</f>
        <v>15</v>
      </c>
      <c r="D19" s="21" t="s">
        <v>12</v>
      </c>
      <c r="E19" s="47">
        <v>27</v>
      </c>
      <c r="F19" s="67">
        <v>4</v>
      </c>
      <c r="G19" s="203"/>
      <c r="H19" s="105">
        <f t="shared" si="6"/>
        <v>6</v>
      </c>
      <c r="I19" s="106" t="s">
        <v>22</v>
      </c>
      <c r="J19" s="107">
        <v>31</v>
      </c>
      <c r="K19" s="108">
        <v>3</v>
      </c>
      <c r="L19" s="198"/>
      <c r="M19" s="11">
        <f>+M18+1</f>
        <v>15</v>
      </c>
      <c r="N19" s="17" t="s">
        <v>13</v>
      </c>
      <c r="O19" s="18">
        <v>28</v>
      </c>
      <c r="P19" s="77">
        <v>5</v>
      </c>
      <c r="Q19" s="186"/>
      <c r="R19" s="24">
        <f t="shared" si="1"/>
        <v>15</v>
      </c>
      <c r="S19" s="44" t="s">
        <v>15</v>
      </c>
      <c r="T19" s="45">
        <v>45</v>
      </c>
      <c r="U19" s="36">
        <v>17</v>
      </c>
      <c r="V19" s="176"/>
      <c r="W19" s="20">
        <f t="shared" si="2"/>
        <v>15</v>
      </c>
      <c r="X19" s="49" t="s">
        <v>11</v>
      </c>
      <c r="Y19" s="22">
        <v>57</v>
      </c>
      <c r="Z19" s="48">
        <v>28</v>
      </c>
      <c r="AA19" s="179" t="s">
        <v>38</v>
      </c>
      <c r="AB19" s="153">
        <v>1</v>
      </c>
      <c r="AC19" s="154" t="s">
        <v>10</v>
      </c>
      <c r="AD19" s="155">
        <v>40</v>
      </c>
      <c r="AE19" s="156">
        <v>25</v>
      </c>
    </row>
    <row r="20" spans="2:31" x14ac:dyDescent="0.3">
      <c r="B20" s="196"/>
      <c r="C20" s="24">
        <f>+C19+1</f>
        <v>16</v>
      </c>
      <c r="D20" s="28" t="s">
        <v>21</v>
      </c>
      <c r="E20" s="35">
        <v>22</v>
      </c>
      <c r="F20" s="64">
        <v>0</v>
      </c>
      <c r="G20" s="203"/>
      <c r="H20" s="105">
        <f t="shared" si="6"/>
        <v>7</v>
      </c>
      <c r="I20" s="106" t="s">
        <v>22</v>
      </c>
      <c r="J20" s="107">
        <v>23</v>
      </c>
      <c r="K20" s="108">
        <v>1</v>
      </c>
      <c r="L20" s="198"/>
      <c r="M20" s="11">
        <f>+M19+1</f>
        <v>16</v>
      </c>
      <c r="N20" s="17" t="s">
        <v>13</v>
      </c>
      <c r="O20" s="18">
        <v>31</v>
      </c>
      <c r="P20" s="77">
        <v>6</v>
      </c>
      <c r="Q20" s="186"/>
      <c r="R20" s="11">
        <f t="shared" si="1"/>
        <v>16</v>
      </c>
      <c r="S20" s="19" t="s">
        <v>15</v>
      </c>
      <c r="T20" s="18">
        <v>49</v>
      </c>
      <c r="U20" s="43">
        <v>29</v>
      </c>
      <c r="V20" s="182" t="s">
        <v>36</v>
      </c>
      <c r="W20" s="141">
        <v>1</v>
      </c>
      <c r="X20" s="142" t="s">
        <v>10</v>
      </c>
      <c r="Y20" s="143">
        <v>39</v>
      </c>
      <c r="Z20" s="144">
        <v>24</v>
      </c>
      <c r="AA20" s="180"/>
      <c r="AB20" s="157">
        <f>+AB19+1</f>
        <v>2</v>
      </c>
      <c r="AC20" s="158" t="s">
        <v>10</v>
      </c>
      <c r="AD20" s="159">
        <v>42</v>
      </c>
      <c r="AE20" s="160">
        <v>22</v>
      </c>
    </row>
    <row r="21" spans="2:31" ht="15" thickBot="1" x14ac:dyDescent="0.35">
      <c r="B21" s="196"/>
      <c r="C21" s="11">
        <f t="shared" si="4"/>
        <v>17</v>
      </c>
      <c r="D21" s="17" t="s">
        <v>21</v>
      </c>
      <c r="E21" s="40">
        <v>25</v>
      </c>
      <c r="F21" s="65">
        <v>0</v>
      </c>
      <c r="G21" s="203"/>
      <c r="H21" s="105">
        <f t="shared" si="6"/>
        <v>8</v>
      </c>
      <c r="I21" s="106" t="s">
        <v>22</v>
      </c>
      <c r="J21" s="107">
        <v>27</v>
      </c>
      <c r="K21" s="108">
        <v>5</v>
      </c>
      <c r="L21" s="198"/>
      <c r="M21" s="20">
        <f>+M20+1</f>
        <v>17</v>
      </c>
      <c r="N21" s="21" t="s">
        <v>13</v>
      </c>
      <c r="O21" s="50" t="s">
        <v>7</v>
      </c>
      <c r="P21" s="78" t="s">
        <v>7</v>
      </c>
      <c r="Q21" s="186"/>
      <c r="R21" s="11">
        <f t="shared" si="1"/>
        <v>17</v>
      </c>
      <c r="S21" s="19" t="s">
        <v>15</v>
      </c>
      <c r="T21" s="18">
        <v>51</v>
      </c>
      <c r="U21" s="43">
        <v>35</v>
      </c>
      <c r="V21" s="183"/>
      <c r="W21" s="145">
        <f>+W20+1</f>
        <v>2</v>
      </c>
      <c r="X21" s="146" t="s">
        <v>10</v>
      </c>
      <c r="Y21" s="147">
        <v>41</v>
      </c>
      <c r="Z21" s="148">
        <v>17</v>
      </c>
      <c r="AA21" s="180"/>
      <c r="AB21" s="157">
        <f t="shared" ref="AB21:AB33" si="7">+AB20+1</f>
        <v>3</v>
      </c>
      <c r="AC21" s="158" t="s">
        <v>10</v>
      </c>
      <c r="AD21" s="159">
        <v>43</v>
      </c>
      <c r="AE21" s="160">
        <v>25</v>
      </c>
    </row>
    <row r="22" spans="2:31" x14ac:dyDescent="0.3">
      <c r="B22" s="196"/>
      <c r="C22" s="11">
        <f t="shared" si="4"/>
        <v>18</v>
      </c>
      <c r="D22" s="17" t="s">
        <v>21</v>
      </c>
      <c r="E22" s="40">
        <v>24</v>
      </c>
      <c r="F22" s="66">
        <v>1</v>
      </c>
      <c r="G22" s="203"/>
      <c r="H22" s="105">
        <f t="shared" si="6"/>
        <v>9</v>
      </c>
      <c r="I22" s="106" t="s">
        <v>22</v>
      </c>
      <c r="J22" s="107">
        <v>27</v>
      </c>
      <c r="K22" s="108">
        <v>6</v>
      </c>
      <c r="L22" s="198"/>
      <c r="M22" s="24">
        <f>+M21+1</f>
        <v>18</v>
      </c>
      <c r="N22" s="28" t="s">
        <v>16</v>
      </c>
      <c r="O22" s="45">
        <v>23</v>
      </c>
      <c r="P22" s="79">
        <v>1</v>
      </c>
      <c r="Q22" s="186"/>
      <c r="R22" s="11">
        <f t="shared" si="1"/>
        <v>18</v>
      </c>
      <c r="S22" s="19" t="s">
        <v>15</v>
      </c>
      <c r="T22" s="18">
        <v>51</v>
      </c>
      <c r="U22" s="43">
        <v>32</v>
      </c>
      <c r="V22" s="183"/>
      <c r="W22" s="145">
        <f t="shared" ref="W22:W38" si="8">+W21+1</f>
        <v>3</v>
      </c>
      <c r="X22" s="146" t="s">
        <v>10</v>
      </c>
      <c r="Y22" s="147">
        <v>43</v>
      </c>
      <c r="Z22" s="148">
        <v>21</v>
      </c>
      <c r="AA22" s="180"/>
      <c r="AB22" s="157">
        <f t="shared" si="7"/>
        <v>4</v>
      </c>
      <c r="AC22" s="158" t="s">
        <v>10</v>
      </c>
      <c r="AD22" s="159">
        <v>44</v>
      </c>
      <c r="AE22" s="160">
        <v>16</v>
      </c>
    </row>
    <row r="23" spans="2:31" ht="15" thickBot="1" x14ac:dyDescent="0.35">
      <c r="B23" s="196"/>
      <c r="C23" s="11">
        <f t="shared" si="4"/>
        <v>19</v>
      </c>
      <c r="D23" s="17" t="s">
        <v>21</v>
      </c>
      <c r="E23" s="40">
        <v>25</v>
      </c>
      <c r="F23" s="65">
        <v>0</v>
      </c>
      <c r="G23" s="203"/>
      <c r="H23" s="105">
        <f t="shared" si="6"/>
        <v>10</v>
      </c>
      <c r="I23" s="106" t="s">
        <v>22</v>
      </c>
      <c r="J23" s="107">
        <v>29</v>
      </c>
      <c r="K23" s="108">
        <v>5</v>
      </c>
      <c r="L23" s="198"/>
      <c r="M23" s="11">
        <f t="shared" si="5"/>
        <v>19</v>
      </c>
      <c r="N23" s="17" t="s">
        <v>16</v>
      </c>
      <c r="O23" s="18">
        <v>23</v>
      </c>
      <c r="P23" s="73">
        <v>6</v>
      </c>
      <c r="Q23" s="186"/>
      <c r="R23" s="11">
        <f t="shared" si="1"/>
        <v>19</v>
      </c>
      <c r="S23" s="19" t="s">
        <v>15</v>
      </c>
      <c r="T23" s="18">
        <v>51</v>
      </c>
      <c r="U23" s="43">
        <v>29</v>
      </c>
      <c r="V23" s="183"/>
      <c r="W23" s="145">
        <f t="shared" si="8"/>
        <v>4</v>
      </c>
      <c r="X23" s="146" t="s">
        <v>10</v>
      </c>
      <c r="Y23" s="147">
        <v>45</v>
      </c>
      <c r="Z23" s="148">
        <v>29</v>
      </c>
      <c r="AA23" s="180"/>
      <c r="AB23" s="161">
        <f t="shared" si="7"/>
        <v>5</v>
      </c>
      <c r="AC23" s="162" t="s">
        <v>10</v>
      </c>
      <c r="AD23" s="163">
        <v>44</v>
      </c>
      <c r="AE23" s="164">
        <v>17</v>
      </c>
    </row>
    <row r="24" spans="2:31" ht="15" thickBot="1" x14ac:dyDescent="0.35">
      <c r="B24" s="197"/>
      <c r="C24" s="20">
        <f t="shared" si="4"/>
        <v>20</v>
      </c>
      <c r="D24" s="21" t="s">
        <v>21</v>
      </c>
      <c r="E24" s="47">
        <v>26</v>
      </c>
      <c r="F24" s="67">
        <v>3</v>
      </c>
      <c r="G24" s="203"/>
      <c r="H24" s="105">
        <f t="shared" si="6"/>
        <v>11</v>
      </c>
      <c r="I24" s="106" t="s">
        <v>22</v>
      </c>
      <c r="J24" s="107">
        <v>24</v>
      </c>
      <c r="K24" s="108">
        <v>0</v>
      </c>
      <c r="L24" s="198"/>
      <c r="M24" s="11">
        <f t="shared" si="5"/>
        <v>20</v>
      </c>
      <c r="N24" s="17" t="s">
        <v>16</v>
      </c>
      <c r="O24" s="18">
        <v>25</v>
      </c>
      <c r="P24" s="73">
        <v>3</v>
      </c>
      <c r="Q24" s="186"/>
      <c r="R24" s="11">
        <f t="shared" si="1"/>
        <v>20</v>
      </c>
      <c r="S24" s="19" t="s">
        <v>15</v>
      </c>
      <c r="T24" s="18">
        <v>54</v>
      </c>
      <c r="U24" s="43">
        <v>38</v>
      </c>
      <c r="V24" s="183"/>
      <c r="W24" s="145">
        <f t="shared" si="8"/>
        <v>5</v>
      </c>
      <c r="X24" s="146" t="s">
        <v>10</v>
      </c>
      <c r="Y24" s="147">
        <v>45</v>
      </c>
      <c r="Z24" s="148">
        <v>22</v>
      </c>
      <c r="AA24" s="180"/>
      <c r="AB24" s="153">
        <f t="shared" si="7"/>
        <v>6</v>
      </c>
      <c r="AC24" s="154" t="s">
        <v>11</v>
      </c>
      <c r="AD24" s="155">
        <v>37</v>
      </c>
      <c r="AE24" s="156">
        <v>12</v>
      </c>
    </row>
    <row r="25" spans="2:31" x14ac:dyDescent="0.3">
      <c r="B25" s="190" t="s">
        <v>28</v>
      </c>
      <c r="C25" s="87">
        <v>1</v>
      </c>
      <c r="D25" s="88" t="s">
        <v>6</v>
      </c>
      <c r="E25" s="89">
        <v>28</v>
      </c>
      <c r="F25" s="90">
        <v>0</v>
      </c>
      <c r="G25" s="203"/>
      <c r="H25" s="105">
        <f t="shared" si="6"/>
        <v>12</v>
      </c>
      <c r="I25" s="106" t="s">
        <v>22</v>
      </c>
      <c r="J25" s="107">
        <v>30</v>
      </c>
      <c r="K25" s="108">
        <v>8</v>
      </c>
      <c r="L25" s="198"/>
      <c r="M25" s="11">
        <f t="shared" si="5"/>
        <v>21</v>
      </c>
      <c r="N25" s="17" t="s">
        <v>16</v>
      </c>
      <c r="O25" s="18">
        <v>26</v>
      </c>
      <c r="P25" s="73">
        <v>3</v>
      </c>
      <c r="Q25" s="186"/>
      <c r="R25" s="11">
        <f t="shared" si="1"/>
        <v>21</v>
      </c>
      <c r="S25" s="19" t="s">
        <v>15</v>
      </c>
      <c r="T25" s="18">
        <v>54</v>
      </c>
      <c r="U25" s="43">
        <v>43</v>
      </c>
      <c r="V25" s="183"/>
      <c r="W25" s="145">
        <f t="shared" si="8"/>
        <v>6</v>
      </c>
      <c r="X25" s="146" t="s">
        <v>10</v>
      </c>
      <c r="Y25" s="147">
        <v>46</v>
      </c>
      <c r="Z25" s="148">
        <v>19</v>
      </c>
      <c r="AA25" s="180"/>
      <c r="AB25" s="157">
        <f t="shared" si="7"/>
        <v>7</v>
      </c>
      <c r="AC25" s="158" t="s">
        <v>11</v>
      </c>
      <c r="AD25" s="159">
        <v>37</v>
      </c>
      <c r="AE25" s="160">
        <v>17</v>
      </c>
    </row>
    <row r="26" spans="2:31" ht="15" thickBot="1" x14ac:dyDescent="0.35">
      <c r="B26" s="200"/>
      <c r="C26" s="91">
        <f>+C25+1</f>
        <v>2</v>
      </c>
      <c r="D26" s="92" t="s">
        <v>6</v>
      </c>
      <c r="E26" s="93">
        <v>27</v>
      </c>
      <c r="F26" s="94">
        <v>0</v>
      </c>
      <c r="G26" s="203"/>
      <c r="H26" s="105">
        <f t="shared" si="6"/>
        <v>13</v>
      </c>
      <c r="I26" s="106" t="s">
        <v>22</v>
      </c>
      <c r="J26" s="107">
        <v>27</v>
      </c>
      <c r="K26" s="108">
        <v>0</v>
      </c>
      <c r="L26" s="199"/>
      <c r="M26" s="20">
        <f>+M25+1</f>
        <v>22</v>
      </c>
      <c r="N26" s="21" t="s">
        <v>16</v>
      </c>
      <c r="O26" s="42">
        <v>29</v>
      </c>
      <c r="P26" s="78">
        <v>5</v>
      </c>
      <c r="Q26" s="186"/>
      <c r="R26" s="11">
        <f t="shared" si="1"/>
        <v>22</v>
      </c>
      <c r="S26" s="19" t="s">
        <v>15</v>
      </c>
      <c r="T26" s="18">
        <v>55</v>
      </c>
      <c r="U26" s="81">
        <v>27</v>
      </c>
      <c r="V26" s="183"/>
      <c r="W26" s="145">
        <f t="shared" si="8"/>
        <v>7</v>
      </c>
      <c r="X26" s="146" t="s">
        <v>10</v>
      </c>
      <c r="Y26" s="147">
        <v>47</v>
      </c>
      <c r="Z26" s="148">
        <v>30</v>
      </c>
      <c r="AA26" s="180"/>
      <c r="AB26" s="157">
        <f t="shared" si="7"/>
        <v>8</v>
      </c>
      <c r="AC26" s="158" t="s">
        <v>11</v>
      </c>
      <c r="AD26" s="159">
        <v>38</v>
      </c>
      <c r="AE26" s="160">
        <v>15</v>
      </c>
    </row>
    <row r="27" spans="2:31" ht="15.75" customHeight="1" thickBot="1" x14ac:dyDescent="0.35">
      <c r="B27" s="200"/>
      <c r="C27" s="91">
        <f t="shared" ref="C27:C53" si="9">+C26+1</f>
        <v>3</v>
      </c>
      <c r="D27" s="92" t="s">
        <v>6</v>
      </c>
      <c r="E27" s="93">
        <v>27</v>
      </c>
      <c r="F27" s="94">
        <v>0</v>
      </c>
      <c r="G27" s="204"/>
      <c r="H27" s="109">
        <f t="shared" si="6"/>
        <v>14</v>
      </c>
      <c r="I27" s="110" t="s">
        <v>22</v>
      </c>
      <c r="J27" s="111" t="s">
        <v>7</v>
      </c>
      <c r="K27" s="112" t="s">
        <v>7</v>
      </c>
      <c r="L27" s="187" t="s">
        <v>32</v>
      </c>
      <c r="M27" s="122">
        <v>1</v>
      </c>
      <c r="N27" s="123" t="s">
        <v>8</v>
      </c>
      <c r="O27" s="124">
        <v>21</v>
      </c>
      <c r="P27" s="125">
        <v>2</v>
      </c>
      <c r="Q27" s="186"/>
      <c r="R27" s="51">
        <f t="shared" si="1"/>
        <v>23</v>
      </c>
      <c r="S27" s="41" t="s">
        <v>15</v>
      </c>
      <c r="T27" s="42">
        <v>55</v>
      </c>
      <c r="U27" s="82">
        <v>39</v>
      </c>
      <c r="V27" s="183"/>
      <c r="W27" s="145">
        <f t="shared" si="8"/>
        <v>8</v>
      </c>
      <c r="X27" s="146" t="s">
        <v>10</v>
      </c>
      <c r="Y27" s="147">
        <v>47</v>
      </c>
      <c r="Z27" s="148">
        <v>34</v>
      </c>
      <c r="AA27" s="180"/>
      <c r="AB27" s="157">
        <f t="shared" si="7"/>
        <v>9</v>
      </c>
      <c r="AC27" s="158" t="s">
        <v>11</v>
      </c>
      <c r="AD27" s="159">
        <v>43</v>
      </c>
      <c r="AE27" s="160">
        <v>13</v>
      </c>
    </row>
    <row r="28" spans="2:31" x14ac:dyDescent="0.3">
      <c r="B28" s="200"/>
      <c r="C28" s="91">
        <f t="shared" si="9"/>
        <v>4</v>
      </c>
      <c r="D28" s="92" t="s">
        <v>6</v>
      </c>
      <c r="E28" s="93">
        <v>29</v>
      </c>
      <c r="F28" s="94">
        <v>2</v>
      </c>
      <c r="G28" s="52"/>
      <c r="H28" s="53"/>
      <c r="I28" s="53"/>
      <c r="J28" s="53"/>
      <c r="K28" s="53"/>
      <c r="L28" s="188"/>
      <c r="M28" s="126">
        <f>+M27+1</f>
        <v>2</v>
      </c>
      <c r="N28" s="127" t="s">
        <v>8</v>
      </c>
      <c r="O28" s="128">
        <v>23</v>
      </c>
      <c r="P28" s="129">
        <v>4</v>
      </c>
      <c r="Q28" s="190" t="s">
        <v>34</v>
      </c>
      <c r="R28" s="87">
        <v>1</v>
      </c>
      <c r="S28" s="113" t="s">
        <v>9</v>
      </c>
      <c r="T28" s="114">
        <v>41</v>
      </c>
      <c r="U28" s="115">
        <v>22</v>
      </c>
      <c r="V28" s="183"/>
      <c r="W28" s="145">
        <f t="shared" si="8"/>
        <v>9</v>
      </c>
      <c r="X28" s="146" t="s">
        <v>10</v>
      </c>
      <c r="Y28" s="147">
        <v>49</v>
      </c>
      <c r="Z28" s="148">
        <v>24</v>
      </c>
      <c r="AA28" s="180"/>
      <c r="AB28" s="157">
        <f t="shared" si="7"/>
        <v>10</v>
      </c>
      <c r="AC28" s="158" t="s">
        <v>11</v>
      </c>
      <c r="AD28" s="159">
        <v>44</v>
      </c>
      <c r="AE28" s="160">
        <v>24</v>
      </c>
    </row>
    <row r="29" spans="2:31" x14ac:dyDescent="0.3">
      <c r="B29" s="200"/>
      <c r="C29" s="91">
        <f t="shared" si="9"/>
        <v>5</v>
      </c>
      <c r="D29" s="92" t="s">
        <v>6</v>
      </c>
      <c r="E29" s="93">
        <v>29</v>
      </c>
      <c r="F29" s="94">
        <v>1</v>
      </c>
      <c r="G29" s="54"/>
      <c r="H29" s="55"/>
      <c r="I29" s="55"/>
      <c r="J29" s="56"/>
      <c r="K29" s="57"/>
      <c r="L29" s="188"/>
      <c r="M29" s="126">
        <f t="shared" ref="M29:M53" si="10">+M28+1</f>
        <v>3</v>
      </c>
      <c r="N29" s="127" t="s">
        <v>8</v>
      </c>
      <c r="O29" s="128">
        <v>23</v>
      </c>
      <c r="P29" s="130">
        <v>3</v>
      </c>
      <c r="Q29" s="191"/>
      <c r="R29" s="91">
        <f>+R28+1</f>
        <v>2</v>
      </c>
      <c r="S29" s="116" t="s">
        <v>9</v>
      </c>
      <c r="T29" s="117">
        <v>45</v>
      </c>
      <c r="U29" s="118">
        <v>6</v>
      </c>
      <c r="V29" s="183"/>
      <c r="W29" s="145">
        <f t="shared" si="8"/>
        <v>10</v>
      </c>
      <c r="X29" s="146" t="s">
        <v>10</v>
      </c>
      <c r="Y29" s="147">
        <v>49</v>
      </c>
      <c r="Z29" s="148">
        <v>24</v>
      </c>
      <c r="AA29" s="180"/>
      <c r="AB29" s="157">
        <f t="shared" si="7"/>
        <v>11</v>
      </c>
      <c r="AC29" s="158" t="s">
        <v>11</v>
      </c>
      <c r="AD29" s="159">
        <v>45</v>
      </c>
      <c r="AE29" s="160">
        <v>19</v>
      </c>
    </row>
    <row r="30" spans="2:31" x14ac:dyDescent="0.3">
      <c r="B30" s="200"/>
      <c r="C30" s="91">
        <f t="shared" si="9"/>
        <v>6</v>
      </c>
      <c r="D30" s="92" t="s">
        <v>6</v>
      </c>
      <c r="E30" s="93">
        <v>29</v>
      </c>
      <c r="F30" s="94">
        <v>2</v>
      </c>
      <c r="G30" s="54"/>
      <c r="H30" s="55"/>
      <c r="I30" s="55"/>
      <c r="J30" s="55"/>
      <c r="K30" s="57"/>
      <c r="L30" s="188"/>
      <c r="M30" s="126">
        <f t="shared" si="10"/>
        <v>4</v>
      </c>
      <c r="N30" s="127" t="s">
        <v>8</v>
      </c>
      <c r="O30" s="128">
        <v>24</v>
      </c>
      <c r="P30" s="130">
        <v>5</v>
      </c>
      <c r="Q30" s="191"/>
      <c r="R30" s="91">
        <f t="shared" ref="R30:R45" si="11">+R29+1</f>
        <v>3</v>
      </c>
      <c r="S30" s="116" t="s">
        <v>9</v>
      </c>
      <c r="T30" s="117">
        <v>45</v>
      </c>
      <c r="U30" s="118">
        <v>7</v>
      </c>
      <c r="V30" s="183"/>
      <c r="W30" s="145">
        <f t="shared" si="8"/>
        <v>11</v>
      </c>
      <c r="X30" s="146" t="s">
        <v>10</v>
      </c>
      <c r="Y30" s="147">
        <v>49</v>
      </c>
      <c r="Z30" s="148">
        <v>26</v>
      </c>
      <c r="AA30" s="180"/>
      <c r="AB30" s="157">
        <f t="shared" si="7"/>
        <v>12</v>
      </c>
      <c r="AC30" s="158" t="s">
        <v>11</v>
      </c>
      <c r="AD30" s="159">
        <v>45</v>
      </c>
      <c r="AE30" s="160">
        <v>17</v>
      </c>
    </row>
    <row r="31" spans="2:31" x14ac:dyDescent="0.3">
      <c r="B31" s="200"/>
      <c r="C31" s="87">
        <f t="shared" si="9"/>
        <v>7</v>
      </c>
      <c r="D31" s="88" t="s">
        <v>6</v>
      </c>
      <c r="E31" s="93" t="s">
        <v>7</v>
      </c>
      <c r="F31" s="94" t="s">
        <v>7</v>
      </c>
      <c r="G31" s="54"/>
      <c r="H31" s="57"/>
      <c r="I31" s="57"/>
      <c r="J31" s="57"/>
      <c r="K31" s="57"/>
      <c r="L31" s="188"/>
      <c r="M31" s="126">
        <f t="shared" si="10"/>
        <v>5</v>
      </c>
      <c r="N31" s="127" t="s">
        <v>8</v>
      </c>
      <c r="O31" s="128">
        <v>26</v>
      </c>
      <c r="P31" s="130">
        <v>5</v>
      </c>
      <c r="Q31" s="191"/>
      <c r="R31" s="91">
        <f t="shared" si="11"/>
        <v>4</v>
      </c>
      <c r="S31" s="116" t="s">
        <v>9</v>
      </c>
      <c r="T31" s="117">
        <v>46</v>
      </c>
      <c r="U31" s="118">
        <v>6</v>
      </c>
      <c r="V31" s="183"/>
      <c r="W31" s="145">
        <f t="shared" si="8"/>
        <v>12</v>
      </c>
      <c r="X31" s="146" t="s">
        <v>10</v>
      </c>
      <c r="Y31" s="147">
        <v>50</v>
      </c>
      <c r="Z31" s="148">
        <v>26</v>
      </c>
      <c r="AA31" s="180"/>
      <c r="AB31" s="157">
        <f t="shared" si="7"/>
        <v>13</v>
      </c>
      <c r="AC31" s="158" t="s">
        <v>11</v>
      </c>
      <c r="AD31" s="159">
        <v>46</v>
      </c>
      <c r="AE31" s="160">
        <v>19</v>
      </c>
    </row>
    <row r="32" spans="2:31" ht="15" thickBot="1" x14ac:dyDescent="0.35">
      <c r="B32" s="200"/>
      <c r="C32" s="95">
        <f t="shared" si="9"/>
        <v>8</v>
      </c>
      <c r="D32" s="96" t="s">
        <v>6</v>
      </c>
      <c r="E32" s="97" t="s">
        <v>7</v>
      </c>
      <c r="F32" s="98" t="s">
        <v>7</v>
      </c>
      <c r="G32" s="54"/>
      <c r="H32" s="57"/>
      <c r="I32" s="57"/>
      <c r="J32" s="57"/>
      <c r="K32" s="57"/>
      <c r="L32" s="188"/>
      <c r="M32" s="126">
        <f t="shared" si="10"/>
        <v>6</v>
      </c>
      <c r="N32" s="127" t="s">
        <v>8</v>
      </c>
      <c r="O32" s="128">
        <v>26</v>
      </c>
      <c r="P32" s="130">
        <v>5</v>
      </c>
      <c r="Q32" s="191"/>
      <c r="R32" s="91">
        <f t="shared" si="11"/>
        <v>5</v>
      </c>
      <c r="S32" s="116" t="s">
        <v>9</v>
      </c>
      <c r="T32" s="117">
        <v>49</v>
      </c>
      <c r="U32" s="118">
        <v>15</v>
      </c>
      <c r="V32" s="183"/>
      <c r="W32" s="145">
        <f t="shared" si="8"/>
        <v>13</v>
      </c>
      <c r="X32" s="146" t="s">
        <v>10</v>
      </c>
      <c r="Y32" s="147">
        <v>50</v>
      </c>
      <c r="Z32" s="148">
        <v>23</v>
      </c>
      <c r="AA32" s="180"/>
      <c r="AB32" s="157">
        <f t="shared" si="7"/>
        <v>14</v>
      </c>
      <c r="AC32" s="158" t="s">
        <v>11</v>
      </c>
      <c r="AD32" s="159">
        <v>47</v>
      </c>
      <c r="AE32" s="160">
        <v>24</v>
      </c>
    </row>
    <row r="33" spans="2:31" ht="15" thickBot="1" x14ac:dyDescent="0.35">
      <c r="B33" s="200"/>
      <c r="C33" s="87">
        <f>+C32+1</f>
        <v>9</v>
      </c>
      <c r="D33" s="88" t="s">
        <v>12</v>
      </c>
      <c r="E33" s="89">
        <v>26</v>
      </c>
      <c r="F33" s="90">
        <v>0</v>
      </c>
      <c r="G33" s="54"/>
      <c r="H33" s="57"/>
      <c r="I33" s="57"/>
      <c r="J33" s="57"/>
      <c r="K33" s="57"/>
      <c r="L33" s="188"/>
      <c r="M33" s="126">
        <f t="shared" si="10"/>
        <v>7</v>
      </c>
      <c r="N33" s="127" t="s">
        <v>8</v>
      </c>
      <c r="O33" s="128">
        <v>26</v>
      </c>
      <c r="P33" s="130">
        <v>6</v>
      </c>
      <c r="Q33" s="191"/>
      <c r="R33" s="91">
        <f t="shared" si="11"/>
        <v>6</v>
      </c>
      <c r="S33" s="116" t="s">
        <v>9</v>
      </c>
      <c r="T33" s="117">
        <v>49</v>
      </c>
      <c r="U33" s="118">
        <v>11</v>
      </c>
      <c r="V33" s="183"/>
      <c r="W33" s="149">
        <f t="shared" si="8"/>
        <v>14</v>
      </c>
      <c r="X33" s="150" t="s">
        <v>10</v>
      </c>
      <c r="Y33" s="151">
        <v>50</v>
      </c>
      <c r="Z33" s="152">
        <v>33</v>
      </c>
      <c r="AA33" s="181"/>
      <c r="AB33" s="161">
        <f t="shared" si="7"/>
        <v>15</v>
      </c>
      <c r="AC33" s="162" t="s">
        <v>11</v>
      </c>
      <c r="AD33" s="163">
        <v>49</v>
      </c>
      <c r="AE33" s="164">
        <v>25</v>
      </c>
    </row>
    <row r="34" spans="2:31" x14ac:dyDescent="0.3">
      <c r="B34" s="200"/>
      <c r="C34" s="91">
        <f t="shared" si="9"/>
        <v>10</v>
      </c>
      <c r="D34" s="92" t="s">
        <v>12</v>
      </c>
      <c r="E34" s="93">
        <v>25</v>
      </c>
      <c r="F34" s="94">
        <v>0</v>
      </c>
      <c r="G34" s="54"/>
      <c r="H34" s="57"/>
      <c r="I34" s="57"/>
      <c r="J34" s="57"/>
      <c r="K34" s="57"/>
      <c r="L34" s="188"/>
      <c r="M34" s="126">
        <f t="shared" si="10"/>
        <v>8</v>
      </c>
      <c r="N34" s="127" t="s">
        <v>8</v>
      </c>
      <c r="O34" s="128">
        <v>27</v>
      </c>
      <c r="P34" s="130">
        <v>5</v>
      </c>
      <c r="Q34" s="191"/>
      <c r="R34" s="91">
        <f t="shared" si="11"/>
        <v>7</v>
      </c>
      <c r="S34" s="116" t="s">
        <v>9</v>
      </c>
      <c r="T34" s="117">
        <v>50</v>
      </c>
      <c r="U34" s="118">
        <v>17</v>
      </c>
      <c r="V34" s="183"/>
      <c r="W34" s="141">
        <f t="shared" si="8"/>
        <v>15</v>
      </c>
      <c r="X34" s="142" t="s">
        <v>11</v>
      </c>
      <c r="Y34" s="143">
        <v>44</v>
      </c>
      <c r="Z34" s="144">
        <v>10</v>
      </c>
      <c r="AA34" s="53"/>
      <c r="AB34" s="58"/>
      <c r="AC34" s="58"/>
      <c r="AD34" s="58"/>
      <c r="AE34" s="53"/>
    </row>
    <row r="35" spans="2:31" x14ac:dyDescent="0.3">
      <c r="B35" s="200"/>
      <c r="C35" s="91">
        <f t="shared" si="9"/>
        <v>11</v>
      </c>
      <c r="D35" s="92" t="s">
        <v>12</v>
      </c>
      <c r="E35" s="93">
        <v>25</v>
      </c>
      <c r="F35" s="94">
        <v>0</v>
      </c>
      <c r="G35" s="54"/>
      <c r="H35" s="57"/>
      <c r="I35" s="57"/>
      <c r="J35" s="57"/>
      <c r="K35" s="57"/>
      <c r="L35" s="188"/>
      <c r="M35" s="126">
        <f t="shared" si="10"/>
        <v>9</v>
      </c>
      <c r="N35" s="127" t="s">
        <v>8</v>
      </c>
      <c r="O35" s="128">
        <v>26</v>
      </c>
      <c r="P35" s="130">
        <v>6</v>
      </c>
      <c r="Q35" s="191"/>
      <c r="R35" s="91">
        <f t="shared" si="11"/>
        <v>8</v>
      </c>
      <c r="S35" s="116" t="s">
        <v>9</v>
      </c>
      <c r="T35" s="117">
        <v>50</v>
      </c>
      <c r="U35" s="118">
        <v>16</v>
      </c>
      <c r="V35" s="183"/>
      <c r="W35" s="145">
        <f t="shared" si="8"/>
        <v>16</v>
      </c>
      <c r="X35" s="146" t="s">
        <v>11</v>
      </c>
      <c r="Y35" s="147">
        <v>48</v>
      </c>
      <c r="Z35" s="148">
        <v>29</v>
      </c>
      <c r="AA35" s="53"/>
      <c r="AB35" s="55"/>
      <c r="AC35" s="55"/>
      <c r="AD35" s="55"/>
      <c r="AE35" s="53"/>
    </row>
    <row r="36" spans="2:31" x14ac:dyDescent="0.3">
      <c r="B36" s="200"/>
      <c r="C36" s="91">
        <f t="shared" si="9"/>
        <v>12</v>
      </c>
      <c r="D36" s="92" t="s">
        <v>12</v>
      </c>
      <c r="E36" s="93">
        <v>25</v>
      </c>
      <c r="F36" s="94">
        <v>1</v>
      </c>
      <c r="G36" s="54"/>
      <c r="H36" s="57"/>
      <c r="I36" s="57"/>
      <c r="J36" s="57"/>
      <c r="K36" s="57"/>
      <c r="L36" s="188"/>
      <c r="M36" s="126">
        <f t="shared" si="10"/>
        <v>10</v>
      </c>
      <c r="N36" s="127" t="s">
        <v>8</v>
      </c>
      <c r="O36" s="128">
        <v>26</v>
      </c>
      <c r="P36" s="130">
        <v>6</v>
      </c>
      <c r="Q36" s="191"/>
      <c r="R36" s="91">
        <f t="shared" si="11"/>
        <v>9</v>
      </c>
      <c r="S36" s="116" t="s">
        <v>9</v>
      </c>
      <c r="T36" s="117">
        <v>52</v>
      </c>
      <c r="U36" s="118">
        <v>11</v>
      </c>
      <c r="V36" s="183"/>
      <c r="W36" s="145">
        <f t="shared" si="8"/>
        <v>17</v>
      </c>
      <c r="X36" s="146" t="s">
        <v>11</v>
      </c>
      <c r="Y36" s="147">
        <v>48</v>
      </c>
      <c r="Z36" s="148">
        <v>19</v>
      </c>
      <c r="AA36" s="53"/>
      <c r="AB36" s="55"/>
      <c r="AC36" s="55"/>
      <c r="AD36" s="55"/>
      <c r="AE36" s="53"/>
    </row>
    <row r="37" spans="2:31" x14ac:dyDescent="0.3">
      <c r="B37" s="200"/>
      <c r="C37" s="91">
        <f t="shared" si="9"/>
        <v>13</v>
      </c>
      <c r="D37" s="92" t="s">
        <v>12</v>
      </c>
      <c r="E37" s="93">
        <v>24</v>
      </c>
      <c r="F37" s="94">
        <v>0</v>
      </c>
      <c r="G37" s="59"/>
      <c r="H37" s="57"/>
      <c r="I37" s="57"/>
      <c r="J37" s="57"/>
      <c r="K37" s="57"/>
      <c r="L37" s="188"/>
      <c r="M37" s="126">
        <f t="shared" si="10"/>
        <v>11</v>
      </c>
      <c r="N37" s="127" t="s">
        <v>8</v>
      </c>
      <c r="O37" s="128">
        <v>26</v>
      </c>
      <c r="P37" s="130">
        <v>5</v>
      </c>
      <c r="Q37" s="191"/>
      <c r="R37" s="91">
        <f t="shared" si="11"/>
        <v>10</v>
      </c>
      <c r="S37" s="116" t="s">
        <v>9</v>
      </c>
      <c r="T37" s="117">
        <v>53</v>
      </c>
      <c r="U37" s="118">
        <v>27</v>
      </c>
      <c r="V37" s="183"/>
      <c r="W37" s="145">
        <f t="shared" si="8"/>
        <v>18</v>
      </c>
      <c r="X37" s="146" t="s">
        <v>11</v>
      </c>
      <c r="Y37" s="147">
        <v>49</v>
      </c>
      <c r="Z37" s="148">
        <v>22</v>
      </c>
      <c r="AA37" s="53"/>
      <c r="AB37" s="55"/>
      <c r="AC37" s="55"/>
      <c r="AD37" s="55"/>
      <c r="AE37" s="53"/>
    </row>
    <row r="38" spans="2:31" ht="15" thickBot="1" x14ac:dyDescent="0.35">
      <c r="B38" s="200"/>
      <c r="C38" s="91">
        <f t="shared" si="9"/>
        <v>14</v>
      </c>
      <c r="D38" s="92" t="s">
        <v>12</v>
      </c>
      <c r="E38" s="93">
        <v>27</v>
      </c>
      <c r="F38" s="94">
        <v>4</v>
      </c>
      <c r="G38" s="59"/>
      <c r="H38" s="57"/>
      <c r="I38" s="57"/>
      <c r="J38" s="57"/>
      <c r="K38" s="57"/>
      <c r="L38" s="188"/>
      <c r="M38" s="126">
        <f t="shared" si="10"/>
        <v>12</v>
      </c>
      <c r="N38" s="127" t="s">
        <v>8</v>
      </c>
      <c r="O38" s="128">
        <v>26</v>
      </c>
      <c r="P38" s="130">
        <v>7</v>
      </c>
      <c r="Q38" s="191"/>
      <c r="R38" s="99">
        <f>+R37+1</f>
        <v>11</v>
      </c>
      <c r="S38" s="119" t="s">
        <v>9</v>
      </c>
      <c r="T38" s="120">
        <v>56</v>
      </c>
      <c r="U38" s="121">
        <v>32</v>
      </c>
      <c r="V38" s="184"/>
      <c r="W38" s="149">
        <f t="shared" si="8"/>
        <v>19</v>
      </c>
      <c r="X38" s="150" t="s">
        <v>11</v>
      </c>
      <c r="Y38" s="151">
        <v>50</v>
      </c>
      <c r="Z38" s="152">
        <v>23</v>
      </c>
      <c r="AA38" s="53"/>
      <c r="AB38" s="55"/>
      <c r="AC38" s="55"/>
      <c r="AD38" s="55"/>
      <c r="AE38" s="53"/>
    </row>
    <row r="39" spans="2:31" x14ac:dyDescent="0.3">
      <c r="B39" s="200"/>
      <c r="C39" s="91">
        <f t="shared" si="9"/>
        <v>15</v>
      </c>
      <c r="D39" s="92" t="s">
        <v>12</v>
      </c>
      <c r="E39" s="93">
        <v>27</v>
      </c>
      <c r="F39" s="94">
        <v>4</v>
      </c>
      <c r="G39" s="59"/>
      <c r="H39" s="57"/>
      <c r="I39" s="57"/>
      <c r="J39" s="57"/>
      <c r="K39" s="57"/>
      <c r="L39" s="188"/>
      <c r="M39" s="126">
        <f t="shared" si="10"/>
        <v>13</v>
      </c>
      <c r="N39" s="127" t="s">
        <v>8</v>
      </c>
      <c r="O39" s="128">
        <v>25</v>
      </c>
      <c r="P39" s="129">
        <v>3</v>
      </c>
      <c r="Q39" s="191"/>
      <c r="R39" s="87">
        <v>12</v>
      </c>
      <c r="S39" s="113" t="s">
        <v>14</v>
      </c>
      <c r="T39" s="114">
        <v>45</v>
      </c>
      <c r="U39" s="115">
        <v>0</v>
      </c>
      <c r="V39" s="53"/>
      <c r="W39" s="58"/>
      <c r="X39" s="58"/>
      <c r="Y39" s="58"/>
      <c r="Z39" s="53"/>
      <c r="AA39" s="53"/>
      <c r="AB39" s="55"/>
      <c r="AC39" s="55"/>
      <c r="AD39" s="55"/>
      <c r="AE39" s="53"/>
    </row>
    <row r="40" spans="2:31" ht="15" thickBot="1" x14ac:dyDescent="0.35">
      <c r="B40" s="200"/>
      <c r="C40" s="99">
        <f t="shared" si="9"/>
        <v>16</v>
      </c>
      <c r="D40" s="100" t="s">
        <v>12</v>
      </c>
      <c r="E40" s="97">
        <v>27</v>
      </c>
      <c r="F40" s="98">
        <v>4</v>
      </c>
      <c r="G40" s="59"/>
      <c r="H40" s="57"/>
      <c r="I40" s="57"/>
      <c r="J40" s="57"/>
      <c r="K40" s="57"/>
      <c r="L40" s="188"/>
      <c r="M40" s="131">
        <f t="shared" si="10"/>
        <v>14</v>
      </c>
      <c r="N40" s="132" t="s">
        <v>8</v>
      </c>
      <c r="O40" s="133" t="s">
        <v>7</v>
      </c>
      <c r="P40" s="134" t="s">
        <v>7</v>
      </c>
      <c r="Q40" s="191"/>
      <c r="R40" s="91">
        <f t="shared" si="11"/>
        <v>13</v>
      </c>
      <c r="S40" s="116" t="s">
        <v>14</v>
      </c>
      <c r="T40" s="117">
        <v>45</v>
      </c>
      <c r="U40" s="118">
        <v>6</v>
      </c>
      <c r="V40" s="53"/>
      <c r="W40" s="58"/>
      <c r="X40" s="58"/>
      <c r="Y40" s="58"/>
      <c r="Z40" s="53"/>
      <c r="AA40" s="53"/>
      <c r="AB40" s="55"/>
      <c r="AC40" s="55"/>
      <c r="AD40" s="55"/>
      <c r="AE40" s="53"/>
    </row>
    <row r="41" spans="2:31" x14ac:dyDescent="0.3">
      <c r="B41" s="200"/>
      <c r="C41" s="87">
        <f t="shared" si="9"/>
        <v>17</v>
      </c>
      <c r="D41" s="88" t="s">
        <v>21</v>
      </c>
      <c r="E41" s="89">
        <v>24</v>
      </c>
      <c r="F41" s="90">
        <v>0</v>
      </c>
      <c r="G41" s="59"/>
      <c r="H41" s="57"/>
      <c r="I41" s="57"/>
      <c r="J41" s="57"/>
      <c r="K41" s="57"/>
      <c r="L41" s="188"/>
      <c r="M41" s="135">
        <f t="shared" si="10"/>
        <v>15</v>
      </c>
      <c r="N41" s="136" t="s">
        <v>13</v>
      </c>
      <c r="O41" s="137">
        <v>27</v>
      </c>
      <c r="P41" s="138">
        <v>5</v>
      </c>
      <c r="Q41" s="191"/>
      <c r="R41" s="91">
        <f t="shared" si="11"/>
        <v>14</v>
      </c>
      <c r="S41" s="116" t="s">
        <v>14</v>
      </c>
      <c r="T41" s="117">
        <v>48</v>
      </c>
      <c r="U41" s="118">
        <v>8</v>
      </c>
      <c r="V41" s="53"/>
      <c r="W41" s="58"/>
      <c r="X41" s="58"/>
      <c r="Y41" s="58"/>
      <c r="Z41" s="53"/>
      <c r="AA41" s="53"/>
      <c r="AB41" s="55"/>
      <c r="AC41" s="55"/>
      <c r="AD41" s="55"/>
      <c r="AE41" s="53"/>
    </row>
    <row r="42" spans="2:31" x14ac:dyDescent="0.3">
      <c r="B42" s="200"/>
      <c r="C42" s="91">
        <f t="shared" si="9"/>
        <v>18</v>
      </c>
      <c r="D42" s="92" t="s">
        <v>21</v>
      </c>
      <c r="E42" s="93">
        <v>26</v>
      </c>
      <c r="F42" s="94">
        <v>0</v>
      </c>
      <c r="G42" s="59"/>
      <c r="H42" s="57"/>
      <c r="I42" s="57"/>
      <c r="J42" s="57"/>
      <c r="K42" s="57"/>
      <c r="L42" s="188"/>
      <c r="M42" s="126">
        <f t="shared" si="10"/>
        <v>16</v>
      </c>
      <c r="N42" s="127" t="s">
        <v>13</v>
      </c>
      <c r="O42" s="128">
        <v>26</v>
      </c>
      <c r="P42" s="129">
        <v>6</v>
      </c>
      <c r="Q42" s="191"/>
      <c r="R42" s="91">
        <f t="shared" si="11"/>
        <v>15</v>
      </c>
      <c r="S42" s="116" t="s">
        <v>14</v>
      </c>
      <c r="T42" s="117">
        <v>50</v>
      </c>
      <c r="U42" s="118">
        <v>15</v>
      </c>
      <c r="V42" s="53"/>
      <c r="W42" s="58"/>
      <c r="X42" s="58"/>
      <c r="Y42" s="58"/>
      <c r="Z42" s="53"/>
      <c r="AA42" s="53"/>
      <c r="AB42" s="55"/>
      <c r="AC42" s="55"/>
      <c r="AD42" s="55"/>
      <c r="AE42" s="53"/>
    </row>
    <row r="43" spans="2:31" ht="15" thickBot="1" x14ac:dyDescent="0.35">
      <c r="B43" s="200"/>
      <c r="C43" s="91">
        <f t="shared" si="9"/>
        <v>19</v>
      </c>
      <c r="D43" s="92" t="s">
        <v>21</v>
      </c>
      <c r="E43" s="93">
        <v>26</v>
      </c>
      <c r="F43" s="94">
        <v>0</v>
      </c>
      <c r="G43" s="59"/>
      <c r="H43" s="57"/>
      <c r="I43" s="57"/>
      <c r="J43" s="57"/>
      <c r="K43" s="57"/>
      <c r="L43" s="188"/>
      <c r="M43" s="126">
        <f t="shared" si="10"/>
        <v>17</v>
      </c>
      <c r="N43" s="127" t="s">
        <v>13</v>
      </c>
      <c r="O43" s="128">
        <v>27</v>
      </c>
      <c r="P43" s="129">
        <v>4</v>
      </c>
      <c r="Q43" s="191"/>
      <c r="R43" s="99">
        <f t="shared" si="11"/>
        <v>16</v>
      </c>
      <c r="S43" s="119" t="s">
        <v>14</v>
      </c>
      <c r="T43" s="120">
        <v>55</v>
      </c>
      <c r="U43" s="121">
        <v>21</v>
      </c>
      <c r="V43" s="53"/>
      <c r="W43" s="58"/>
      <c r="X43" s="58"/>
      <c r="Y43" s="58"/>
      <c r="Z43" s="53"/>
      <c r="AA43" s="53"/>
      <c r="AB43" s="55"/>
      <c r="AC43" s="55"/>
      <c r="AD43" s="55"/>
      <c r="AE43" s="53"/>
    </row>
    <row r="44" spans="2:31" x14ac:dyDescent="0.3">
      <c r="B44" s="200"/>
      <c r="C44" s="91">
        <f t="shared" si="9"/>
        <v>20</v>
      </c>
      <c r="D44" s="92" t="s">
        <v>21</v>
      </c>
      <c r="E44" s="93">
        <v>27</v>
      </c>
      <c r="F44" s="94">
        <v>0</v>
      </c>
      <c r="G44" s="59"/>
      <c r="H44" s="57"/>
      <c r="I44" s="57"/>
      <c r="J44" s="57"/>
      <c r="K44" s="57"/>
      <c r="L44" s="188"/>
      <c r="M44" s="126">
        <f t="shared" si="10"/>
        <v>18</v>
      </c>
      <c r="N44" s="127" t="s">
        <v>13</v>
      </c>
      <c r="O44" s="128">
        <v>24</v>
      </c>
      <c r="P44" s="129">
        <v>5</v>
      </c>
      <c r="Q44" s="191"/>
      <c r="R44" s="87">
        <f t="shared" si="11"/>
        <v>17</v>
      </c>
      <c r="S44" s="113" t="s">
        <v>15</v>
      </c>
      <c r="T44" s="114">
        <v>43</v>
      </c>
      <c r="U44" s="115">
        <v>13</v>
      </c>
      <c r="V44" s="53"/>
      <c r="W44" s="55"/>
      <c r="X44" s="55"/>
      <c r="Y44" s="55"/>
      <c r="Z44" s="53"/>
      <c r="AA44" s="53"/>
      <c r="AB44" s="55"/>
      <c r="AC44" s="55"/>
      <c r="AD44" s="55"/>
      <c r="AE44" s="53"/>
    </row>
    <row r="45" spans="2:31" ht="15" thickBot="1" x14ac:dyDescent="0.35">
      <c r="B45" s="200"/>
      <c r="C45" s="91">
        <f t="shared" si="9"/>
        <v>21</v>
      </c>
      <c r="D45" s="92" t="s">
        <v>21</v>
      </c>
      <c r="E45" s="93">
        <v>29</v>
      </c>
      <c r="F45" s="94">
        <v>1</v>
      </c>
      <c r="G45" s="59"/>
      <c r="H45" s="57"/>
      <c r="I45" s="57"/>
      <c r="J45" s="57"/>
      <c r="K45" s="57"/>
      <c r="L45" s="188"/>
      <c r="M45" s="126">
        <f t="shared" si="10"/>
        <v>19</v>
      </c>
      <c r="N45" s="127" t="s">
        <v>13</v>
      </c>
      <c r="O45" s="128">
        <v>27</v>
      </c>
      <c r="P45" s="129">
        <v>7</v>
      </c>
      <c r="Q45" s="192"/>
      <c r="R45" s="99">
        <f t="shared" si="11"/>
        <v>18</v>
      </c>
      <c r="S45" s="119" t="s">
        <v>15</v>
      </c>
      <c r="T45" s="120">
        <v>50</v>
      </c>
      <c r="U45" s="121">
        <v>33</v>
      </c>
      <c r="V45" s="53"/>
      <c r="W45" s="55"/>
      <c r="X45" s="55"/>
      <c r="Y45" s="55"/>
      <c r="Z45" s="53"/>
      <c r="AA45" s="53"/>
      <c r="AB45" s="55"/>
      <c r="AC45" s="55"/>
      <c r="AD45" s="55"/>
      <c r="AE45" s="53"/>
    </row>
    <row r="46" spans="2:31" ht="15" thickBot="1" x14ac:dyDescent="0.35">
      <c r="B46" s="200"/>
      <c r="C46" s="91">
        <f t="shared" si="9"/>
        <v>22</v>
      </c>
      <c r="D46" s="92" t="s">
        <v>21</v>
      </c>
      <c r="E46" s="93">
        <v>29</v>
      </c>
      <c r="F46" s="94">
        <v>2</v>
      </c>
      <c r="G46" s="59"/>
      <c r="H46" s="57"/>
      <c r="I46" s="57"/>
      <c r="J46" s="57"/>
      <c r="K46" s="57"/>
      <c r="L46" s="188"/>
      <c r="M46" s="131">
        <f t="shared" si="10"/>
        <v>20</v>
      </c>
      <c r="N46" s="132" t="s">
        <v>13</v>
      </c>
      <c r="O46" s="139">
        <v>28</v>
      </c>
      <c r="P46" s="134">
        <v>7</v>
      </c>
      <c r="Q46" s="60"/>
      <c r="R46" s="58"/>
      <c r="S46" s="58"/>
      <c r="T46" s="58"/>
      <c r="U46" s="53"/>
      <c r="V46" s="53"/>
      <c r="W46" s="55"/>
      <c r="X46" s="55"/>
      <c r="Y46" s="55"/>
      <c r="Z46" s="53"/>
      <c r="AA46" s="53"/>
      <c r="AB46" s="55"/>
      <c r="AC46" s="55"/>
      <c r="AD46" s="55"/>
      <c r="AE46" s="53"/>
    </row>
    <row r="47" spans="2:31" x14ac:dyDescent="0.3">
      <c r="B47" s="200"/>
      <c r="C47" s="91">
        <f t="shared" si="9"/>
        <v>23</v>
      </c>
      <c r="D47" s="92" t="s">
        <v>21</v>
      </c>
      <c r="E47" s="93">
        <v>22</v>
      </c>
      <c r="F47" s="94">
        <v>0</v>
      </c>
      <c r="G47" s="59"/>
      <c r="H47" s="57"/>
      <c r="I47" s="57"/>
      <c r="J47" s="57"/>
      <c r="K47" s="57"/>
      <c r="L47" s="188"/>
      <c r="M47" s="122">
        <f t="shared" si="10"/>
        <v>21</v>
      </c>
      <c r="N47" s="123" t="s">
        <v>16</v>
      </c>
      <c r="O47" s="124">
        <v>22</v>
      </c>
      <c r="P47" s="140">
        <v>2</v>
      </c>
      <c r="Q47" s="53"/>
      <c r="R47" s="58"/>
      <c r="S47" s="58"/>
      <c r="T47" s="58"/>
      <c r="U47" s="53"/>
      <c r="V47" s="53"/>
      <c r="W47" s="55"/>
      <c r="X47" s="55"/>
      <c r="Y47" s="55"/>
      <c r="Z47" s="53"/>
      <c r="AA47" s="53"/>
      <c r="AB47" s="55"/>
      <c r="AC47" s="55"/>
      <c r="AD47" s="55"/>
      <c r="AE47" s="53"/>
    </row>
    <row r="48" spans="2:31" x14ac:dyDescent="0.3">
      <c r="B48" s="200"/>
      <c r="C48" s="91">
        <f t="shared" si="9"/>
        <v>24</v>
      </c>
      <c r="D48" s="92" t="s">
        <v>21</v>
      </c>
      <c r="E48" s="93">
        <v>29</v>
      </c>
      <c r="F48" s="94">
        <v>3</v>
      </c>
      <c r="G48" s="59"/>
      <c r="H48" s="57"/>
      <c r="I48" s="57"/>
      <c r="J48" s="57"/>
      <c r="K48" s="57"/>
      <c r="L48" s="188"/>
      <c r="M48" s="126">
        <f t="shared" si="10"/>
        <v>22</v>
      </c>
      <c r="N48" s="127" t="s">
        <v>16</v>
      </c>
      <c r="O48" s="128">
        <v>25</v>
      </c>
      <c r="P48" s="129">
        <v>3</v>
      </c>
      <c r="Q48" s="53"/>
      <c r="R48" s="58"/>
      <c r="S48" s="58"/>
      <c r="T48" s="58"/>
      <c r="U48" s="53"/>
      <c r="V48" s="53"/>
      <c r="W48" s="55"/>
      <c r="X48" s="55"/>
      <c r="Y48" s="55"/>
      <c r="Z48" s="53"/>
      <c r="AA48" s="53"/>
      <c r="AB48" s="55"/>
      <c r="AC48" s="55"/>
      <c r="AD48" s="55"/>
      <c r="AE48" s="53"/>
    </row>
    <row r="49" spans="2:31" x14ac:dyDescent="0.3">
      <c r="B49" s="200"/>
      <c r="C49" s="91">
        <f t="shared" si="9"/>
        <v>25</v>
      </c>
      <c r="D49" s="92" t="s">
        <v>21</v>
      </c>
      <c r="E49" s="93">
        <v>29</v>
      </c>
      <c r="F49" s="94">
        <v>5</v>
      </c>
      <c r="G49" s="59"/>
      <c r="H49" s="57"/>
      <c r="I49" s="57"/>
      <c r="J49" s="57"/>
      <c r="K49" s="57"/>
      <c r="L49" s="188"/>
      <c r="M49" s="126">
        <f t="shared" si="10"/>
        <v>23</v>
      </c>
      <c r="N49" s="127" t="s">
        <v>16</v>
      </c>
      <c r="O49" s="128">
        <v>24</v>
      </c>
      <c r="P49" s="129">
        <v>3</v>
      </c>
      <c r="Q49" s="53"/>
      <c r="R49" s="58"/>
      <c r="S49" s="58"/>
      <c r="T49" s="58"/>
      <c r="U49" s="53"/>
      <c r="V49" s="53"/>
      <c r="W49" s="55"/>
      <c r="X49" s="55"/>
      <c r="Y49" s="55"/>
      <c r="Z49" s="53"/>
      <c r="AA49" s="61"/>
      <c r="AB49" s="62"/>
      <c r="AC49" s="62"/>
      <c r="AD49" s="62"/>
      <c r="AE49" s="53"/>
    </row>
    <row r="50" spans="2:31" x14ac:dyDescent="0.3">
      <c r="B50" s="200"/>
      <c r="C50" s="91">
        <f t="shared" si="9"/>
        <v>26</v>
      </c>
      <c r="D50" s="92" t="s">
        <v>21</v>
      </c>
      <c r="E50" s="93">
        <v>29</v>
      </c>
      <c r="F50" s="94">
        <v>2</v>
      </c>
      <c r="G50" s="63"/>
      <c r="H50" s="57"/>
      <c r="I50" s="57"/>
      <c r="J50" s="57"/>
      <c r="K50" s="57"/>
      <c r="L50" s="188"/>
      <c r="M50" s="126">
        <f t="shared" si="10"/>
        <v>24</v>
      </c>
      <c r="N50" s="127" t="s">
        <v>16</v>
      </c>
      <c r="O50" s="128">
        <v>23</v>
      </c>
      <c r="P50" s="129">
        <v>4</v>
      </c>
      <c r="Q50" s="53"/>
      <c r="R50" s="58"/>
      <c r="S50" s="58"/>
      <c r="T50" s="58"/>
      <c r="U50" s="53"/>
      <c r="V50" s="53"/>
      <c r="W50" s="55"/>
      <c r="X50" s="55"/>
      <c r="Y50" s="55"/>
      <c r="Z50" s="53"/>
      <c r="AA50" s="61"/>
      <c r="AB50" s="62"/>
      <c r="AC50" s="62"/>
      <c r="AD50" s="62"/>
      <c r="AE50" s="53"/>
    </row>
    <row r="51" spans="2:31" x14ac:dyDescent="0.3">
      <c r="B51" s="200"/>
      <c r="C51" s="91">
        <f t="shared" si="9"/>
        <v>27</v>
      </c>
      <c r="D51" s="92" t="s">
        <v>21</v>
      </c>
      <c r="E51" s="93">
        <v>26</v>
      </c>
      <c r="F51" s="94">
        <v>1</v>
      </c>
      <c r="G51" s="63"/>
      <c r="H51" s="57"/>
      <c r="I51" s="57"/>
      <c r="J51" s="57"/>
      <c r="K51" s="57"/>
      <c r="L51" s="188"/>
      <c r="M51" s="126">
        <f t="shared" si="10"/>
        <v>25</v>
      </c>
      <c r="N51" s="127" t="s">
        <v>16</v>
      </c>
      <c r="O51" s="128">
        <v>24</v>
      </c>
      <c r="P51" s="129">
        <v>1</v>
      </c>
      <c r="Q51" s="53"/>
      <c r="R51" s="58"/>
      <c r="S51" s="58"/>
      <c r="T51" s="58"/>
      <c r="U51" s="53"/>
      <c r="V51" s="61"/>
      <c r="W51" s="62"/>
      <c r="X51" s="62"/>
      <c r="Y51" s="62"/>
      <c r="Z51" s="62"/>
      <c r="AA51" s="53"/>
      <c r="AB51" s="55"/>
      <c r="AC51" s="55"/>
      <c r="AD51" s="55"/>
      <c r="AE51" s="53"/>
    </row>
    <row r="52" spans="2:31" x14ac:dyDescent="0.3">
      <c r="B52" s="200"/>
      <c r="C52" s="91">
        <f t="shared" si="9"/>
        <v>28</v>
      </c>
      <c r="D52" s="92" t="s">
        <v>21</v>
      </c>
      <c r="E52" s="93">
        <v>26</v>
      </c>
      <c r="F52" s="94">
        <v>2</v>
      </c>
      <c r="G52" s="63"/>
      <c r="H52" s="57"/>
      <c r="I52" s="57"/>
      <c r="J52" s="57"/>
      <c r="K52" s="57"/>
      <c r="L52" s="188"/>
      <c r="M52" s="126">
        <f t="shared" si="10"/>
        <v>26</v>
      </c>
      <c r="N52" s="127" t="s">
        <v>16</v>
      </c>
      <c r="O52" s="128">
        <v>22</v>
      </c>
      <c r="P52" s="129">
        <v>3</v>
      </c>
      <c r="Q52" s="53"/>
      <c r="R52" s="58"/>
      <c r="S52" s="58"/>
      <c r="T52" s="58"/>
      <c r="U52" s="53"/>
      <c r="V52" s="61"/>
      <c r="W52" s="62"/>
      <c r="X52" s="62"/>
      <c r="Y52" s="62"/>
      <c r="Z52" s="62"/>
      <c r="AA52" s="53"/>
      <c r="AB52" s="55"/>
      <c r="AC52" s="55"/>
      <c r="AD52" s="55"/>
      <c r="AE52" s="53"/>
    </row>
    <row r="53" spans="2:31" ht="15" thickBot="1" x14ac:dyDescent="0.35">
      <c r="B53" s="201"/>
      <c r="C53" s="99">
        <f t="shared" si="9"/>
        <v>29</v>
      </c>
      <c r="D53" s="100" t="s">
        <v>21</v>
      </c>
      <c r="E53" s="97">
        <v>30</v>
      </c>
      <c r="F53" s="98">
        <v>6</v>
      </c>
      <c r="G53" s="63"/>
      <c r="H53" s="57"/>
      <c r="I53" s="57"/>
      <c r="J53" s="57"/>
      <c r="K53" s="57"/>
      <c r="L53" s="188"/>
      <c r="M53" s="126">
        <f t="shared" si="10"/>
        <v>27</v>
      </c>
      <c r="N53" s="127" t="s">
        <v>16</v>
      </c>
      <c r="O53" s="128">
        <v>23</v>
      </c>
      <c r="P53" s="129">
        <v>3</v>
      </c>
      <c r="Q53" s="53"/>
      <c r="R53" s="62"/>
      <c r="S53" s="62"/>
      <c r="T53" s="62"/>
      <c r="U53" s="62"/>
      <c r="V53" s="53"/>
      <c r="W53" s="55"/>
      <c r="X53" s="55"/>
      <c r="Y53" s="55"/>
      <c r="Z53" s="53"/>
      <c r="AA53" s="53"/>
      <c r="AB53" s="55"/>
      <c r="AC53" s="55"/>
      <c r="AD53" s="55"/>
      <c r="AE53" s="53"/>
    </row>
    <row r="54" spans="2:31" ht="15" thickBot="1" x14ac:dyDescent="0.35">
      <c r="B54" s="61"/>
      <c r="C54" s="55"/>
      <c r="D54" s="55"/>
      <c r="E54" s="55"/>
      <c r="F54" s="53"/>
      <c r="G54" s="52"/>
      <c r="H54" s="53"/>
      <c r="I54" s="53"/>
      <c r="J54" s="53"/>
      <c r="K54" s="53"/>
      <c r="L54" s="189"/>
      <c r="M54" s="131">
        <f>+M53+1</f>
        <v>28</v>
      </c>
      <c r="N54" s="132" t="s">
        <v>16</v>
      </c>
      <c r="O54" s="139">
        <v>24</v>
      </c>
      <c r="P54" s="134">
        <v>3</v>
      </c>
      <c r="Q54" s="61"/>
      <c r="R54" s="62"/>
      <c r="S54" s="62"/>
      <c r="T54" s="62"/>
      <c r="U54" s="62"/>
      <c r="V54" s="53"/>
      <c r="W54" s="55"/>
      <c r="X54" s="55"/>
      <c r="Y54" s="55"/>
      <c r="Z54" s="53"/>
      <c r="AA54" s="53"/>
      <c r="AB54" s="55"/>
      <c r="AC54" s="55"/>
      <c r="AD54" s="55"/>
      <c r="AE54" s="53"/>
    </row>
  </sheetData>
  <mergeCells count="20">
    <mergeCell ref="B2:P2"/>
    <mergeCell ref="L27:L54"/>
    <mergeCell ref="Q28:Q45"/>
    <mergeCell ref="B3:F3"/>
    <mergeCell ref="G3:K3"/>
    <mergeCell ref="L3:P3"/>
    <mergeCell ref="B5:B24"/>
    <mergeCell ref="G5:G13"/>
    <mergeCell ref="L5:L26"/>
    <mergeCell ref="B25:B53"/>
    <mergeCell ref="G14:G27"/>
    <mergeCell ref="AA3:AE3"/>
    <mergeCell ref="V3:Z3"/>
    <mergeCell ref="Q2:AE2"/>
    <mergeCell ref="V5:V19"/>
    <mergeCell ref="AA5:AA18"/>
    <mergeCell ref="AA19:AA33"/>
    <mergeCell ref="V20:V38"/>
    <mergeCell ref="Q3:U3"/>
    <mergeCell ref="Q5:Q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germon</dc:creator>
  <cp:lastModifiedBy>borday</cp:lastModifiedBy>
  <dcterms:created xsi:type="dcterms:W3CDTF">2021-12-17T16:42:51Z</dcterms:created>
  <dcterms:modified xsi:type="dcterms:W3CDTF">2023-05-31T16:55:03Z</dcterms:modified>
</cp:coreProperties>
</file>