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rday\Documents\Recherche\travail en cours\AR-SC\manuscrit\version post review\"/>
    </mc:Choice>
  </mc:AlternateContent>
  <xr:revisionPtr revIDLastSave="0" documentId="8_{17943A95-1FBB-4393-9E8F-702970AEA87A}" xr6:coauthVersionLast="36" xr6:coauthVersionMax="36" xr10:uidLastSave="{00000000-0000-0000-0000-000000000000}"/>
  <bookViews>
    <workbookView xWindow="0" yWindow="0" windowWidth="23040" windowHeight="10800" xr2:uid="{16BCE2F7-88AD-4A2D-A3F7-B2063E03FBDA}"/>
  </bookViews>
  <sheets>
    <sheet name="scores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36" i="2" l="1"/>
  <c r="AY35" i="2"/>
  <c r="AY34" i="2"/>
  <c r="AY33" i="2"/>
  <c r="AY32" i="2"/>
  <c r="AY31" i="2"/>
  <c r="AY30" i="2"/>
  <c r="AY29" i="2"/>
  <c r="AY28" i="2"/>
  <c r="AY27" i="2"/>
  <c r="AY26" i="2"/>
  <c r="AY25" i="2"/>
  <c r="AY24" i="2"/>
  <c r="AY23" i="2"/>
  <c r="AY22" i="2"/>
  <c r="AY21" i="2"/>
  <c r="AY20" i="2"/>
  <c r="AY19" i="2"/>
  <c r="AY18" i="2"/>
  <c r="AY17" i="2"/>
  <c r="AY16" i="2"/>
  <c r="AY15" i="2"/>
  <c r="AY14" i="2"/>
  <c r="AY13" i="2"/>
  <c r="AY12" i="2"/>
  <c r="AY11" i="2"/>
  <c r="AY10" i="2"/>
  <c r="AY9" i="2"/>
  <c r="AY8" i="2"/>
  <c r="AL41" i="2"/>
  <c r="AL40" i="2"/>
  <c r="AL39" i="2"/>
  <c r="AL38" i="2"/>
  <c r="AL37" i="2"/>
  <c r="AL36" i="2"/>
  <c r="AL35" i="2"/>
  <c r="AL34" i="2"/>
  <c r="AL33" i="2"/>
  <c r="AL32" i="2"/>
  <c r="AL31" i="2"/>
  <c r="AL30" i="2"/>
  <c r="AL29" i="2"/>
  <c r="AL28" i="2"/>
  <c r="AL27" i="2"/>
  <c r="AL26" i="2"/>
  <c r="AL25" i="2"/>
  <c r="AL24" i="2"/>
  <c r="AL23" i="2"/>
  <c r="AL22" i="2"/>
  <c r="AL21" i="2"/>
  <c r="AL20" i="2"/>
  <c r="AL19" i="2"/>
  <c r="AL18" i="2"/>
  <c r="AL17" i="2"/>
  <c r="AL16" i="2"/>
  <c r="AL15" i="2"/>
  <c r="AL14" i="2"/>
  <c r="AL13" i="2"/>
  <c r="AL12" i="2"/>
  <c r="AL11" i="2"/>
  <c r="AL10" i="2"/>
  <c r="AL9" i="2"/>
  <c r="AL8" i="2"/>
  <c r="Y48" i="2"/>
  <c r="Y47" i="2"/>
  <c r="Y46" i="2"/>
  <c r="Y45" i="2"/>
  <c r="Y44" i="2"/>
  <c r="Y43" i="2"/>
  <c r="Y42" i="2"/>
  <c r="Y41" i="2"/>
  <c r="Y40" i="2"/>
  <c r="Y39" i="2"/>
  <c r="Y38" i="2"/>
  <c r="Y36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4" i="2"/>
  <c r="Y13" i="2"/>
  <c r="Y12" i="2"/>
  <c r="Y11" i="2"/>
  <c r="Y10" i="2"/>
  <c r="Y9" i="2"/>
  <c r="Y8" i="2"/>
  <c r="L38" i="2"/>
  <c r="L39" i="2"/>
  <c r="L40" i="2"/>
  <c r="L41" i="2"/>
  <c r="L42" i="2"/>
  <c r="L43" i="2"/>
  <c r="L44" i="2"/>
  <c r="L45" i="2"/>
  <c r="L46" i="2"/>
  <c r="L47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9" i="2"/>
  <c r="L10" i="2"/>
  <c r="L11" i="2"/>
  <c r="L12" i="2"/>
  <c r="L13" i="2"/>
  <c r="L14" i="2"/>
  <c r="L15" i="2"/>
  <c r="L16" i="2"/>
  <c r="L17" i="2"/>
  <c r="L18" i="2"/>
  <c r="L8" i="2"/>
  <c r="N32" i="2" l="1"/>
  <c r="N33" i="2" s="1"/>
  <c r="N34" i="2" s="1"/>
  <c r="N35" i="2" s="1"/>
  <c r="N36" i="2" s="1"/>
  <c r="N37" i="2" s="1"/>
  <c r="N38" i="2" s="1"/>
  <c r="N39" i="2" s="1"/>
  <c r="N40" i="2" s="1"/>
  <c r="N41" i="2" s="1"/>
  <c r="AA24" i="2"/>
  <c r="AA25" i="2" s="1"/>
  <c r="AA26" i="2" s="1"/>
  <c r="AA27" i="2" s="1"/>
  <c r="AA28" i="2" s="1"/>
  <c r="AA29" i="2" s="1"/>
  <c r="AA30" i="2" s="1"/>
  <c r="AA31" i="2" s="1"/>
  <c r="AA32" i="2" s="1"/>
  <c r="AA33" i="2" s="1"/>
  <c r="AA34" i="2" s="1"/>
  <c r="AA35" i="2" s="1"/>
  <c r="AA36" i="2" s="1"/>
  <c r="AA37" i="2" s="1"/>
  <c r="AA38" i="2" s="1"/>
  <c r="AA39" i="2" s="1"/>
  <c r="AA40" i="2" s="1"/>
  <c r="AA41" i="2" s="1"/>
  <c r="AN23" i="2"/>
  <c r="AN24" i="2" s="1"/>
  <c r="AN25" i="2" s="1"/>
  <c r="AN26" i="2" s="1"/>
  <c r="AN27" i="2" s="1"/>
  <c r="AN28" i="2" s="1"/>
  <c r="AN29" i="2" s="1"/>
  <c r="AN30" i="2" s="1"/>
  <c r="AN31" i="2" s="1"/>
  <c r="AN32" i="2" s="1"/>
  <c r="AN33" i="2" s="1"/>
  <c r="AN34" i="2" s="1"/>
  <c r="AN35" i="2" s="1"/>
  <c r="AN36" i="2" s="1"/>
  <c r="AN9" i="2"/>
  <c r="AN10" i="2" s="1"/>
  <c r="AN11" i="2" s="1"/>
  <c r="AN12" i="2" s="1"/>
  <c r="AN13" i="2" s="1"/>
  <c r="AN14" i="2" s="1"/>
  <c r="AN15" i="2" s="1"/>
  <c r="AN16" i="2" s="1"/>
  <c r="AN17" i="2" s="1"/>
  <c r="AN18" i="2" s="1"/>
  <c r="AN19" i="2" s="1"/>
  <c r="AN20" i="2" s="1"/>
  <c r="AN21" i="2" s="1"/>
  <c r="AA9" i="2"/>
  <c r="AA10" i="2" s="1"/>
  <c r="AA11" i="2" s="1"/>
  <c r="AA12" i="2" s="1"/>
  <c r="AA13" i="2" s="1"/>
  <c r="AA14" i="2" s="1"/>
  <c r="AA15" i="2" s="1"/>
  <c r="AA16" i="2" s="1"/>
  <c r="AA17" i="2" s="1"/>
  <c r="AA18" i="2" s="1"/>
  <c r="AA19" i="2" s="1"/>
  <c r="AA20" i="2" s="1"/>
  <c r="AA21" i="2" s="1"/>
  <c r="AA22" i="2" s="1"/>
  <c r="N9" i="2"/>
  <c r="N10" i="2" s="1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44" i="2" l="1"/>
  <c r="N45" i="2" s="1"/>
  <c r="N46" i="2" s="1"/>
  <c r="N47" i="2" s="1"/>
</calcChain>
</file>

<file path=xl/sharedStrings.xml><?xml version="1.0" encoding="utf-8"?>
<sst xmlns="http://schemas.openxmlformats.org/spreadsheetml/2006/main" count="170" uniqueCount="30">
  <si>
    <t>rp</t>
  </si>
  <si>
    <t>dhp</t>
  </si>
  <si>
    <t>g</t>
  </si>
  <si>
    <t>dp</t>
  </si>
  <si>
    <t>pfe</t>
  </si>
  <si>
    <t>srp</t>
  </si>
  <si>
    <t>dfp</t>
  </si>
  <si>
    <t>cfp</t>
  </si>
  <si>
    <t>treatment</t>
  </si>
  <si>
    <t>sample
 n°</t>
  </si>
  <si>
    <t>G</t>
  </si>
  <si>
    <t>J</t>
  </si>
  <si>
    <t>K</t>
  </si>
  <si>
    <t>H</t>
  </si>
  <si>
    <t>I</t>
  </si>
  <si>
    <t>Encoding of treated embryos</t>
  </si>
  <si>
    <t>Encoding of reference embryos</t>
  </si>
  <si>
    <t>no treatment</t>
  </si>
  <si>
    <t xml:space="preserve">DMSO
</t>
  </si>
  <si>
    <r>
      <t>RA</t>
    </r>
    <r>
      <rPr>
        <sz val="12"/>
        <rFont val="Calibri"/>
        <family val="2"/>
      </rPr>
      <t xml:space="preserve">
</t>
    </r>
  </si>
  <si>
    <t xml:space="preserve">DMSO 
</t>
  </si>
  <si>
    <r>
      <t xml:space="preserve">DEAB </t>
    </r>
    <r>
      <rPr>
        <sz val="12"/>
        <rFont val="Calibri"/>
        <family val="2"/>
      </rPr>
      <t xml:space="preserve">
</t>
    </r>
  </si>
  <si>
    <r>
      <t>DEAB</t>
    </r>
    <r>
      <rPr>
        <sz val="12"/>
        <rFont val="Calibri"/>
        <family val="2"/>
      </rPr>
      <t xml:space="preserve">
</t>
    </r>
  </si>
  <si>
    <t>final score</t>
  </si>
  <si>
    <t>batch</t>
  </si>
  <si>
    <t>ND</t>
  </si>
  <si>
    <t>body length
(mm)</t>
  </si>
  <si>
    <r>
      <t>RA 10</t>
    </r>
    <r>
      <rPr>
        <vertAlign val="superscript"/>
        <sz val="12"/>
        <rFont val="Calibri"/>
        <family val="2"/>
      </rPr>
      <t>-6</t>
    </r>
    <r>
      <rPr>
        <sz val="12"/>
        <rFont val="Calibri"/>
        <family val="2"/>
      </rPr>
      <t xml:space="preserve">M/DMSO 0.01% </t>
    </r>
  </si>
  <si>
    <r>
      <t>DEAB 10</t>
    </r>
    <r>
      <rPr>
        <vertAlign val="superscript"/>
        <sz val="12"/>
        <rFont val="Calibri"/>
        <family val="2"/>
      </rPr>
      <t>-5</t>
    </r>
    <r>
      <rPr>
        <sz val="12"/>
        <rFont val="Calibri"/>
        <family val="2"/>
      </rPr>
      <t>M/DMSO 0.01%</t>
    </r>
  </si>
  <si>
    <r>
      <t>DEAB 5x10</t>
    </r>
    <r>
      <rPr>
        <vertAlign val="superscript"/>
        <sz val="12"/>
        <rFont val="Calibri"/>
        <family val="2"/>
      </rPr>
      <t>-5</t>
    </r>
    <r>
      <rPr>
        <sz val="12"/>
        <rFont val="Calibri"/>
        <family val="2"/>
      </rPr>
      <t>M/DMSO 0.05%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</si>
</sst>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3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Border="1"/>
    <xf numFmtId="0" fontId="5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right" vertical="center" wrapText="1"/>
    </xf>
    <xf numFmtId="1" fontId="2" fillId="0" borderId="7" xfId="0" applyNumberFormat="1" applyFont="1" applyFill="1" applyBorder="1" applyAlignment="1">
      <alignment horizontal="right" vertical="center"/>
    </xf>
    <xf numFmtId="14" fontId="3" fillId="0" borderId="7" xfId="0" applyNumberFormat="1" applyFont="1" applyFill="1" applyBorder="1" applyAlignment="1">
      <alignment horizontal="center" vertical="top" wrapText="1"/>
    </xf>
    <xf numFmtId="14" fontId="3" fillId="0" borderId="7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right" wrapText="1"/>
    </xf>
    <xf numFmtId="0" fontId="5" fillId="0" borderId="6" xfId="0" applyFont="1" applyBorder="1"/>
    <xf numFmtId="1" fontId="2" fillId="0" borderId="8" xfId="0" applyNumberFormat="1" applyFont="1" applyFill="1" applyBorder="1" applyAlignment="1">
      <alignment horizontal="right" vertical="center"/>
    </xf>
    <xf numFmtId="0" fontId="5" fillId="0" borderId="9" xfId="0" applyFont="1" applyBorder="1"/>
    <xf numFmtId="0" fontId="5" fillId="0" borderId="18" xfId="0" applyFont="1" applyBorder="1"/>
    <xf numFmtId="1" fontId="2" fillId="0" borderId="12" xfId="0" applyNumberFormat="1" applyFont="1" applyFill="1" applyBorder="1" applyAlignment="1">
      <alignment horizontal="right" vertical="center"/>
    </xf>
    <xf numFmtId="1" fontId="2" fillId="0" borderId="19" xfId="0" applyNumberFormat="1" applyFont="1" applyFill="1" applyBorder="1" applyAlignment="1">
      <alignment horizontal="right" vertical="center"/>
    </xf>
    <xf numFmtId="0" fontId="5" fillId="0" borderId="1" xfId="0" applyFont="1" applyBorder="1"/>
    <xf numFmtId="1" fontId="2" fillId="0" borderId="2" xfId="0" applyNumberFormat="1" applyFont="1" applyFill="1" applyBorder="1" applyAlignment="1">
      <alignment horizontal="right" vertical="center"/>
    </xf>
    <xf numFmtId="1" fontId="2" fillId="0" borderId="3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/>
    </xf>
    <xf numFmtId="1" fontId="2" fillId="0" borderId="11" xfId="0" applyNumberFormat="1" applyFont="1" applyFill="1" applyBorder="1" applyAlignment="1">
      <alignment horizontal="right" vertical="center"/>
    </xf>
    <xf numFmtId="0" fontId="5" fillId="0" borderId="4" xfId="0" applyFont="1" applyBorder="1"/>
    <xf numFmtId="1" fontId="2" fillId="0" borderId="5" xfId="0" applyNumberFormat="1" applyFont="1" applyFill="1" applyBorder="1" applyAlignment="1">
      <alignment horizontal="right" vertical="center"/>
    </xf>
    <xf numFmtId="14" fontId="3" fillId="0" borderId="10" xfId="0" applyNumberFormat="1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top" wrapText="1"/>
    </xf>
    <xf numFmtId="14" fontId="3" fillId="0" borderId="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right" wrapText="1"/>
    </xf>
    <xf numFmtId="14" fontId="3" fillId="0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right" wrapText="1"/>
    </xf>
    <xf numFmtId="14" fontId="3" fillId="0" borderId="12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right" vertical="center"/>
    </xf>
    <xf numFmtId="0" fontId="5" fillId="0" borderId="10" xfId="0" applyFont="1" applyBorder="1"/>
    <xf numFmtId="0" fontId="1" fillId="0" borderId="10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textRotation="90"/>
    </xf>
    <xf numFmtId="0" fontId="1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90"/>
    </xf>
    <xf numFmtId="0" fontId="5" fillId="0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 wrapText="1"/>
    </xf>
    <xf numFmtId="14" fontId="3" fillId="0" borderId="10" xfId="0" applyNumberFormat="1" applyFont="1" applyFill="1" applyBorder="1" applyAlignment="1">
      <alignment horizontal="center" wrapText="1"/>
    </xf>
    <xf numFmtId="0" fontId="0" fillId="0" borderId="7" xfId="0" applyFont="1" applyBorder="1"/>
    <xf numFmtId="0" fontId="0" fillId="0" borderId="10" xfId="0" applyFont="1" applyBorder="1"/>
    <xf numFmtId="0" fontId="5" fillId="0" borderId="0" xfId="0" applyFont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right" vertical="center" wrapText="1"/>
    </xf>
    <xf numFmtId="49" fontId="2" fillId="0" borderId="12" xfId="0" applyNumberFormat="1" applyFont="1" applyFill="1" applyBorder="1" applyAlignment="1">
      <alignment horizontal="right" vertical="center" wrapText="1"/>
    </xf>
    <xf numFmtId="1" fontId="0" fillId="0" borderId="2" xfId="0" applyNumberFormat="1" applyFont="1" applyFill="1" applyBorder="1"/>
    <xf numFmtId="1" fontId="0" fillId="0" borderId="7" xfId="0" applyNumberFormat="1" applyFont="1" applyFill="1" applyBorder="1"/>
    <xf numFmtId="1" fontId="0" fillId="0" borderId="10" xfId="0" applyNumberFormat="1" applyFont="1" applyFill="1" applyBorder="1"/>
    <xf numFmtId="1" fontId="2" fillId="0" borderId="7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1" fontId="2" fillId="0" borderId="2" xfId="0" applyNumberFormat="1" applyFont="1" applyFill="1" applyBorder="1"/>
    <xf numFmtId="1" fontId="2" fillId="0" borderId="7" xfId="0" applyNumberFormat="1" applyFont="1" applyFill="1" applyBorder="1"/>
    <xf numFmtId="1" fontId="2" fillId="0" borderId="10" xfId="0" applyNumberFormat="1" applyFont="1" applyFill="1" applyBorder="1"/>
    <xf numFmtId="1" fontId="2" fillId="0" borderId="12" xfId="0" applyNumberFormat="1" applyFont="1" applyFill="1" applyBorder="1"/>
    <xf numFmtId="1" fontId="2" fillId="0" borderId="2" xfId="0" applyNumberFormat="1" applyFont="1" applyFill="1" applyBorder="1" applyAlignment="1">
      <alignment horizontal="right"/>
    </xf>
    <xf numFmtId="1" fontId="2" fillId="0" borderId="7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1" fontId="2" fillId="0" borderId="12" xfId="0" applyNumberFormat="1" applyFont="1" applyFill="1" applyBorder="1" applyAlignment="1">
      <alignment horizontal="right"/>
    </xf>
    <xf numFmtId="1" fontId="2" fillId="0" borderId="27" xfId="0" applyNumberFormat="1" applyFont="1" applyFill="1" applyBorder="1" applyAlignment="1">
      <alignment horizontal="right" vertical="center"/>
    </xf>
    <xf numFmtId="49" fontId="2" fillId="0" borderId="28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0" fillId="2" borderId="7" xfId="0" applyFont="1" applyFill="1" applyBorder="1"/>
    <xf numFmtId="1" fontId="2" fillId="2" borderId="12" xfId="0" applyNumberFormat="1" applyFont="1" applyFill="1" applyBorder="1" applyAlignment="1">
      <alignment horizontal="right" vertical="center"/>
    </xf>
    <xf numFmtId="1" fontId="2" fillId="2" borderId="7" xfId="0" applyNumberFormat="1" applyFont="1" applyFill="1" applyBorder="1" applyAlignment="1">
      <alignment horizontal="right" vertical="center"/>
    </xf>
    <xf numFmtId="1" fontId="2" fillId="2" borderId="10" xfId="0" applyNumberFormat="1" applyFont="1" applyFill="1" applyBorder="1" applyAlignment="1">
      <alignment horizontal="right" vertical="center"/>
    </xf>
    <xf numFmtId="1" fontId="2" fillId="3" borderId="7" xfId="0" applyNumberFormat="1" applyFont="1" applyFill="1" applyBorder="1" applyAlignment="1">
      <alignment horizontal="right" vertical="center"/>
    </xf>
    <xf numFmtId="1" fontId="2" fillId="3" borderId="2" xfId="0" applyNumberFormat="1" applyFont="1" applyFill="1" applyBorder="1" applyAlignment="1">
      <alignment horizontal="right" vertical="center"/>
    </xf>
    <xf numFmtId="1" fontId="2" fillId="3" borderId="5" xfId="0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right" vertical="center"/>
    </xf>
    <xf numFmtId="0" fontId="0" fillId="3" borderId="2" xfId="0" applyFont="1" applyFill="1" applyBorder="1"/>
    <xf numFmtId="0" fontId="0" fillId="3" borderId="7" xfId="0" applyFont="1" applyFill="1" applyBorder="1"/>
    <xf numFmtId="1" fontId="2" fillId="3" borderId="12" xfId="0" applyNumberFormat="1" applyFont="1" applyFill="1" applyBorder="1" applyAlignment="1">
      <alignment horizontal="right" vertical="center" wrapText="1"/>
    </xf>
    <xf numFmtId="1" fontId="2" fillId="3" borderId="12" xfId="0" applyNumberFormat="1" applyFont="1" applyFill="1" applyBorder="1" applyAlignment="1">
      <alignment horizontal="right" vertical="center"/>
    </xf>
    <xf numFmtId="1" fontId="2" fillId="3" borderId="7" xfId="0" applyNumberFormat="1" applyFont="1" applyFill="1" applyBorder="1" applyAlignment="1">
      <alignment horizontal="right" vertical="center" wrapText="1"/>
    </xf>
    <xf numFmtId="1" fontId="2" fillId="3" borderId="10" xfId="0" applyNumberFormat="1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right" wrapText="1"/>
    </xf>
    <xf numFmtId="0" fontId="2" fillId="3" borderId="10" xfId="0" applyFont="1" applyFill="1" applyBorder="1" applyAlignment="1">
      <alignment horizontal="right" wrapText="1"/>
    </xf>
    <xf numFmtId="0" fontId="2" fillId="3" borderId="12" xfId="0" applyFont="1" applyFill="1" applyBorder="1" applyAlignment="1">
      <alignment horizontal="right" wrapText="1"/>
    </xf>
    <xf numFmtId="1" fontId="2" fillId="4" borderId="7" xfId="0" applyNumberFormat="1" applyFont="1" applyFill="1" applyBorder="1" applyAlignment="1">
      <alignment horizontal="right" vertical="center"/>
    </xf>
    <xf numFmtId="1" fontId="2" fillId="4" borderId="5" xfId="0" applyNumberFormat="1" applyFont="1" applyFill="1" applyBorder="1" applyAlignment="1">
      <alignment horizontal="right" vertical="center"/>
    </xf>
    <xf numFmtId="1" fontId="2" fillId="4" borderId="2" xfId="0" applyNumberFormat="1" applyFont="1" applyFill="1" applyBorder="1" applyAlignment="1">
      <alignment horizontal="right" vertical="center"/>
    </xf>
    <xf numFmtId="1" fontId="2" fillId="4" borderId="10" xfId="0" applyNumberFormat="1" applyFont="1" applyFill="1" applyBorder="1" applyAlignment="1">
      <alignment horizontal="right" vertical="center"/>
    </xf>
    <xf numFmtId="1" fontId="2" fillId="4" borderId="12" xfId="0" applyNumberFormat="1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/>
    </xf>
    <xf numFmtId="0" fontId="2" fillId="4" borderId="7" xfId="0" applyFont="1" applyFill="1" applyBorder="1" applyAlignment="1">
      <alignment horizontal="right" vertical="center"/>
    </xf>
    <xf numFmtId="0" fontId="2" fillId="4" borderId="10" xfId="0" applyFont="1" applyFill="1" applyBorder="1" applyAlignment="1">
      <alignment horizontal="right" vertical="center"/>
    </xf>
    <xf numFmtId="0" fontId="0" fillId="4" borderId="2" xfId="0" applyFont="1" applyFill="1" applyBorder="1"/>
    <xf numFmtId="0" fontId="0" fillId="4" borderId="7" xfId="0" applyFont="1" applyFill="1" applyBorder="1"/>
    <xf numFmtId="0" fontId="0" fillId="4" borderId="10" xfId="0" applyFont="1" applyFill="1" applyBorder="1"/>
    <xf numFmtId="0" fontId="2" fillId="4" borderId="7" xfId="0" applyFont="1" applyFill="1" applyBorder="1" applyAlignment="1">
      <alignment horizontal="right" wrapText="1"/>
    </xf>
    <xf numFmtId="0" fontId="2" fillId="4" borderId="10" xfId="0" applyFont="1" applyFill="1" applyBorder="1" applyAlignment="1">
      <alignment horizontal="right" wrapText="1"/>
    </xf>
    <xf numFmtId="0" fontId="2" fillId="4" borderId="2" xfId="0" applyFont="1" applyFill="1" applyBorder="1" applyAlignment="1">
      <alignment horizontal="right" wrapText="1"/>
    </xf>
    <xf numFmtId="0" fontId="2" fillId="4" borderId="12" xfId="0" applyFont="1" applyFill="1" applyBorder="1" applyAlignment="1">
      <alignment horizontal="right" wrapText="1"/>
    </xf>
    <xf numFmtId="1" fontId="2" fillId="5" borderId="12" xfId="0" applyNumberFormat="1" applyFont="1" applyFill="1" applyBorder="1" applyAlignment="1">
      <alignment horizontal="right" vertical="center"/>
    </xf>
    <xf numFmtId="1" fontId="2" fillId="5" borderId="2" xfId="0" applyNumberFormat="1" applyFont="1" applyFill="1" applyBorder="1" applyAlignment="1">
      <alignment horizontal="right" vertical="center"/>
    </xf>
    <xf numFmtId="1" fontId="2" fillId="5" borderId="7" xfId="0" applyNumberFormat="1" applyFont="1" applyFill="1" applyBorder="1" applyAlignment="1">
      <alignment horizontal="right" vertical="center"/>
    </xf>
    <xf numFmtId="1" fontId="2" fillId="5" borderId="5" xfId="0" applyNumberFormat="1" applyFont="1" applyFill="1" applyBorder="1" applyAlignment="1">
      <alignment horizontal="right" vertical="center"/>
    </xf>
    <xf numFmtId="1" fontId="2" fillId="5" borderId="10" xfId="0" applyNumberFormat="1" applyFont="1" applyFill="1" applyBorder="1" applyAlignment="1">
      <alignment horizontal="right" vertical="center"/>
    </xf>
    <xf numFmtId="0" fontId="2" fillId="5" borderId="7" xfId="0" applyFont="1" applyFill="1" applyBorder="1" applyAlignment="1">
      <alignment horizontal="right" vertical="center"/>
    </xf>
    <xf numFmtId="0" fontId="2" fillId="5" borderId="2" xfId="0" applyFont="1" applyFill="1" applyBorder="1" applyAlignment="1">
      <alignment horizontal="right" vertical="center"/>
    </xf>
    <xf numFmtId="0" fontId="2" fillId="5" borderId="10" xfId="0" applyFont="1" applyFill="1" applyBorder="1" applyAlignment="1">
      <alignment horizontal="right" vertical="center"/>
    </xf>
    <xf numFmtId="0" fontId="0" fillId="5" borderId="2" xfId="0" applyFont="1" applyFill="1" applyBorder="1"/>
    <xf numFmtId="0" fontId="0" fillId="5" borderId="7" xfId="0" applyFont="1" applyFill="1" applyBorder="1"/>
    <xf numFmtId="0" fontId="0" fillId="5" borderId="10" xfId="0" applyFont="1" applyFill="1" applyBorder="1"/>
    <xf numFmtId="1" fontId="2" fillId="5" borderId="7" xfId="0" applyNumberFormat="1" applyFont="1" applyFill="1" applyBorder="1" applyAlignment="1">
      <alignment horizontal="right" vertical="center" wrapText="1"/>
    </xf>
    <xf numFmtId="0" fontId="2" fillId="5" borderId="2" xfId="0" applyFont="1" applyFill="1" applyBorder="1" applyAlignment="1">
      <alignment horizontal="right" wrapText="1"/>
    </xf>
    <xf numFmtId="0" fontId="2" fillId="5" borderId="7" xfId="0" applyFont="1" applyFill="1" applyBorder="1" applyAlignment="1">
      <alignment horizontal="right" wrapText="1"/>
    </xf>
    <xf numFmtId="0" fontId="2" fillId="5" borderId="10" xfId="0" applyFont="1" applyFill="1" applyBorder="1" applyAlignment="1">
      <alignment horizontal="right" wrapText="1"/>
    </xf>
    <xf numFmtId="0" fontId="2" fillId="5" borderId="12" xfId="0" applyFont="1" applyFill="1" applyBorder="1" applyAlignment="1">
      <alignment horizontal="right" wrapText="1"/>
    </xf>
    <xf numFmtId="0" fontId="0" fillId="3" borderId="10" xfId="0" applyFont="1" applyFill="1" applyBorder="1"/>
    <xf numFmtId="0" fontId="1" fillId="0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6" xfId="0" applyFont="1" applyBorder="1" applyAlignment="1"/>
    <xf numFmtId="0" fontId="0" fillId="0" borderId="17" xfId="0" applyFont="1" applyBorder="1" applyAlignment="1"/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3" xfId="0" applyFont="1" applyBorder="1" applyAlignment="1"/>
    <xf numFmtId="0" fontId="5" fillId="0" borderId="15" xfId="0" applyFont="1" applyBorder="1" applyAlignment="1">
      <alignment horizontal="center" vertical="center"/>
    </xf>
    <xf numFmtId="0" fontId="0" fillId="0" borderId="16" xfId="0" applyFont="1" applyBorder="1" applyAlignment="1"/>
    <xf numFmtId="0" fontId="3" fillId="0" borderId="1" xfId="0" applyFont="1" applyFill="1" applyBorder="1" applyAlignment="1">
      <alignment horizontal="left" vertical="center" textRotation="90" wrapText="1"/>
    </xf>
    <xf numFmtId="0" fontId="1" fillId="0" borderId="6" xfId="0" applyFont="1" applyFill="1" applyBorder="1" applyAlignment="1">
      <alignment horizontal="left" vertical="center" textRotation="90" wrapText="1"/>
    </xf>
    <xf numFmtId="0" fontId="1" fillId="0" borderId="9" xfId="0" applyFont="1" applyFill="1" applyBorder="1" applyAlignment="1">
      <alignment horizontal="left" vertical="center" textRotation="90" wrapText="1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" fillId="0" borderId="6" xfId="0" applyFont="1" applyFill="1" applyBorder="1" applyAlignment="1">
      <alignment horizontal="left" vertical="center" textRotation="90" wrapText="1"/>
    </xf>
    <xf numFmtId="0" fontId="3" fillId="0" borderId="9" xfId="0" applyFont="1" applyFill="1" applyBorder="1" applyAlignment="1">
      <alignment horizontal="left" vertical="center" textRotation="90" wrapText="1"/>
    </xf>
    <xf numFmtId="0" fontId="3" fillId="0" borderId="25" xfId="0" applyFont="1" applyFill="1" applyBorder="1" applyAlignment="1">
      <alignment horizontal="left" vertical="center" textRotation="90" wrapText="1"/>
    </xf>
    <xf numFmtId="0" fontId="3" fillId="0" borderId="20" xfId="0" applyFont="1" applyFill="1" applyBorder="1" applyAlignment="1">
      <alignment horizontal="left" vertical="center" textRotation="90" wrapText="1"/>
    </xf>
    <xf numFmtId="0" fontId="3" fillId="0" borderId="26" xfId="0" applyFont="1" applyFill="1" applyBorder="1" applyAlignment="1">
      <alignment horizontal="left" vertical="center" textRotation="90" wrapText="1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  <color rgb="FFCCFF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64D23-6381-4FB2-9008-F348B27852AD}">
  <dimension ref="A2:AY56"/>
  <sheetViews>
    <sheetView tabSelected="1" zoomScale="71" zoomScaleNormal="71" workbookViewId="0">
      <selection activeCell="BE14" sqref="BE14"/>
    </sheetView>
  </sheetViews>
  <sheetFormatPr baseColWidth="10" defaultColWidth="11.5546875" defaultRowHeight="15.6" x14ac:dyDescent="0.3"/>
  <cols>
    <col min="1" max="1" width="3.5546875" style="3" customWidth="1"/>
    <col min="2" max="2" width="9.33203125" style="3" customWidth="1"/>
    <col min="3" max="3" width="6.88671875" style="3" bestFit="1" customWidth="1"/>
    <col min="4" max="4" width="3" style="3" bestFit="1" customWidth="1"/>
    <col min="5" max="5" width="4.6640625" style="3" bestFit="1" customWidth="1"/>
    <col min="6" max="6" width="2.109375" style="3" bestFit="1" customWidth="1"/>
    <col min="7" max="7" width="3.44140625" style="3" bestFit="1" customWidth="1"/>
    <col min="8" max="8" width="4" style="3" bestFit="1" customWidth="1"/>
    <col min="9" max="9" width="3.88671875" style="3" bestFit="1" customWidth="1"/>
    <col min="10" max="10" width="4.109375" style="3" customWidth="1"/>
    <col min="11" max="11" width="3.6640625" style="3" bestFit="1" customWidth="1"/>
    <col min="12" max="12" width="3.6640625" style="3" customWidth="1"/>
    <col min="13" max="13" width="4.33203125" style="3" customWidth="1"/>
    <col min="14" max="14" width="8.6640625" style="3" customWidth="1"/>
    <col min="15" max="15" width="6.44140625" style="3" customWidth="1"/>
    <col min="16" max="16" width="6.88671875" style="3" bestFit="1" customWidth="1"/>
    <col min="17" max="17" width="3" style="3" bestFit="1" customWidth="1"/>
    <col min="18" max="18" width="4.6640625" style="3" bestFit="1" customWidth="1"/>
    <col min="19" max="19" width="2.109375" style="3" bestFit="1" customWidth="1"/>
    <col min="20" max="20" width="3.44140625" style="3" bestFit="1" customWidth="1"/>
    <col min="21" max="21" width="4" style="3" bestFit="1" customWidth="1"/>
    <col min="22" max="22" width="3.88671875" style="3" bestFit="1" customWidth="1"/>
    <col min="23" max="23" width="4.109375" style="3" bestFit="1" customWidth="1"/>
    <col min="24" max="24" width="3.6640625" style="3" bestFit="1" customWidth="1"/>
    <col min="25" max="25" width="3.6640625" style="3" customWidth="1"/>
    <col min="26" max="26" width="4.33203125" style="3" customWidth="1"/>
    <col min="27" max="27" width="8.33203125" style="3" customWidth="1"/>
    <col min="28" max="28" width="6.44140625" style="3" customWidth="1"/>
    <col min="29" max="29" width="6.88671875" style="3" bestFit="1" customWidth="1"/>
    <col min="30" max="30" width="3" style="3" bestFit="1" customWidth="1"/>
    <col min="31" max="31" width="4.6640625" style="3" bestFit="1" customWidth="1"/>
    <col min="32" max="32" width="2.109375" style="3" bestFit="1" customWidth="1"/>
    <col min="33" max="33" width="3.44140625" style="3" bestFit="1" customWidth="1"/>
    <col min="34" max="34" width="4" style="3" bestFit="1" customWidth="1"/>
    <col min="35" max="35" width="3.88671875" style="3" bestFit="1" customWidth="1"/>
    <col min="36" max="36" width="4.109375" style="3" bestFit="1" customWidth="1"/>
    <col min="37" max="37" width="3.6640625" style="3" bestFit="1" customWidth="1"/>
    <col min="38" max="38" width="3.6640625" style="3" customWidth="1"/>
    <col min="39" max="39" width="4.33203125" style="3" customWidth="1"/>
    <col min="40" max="40" width="8.88671875" style="3" customWidth="1"/>
    <col min="41" max="41" width="6.44140625" style="3" customWidth="1"/>
    <col min="42" max="42" width="6.88671875" style="3" bestFit="1" customWidth="1"/>
    <col min="43" max="43" width="3" style="3" bestFit="1" customWidth="1"/>
    <col min="44" max="44" width="4.6640625" style="3" bestFit="1" customWidth="1"/>
    <col min="45" max="45" width="2.109375" style="3" bestFit="1" customWidth="1"/>
    <col min="46" max="46" width="3.44140625" style="3" bestFit="1" customWidth="1"/>
    <col min="47" max="47" width="4" style="3" bestFit="1" customWidth="1"/>
    <col min="48" max="48" width="3.88671875" style="3" bestFit="1" customWidth="1"/>
    <col min="49" max="49" width="4.109375" style="3" bestFit="1" customWidth="1"/>
    <col min="50" max="50" width="3.6640625" style="3" bestFit="1" customWidth="1"/>
    <col min="51" max="51" width="3.88671875" style="3" customWidth="1"/>
    <col min="52" max="16384" width="11.5546875" style="3"/>
  </cols>
  <sheetData>
    <row r="2" spans="1:51" x14ac:dyDescent="0.3">
      <c r="B2" s="5"/>
    </row>
    <row r="3" spans="1:51" x14ac:dyDescent="0.3">
      <c r="B3" s="5"/>
    </row>
    <row r="4" spans="1:51" ht="16.2" thickBot="1" x14ac:dyDescent="0.35">
      <c r="B4" s="5"/>
    </row>
    <row r="5" spans="1:51" ht="16.2" thickBot="1" x14ac:dyDescent="0.35">
      <c r="B5" s="131" t="s">
        <v>16</v>
      </c>
      <c r="C5" s="146"/>
      <c r="D5" s="146"/>
      <c r="E5" s="146"/>
      <c r="F5" s="146"/>
      <c r="G5" s="146"/>
      <c r="H5" s="146"/>
      <c r="I5" s="146"/>
      <c r="J5" s="146"/>
      <c r="K5" s="146"/>
      <c r="L5" s="147"/>
      <c r="M5" s="131" t="s">
        <v>15</v>
      </c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3"/>
    </row>
    <row r="6" spans="1:51" ht="18" thickBot="1" x14ac:dyDescent="0.35">
      <c r="B6" s="134" t="s">
        <v>17</v>
      </c>
      <c r="C6" s="135"/>
      <c r="D6" s="135"/>
      <c r="E6" s="135"/>
      <c r="F6" s="135"/>
      <c r="G6" s="135"/>
      <c r="H6" s="135"/>
      <c r="I6" s="135"/>
      <c r="J6" s="135"/>
      <c r="K6" s="135"/>
      <c r="L6" s="130"/>
      <c r="M6" s="126" t="s">
        <v>27</v>
      </c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28"/>
      <c r="Z6" s="126" t="s">
        <v>28</v>
      </c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8"/>
      <c r="AM6" s="126" t="s">
        <v>29</v>
      </c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30"/>
    </row>
    <row r="7" spans="1:51" s="46" customFormat="1" ht="58.2" thickBot="1" x14ac:dyDescent="0.35">
      <c r="A7" s="52"/>
      <c r="B7" s="35" t="s">
        <v>9</v>
      </c>
      <c r="C7" s="36" t="s">
        <v>26</v>
      </c>
      <c r="D7" s="37" t="s">
        <v>0</v>
      </c>
      <c r="E7" s="37" t="s">
        <v>1</v>
      </c>
      <c r="F7" s="37" t="s">
        <v>2</v>
      </c>
      <c r="G7" s="37" t="s">
        <v>3</v>
      </c>
      <c r="H7" s="37" t="s">
        <v>4</v>
      </c>
      <c r="I7" s="37" t="s">
        <v>5</v>
      </c>
      <c r="J7" s="37" t="s">
        <v>6</v>
      </c>
      <c r="K7" s="37" t="s">
        <v>7</v>
      </c>
      <c r="L7" s="41" t="s">
        <v>23</v>
      </c>
      <c r="M7" s="38" t="s">
        <v>8</v>
      </c>
      <c r="N7" s="39" t="s">
        <v>9</v>
      </c>
      <c r="O7" s="39" t="s">
        <v>24</v>
      </c>
      <c r="P7" s="36" t="s">
        <v>26</v>
      </c>
      <c r="Q7" s="39" t="s">
        <v>0</v>
      </c>
      <c r="R7" s="40" t="s">
        <v>1</v>
      </c>
      <c r="S7" s="40" t="s">
        <v>2</v>
      </c>
      <c r="T7" s="40" t="s">
        <v>3</v>
      </c>
      <c r="U7" s="40" t="s">
        <v>4</v>
      </c>
      <c r="V7" s="40" t="s">
        <v>5</v>
      </c>
      <c r="W7" s="40" t="s">
        <v>6</v>
      </c>
      <c r="X7" s="40" t="s">
        <v>7</v>
      </c>
      <c r="Y7" s="41" t="s">
        <v>23</v>
      </c>
      <c r="Z7" s="38" t="s">
        <v>8</v>
      </c>
      <c r="AA7" s="39" t="s">
        <v>9</v>
      </c>
      <c r="AB7" s="39" t="s">
        <v>24</v>
      </c>
      <c r="AC7" s="36" t="s">
        <v>26</v>
      </c>
      <c r="AD7" s="39" t="s">
        <v>0</v>
      </c>
      <c r="AE7" s="40" t="s">
        <v>1</v>
      </c>
      <c r="AF7" s="40" t="s">
        <v>2</v>
      </c>
      <c r="AG7" s="40" t="s">
        <v>3</v>
      </c>
      <c r="AH7" s="40" t="s">
        <v>4</v>
      </c>
      <c r="AI7" s="40" t="s">
        <v>5</v>
      </c>
      <c r="AJ7" s="40" t="s">
        <v>6</v>
      </c>
      <c r="AK7" s="40" t="s">
        <v>7</v>
      </c>
      <c r="AL7" s="41" t="s">
        <v>23</v>
      </c>
      <c r="AM7" s="38" t="s">
        <v>8</v>
      </c>
      <c r="AN7" s="39" t="s">
        <v>9</v>
      </c>
      <c r="AO7" s="39" t="s">
        <v>24</v>
      </c>
      <c r="AP7" s="42" t="s">
        <v>26</v>
      </c>
      <c r="AQ7" s="39" t="s">
        <v>0</v>
      </c>
      <c r="AR7" s="40" t="s">
        <v>1</v>
      </c>
      <c r="AS7" s="40" t="s">
        <v>2</v>
      </c>
      <c r="AT7" s="40" t="s">
        <v>3</v>
      </c>
      <c r="AU7" s="40" t="s">
        <v>4</v>
      </c>
      <c r="AV7" s="40" t="s">
        <v>5</v>
      </c>
      <c r="AW7" s="40" t="s">
        <v>6</v>
      </c>
      <c r="AX7" s="40" t="s">
        <v>7</v>
      </c>
      <c r="AY7" s="41" t="s">
        <v>23</v>
      </c>
    </row>
    <row r="8" spans="1:51" x14ac:dyDescent="0.3">
      <c r="A8" s="6"/>
      <c r="B8" s="14">
        <v>1</v>
      </c>
      <c r="C8" s="54">
        <v>40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09">
        <v>1</v>
      </c>
      <c r="L8" s="16">
        <f>+SUM(D8:K8)</f>
        <v>1</v>
      </c>
      <c r="M8" s="136" t="s">
        <v>18</v>
      </c>
      <c r="N8" s="43">
        <v>1</v>
      </c>
      <c r="O8" s="26" t="s">
        <v>10</v>
      </c>
      <c r="P8" s="55">
        <v>50</v>
      </c>
      <c r="Q8" s="102">
        <v>2</v>
      </c>
      <c r="R8" s="117">
        <v>1</v>
      </c>
      <c r="S8" s="117">
        <v>1</v>
      </c>
      <c r="T8" s="117">
        <v>1</v>
      </c>
      <c r="U8" s="117">
        <v>1</v>
      </c>
      <c r="V8" s="85">
        <v>3</v>
      </c>
      <c r="W8" s="102">
        <v>2</v>
      </c>
      <c r="X8" s="85">
        <v>3</v>
      </c>
      <c r="Y8" s="19">
        <f t="shared" ref="Y8:Y48" si="0">+SUM(Q8:X8)</f>
        <v>14</v>
      </c>
      <c r="Z8" s="136" t="s">
        <v>20</v>
      </c>
      <c r="AA8" s="43">
        <v>1</v>
      </c>
      <c r="AB8" s="28" t="s">
        <v>11</v>
      </c>
      <c r="AC8" s="60">
        <v>47</v>
      </c>
      <c r="AD8" s="121">
        <v>1</v>
      </c>
      <c r="AE8" s="29">
        <v>0</v>
      </c>
      <c r="AF8" s="107">
        <v>2</v>
      </c>
      <c r="AG8" s="121">
        <v>1</v>
      </c>
      <c r="AH8" s="121">
        <v>1</v>
      </c>
      <c r="AI8" s="107">
        <v>2</v>
      </c>
      <c r="AJ8" s="107">
        <v>2</v>
      </c>
      <c r="AK8" s="121">
        <v>1</v>
      </c>
      <c r="AL8" s="19">
        <f t="shared" ref="AL8:AL41" si="1">+SUM(AD8:AK8)</f>
        <v>10</v>
      </c>
      <c r="AM8" s="143" t="s">
        <v>18</v>
      </c>
      <c r="AN8" s="43">
        <v>1</v>
      </c>
      <c r="AO8" s="28" t="s">
        <v>11</v>
      </c>
      <c r="AP8" s="64">
        <v>44</v>
      </c>
      <c r="AQ8" s="107">
        <v>2</v>
      </c>
      <c r="AR8" s="29">
        <v>0</v>
      </c>
      <c r="AS8" s="121">
        <v>1</v>
      </c>
      <c r="AT8" s="121">
        <v>1</v>
      </c>
      <c r="AU8" s="121">
        <v>1</v>
      </c>
      <c r="AV8" s="107">
        <v>2</v>
      </c>
      <c r="AW8" s="29">
        <v>0</v>
      </c>
      <c r="AX8" s="121">
        <v>1</v>
      </c>
      <c r="AY8" s="19">
        <f t="shared" ref="AY8:AY36" si="2">+SUM(AQ8:AX8)</f>
        <v>8</v>
      </c>
    </row>
    <row r="9" spans="1:51" x14ac:dyDescent="0.3">
      <c r="A9" s="6"/>
      <c r="B9" s="11">
        <v>2</v>
      </c>
      <c r="C9" s="54">
        <v>40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111">
        <v>1</v>
      </c>
      <c r="L9" s="12">
        <f t="shared" ref="L9:L47" si="3">+SUM(D9:K9)</f>
        <v>1</v>
      </c>
      <c r="M9" s="137"/>
      <c r="N9" s="31">
        <f>+N8+1</f>
        <v>2</v>
      </c>
      <c r="O9" s="8" t="s">
        <v>10</v>
      </c>
      <c r="P9" s="56">
        <v>51</v>
      </c>
      <c r="Q9" s="103">
        <v>2</v>
      </c>
      <c r="R9" s="118">
        <v>1</v>
      </c>
      <c r="S9" s="50">
        <v>0</v>
      </c>
      <c r="T9" s="118">
        <v>1</v>
      </c>
      <c r="U9" s="118">
        <v>1</v>
      </c>
      <c r="V9" s="86">
        <v>3</v>
      </c>
      <c r="W9" s="118">
        <v>1</v>
      </c>
      <c r="X9" s="118">
        <v>1</v>
      </c>
      <c r="Y9" s="12">
        <f t="shared" si="0"/>
        <v>10</v>
      </c>
      <c r="Z9" s="141"/>
      <c r="AA9" s="31">
        <f>+AA8+1</f>
        <v>2</v>
      </c>
      <c r="AB9" s="8" t="s">
        <v>11</v>
      </c>
      <c r="AC9" s="61">
        <v>48</v>
      </c>
      <c r="AD9" s="105">
        <v>2</v>
      </c>
      <c r="AE9" s="10">
        <v>0</v>
      </c>
      <c r="AF9" s="105">
        <v>2</v>
      </c>
      <c r="AG9" s="122">
        <v>1</v>
      </c>
      <c r="AH9" s="122">
        <v>1</v>
      </c>
      <c r="AI9" s="91">
        <v>3</v>
      </c>
      <c r="AJ9" s="122">
        <v>1</v>
      </c>
      <c r="AK9" s="91">
        <v>3</v>
      </c>
      <c r="AL9" s="12">
        <f t="shared" si="1"/>
        <v>13</v>
      </c>
      <c r="AM9" s="144"/>
      <c r="AN9" s="31">
        <f>+AN8+1</f>
        <v>2</v>
      </c>
      <c r="AO9" s="9" t="s">
        <v>11</v>
      </c>
      <c r="AP9" s="65">
        <v>46</v>
      </c>
      <c r="AQ9" s="105">
        <v>2</v>
      </c>
      <c r="AR9" s="10">
        <v>0</v>
      </c>
      <c r="AS9" s="105">
        <v>2</v>
      </c>
      <c r="AT9" s="122">
        <v>1</v>
      </c>
      <c r="AU9" s="122">
        <v>1</v>
      </c>
      <c r="AV9" s="105">
        <v>2</v>
      </c>
      <c r="AW9" s="10">
        <v>0</v>
      </c>
      <c r="AX9" s="122">
        <v>1</v>
      </c>
      <c r="AY9" s="12">
        <f t="shared" si="2"/>
        <v>9</v>
      </c>
    </row>
    <row r="10" spans="1:51" x14ac:dyDescent="0.3">
      <c r="A10" s="6"/>
      <c r="B10" s="11">
        <v>3</v>
      </c>
      <c r="C10" s="54">
        <v>40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12">
        <f t="shared" si="3"/>
        <v>0</v>
      </c>
      <c r="M10" s="137"/>
      <c r="N10" s="31">
        <f t="shared" ref="N10:N30" si="4">+N9+1</f>
        <v>3</v>
      </c>
      <c r="O10" s="8" t="s">
        <v>10</v>
      </c>
      <c r="P10" s="56">
        <v>52</v>
      </c>
      <c r="Q10" s="103">
        <v>2</v>
      </c>
      <c r="R10" s="118">
        <v>1</v>
      </c>
      <c r="S10" s="118">
        <v>1</v>
      </c>
      <c r="T10" s="118">
        <v>1</v>
      </c>
      <c r="U10" s="118">
        <v>1</v>
      </c>
      <c r="V10" s="86">
        <v>3</v>
      </c>
      <c r="W10" s="103">
        <v>2</v>
      </c>
      <c r="X10" s="103">
        <v>2</v>
      </c>
      <c r="Y10" s="12">
        <f t="shared" si="0"/>
        <v>13</v>
      </c>
      <c r="Z10" s="141"/>
      <c r="AA10" s="31">
        <f t="shared" ref="AA10:AA22" si="5">+AA9+1</f>
        <v>3</v>
      </c>
      <c r="AB10" s="44" t="s">
        <v>12</v>
      </c>
      <c r="AC10" s="61">
        <v>45</v>
      </c>
      <c r="AD10" s="105">
        <v>2</v>
      </c>
      <c r="AE10" s="10">
        <v>0</v>
      </c>
      <c r="AF10" s="105">
        <v>2</v>
      </c>
      <c r="AG10" s="122">
        <v>1</v>
      </c>
      <c r="AH10" s="10">
        <v>0</v>
      </c>
      <c r="AI10" s="91">
        <v>3</v>
      </c>
      <c r="AJ10" s="10">
        <v>0</v>
      </c>
      <c r="AK10" s="122">
        <v>1</v>
      </c>
      <c r="AL10" s="12">
        <f t="shared" si="1"/>
        <v>9</v>
      </c>
      <c r="AM10" s="144"/>
      <c r="AN10" s="31">
        <f t="shared" ref="AN10:AN21" si="6">+AN9+1</f>
        <v>3</v>
      </c>
      <c r="AO10" s="9" t="s">
        <v>11</v>
      </c>
      <c r="AP10" s="65">
        <v>47</v>
      </c>
      <c r="AQ10" s="105">
        <v>2</v>
      </c>
      <c r="AR10" s="122">
        <v>1</v>
      </c>
      <c r="AS10" s="105">
        <v>2</v>
      </c>
      <c r="AT10" s="122">
        <v>1</v>
      </c>
      <c r="AU10" s="122">
        <v>1</v>
      </c>
      <c r="AV10" s="105">
        <v>2</v>
      </c>
      <c r="AW10" s="105">
        <v>2</v>
      </c>
      <c r="AX10" s="122">
        <v>1</v>
      </c>
      <c r="AY10" s="12">
        <f t="shared" si="2"/>
        <v>12</v>
      </c>
    </row>
    <row r="11" spans="1:51" x14ac:dyDescent="0.3">
      <c r="A11" s="6"/>
      <c r="B11" s="11">
        <v>4</v>
      </c>
      <c r="C11" s="54">
        <v>40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111">
        <v>1</v>
      </c>
      <c r="L11" s="12">
        <f t="shared" si="3"/>
        <v>1</v>
      </c>
      <c r="M11" s="137"/>
      <c r="N11" s="31">
        <f t="shared" si="4"/>
        <v>4</v>
      </c>
      <c r="O11" s="8" t="s">
        <v>10</v>
      </c>
      <c r="P11" s="56">
        <v>52</v>
      </c>
      <c r="Q11" s="103">
        <v>2</v>
      </c>
      <c r="R11" s="103">
        <v>2</v>
      </c>
      <c r="S11" s="118">
        <v>1</v>
      </c>
      <c r="T11" s="103">
        <v>2</v>
      </c>
      <c r="U11" s="103">
        <v>2</v>
      </c>
      <c r="V11" s="86">
        <v>3</v>
      </c>
      <c r="W11" s="103">
        <v>2</v>
      </c>
      <c r="X11" s="86">
        <v>3</v>
      </c>
      <c r="Y11" s="12">
        <f t="shared" si="0"/>
        <v>17</v>
      </c>
      <c r="Z11" s="141"/>
      <c r="AA11" s="31">
        <f t="shared" si="5"/>
        <v>4</v>
      </c>
      <c r="AB11" s="44" t="s">
        <v>12</v>
      </c>
      <c r="AC11" s="61">
        <v>46</v>
      </c>
      <c r="AD11" s="105">
        <v>2</v>
      </c>
      <c r="AE11" s="10">
        <v>0</v>
      </c>
      <c r="AF11" s="122">
        <v>1</v>
      </c>
      <c r="AG11" s="122">
        <v>1</v>
      </c>
      <c r="AH11" s="122">
        <v>1</v>
      </c>
      <c r="AI11" s="105">
        <v>2</v>
      </c>
      <c r="AJ11" s="10">
        <v>0</v>
      </c>
      <c r="AK11" s="122">
        <v>1</v>
      </c>
      <c r="AL11" s="12">
        <f t="shared" si="1"/>
        <v>8</v>
      </c>
      <c r="AM11" s="144"/>
      <c r="AN11" s="31">
        <f t="shared" si="6"/>
        <v>4</v>
      </c>
      <c r="AO11" s="9" t="s">
        <v>12</v>
      </c>
      <c r="AP11" s="65">
        <v>49</v>
      </c>
      <c r="AQ11" s="122">
        <v>1</v>
      </c>
      <c r="AR11" s="10">
        <v>0</v>
      </c>
      <c r="AS11" s="105">
        <v>2</v>
      </c>
      <c r="AT11" s="122">
        <v>1</v>
      </c>
      <c r="AU11" s="10">
        <v>0</v>
      </c>
      <c r="AV11" s="105">
        <v>2</v>
      </c>
      <c r="AW11" s="10">
        <v>0</v>
      </c>
      <c r="AX11" s="122">
        <v>1</v>
      </c>
      <c r="AY11" s="12">
        <f t="shared" si="2"/>
        <v>7</v>
      </c>
    </row>
    <row r="12" spans="1:51" ht="16.2" thickBot="1" x14ac:dyDescent="0.35">
      <c r="A12" s="6"/>
      <c r="B12" s="22">
        <v>5</v>
      </c>
      <c r="C12" s="70">
        <v>40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112">
        <v>1</v>
      </c>
      <c r="L12" s="68">
        <f t="shared" si="3"/>
        <v>1</v>
      </c>
      <c r="M12" s="137"/>
      <c r="N12" s="31">
        <f t="shared" si="4"/>
        <v>5</v>
      </c>
      <c r="O12" s="8" t="s">
        <v>10</v>
      </c>
      <c r="P12" s="56">
        <v>52</v>
      </c>
      <c r="Q12" s="103">
        <v>2</v>
      </c>
      <c r="R12" s="118">
        <v>1</v>
      </c>
      <c r="S12" s="50">
        <v>0</v>
      </c>
      <c r="T12" s="118">
        <v>1</v>
      </c>
      <c r="U12" s="118">
        <v>1</v>
      </c>
      <c r="V12" s="103">
        <v>2</v>
      </c>
      <c r="W12" s="118">
        <v>1</v>
      </c>
      <c r="X12" s="86">
        <v>3</v>
      </c>
      <c r="Y12" s="12">
        <f t="shared" si="0"/>
        <v>11</v>
      </c>
      <c r="Z12" s="141"/>
      <c r="AA12" s="31">
        <f t="shared" si="5"/>
        <v>5</v>
      </c>
      <c r="AB12" s="44" t="s">
        <v>12</v>
      </c>
      <c r="AC12" s="61">
        <v>48</v>
      </c>
      <c r="AD12" s="105">
        <v>2</v>
      </c>
      <c r="AE12" s="10">
        <v>0</v>
      </c>
      <c r="AF12" s="105">
        <v>2</v>
      </c>
      <c r="AG12" s="122">
        <v>1</v>
      </c>
      <c r="AH12" s="10">
        <v>0</v>
      </c>
      <c r="AI12" s="91">
        <v>3</v>
      </c>
      <c r="AJ12" s="10">
        <v>0</v>
      </c>
      <c r="AK12" s="122">
        <v>1</v>
      </c>
      <c r="AL12" s="12">
        <f t="shared" si="1"/>
        <v>9</v>
      </c>
      <c r="AM12" s="144"/>
      <c r="AN12" s="31">
        <f t="shared" si="6"/>
        <v>5</v>
      </c>
      <c r="AO12" s="9" t="s">
        <v>12</v>
      </c>
      <c r="AP12" s="65">
        <v>50</v>
      </c>
      <c r="AQ12" s="105">
        <v>2</v>
      </c>
      <c r="AR12" s="105">
        <v>2</v>
      </c>
      <c r="AS12" s="122">
        <v>1</v>
      </c>
      <c r="AT12" s="122">
        <v>1</v>
      </c>
      <c r="AU12" s="122">
        <v>1</v>
      </c>
      <c r="AV12" s="91">
        <v>3</v>
      </c>
      <c r="AW12" s="91">
        <v>3</v>
      </c>
      <c r="AX12" s="91">
        <v>3</v>
      </c>
      <c r="AY12" s="12">
        <f t="shared" si="2"/>
        <v>16</v>
      </c>
    </row>
    <row r="13" spans="1:51" x14ac:dyDescent="0.3">
      <c r="A13" s="6"/>
      <c r="B13" s="17">
        <v>1</v>
      </c>
      <c r="C13" s="54">
        <v>43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10">
        <v>1</v>
      </c>
      <c r="L13" s="19">
        <f t="shared" si="3"/>
        <v>1</v>
      </c>
      <c r="M13" s="137"/>
      <c r="N13" s="31">
        <f t="shared" si="4"/>
        <v>6</v>
      </c>
      <c r="O13" s="8" t="s">
        <v>10</v>
      </c>
      <c r="P13" s="56">
        <v>53</v>
      </c>
      <c r="Q13" s="103">
        <v>2</v>
      </c>
      <c r="R13" s="103">
        <v>2</v>
      </c>
      <c r="S13" s="50">
        <v>0</v>
      </c>
      <c r="T13" s="103">
        <v>2</v>
      </c>
      <c r="U13" s="103">
        <v>2</v>
      </c>
      <c r="V13" s="86">
        <v>3</v>
      </c>
      <c r="W13" s="86">
        <v>3</v>
      </c>
      <c r="X13" s="86">
        <v>3</v>
      </c>
      <c r="Y13" s="12">
        <f t="shared" si="0"/>
        <v>17</v>
      </c>
      <c r="Z13" s="141"/>
      <c r="AA13" s="31">
        <f t="shared" si="5"/>
        <v>6</v>
      </c>
      <c r="AB13" s="44" t="s">
        <v>12</v>
      </c>
      <c r="AC13" s="61">
        <v>48</v>
      </c>
      <c r="AD13" s="105">
        <v>2</v>
      </c>
      <c r="AE13" s="122">
        <v>1</v>
      </c>
      <c r="AF13" s="105">
        <v>2</v>
      </c>
      <c r="AG13" s="122">
        <v>1</v>
      </c>
      <c r="AH13" s="122">
        <v>1</v>
      </c>
      <c r="AI13" s="91">
        <v>3</v>
      </c>
      <c r="AJ13" s="105">
        <v>2</v>
      </c>
      <c r="AK13" s="91">
        <v>3</v>
      </c>
      <c r="AL13" s="12">
        <f t="shared" si="1"/>
        <v>15</v>
      </c>
      <c r="AM13" s="144"/>
      <c r="AN13" s="31">
        <f t="shared" si="6"/>
        <v>6</v>
      </c>
      <c r="AO13" s="9" t="s">
        <v>12</v>
      </c>
      <c r="AP13" s="65">
        <v>51</v>
      </c>
      <c r="AQ13" s="105">
        <v>2</v>
      </c>
      <c r="AR13" s="122">
        <v>1</v>
      </c>
      <c r="AS13" s="122">
        <v>1</v>
      </c>
      <c r="AT13" s="122">
        <v>1</v>
      </c>
      <c r="AU13" s="122">
        <v>1</v>
      </c>
      <c r="AV13" s="91">
        <v>3</v>
      </c>
      <c r="AW13" s="105">
        <v>2</v>
      </c>
      <c r="AX13" s="91">
        <v>3</v>
      </c>
      <c r="AY13" s="12">
        <f t="shared" si="2"/>
        <v>14</v>
      </c>
    </row>
    <row r="14" spans="1:51" x14ac:dyDescent="0.3">
      <c r="A14" s="6"/>
      <c r="B14" s="11">
        <v>2</v>
      </c>
      <c r="C14" s="54">
        <v>43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111">
        <v>1</v>
      </c>
      <c r="L14" s="12">
        <f t="shared" si="3"/>
        <v>1</v>
      </c>
      <c r="M14" s="137"/>
      <c r="N14" s="31">
        <f t="shared" si="4"/>
        <v>7</v>
      </c>
      <c r="O14" s="8" t="s">
        <v>10</v>
      </c>
      <c r="P14" s="56">
        <v>53</v>
      </c>
      <c r="Q14" s="103">
        <v>2</v>
      </c>
      <c r="R14" s="118">
        <v>1</v>
      </c>
      <c r="S14" s="50">
        <v>0</v>
      </c>
      <c r="T14" s="118">
        <v>1</v>
      </c>
      <c r="U14" s="118">
        <v>1</v>
      </c>
      <c r="V14" s="86">
        <v>3</v>
      </c>
      <c r="W14" s="103">
        <v>2</v>
      </c>
      <c r="X14" s="86">
        <v>3</v>
      </c>
      <c r="Y14" s="12">
        <f t="shared" si="0"/>
        <v>13</v>
      </c>
      <c r="Z14" s="141"/>
      <c r="AA14" s="31">
        <f t="shared" si="5"/>
        <v>7</v>
      </c>
      <c r="AB14" s="44" t="s">
        <v>12</v>
      </c>
      <c r="AC14" s="61">
        <v>49</v>
      </c>
      <c r="AD14" s="122">
        <v>1</v>
      </c>
      <c r="AE14" s="10">
        <v>0</v>
      </c>
      <c r="AF14" s="122">
        <v>1</v>
      </c>
      <c r="AG14" s="10">
        <v>0</v>
      </c>
      <c r="AH14" s="10">
        <v>0</v>
      </c>
      <c r="AI14" s="122">
        <v>1</v>
      </c>
      <c r="AJ14" s="122">
        <v>1</v>
      </c>
      <c r="AK14" s="122">
        <v>1</v>
      </c>
      <c r="AL14" s="12">
        <f t="shared" si="1"/>
        <v>5</v>
      </c>
      <c r="AM14" s="144"/>
      <c r="AN14" s="31">
        <f t="shared" si="6"/>
        <v>7</v>
      </c>
      <c r="AO14" s="9" t="s">
        <v>12</v>
      </c>
      <c r="AP14" s="65">
        <v>51</v>
      </c>
      <c r="AQ14" s="105">
        <v>2</v>
      </c>
      <c r="AR14" s="122">
        <v>1</v>
      </c>
      <c r="AS14" s="105">
        <v>2</v>
      </c>
      <c r="AT14" s="122">
        <v>1</v>
      </c>
      <c r="AU14" s="122">
        <v>1</v>
      </c>
      <c r="AV14" s="91">
        <v>3</v>
      </c>
      <c r="AW14" s="105">
        <v>2</v>
      </c>
      <c r="AX14" s="91">
        <v>3</v>
      </c>
      <c r="AY14" s="12">
        <f t="shared" si="2"/>
        <v>15</v>
      </c>
    </row>
    <row r="15" spans="1:51" x14ac:dyDescent="0.3">
      <c r="A15" s="6"/>
      <c r="B15" s="11">
        <v>3</v>
      </c>
      <c r="C15" s="54">
        <v>43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111">
        <v>1</v>
      </c>
      <c r="L15" s="12">
        <f t="shared" si="3"/>
        <v>1</v>
      </c>
      <c r="M15" s="137"/>
      <c r="N15" s="31">
        <f t="shared" si="4"/>
        <v>8</v>
      </c>
      <c r="O15" s="8" t="s">
        <v>10</v>
      </c>
      <c r="P15" s="56">
        <v>54</v>
      </c>
      <c r="Q15" s="139" t="s">
        <v>25</v>
      </c>
      <c r="R15" s="139"/>
      <c r="S15" s="139"/>
      <c r="T15" s="139"/>
      <c r="U15" s="139"/>
      <c r="V15" s="139"/>
      <c r="W15" s="139"/>
      <c r="X15" s="139"/>
      <c r="Y15" s="140"/>
      <c r="Z15" s="141"/>
      <c r="AA15" s="31">
        <f t="shared" si="5"/>
        <v>8</v>
      </c>
      <c r="AB15" s="44" t="s">
        <v>12</v>
      </c>
      <c r="AC15" s="61">
        <v>49</v>
      </c>
      <c r="AD15" s="105">
        <v>2</v>
      </c>
      <c r="AE15" s="122">
        <v>1</v>
      </c>
      <c r="AF15" s="105">
        <v>2</v>
      </c>
      <c r="AG15" s="122">
        <v>1</v>
      </c>
      <c r="AH15" s="122">
        <v>1</v>
      </c>
      <c r="AI15" s="91">
        <v>3</v>
      </c>
      <c r="AJ15" s="122">
        <v>1</v>
      </c>
      <c r="AK15" s="91">
        <v>3</v>
      </c>
      <c r="AL15" s="12">
        <f t="shared" si="1"/>
        <v>14</v>
      </c>
      <c r="AM15" s="144"/>
      <c r="AN15" s="31">
        <f t="shared" si="6"/>
        <v>8</v>
      </c>
      <c r="AO15" s="9" t="s">
        <v>12</v>
      </c>
      <c r="AP15" s="65">
        <v>52</v>
      </c>
      <c r="AQ15" s="105">
        <v>2</v>
      </c>
      <c r="AR15" s="10">
        <v>0</v>
      </c>
      <c r="AS15" s="105">
        <v>2</v>
      </c>
      <c r="AT15" s="122">
        <v>1</v>
      </c>
      <c r="AU15" s="122">
        <v>1</v>
      </c>
      <c r="AV15" s="91">
        <v>3</v>
      </c>
      <c r="AW15" s="122">
        <v>1</v>
      </c>
      <c r="AX15" s="105">
        <v>2</v>
      </c>
      <c r="AY15" s="12">
        <f t="shared" si="2"/>
        <v>12</v>
      </c>
    </row>
    <row r="16" spans="1:51" x14ac:dyDescent="0.3">
      <c r="A16" s="6"/>
      <c r="B16" s="11">
        <v>4</v>
      </c>
      <c r="C16" s="54">
        <v>43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111">
        <v>1</v>
      </c>
      <c r="L16" s="12">
        <f t="shared" si="3"/>
        <v>1</v>
      </c>
      <c r="M16" s="137"/>
      <c r="N16" s="31">
        <f t="shared" si="4"/>
        <v>9</v>
      </c>
      <c r="O16" s="9" t="s">
        <v>10</v>
      </c>
      <c r="P16" s="56">
        <v>54</v>
      </c>
      <c r="Q16" s="118">
        <v>1</v>
      </c>
      <c r="R16" s="118">
        <v>1</v>
      </c>
      <c r="S16" s="50">
        <v>0</v>
      </c>
      <c r="T16" s="118">
        <v>1</v>
      </c>
      <c r="U16" s="118">
        <v>1</v>
      </c>
      <c r="V16" s="103">
        <v>2</v>
      </c>
      <c r="W16" s="118">
        <v>1</v>
      </c>
      <c r="X16" s="103">
        <v>2</v>
      </c>
      <c r="Y16" s="12">
        <f t="shared" si="0"/>
        <v>9</v>
      </c>
      <c r="Z16" s="141"/>
      <c r="AA16" s="31">
        <f t="shared" si="5"/>
        <v>9</v>
      </c>
      <c r="AB16" s="44" t="s">
        <v>12</v>
      </c>
      <c r="AC16" s="61">
        <v>50</v>
      </c>
      <c r="AD16" s="105">
        <v>2</v>
      </c>
      <c r="AE16" s="10">
        <v>0</v>
      </c>
      <c r="AF16" s="105">
        <v>2</v>
      </c>
      <c r="AG16" s="122">
        <v>1</v>
      </c>
      <c r="AH16" s="10">
        <v>0</v>
      </c>
      <c r="AI16" s="105">
        <v>2</v>
      </c>
      <c r="AJ16" s="122">
        <v>1</v>
      </c>
      <c r="AK16" s="91">
        <v>3</v>
      </c>
      <c r="AL16" s="12">
        <f t="shared" si="1"/>
        <v>11</v>
      </c>
      <c r="AM16" s="144"/>
      <c r="AN16" s="31">
        <f t="shared" si="6"/>
        <v>9</v>
      </c>
      <c r="AO16" s="9" t="s">
        <v>12</v>
      </c>
      <c r="AP16" s="65">
        <v>52</v>
      </c>
      <c r="AQ16" s="105">
        <v>2</v>
      </c>
      <c r="AR16" s="122">
        <v>1</v>
      </c>
      <c r="AS16" s="105">
        <v>2</v>
      </c>
      <c r="AT16" s="122">
        <v>1</v>
      </c>
      <c r="AU16" s="122">
        <v>1</v>
      </c>
      <c r="AV16" s="91">
        <v>3</v>
      </c>
      <c r="AW16" s="105">
        <v>2</v>
      </c>
      <c r="AX16" s="91">
        <v>3</v>
      </c>
      <c r="AY16" s="12">
        <f t="shared" si="2"/>
        <v>15</v>
      </c>
    </row>
    <row r="17" spans="1:51" ht="16.2" thickBot="1" x14ac:dyDescent="0.35">
      <c r="A17" s="6"/>
      <c r="B17" s="13">
        <v>5</v>
      </c>
      <c r="C17" s="70">
        <v>43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113">
        <v>1</v>
      </c>
      <c r="L17" s="21">
        <f t="shared" si="3"/>
        <v>1</v>
      </c>
      <c r="M17" s="137"/>
      <c r="N17" s="31">
        <f t="shared" si="4"/>
        <v>10</v>
      </c>
      <c r="O17" s="8" t="s">
        <v>10</v>
      </c>
      <c r="P17" s="56">
        <v>58</v>
      </c>
      <c r="Q17" s="103">
        <v>2</v>
      </c>
      <c r="R17" s="118">
        <v>1</v>
      </c>
      <c r="S17" s="118">
        <v>1</v>
      </c>
      <c r="T17" s="118">
        <v>1</v>
      </c>
      <c r="U17" s="118">
        <v>1</v>
      </c>
      <c r="V17" s="86">
        <v>3</v>
      </c>
      <c r="W17" s="103">
        <v>2</v>
      </c>
      <c r="X17" s="86">
        <v>3</v>
      </c>
      <c r="Y17" s="12">
        <f t="shared" si="0"/>
        <v>14</v>
      </c>
      <c r="Z17" s="141"/>
      <c r="AA17" s="31">
        <f t="shared" si="5"/>
        <v>10</v>
      </c>
      <c r="AB17" s="44" t="s">
        <v>12</v>
      </c>
      <c r="AC17" s="61">
        <v>52</v>
      </c>
      <c r="AD17" s="105">
        <v>2</v>
      </c>
      <c r="AE17" s="122">
        <v>1</v>
      </c>
      <c r="AF17" s="122">
        <v>1</v>
      </c>
      <c r="AG17" s="122">
        <v>1</v>
      </c>
      <c r="AH17" s="122">
        <v>1</v>
      </c>
      <c r="AI17" s="91">
        <v>3</v>
      </c>
      <c r="AJ17" s="91">
        <v>3</v>
      </c>
      <c r="AK17" s="91">
        <v>3</v>
      </c>
      <c r="AL17" s="12">
        <f t="shared" si="1"/>
        <v>15</v>
      </c>
      <c r="AM17" s="144"/>
      <c r="AN17" s="31">
        <f t="shared" si="6"/>
        <v>10</v>
      </c>
      <c r="AO17" s="9" t="s">
        <v>12</v>
      </c>
      <c r="AP17" s="65">
        <v>53</v>
      </c>
      <c r="AQ17" s="122">
        <v>1</v>
      </c>
      <c r="AR17" s="10">
        <v>0</v>
      </c>
      <c r="AS17" s="122">
        <v>1</v>
      </c>
      <c r="AT17" s="122">
        <v>1</v>
      </c>
      <c r="AU17" s="122">
        <v>1</v>
      </c>
      <c r="AV17" s="105">
        <v>2</v>
      </c>
      <c r="AW17" s="10">
        <v>0</v>
      </c>
      <c r="AX17" s="122">
        <v>1</v>
      </c>
      <c r="AY17" s="12">
        <f t="shared" si="2"/>
        <v>7</v>
      </c>
    </row>
    <row r="18" spans="1:51" x14ac:dyDescent="0.3">
      <c r="A18" s="6"/>
      <c r="B18" s="14">
        <v>1</v>
      </c>
      <c r="C18" s="54">
        <v>45</v>
      </c>
      <c r="D18" s="109">
        <v>1</v>
      </c>
      <c r="E18" s="15">
        <v>0</v>
      </c>
      <c r="F18" s="15">
        <v>0</v>
      </c>
      <c r="G18" s="109">
        <v>1</v>
      </c>
      <c r="H18" s="15">
        <v>0</v>
      </c>
      <c r="I18" s="109">
        <v>1</v>
      </c>
      <c r="J18" s="15">
        <v>0</v>
      </c>
      <c r="K18" s="109">
        <v>1</v>
      </c>
      <c r="L18" s="16">
        <f t="shared" si="3"/>
        <v>4</v>
      </c>
      <c r="M18" s="137"/>
      <c r="N18" s="31">
        <f t="shared" si="4"/>
        <v>11</v>
      </c>
      <c r="O18" s="8" t="s">
        <v>13</v>
      </c>
      <c r="P18" s="56">
        <v>45</v>
      </c>
      <c r="Q18" s="118">
        <v>1</v>
      </c>
      <c r="R18" s="50">
        <v>0</v>
      </c>
      <c r="S18" s="50">
        <v>0</v>
      </c>
      <c r="T18" s="118">
        <v>1</v>
      </c>
      <c r="U18" s="118">
        <v>1</v>
      </c>
      <c r="V18" s="103">
        <v>2</v>
      </c>
      <c r="W18" s="118">
        <v>1</v>
      </c>
      <c r="X18" s="103">
        <v>2</v>
      </c>
      <c r="Y18" s="12">
        <f t="shared" si="0"/>
        <v>8</v>
      </c>
      <c r="Z18" s="141"/>
      <c r="AA18" s="31">
        <f t="shared" si="5"/>
        <v>11</v>
      </c>
      <c r="AB18" s="44" t="s">
        <v>12</v>
      </c>
      <c r="AC18" s="61">
        <v>52</v>
      </c>
      <c r="AD18" s="105">
        <v>2</v>
      </c>
      <c r="AE18" s="105">
        <v>2</v>
      </c>
      <c r="AF18" s="105">
        <v>2</v>
      </c>
      <c r="AG18" s="105">
        <v>2</v>
      </c>
      <c r="AH18" s="122">
        <v>1</v>
      </c>
      <c r="AI18" s="91">
        <v>3</v>
      </c>
      <c r="AJ18" s="91">
        <v>3</v>
      </c>
      <c r="AK18" s="91">
        <v>3</v>
      </c>
      <c r="AL18" s="12">
        <f t="shared" si="1"/>
        <v>18</v>
      </c>
      <c r="AM18" s="144"/>
      <c r="AN18" s="31">
        <f t="shared" si="6"/>
        <v>11</v>
      </c>
      <c r="AO18" s="9" t="s">
        <v>12</v>
      </c>
      <c r="AP18" s="65">
        <v>55</v>
      </c>
      <c r="AQ18" s="105">
        <v>2</v>
      </c>
      <c r="AR18" s="122">
        <v>1</v>
      </c>
      <c r="AS18" s="105">
        <v>2</v>
      </c>
      <c r="AT18" s="122">
        <v>1</v>
      </c>
      <c r="AU18" s="105">
        <v>2</v>
      </c>
      <c r="AV18" s="91">
        <v>3</v>
      </c>
      <c r="AW18" s="91">
        <v>3</v>
      </c>
      <c r="AX18" s="91">
        <v>3</v>
      </c>
      <c r="AY18" s="12">
        <f t="shared" si="2"/>
        <v>17</v>
      </c>
    </row>
    <row r="19" spans="1:51" x14ac:dyDescent="0.3">
      <c r="A19" s="6"/>
      <c r="B19" s="11">
        <v>2</v>
      </c>
      <c r="C19" s="54">
        <v>45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111">
        <v>1</v>
      </c>
      <c r="L19" s="12">
        <f t="shared" si="3"/>
        <v>1</v>
      </c>
      <c r="M19" s="137"/>
      <c r="N19" s="31">
        <f t="shared" si="4"/>
        <v>12</v>
      </c>
      <c r="O19" s="8" t="s">
        <v>13</v>
      </c>
      <c r="P19" s="56">
        <v>50</v>
      </c>
      <c r="Q19" s="103">
        <v>2</v>
      </c>
      <c r="R19" s="103">
        <v>2</v>
      </c>
      <c r="S19" s="118">
        <v>1</v>
      </c>
      <c r="T19" s="103">
        <v>2</v>
      </c>
      <c r="U19" s="103">
        <v>2</v>
      </c>
      <c r="V19" s="86">
        <v>3</v>
      </c>
      <c r="W19" s="86">
        <v>3</v>
      </c>
      <c r="X19" s="86">
        <v>3</v>
      </c>
      <c r="Y19" s="12">
        <f t="shared" si="0"/>
        <v>18</v>
      </c>
      <c r="Z19" s="141"/>
      <c r="AA19" s="31">
        <f t="shared" si="5"/>
        <v>12</v>
      </c>
      <c r="AB19" s="44" t="s">
        <v>12</v>
      </c>
      <c r="AC19" s="61">
        <v>52</v>
      </c>
      <c r="AD19" s="105">
        <v>2</v>
      </c>
      <c r="AE19" s="122">
        <v>1</v>
      </c>
      <c r="AF19" s="105">
        <v>2</v>
      </c>
      <c r="AG19" s="122">
        <v>1</v>
      </c>
      <c r="AH19" s="122">
        <v>1</v>
      </c>
      <c r="AI19" s="91">
        <v>3</v>
      </c>
      <c r="AJ19" s="105">
        <v>2</v>
      </c>
      <c r="AK19" s="91">
        <v>3</v>
      </c>
      <c r="AL19" s="12">
        <f t="shared" si="1"/>
        <v>15</v>
      </c>
      <c r="AM19" s="144"/>
      <c r="AN19" s="31">
        <f t="shared" si="6"/>
        <v>12</v>
      </c>
      <c r="AO19" s="9" t="s">
        <v>12</v>
      </c>
      <c r="AP19" s="65">
        <v>55</v>
      </c>
      <c r="AQ19" s="105">
        <v>2</v>
      </c>
      <c r="AR19" s="122">
        <v>1</v>
      </c>
      <c r="AS19" s="105">
        <v>2</v>
      </c>
      <c r="AT19" s="122">
        <v>1</v>
      </c>
      <c r="AU19" s="122">
        <v>1</v>
      </c>
      <c r="AV19" s="91">
        <v>3</v>
      </c>
      <c r="AW19" s="105">
        <v>2</v>
      </c>
      <c r="AX19" s="91">
        <v>3</v>
      </c>
      <c r="AY19" s="12">
        <f t="shared" si="2"/>
        <v>15</v>
      </c>
    </row>
    <row r="20" spans="1:51" x14ac:dyDescent="0.3">
      <c r="A20" s="6"/>
      <c r="B20" s="11">
        <v>3</v>
      </c>
      <c r="C20" s="54">
        <v>45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111">
        <v>1</v>
      </c>
      <c r="L20" s="12">
        <f t="shared" si="3"/>
        <v>1</v>
      </c>
      <c r="M20" s="137"/>
      <c r="N20" s="31">
        <f t="shared" si="4"/>
        <v>13</v>
      </c>
      <c r="O20" s="8" t="s">
        <v>13</v>
      </c>
      <c r="P20" s="56">
        <v>51</v>
      </c>
      <c r="Q20" s="103">
        <v>2</v>
      </c>
      <c r="R20" s="118">
        <v>1</v>
      </c>
      <c r="S20" s="50">
        <v>0</v>
      </c>
      <c r="T20" s="118">
        <v>1</v>
      </c>
      <c r="U20" s="118">
        <v>1</v>
      </c>
      <c r="V20" s="103">
        <v>2</v>
      </c>
      <c r="W20" s="103">
        <v>2</v>
      </c>
      <c r="X20" s="86">
        <v>3</v>
      </c>
      <c r="Y20" s="12">
        <f t="shared" si="0"/>
        <v>12</v>
      </c>
      <c r="Z20" s="141"/>
      <c r="AA20" s="31">
        <f t="shared" si="5"/>
        <v>13</v>
      </c>
      <c r="AB20" s="44" t="s">
        <v>12</v>
      </c>
      <c r="AC20" s="61">
        <v>53</v>
      </c>
      <c r="AD20" s="105">
        <v>2</v>
      </c>
      <c r="AE20" s="10">
        <v>0</v>
      </c>
      <c r="AF20" s="122">
        <v>1</v>
      </c>
      <c r="AG20" s="122">
        <v>1</v>
      </c>
      <c r="AH20" s="10">
        <v>0</v>
      </c>
      <c r="AI20" s="91">
        <v>3</v>
      </c>
      <c r="AJ20" s="122">
        <v>1</v>
      </c>
      <c r="AK20" s="105">
        <v>2</v>
      </c>
      <c r="AL20" s="12">
        <f t="shared" si="1"/>
        <v>10</v>
      </c>
      <c r="AM20" s="144"/>
      <c r="AN20" s="31">
        <f t="shared" si="6"/>
        <v>13</v>
      </c>
      <c r="AO20" s="9" t="s">
        <v>12</v>
      </c>
      <c r="AP20" s="65">
        <v>55</v>
      </c>
      <c r="AQ20" s="105">
        <v>2</v>
      </c>
      <c r="AR20" s="122">
        <v>1</v>
      </c>
      <c r="AS20" s="105">
        <v>2</v>
      </c>
      <c r="AT20" s="122">
        <v>1</v>
      </c>
      <c r="AU20" s="122">
        <v>1</v>
      </c>
      <c r="AV20" s="91">
        <v>3</v>
      </c>
      <c r="AW20" s="105">
        <v>2</v>
      </c>
      <c r="AX20" s="105">
        <v>2</v>
      </c>
      <c r="AY20" s="12">
        <f t="shared" si="2"/>
        <v>14</v>
      </c>
    </row>
    <row r="21" spans="1:51" ht="16.2" thickBot="1" x14ac:dyDescent="0.35">
      <c r="A21" s="6"/>
      <c r="B21" s="11">
        <v>4</v>
      </c>
      <c r="C21" s="54">
        <v>45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111">
        <v>1</v>
      </c>
      <c r="J21" s="7">
        <v>0</v>
      </c>
      <c r="K21" s="111">
        <v>1</v>
      </c>
      <c r="L21" s="12">
        <f t="shared" si="3"/>
        <v>2</v>
      </c>
      <c r="M21" s="137"/>
      <c r="N21" s="31">
        <f t="shared" si="4"/>
        <v>14</v>
      </c>
      <c r="O21" s="8" t="s">
        <v>13</v>
      </c>
      <c r="P21" s="56">
        <v>58</v>
      </c>
      <c r="Q21" s="103">
        <v>2</v>
      </c>
      <c r="R21" s="103">
        <v>2</v>
      </c>
      <c r="S21" s="118">
        <v>1</v>
      </c>
      <c r="T21" s="103">
        <v>2</v>
      </c>
      <c r="U21" s="103">
        <v>2</v>
      </c>
      <c r="V21" s="75">
        <v>4</v>
      </c>
      <c r="W21" s="86">
        <v>3</v>
      </c>
      <c r="X21" s="86">
        <v>3</v>
      </c>
      <c r="Y21" s="12">
        <f t="shared" si="0"/>
        <v>19</v>
      </c>
      <c r="Z21" s="141"/>
      <c r="AA21" s="31">
        <f t="shared" si="5"/>
        <v>14</v>
      </c>
      <c r="AB21" s="44" t="s">
        <v>12</v>
      </c>
      <c r="AC21" s="61">
        <v>56</v>
      </c>
      <c r="AD21" s="105">
        <v>2</v>
      </c>
      <c r="AE21" s="122">
        <v>1</v>
      </c>
      <c r="AF21" s="122">
        <v>1</v>
      </c>
      <c r="AG21" s="122">
        <v>1</v>
      </c>
      <c r="AH21" s="122">
        <v>1</v>
      </c>
      <c r="AI21" s="91">
        <v>3</v>
      </c>
      <c r="AJ21" s="10">
        <v>0</v>
      </c>
      <c r="AK21" s="122">
        <v>1</v>
      </c>
      <c r="AL21" s="12">
        <f t="shared" si="1"/>
        <v>10</v>
      </c>
      <c r="AM21" s="145"/>
      <c r="AN21" s="33">
        <f t="shared" si="6"/>
        <v>14</v>
      </c>
      <c r="AO21" s="49" t="s">
        <v>12</v>
      </c>
      <c r="AP21" s="66">
        <v>56</v>
      </c>
      <c r="AQ21" s="106">
        <v>2</v>
      </c>
      <c r="AR21" s="48">
        <v>0</v>
      </c>
      <c r="AS21" s="123">
        <v>1</v>
      </c>
      <c r="AT21" s="123">
        <v>1</v>
      </c>
      <c r="AU21" s="123">
        <v>1</v>
      </c>
      <c r="AV21" s="92">
        <v>3</v>
      </c>
      <c r="AW21" s="123">
        <v>1</v>
      </c>
      <c r="AX21" s="123">
        <v>1</v>
      </c>
      <c r="AY21" s="21">
        <f t="shared" si="2"/>
        <v>10</v>
      </c>
    </row>
    <row r="22" spans="1:51" ht="16.2" thickBot="1" x14ac:dyDescent="0.35">
      <c r="A22" s="6"/>
      <c r="B22" s="22">
        <v>5</v>
      </c>
      <c r="C22" s="70">
        <v>45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112">
        <v>1</v>
      </c>
      <c r="J22" s="23">
        <v>0</v>
      </c>
      <c r="K22" s="112">
        <v>1</v>
      </c>
      <c r="L22" s="68">
        <f t="shared" si="3"/>
        <v>2</v>
      </c>
      <c r="M22" s="137"/>
      <c r="N22" s="31">
        <f t="shared" si="4"/>
        <v>15</v>
      </c>
      <c r="O22" s="8" t="s">
        <v>14</v>
      </c>
      <c r="P22" s="56">
        <v>45</v>
      </c>
      <c r="Q22" s="50">
        <v>0</v>
      </c>
      <c r="R22" s="50">
        <v>0</v>
      </c>
      <c r="S22" s="118">
        <v>1</v>
      </c>
      <c r="T22" s="118">
        <v>1</v>
      </c>
      <c r="U22" s="118">
        <v>1</v>
      </c>
      <c r="V22" s="118">
        <v>1</v>
      </c>
      <c r="W22" s="50">
        <v>0</v>
      </c>
      <c r="X22" s="118">
        <v>1</v>
      </c>
      <c r="Y22" s="12">
        <f t="shared" si="0"/>
        <v>5</v>
      </c>
      <c r="Z22" s="142"/>
      <c r="AA22" s="33">
        <f t="shared" si="5"/>
        <v>15</v>
      </c>
      <c r="AB22" s="47" t="s">
        <v>12</v>
      </c>
      <c r="AC22" s="62">
        <v>57</v>
      </c>
      <c r="AD22" s="106">
        <v>2</v>
      </c>
      <c r="AE22" s="106">
        <v>2</v>
      </c>
      <c r="AF22" s="123">
        <v>1</v>
      </c>
      <c r="AG22" s="106">
        <v>2</v>
      </c>
      <c r="AH22" s="106">
        <v>2</v>
      </c>
      <c r="AI22" s="92">
        <v>3</v>
      </c>
      <c r="AJ22" s="92">
        <v>3</v>
      </c>
      <c r="AK22" s="92">
        <v>3</v>
      </c>
      <c r="AL22" s="21">
        <f t="shared" si="1"/>
        <v>18</v>
      </c>
      <c r="AM22" s="143" t="s">
        <v>22</v>
      </c>
      <c r="AN22" s="34">
        <v>1</v>
      </c>
      <c r="AO22" s="30" t="s">
        <v>11</v>
      </c>
      <c r="AP22" s="67">
        <v>40</v>
      </c>
      <c r="AQ22" s="108">
        <v>2</v>
      </c>
      <c r="AR22" s="27">
        <v>0</v>
      </c>
      <c r="AS22" s="124">
        <v>1</v>
      </c>
      <c r="AT22" s="124">
        <v>1</v>
      </c>
      <c r="AU22" s="124">
        <v>1</v>
      </c>
      <c r="AV22" s="108">
        <v>2</v>
      </c>
      <c r="AW22" s="108">
        <v>2</v>
      </c>
      <c r="AX22" s="124">
        <v>1</v>
      </c>
      <c r="AY22" s="16">
        <f t="shared" si="2"/>
        <v>10</v>
      </c>
    </row>
    <row r="23" spans="1:51" x14ac:dyDescent="0.3">
      <c r="A23" s="6"/>
      <c r="B23" s="17">
        <v>1</v>
      </c>
      <c r="C23" s="54">
        <v>48</v>
      </c>
      <c r="D23" s="110">
        <v>1</v>
      </c>
      <c r="E23" s="18">
        <v>0</v>
      </c>
      <c r="F23" s="18">
        <v>0</v>
      </c>
      <c r="G23" s="18">
        <v>0</v>
      </c>
      <c r="H23" s="18">
        <v>0</v>
      </c>
      <c r="I23" s="110">
        <v>1</v>
      </c>
      <c r="J23" s="18">
        <v>0</v>
      </c>
      <c r="K23" s="110">
        <v>1</v>
      </c>
      <c r="L23" s="19">
        <f t="shared" si="3"/>
        <v>3</v>
      </c>
      <c r="M23" s="137"/>
      <c r="N23" s="31">
        <f t="shared" si="4"/>
        <v>16</v>
      </c>
      <c r="O23" s="8" t="s">
        <v>14</v>
      </c>
      <c r="P23" s="56">
        <v>49</v>
      </c>
      <c r="Q23" s="103">
        <v>2</v>
      </c>
      <c r="R23" s="118">
        <v>1</v>
      </c>
      <c r="S23" s="103">
        <v>2</v>
      </c>
      <c r="T23" s="118">
        <v>1</v>
      </c>
      <c r="U23" s="103">
        <v>2</v>
      </c>
      <c r="V23" s="75">
        <v>4</v>
      </c>
      <c r="W23" s="118">
        <v>1</v>
      </c>
      <c r="X23" s="118">
        <v>1</v>
      </c>
      <c r="Y23" s="12">
        <f t="shared" si="0"/>
        <v>14</v>
      </c>
      <c r="Z23" s="143" t="s">
        <v>21</v>
      </c>
      <c r="AA23" s="34">
        <v>1</v>
      </c>
      <c r="AB23" s="25" t="s">
        <v>11</v>
      </c>
      <c r="AC23" s="63">
        <v>39</v>
      </c>
      <c r="AD23" s="27">
        <v>0</v>
      </c>
      <c r="AE23" s="27">
        <v>0</v>
      </c>
      <c r="AF23" s="108">
        <v>2</v>
      </c>
      <c r="AG23" s="124">
        <v>1</v>
      </c>
      <c r="AH23" s="124">
        <v>1</v>
      </c>
      <c r="AI23" s="124">
        <v>1</v>
      </c>
      <c r="AJ23" s="124">
        <v>1</v>
      </c>
      <c r="AK23" s="93">
        <v>3</v>
      </c>
      <c r="AL23" s="16">
        <f t="shared" si="1"/>
        <v>9</v>
      </c>
      <c r="AM23" s="144"/>
      <c r="AN23" s="31">
        <f>+AN22+1</f>
        <v>2</v>
      </c>
      <c r="AO23" s="9" t="s">
        <v>11</v>
      </c>
      <c r="AP23" s="65">
        <v>42</v>
      </c>
      <c r="AQ23" s="122">
        <v>1</v>
      </c>
      <c r="AR23" s="10">
        <v>0</v>
      </c>
      <c r="AS23" s="105">
        <v>2</v>
      </c>
      <c r="AT23" s="10">
        <v>0</v>
      </c>
      <c r="AU23" s="10">
        <v>0</v>
      </c>
      <c r="AV23" s="105">
        <v>2</v>
      </c>
      <c r="AW23" s="10">
        <v>0</v>
      </c>
      <c r="AX23" s="122">
        <v>1</v>
      </c>
      <c r="AY23" s="12">
        <f t="shared" si="2"/>
        <v>6</v>
      </c>
    </row>
    <row r="24" spans="1:51" x14ac:dyDescent="0.3">
      <c r="A24" s="6"/>
      <c r="B24" s="11">
        <v>2</v>
      </c>
      <c r="C24" s="54">
        <v>48</v>
      </c>
      <c r="D24" s="111">
        <v>1</v>
      </c>
      <c r="E24" s="7">
        <v>0</v>
      </c>
      <c r="F24" s="7">
        <v>0</v>
      </c>
      <c r="G24" s="7">
        <v>0</v>
      </c>
      <c r="H24" s="7">
        <v>0</v>
      </c>
      <c r="I24" s="111">
        <v>1</v>
      </c>
      <c r="J24" s="7">
        <v>0</v>
      </c>
      <c r="K24" s="111">
        <v>1</v>
      </c>
      <c r="L24" s="12">
        <f t="shared" si="3"/>
        <v>3</v>
      </c>
      <c r="M24" s="137"/>
      <c r="N24" s="31">
        <f t="shared" si="4"/>
        <v>17</v>
      </c>
      <c r="O24" s="8" t="s">
        <v>14</v>
      </c>
      <c r="P24" s="56">
        <v>51</v>
      </c>
      <c r="Q24" s="103">
        <v>2</v>
      </c>
      <c r="R24" s="103">
        <v>2</v>
      </c>
      <c r="S24" s="103">
        <v>2</v>
      </c>
      <c r="T24" s="103">
        <v>2</v>
      </c>
      <c r="U24" s="103">
        <v>2</v>
      </c>
      <c r="V24" s="86">
        <v>3</v>
      </c>
      <c r="W24" s="103">
        <v>2</v>
      </c>
      <c r="X24" s="86">
        <v>3</v>
      </c>
      <c r="Y24" s="12">
        <f t="shared" si="0"/>
        <v>18</v>
      </c>
      <c r="Z24" s="144"/>
      <c r="AA24" s="31">
        <f>+AA23+1</f>
        <v>2</v>
      </c>
      <c r="AB24" s="8" t="s">
        <v>11</v>
      </c>
      <c r="AC24" s="61">
        <v>41</v>
      </c>
      <c r="AD24" s="10">
        <v>0</v>
      </c>
      <c r="AE24" s="10">
        <v>0</v>
      </c>
      <c r="AF24" s="105">
        <v>2</v>
      </c>
      <c r="AG24" s="122">
        <v>1</v>
      </c>
      <c r="AH24" s="122">
        <v>1</v>
      </c>
      <c r="AI24" s="10">
        <v>0</v>
      </c>
      <c r="AJ24" s="10">
        <v>0</v>
      </c>
      <c r="AK24" s="122">
        <v>1</v>
      </c>
      <c r="AL24" s="12">
        <f t="shared" si="1"/>
        <v>5</v>
      </c>
      <c r="AM24" s="144"/>
      <c r="AN24" s="31">
        <f t="shared" ref="AN24:AN36" si="7">+AN23+1</f>
        <v>3</v>
      </c>
      <c r="AO24" s="9" t="s">
        <v>11</v>
      </c>
      <c r="AP24" s="65">
        <v>43</v>
      </c>
      <c r="AQ24" s="10">
        <v>0</v>
      </c>
      <c r="AR24" s="10">
        <v>0</v>
      </c>
      <c r="AS24" s="122">
        <v>1</v>
      </c>
      <c r="AT24" s="122">
        <v>1</v>
      </c>
      <c r="AU24" s="122">
        <v>1</v>
      </c>
      <c r="AV24" s="122">
        <v>1</v>
      </c>
      <c r="AW24" s="105">
        <v>2</v>
      </c>
      <c r="AX24" s="105">
        <v>2</v>
      </c>
      <c r="AY24" s="12">
        <f t="shared" si="2"/>
        <v>8</v>
      </c>
    </row>
    <row r="25" spans="1:51" x14ac:dyDescent="0.3">
      <c r="A25" s="6"/>
      <c r="B25" s="11">
        <v>3</v>
      </c>
      <c r="C25" s="54">
        <v>48</v>
      </c>
      <c r="D25" s="111">
        <v>1</v>
      </c>
      <c r="E25" s="7">
        <v>0</v>
      </c>
      <c r="F25" s="7">
        <v>0</v>
      </c>
      <c r="G25" s="7">
        <v>0</v>
      </c>
      <c r="H25" s="7">
        <v>0</v>
      </c>
      <c r="I25" s="111">
        <v>1</v>
      </c>
      <c r="J25" s="7">
        <v>0</v>
      </c>
      <c r="K25" s="94">
        <v>2</v>
      </c>
      <c r="L25" s="12">
        <f t="shared" si="3"/>
        <v>4</v>
      </c>
      <c r="M25" s="137"/>
      <c r="N25" s="31">
        <f t="shared" si="4"/>
        <v>18</v>
      </c>
      <c r="O25" s="8" t="s">
        <v>14</v>
      </c>
      <c r="P25" s="56">
        <v>51</v>
      </c>
      <c r="Q25" s="103">
        <v>2</v>
      </c>
      <c r="R25" s="50">
        <v>0</v>
      </c>
      <c r="S25" s="103">
        <v>2</v>
      </c>
      <c r="T25" s="118">
        <v>1</v>
      </c>
      <c r="U25" s="118">
        <v>1</v>
      </c>
      <c r="V25" s="86">
        <v>3</v>
      </c>
      <c r="W25" s="118">
        <v>1</v>
      </c>
      <c r="X25" s="118">
        <v>1</v>
      </c>
      <c r="Y25" s="12">
        <f t="shared" si="0"/>
        <v>11</v>
      </c>
      <c r="Z25" s="144"/>
      <c r="AA25" s="31">
        <f t="shared" ref="AA25:AA41" si="8">+AA24+1</f>
        <v>3</v>
      </c>
      <c r="AB25" s="8" t="s">
        <v>11</v>
      </c>
      <c r="AC25" s="61">
        <v>43</v>
      </c>
      <c r="AD25" s="122">
        <v>1</v>
      </c>
      <c r="AE25" s="122">
        <v>1</v>
      </c>
      <c r="AF25" s="105">
        <v>2</v>
      </c>
      <c r="AG25" s="122">
        <v>1</v>
      </c>
      <c r="AH25" s="122">
        <v>1</v>
      </c>
      <c r="AI25" s="105">
        <v>2</v>
      </c>
      <c r="AJ25" s="105">
        <v>2</v>
      </c>
      <c r="AK25" s="122">
        <v>1</v>
      </c>
      <c r="AL25" s="12">
        <f t="shared" si="1"/>
        <v>11</v>
      </c>
      <c r="AM25" s="144"/>
      <c r="AN25" s="31">
        <f t="shared" si="7"/>
        <v>4</v>
      </c>
      <c r="AO25" s="9" t="s">
        <v>11</v>
      </c>
      <c r="AP25" s="65">
        <v>44</v>
      </c>
      <c r="AQ25" s="122">
        <v>1</v>
      </c>
      <c r="AR25" s="10">
        <v>0</v>
      </c>
      <c r="AS25" s="105">
        <v>2</v>
      </c>
      <c r="AT25" s="122">
        <v>1</v>
      </c>
      <c r="AU25" s="122">
        <v>1</v>
      </c>
      <c r="AV25" s="105">
        <v>2</v>
      </c>
      <c r="AW25" s="122">
        <v>1</v>
      </c>
      <c r="AX25" s="122">
        <v>1</v>
      </c>
      <c r="AY25" s="12">
        <f t="shared" si="2"/>
        <v>9</v>
      </c>
    </row>
    <row r="26" spans="1:51" x14ac:dyDescent="0.3">
      <c r="A26" s="6"/>
      <c r="B26" s="11">
        <v>4</v>
      </c>
      <c r="C26" s="54">
        <v>48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94">
        <v>2</v>
      </c>
      <c r="L26" s="12">
        <f t="shared" si="3"/>
        <v>2</v>
      </c>
      <c r="M26" s="137"/>
      <c r="N26" s="31">
        <f t="shared" si="4"/>
        <v>19</v>
      </c>
      <c r="O26" s="8" t="s">
        <v>14</v>
      </c>
      <c r="P26" s="56">
        <v>51</v>
      </c>
      <c r="Q26" s="103">
        <v>2</v>
      </c>
      <c r="R26" s="50">
        <v>0</v>
      </c>
      <c r="S26" s="103">
        <v>2</v>
      </c>
      <c r="T26" s="118">
        <v>1</v>
      </c>
      <c r="U26" s="118">
        <v>1</v>
      </c>
      <c r="V26" s="86">
        <v>3</v>
      </c>
      <c r="W26" s="50">
        <v>0</v>
      </c>
      <c r="X26" s="118">
        <v>1</v>
      </c>
      <c r="Y26" s="12">
        <f t="shared" si="0"/>
        <v>10</v>
      </c>
      <c r="Z26" s="144"/>
      <c r="AA26" s="31">
        <f t="shared" si="8"/>
        <v>4</v>
      </c>
      <c r="AB26" s="8" t="s">
        <v>11</v>
      </c>
      <c r="AC26" s="61">
        <v>45</v>
      </c>
      <c r="AD26" s="105">
        <v>2</v>
      </c>
      <c r="AE26" s="122">
        <v>1</v>
      </c>
      <c r="AF26" s="105">
        <v>2</v>
      </c>
      <c r="AG26" s="122">
        <v>1</v>
      </c>
      <c r="AH26" s="122">
        <v>1</v>
      </c>
      <c r="AI26" s="105">
        <v>2</v>
      </c>
      <c r="AJ26" s="10">
        <v>0</v>
      </c>
      <c r="AK26" s="122">
        <v>1</v>
      </c>
      <c r="AL26" s="12">
        <f t="shared" si="1"/>
        <v>10</v>
      </c>
      <c r="AM26" s="144"/>
      <c r="AN26" s="31">
        <f t="shared" si="7"/>
        <v>5</v>
      </c>
      <c r="AO26" s="9" t="s">
        <v>11</v>
      </c>
      <c r="AP26" s="65">
        <v>44</v>
      </c>
      <c r="AQ26" s="10">
        <v>0</v>
      </c>
      <c r="AR26" s="10">
        <v>0</v>
      </c>
      <c r="AS26" s="122">
        <v>1</v>
      </c>
      <c r="AT26" s="10">
        <v>0</v>
      </c>
      <c r="AU26" s="10">
        <v>0</v>
      </c>
      <c r="AV26" s="10">
        <v>0</v>
      </c>
      <c r="AW26" s="122">
        <v>1</v>
      </c>
      <c r="AX26" s="122">
        <v>1</v>
      </c>
      <c r="AY26" s="12">
        <f t="shared" si="2"/>
        <v>3</v>
      </c>
    </row>
    <row r="27" spans="1:51" ht="16.2" thickBot="1" x14ac:dyDescent="0.35">
      <c r="A27" s="6"/>
      <c r="B27" s="13">
        <v>5</v>
      </c>
      <c r="C27" s="70">
        <v>48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113">
        <v>1</v>
      </c>
      <c r="L27" s="21">
        <f t="shared" si="3"/>
        <v>1</v>
      </c>
      <c r="M27" s="137"/>
      <c r="N27" s="31">
        <f t="shared" si="4"/>
        <v>20</v>
      </c>
      <c r="O27" s="8" t="s">
        <v>14</v>
      </c>
      <c r="P27" s="56">
        <v>54</v>
      </c>
      <c r="Q27" s="103">
        <v>2</v>
      </c>
      <c r="R27" s="103">
        <v>2</v>
      </c>
      <c r="S27" s="103">
        <v>2</v>
      </c>
      <c r="T27" s="103">
        <v>2</v>
      </c>
      <c r="U27" s="103">
        <v>2</v>
      </c>
      <c r="V27" s="75">
        <v>4</v>
      </c>
      <c r="W27" s="86">
        <v>3</v>
      </c>
      <c r="X27" s="86">
        <v>3</v>
      </c>
      <c r="Y27" s="12">
        <f t="shared" si="0"/>
        <v>20</v>
      </c>
      <c r="Z27" s="144"/>
      <c r="AA27" s="31">
        <f t="shared" si="8"/>
        <v>5</v>
      </c>
      <c r="AB27" s="8" t="s">
        <v>11</v>
      </c>
      <c r="AC27" s="61">
        <v>45</v>
      </c>
      <c r="AD27" s="105">
        <v>2</v>
      </c>
      <c r="AE27" s="105">
        <v>2</v>
      </c>
      <c r="AF27" s="122">
        <v>1</v>
      </c>
      <c r="AG27" s="105">
        <v>2</v>
      </c>
      <c r="AH27" s="105">
        <v>2</v>
      </c>
      <c r="AI27" s="105">
        <v>2</v>
      </c>
      <c r="AJ27" s="122">
        <v>1</v>
      </c>
      <c r="AK27" s="105">
        <v>2</v>
      </c>
      <c r="AL27" s="12">
        <f t="shared" si="1"/>
        <v>14</v>
      </c>
      <c r="AM27" s="144"/>
      <c r="AN27" s="31">
        <f t="shared" si="7"/>
        <v>6</v>
      </c>
      <c r="AO27" s="9" t="s">
        <v>12</v>
      </c>
      <c r="AP27" s="65">
        <v>37</v>
      </c>
      <c r="AQ27" s="10">
        <v>0</v>
      </c>
      <c r="AR27" s="10">
        <v>0</v>
      </c>
      <c r="AS27" s="105">
        <v>2</v>
      </c>
      <c r="AT27" s="122">
        <v>1</v>
      </c>
      <c r="AU27" s="10">
        <v>0</v>
      </c>
      <c r="AV27" s="10">
        <v>0</v>
      </c>
      <c r="AW27" s="122">
        <v>1</v>
      </c>
      <c r="AX27" s="91">
        <v>3</v>
      </c>
      <c r="AY27" s="12">
        <f t="shared" si="2"/>
        <v>7</v>
      </c>
    </row>
    <row r="28" spans="1:51" x14ac:dyDescent="0.3">
      <c r="A28" s="6"/>
      <c r="B28" s="14">
        <v>1</v>
      </c>
      <c r="C28" s="54">
        <v>50</v>
      </c>
      <c r="D28" s="109">
        <v>1</v>
      </c>
      <c r="E28" s="15">
        <v>0</v>
      </c>
      <c r="F28" s="15">
        <v>0</v>
      </c>
      <c r="G28" s="15">
        <v>0</v>
      </c>
      <c r="H28" s="15">
        <v>0</v>
      </c>
      <c r="I28" s="109">
        <v>1</v>
      </c>
      <c r="J28" s="15">
        <v>0</v>
      </c>
      <c r="K28" s="109">
        <v>1</v>
      </c>
      <c r="L28" s="16">
        <f t="shared" si="3"/>
        <v>3</v>
      </c>
      <c r="M28" s="137"/>
      <c r="N28" s="31">
        <f t="shared" si="4"/>
        <v>21</v>
      </c>
      <c r="O28" s="8" t="s">
        <v>14</v>
      </c>
      <c r="P28" s="56">
        <v>54</v>
      </c>
      <c r="Q28" s="103">
        <v>2</v>
      </c>
      <c r="R28" s="103">
        <v>2</v>
      </c>
      <c r="S28" s="103">
        <v>2</v>
      </c>
      <c r="T28" s="118">
        <v>1</v>
      </c>
      <c r="U28" s="103">
        <v>2</v>
      </c>
      <c r="V28" s="75">
        <v>4</v>
      </c>
      <c r="W28" s="103">
        <v>2</v>
      </c>
      <c r="X28" s="86">
        <v>3</v>
      </c>
      <c r="Y28" s="12">
        <f t="shared" si="0"/>
        <v>18</v>
      </c>
      <c r="Z28" s="144"/>
      <c r="AA28" s="31">
        <f t="shared" si="8"/>
        <v>6</v>
      </c>
      <c r="AB28" s="9" t="s">
        <v>11</v>
      </c>
      <c r="AC28" s="61">
        <v>46</v>
      </c>
      <c r="AD28" s="105">
        <v>2</v>
      </c>
      <c r="AE28" s="122">
        <v>1</v>
      </c>
      <c r="AF28" s="105">
        <v>2</v>
      </c>
      <c r="AG28" s="122">
        <v>1</v>
      </c>
      <c r="AH28" s="122">
        <v>1</v>
      </c>
      <c r="AI28" s="91">
        <v>3</v>
      </c>
      <c r="AJ28" s="122">
        <v>1</v>
      </c>
      <c r="AK28" s="91">
        <v>3</v>
      </c>
      <c r="AL28" s="12">
        <f t="shared" si="1"/>
        <v>14</v>
      </c>
      <c r="AM28" s="144"/>
      <c r="AN28" s="31">
        <f t="shared" si="7"/>
        <v>7</v>
      </c>
      <c r="AO28" s="9" t="s">
        <v>12</v>
      </c>
      <c r="AP28" s="65">
        <v>37</v>
      </c>
      <c r="AQ28" s="10">
        <v>0</v>
      </c>
      <c r="AR28" s="10">
        <v>0</v>
      </c>
      <c r="AS28" s="105">
        <v>2</v>
      </c>
      <c r="AT28" s="10">
        <v>0</v>
      </c>
      <c r="AU28" s="10">
        <v>0</v>
      </c>
      <c r="AV28" s="122">
        <v>1</v>
      </c>
      <c r="AW28" s="122">
        <v>1</v>
      </c>
      <c r="AX28" s="122">
        <v>1</v>
      </c>
      <c r="AY28" s="12">
        <f t="shared" si="2"/>
        <v>5</v>
      </c>
    </row>
    <row r="29" spans="1:51" x14ac:dyDescent="0.3">
      <c r="A29" s="6"/>
      <c r="B29" s="11">
        <v>2</v>
      </c>
      <c r="C29" s="54">
        <v>50</v>
      </c>
      <c r="D29" s="94">
        <v>2</v>
      </c>
      <c r="E29" s="111">
        <v>1</v>
      </c>
      <c r="F29" s="111">
        <v>1</v>
      </c>
      <c r="G29" s="111">
        <v>1</v>
      </c>
      <c r="H29" s="94">
        <v>2</v>
      </c>
      <c r="I29" s="94">
        <v>2</v>
      </c>
      <c r="J29" s="94">
        <v>2</v>
      </c>
      <c r="K29" s="79">
        <v>3</v>
      </c>
      <c r="L29" s="12">
        <f t="shared" si="3"/>
        <v>14</v>
      </c>
      <c r="M29" s="137"/>
      <c r="N29" s="31">
        <f t="shared" si="4"/>
        <v>22</v>
      </c>
      <c r="O29" s="8" t="s">
        <v>14</v>
      </c>
      <c r="P29" s="56">
        <v>55</v>
      </c>
      <c r="Q29" s="103">
        <v>2</v>
      </c>
      <c r="R29" s="103">
        <v>2</v>
      </c>
      <c r="S29" s="103">
        <v>2</v>
      </c>
      <c r="T29" s="103">
        <v>2</v>
      </c>
      <c r="U29" s="103">
        <v>2</v>
      </c>
      <c r="V29" s="75">
        <v>4</v>
      </c>
      <c r="W29" s="103">
        <v>2</v>
      </c>
      <c r="X29" s="86">
        <v>3</v>
      </c>
      <c r="Y29" s="12">
        <f t="shared" si="0"/>
        <v>19</v>
      </c>
      <c r="Z29" s="144"/>
      <c r="AA29" s="31">
        <f t="shared" si="8"/>
        <v>7</v>
      </c>
      <c r="AB29" s="8" t="s">
        <v>11</v>
      </c>
      <c r="AC29" s="61">
        <v>47</v>
      </c>
      <c r="AD29" s="105">
        <v>2</v>
      </c>
      <c r="AE29" s="122">
        <v>1</v>
      </c>
      <c r="AF29" s="105">
        <v>2</v>
      </c>
      <c r="AG29" s="122">
        <v>1</v>
      </c>
      <c r="AH29" s="122">
        <v>1</v>
      </c>
      <c r="AI29" s="105">
        <v>2</v>
      </c>
      <c r="AJ29" s="105">
        <v>2</v>
      </c>
      <c r="AK29" s="105">
        <v>2</v>
      </c>
      <c r="AL29" s="12">
        <f t="shared" si="1"/>
        <v>13</v>
      </c>
      <c r="AM29" s="144"/>
      <c r="AN29" s="31">
        <f t="shared" si="7"/>
        <v>8</v>
      </c>
      <c r="AO29" s="9" t="s">
        <v>12</v>
      </c>
      <c r="AP29" s="65">
        <v>38</v>
      </c>
      <c r="AQ29" s="10">
        <v>0</v>
      </c>
      <c r="AR29" s="10">
        <v>0</v>
      </c>
      <c r="AS29" s="122">
        <v>1</v>
      </c>
      <c r="AT29" s="10">
        <v>0</v>
      </c>
      <c r="AU29" s="10">
        <v>0</v>
      </c>
      <c r="AV29" s="10">
        <v>0</v>
      </c>
      <c r="AW29" s="10">
        <v>0</v>
      </c>
      <c r="AX29" s="10">
        <v>1</v>
      </c>
      <c r="AY29" s="12">
        <f t="shared" si="2"/>
        <v>2</v>
      </c>
    </row>
    <row r="30" spans="1:51" ht="16.2" thickBot="1" x14ac:dyDescent="0.35">
      <c r="A30" s="6"/>
      <c r="B30" s="11">
        <v>3</v>
      </c>
      <c r="C30" s="54">
        <v>50</v>
      </c>
      <c r="D30" s="111">
        <v>1</v>
      </c>
      <c r="E30" s="7">
        <v>0</v>
      </c>
      <c r="F30" s="111">
        <v>1</v>
      </c>
      <c r="G30" s="7">
        <v>0</v>
      </c>
      <c r="H30" s="7">
        <v>0</v>
      </c>
      <c r="I30" s="111">
        <v>1</v>
      </c>
      <c r="J30" s="111">
        <v>1</v>
      </c>
      <c r="K30" s="79">
        <v>3</v>
      </c>
      <c r="L30" s="12">
        <f t="shared" si="3"/>
        <v>7</v>
      </c>
      <c r="M30" s="138"/>
      <c r="N30" s="33">
        <f t="shared" si="4"/>
        <v>23</v>
      </c>
      <c r="O30" s="24" t="s">
        <v>14</v>
      </c>
      <c r="P30" s="57">
        <v>55</v>
      </c>
      <c r="Q30" s="104">
        <v>2</v>
      </c>
      <c r="R30" s="51">
        <v>0</v>
      </c>
      <c r="S30" s="104">
        <v>2</v>
      </c>
      <c r="T30" s="119">
        <v>1</v>
      </c>
      <c r="U30" s="119">
        <v>1</v>
      </c>
      <c r="V30" s="125">
        <v>3</v>
      </c>
      <c r="W30" s="104">
        <v>2</v>
      </c>
      <c r="X30" s="119">
        <v>1</v>
      </c>
      <c r="Y30" s="21">
        <f t="shared" si="0"/>
        <v>12</v>
      </c>
      <c r="Z30" s="144"/>
      <c r="AA30" s="31">
        <f t="shared" si="8"/>
        <v>8</v>
      </c>
      <c r="AB30" s="8" t="s">
        <v>11</v>
      </c>
      <c r="AC30" s="61">
        <v>47</v>
      </c>
      <c r="AD30" s="122">
        <v>1</v>
      </c>
      <c r="AE30" s="105">
        <v>2</v>
      </c>
      <c r="AF30" s="105">
        <v>2</v>
      </c>
      <c r="AG30" s="105">
        <v>2</v>
      </c>
      <c r="AH30" s="122">
        <v>1</v>
      </c>
      <c r="AI30" s="105">
        <v>2</v>
      </c>
      <c r="AJ30" s="105">
        <v>2</v>
      </c>
      <c r="AK30" s="91">
        <v>3</v>
      </c>
      <c r="AL30" s="12">
        <f t="shared" si="1"/>
        <v>15</v>
      </c>
      <c r="AM30" s="144"/>
      <c r="AN30" s="31">
        <f t="shared" si="7"/>
        <v>9</v>
      </c>
      <c r="AO30" s="9" t="s">
        <v>12</v>
      </c>
      <c r="AP30" s="65">
        <v>43</v>
      </c>
      <c r="AQ30" s="10">
        <v>0</v>
      </c>
      <c r="AR30" s="10">
        <v>0</v>
      </c>
      <c r="AS30" s="105">
        <v>2</v>
      </c>
      <c r="AT30" s="122">
        <v>1</v>
      </c>
      <c r="AU30" s="122">
        <v>1</v>
      </c>
      <c r="AV30" s="122">
        <v>1</v>
      </c>
      <c r="AW30" s="10">
        <v>0</v>
      </c>
      <c r="AX30" s="91">
        <v>3</v>
      </c>
      <c r="AY30" s="12">
        <f t="shared" si="2"/>
        <v>8</v>
      </c>
    </row>
    <row r="31" spans="1:51" x14ac:dyDescent="0.3">
      <c r="A31" s="6"/>
      <c r="B31" s="11">
        <v>4</v>
      </c>
      <c r="C31" s="54">
        <v>50</v>
      </c>
      <c r="D31" s="94">
        <v>2</v>
      </c>
      <c r="E31" s="7">
        <v>0</v>
      </c>
      <c r="F31" s="111">
        <v>1</v>
      </c>
      <c r="G31" s="111">
        <v>1</v>
      </c>
      <c r="H31" s="7">
        <v>0</v>
      </c>
      <c r="I31" s="111">
        <v>1</v>
      </c>
      <c r="J31" s="7">
        <v>0</v>
      </c>
      <c r="K31" s="111">
        <v>1</v>
      </c>
      <c r="L31" s="12">
        <f t="shared" si="3"/>
        <v>6</v>
      </c>
      <c r="M31" s="136" t="s">
        <v>19</v>
      </c>
      <c r="N31" s="34">
        <v>1</v>
      </c>
      <c r="O31" s="25" t="s">
        <v>10</v>
      </c>
      <c r="P31" s="53">
        <v>41</v>
      </c>
      <c r="Q31" s="98">
        <v>2</v>
      </c>
      <c r="R31" s="98">
        <v>2</v>
      </c>
      <c r="S31" s="98">
        <v>2</v>
      </c>
      <c r="T31" s="98">
        <v>2</v>
      </c>
      <c r="U31" s="109">
        <v>1</v>
      </c>
      <c r="V31" s="76">
        <v>4</v>
      </c>
      <c r="W31" s="88">
        <v>3</v>
      </c>
      <c r="X31" s="87">
        <v>3</v>
      </c>
      <c r="Y31" s="16">
        <f t="shared" si="0"/>
        <v>19</v>
      </c>
      <c r="Z31" s="144"/>
      <c r="AA31" s="31">
        <f t="shared" si="8"/>
        <v>9</v>
      </c>
      <c r="AB31" s="8" t="s">
        <v>11</v>
      </c>
      <c r="AC31" s="61">
        <v>49</v>
      </c>
      <c r="AD31" s="122">
        <v>1</v>
      </c>
      <c r="AE31" s="105">
        <v>2</v>
      </c>
      <c r="AF31" s="122">
        <v>1</v>
      </c>
      <c r="AG31" s="105">
        <v>2</v>
      </c>
      <c r="AH31" s="105">
        <v>2</v>
      </c>
      <c r="AI31" s="105">
        <v>2</v>
      </c>
      <c r="AJ31" s="105">
        <v>2</v>
      </c>
      <c r="AK31" s="105">
        <v>2</v>
      </c>
      <c r="AL31" s="12">
        <f t="shared" si="1"/>
        <v>14</v>
      </c>
      <c r="AM31" s="144"/>
      <c r="AN31" s="31">
        <f t="shared" si="7"/>
        <v>10</v>
      </c>
      <c r="AO31" s="9" t="s">
        <v>12</v>
      </c>
      <c r="AP31" s="65">
        <v>44</v>
      </c>
      <c r="AQ31" s="122">
        <v>1</v>
      </c>
      <c r="AR31" s="10">
        <v>0</v>
      </c>
      <c r="AS31" s="105">
        <v>2</v>
      </c>
      <c r="AT31" s="122">
        <v>1</v>
      </c>
      <c r="AU31" s="10">
        <v>0</v>
      </c>
      <c r="AV31" s="122">
        <v>1</v>
      </c>
      <c r="AW31" s="10">
        <v>0</v>
      </c>
      <c r="AX31" s="122">
        <v>1</v>
      </c>
      <c r="AY31" s="12">
        <f t="shared" si="2"/>
        <v>6</v>
      </c>
    </row>
    <row r="32" spans="1:51" ht="16.2" thickBot="1" x14ac:dyDescent="0.35">
      <c r="A32" s="6"/>
      <c r="B32" s="22">
        <v>5</v>
      </c>
      <c r="C32" s="70">
        <v>50</v>
      </c>
      <c r="D32" s="95">
        <v>2</v>
      </c>
      <c r="E32" s="23">
        <v>0</v>
      </c>
      <c r="F32" s="23">
        <v>0</v>
      </c>
      <c r="G32" s="112">
        <v>1</v>
      </c>
      <c r="H32" s="23">
        <v>0</v>
      </c>
      <c r="I32" s="95">
        <v>2</v>
      </c>
      <c r="J32" s="23">
        <v>0</v>
      </c>
      <c r="K32" s="112">
        <v>1</v>
      </c>
      <c r="L32" s="68">
        <f t="shared" si="3"/>
        <v>6</v>
      </c>
      <c r="M32" s="137"/>
      <c r="N32" s="31">
        <f>+N31+1</f>
        <v>2</v>
      </c>
      <c r="O32" s="8" t="s">
        <v>10</v>
      </c>
      <c r="P32" s="58">
        <v>45</v>
      </c>
      <c r="Q32" s="94">
        <v>2</v>
      </c>
      <c r="R32" s="7">
        <v>0</v>
      </c>
      <c r="S32" s="7">
        <v>0</v>
      </c>
      <c r="T32" s="7">
        <v>0</v>
      </c>
      <c r="U32" s="7">
        <v>0</v>
      </c>
      <c r="V32" s="79">
        <v>3</v>
      </c>
      <c r="W32" s="7">
        <v>0</v>
      </c>
      <c r="X32" s="120">
        <v>1</v>
      </c>
      <c r="Y32" s="12">
        <f t="shared" si="0"/>
        <v>6</v>
      </c>
      <c r="Z32" s="144"/>
      <c r="AA32" s="31">
        <f t="shared" si="8"/>
        <v>10</v>
      </c>
      <c r="AB32" s="8" t="s">
        <v>11</v>
      </c>
      <c r="AC32" s="61">
        <v>49</v>
      </c>
      <c r="AD32" s="105">
        <v>2</v>
      </c>
      <c r="AE32" s="105">
        <v>2</v>
      </c>
      <c r="AF32" s="10">
        <v>0</v>
      </c>
      <c r="AG32" s="105">
        <v>2</v>
      </c>
      <c r="AH32" s="105">
        <v>2</v>
      </c>
      <c r="AI32" s="105">
        <v>2</v>
      </c>
      <c r="AJ32" s="105">
        <v>2</v>
      </c>
      <c r="AK32" s="122">
        <v>1</v>
      </c>
      <c r="AL32" s="12">
        <f t="shared" si="1"/>
        <v>13</v>
      </c>
      <c r="AM32" s="144"/>
      <c r="AN32" s="31">
        <f t="shared" si="7"/>
        <v>11</v>
      </c>
      <c r="AO32" s="9" t="s">
        <v>12</v>
      </c>
      <c r="AP32" s="65">
        <v>45</v>
      </c>
      <c r="AQ32" s="105">
        <v>2</v>
      </c>
      <c r="AR32" s="10">
        <v>0</v>
      </c>
      <c r="AS32" s="105">
        <v>2</v>
      </c>
      <c r="AT32" s="122">
        <v>1</v>
      </c>
      <c r="AU32" s="122">
        <v>1</v>
      </c>
      <c r="AV32" s="105">
        <v>2</v>
      </c>
      <c r="AW32" s="105">
        <v>2</v>
      </c>
      <c r="AX32" s="105">
        <v>2</v>
      </c>
      <c r="AY32" s="12">
        <f t="shared" si="2"/>
        <v>12</v>
      </c>
    </row>
    <row r="33" spans="1:51" x14ac:dyDescent="0.3">
      <c r="A33" s="6"/>
      <c r="B33" s="17">
        <v>1</v>
      </c>
      <c r="C33" s="54">
        <v>52</v>
      </c>
      <c r="D33" s="96">
        <v>2</v>
      </c>
      <c r="E33" s="18">
        <v>0</v>
      </c>
      <c r="F33" s="96">
        <v>2</v>
      </c>
      <c r="G33" s="18">
        <v>0</v>
      </c>
      <c r="H33" s="110">
        <v>1</v>
      </c>
      <c r="I33" s="80">
        <v>3</v>
      </c>
      <c r="J33" s="110">
        <v>1</v>
      </c>
      <c r="K33" s="96">
        <v>2</v>
      </c>
      <c r="L33" s="19">
        <f t="shared" si="3"/>
        <v>11</v>
      </c>
      <c r="M33" s="137"/>
      <c r="N33" s="31">
        <f t="shared" ref="N33:N41" si="9">+N32+1</f>
        <v>3</v>
      </c>
      <c r="O33" s="8" t="s">
        <v>10</v>
      </c>
      <c r="P33" s="58">
        <v>45</v>
      </c>
      <c r="Q33" s="111">
        <v>1</v>
      </c>
      <c r="R33" s="111">
        <v>1</v>
      </c>
      <c r="S33" s="7">
        <v>0</v>
      </c>
      <c r="T33" s="111">
        <v>1</v>
      </c>
      <c r="U33" s="111">
        <v>1</v>
      </c>
      <c r="V33" s="94">
        <v>2</v>
      </c>
      <c r="W33" s="7">
        <v>0</v>
      </c>
      <c r="X33" s="120">
        <v>1</v>
      </c>
      <c r="Y33" s="12">
        <f t="shared" si="0"/>
        <v>7</v>
      </c>
      <c r="Z33" s="144"/>
      <c r="AA33" s="31">
        <f t="shared" si="8"/>
        <v>11</v>
      </c>
      <c r="AB33" s="8" t="s">
        <v>11</v>
      </c>
      <c r="AC33" s="61">
        <v>49</v>
      </c>
      <c r="AD33" s="105">
        <v>2</v>
      </c>
      <c r="AE33" s="105">
        <v>2</v>
      </c>
      <c r="AF33" s="105">
        <v>2</v>
      </c>
      <c r="AG33" s="105">
        <v>2</v>
      </c>
      <c r="AH33" s="105">
        <v>2</v>
      </c>
      <c r="AI33" s="91">
        <v>3</v>
      </c>
      <c r="AJ33" s="91">
        <v>3</v>
      </c>
      <c r="AK33" s="91">
        <v>3</v>
      </c>
      <c r="AL33" s="12">
        <f t="shared" si="1"/>
        <v>19</v>
      </c>
      <c r="AM33" s="144"/>
      <c r="AN33" s="31">
        <f t="shared" si="7"/>
        <v>12</v>
      </c>
      <c r="AO33" s="9" t="s">
        <v>12</v>
      </c>
      <c r="AP33" s="65">
        <v>45</v>
      </c>
      <c r="AQ33" s="122">
        <v>1</v>
      </c>
      <c r="AR33" s="10">
        <v>0</v>
      </c>
      <c r="AS33" s="105">
        <v>2</v>
      </c>
      <c r="AT33" s="122">
        <v>1</v>
      </c>
      <c r="AU33" s="122">
        <v>1</v>
      </c>
      <c r="AV33" s="105">
        <v>2</v>
      </c>
      <c r="AW33" s="122">
        <v>1</v>
      </c>
      <c r="AX33" s="122">
        <v>1</v>
      </c>
      <c r="AY33" s="12">
        <f t="shared" si="2"/>
        <v>9</v>
      </c>
    </row>
    <row r="34" spans="1:51" x14ac:dyDescent="0.3">
      <c r="A34" s="6"/>
      <c r="B34" s="11">
        <v>2</v>
      </c>
      <c r="C34" s="54">
        <v>52</v>
      </c>
      <c r="D34" s="94">
        <v>2</v>
      </c>
      <c r="E34" s="7">
        <v>0</v>
      </c>
      <c r="F34" s="94">
        <v>2</v>
      </c>
      <c r="G34" s="111">
        <v>1</v>
      </c>
      <c r="H34" s="111">
        <v>1</v>
      </c>
      <c r="I34" s="79">
        <v>3</v>
      </c>
      <c r="J34" s="7">
        <v>0</v>
      </c>
      <c r="K34" s="94">
        <v>2</v>
      </c>
      <c r="L34" s="12">
        <f t="shared" si="3"/>
        <v>11</v>
      </c>
      <c r="M34" s="137"/>
      <c r="N34" s="31">
        <f t="shared" si="9"/>
        <v>4</v>
      </c>
      <c r="O34" s="8" t="s">
        <v>10</v>
      </c>
      <c r="P34" s="58">
        <v>46</v>
      </c>
      <c r="Q34" s="111">
        <v>1</v>
      </c>
      <c r="R34" s="7">
        <v>0</v>
      </c>
      <c r="S34" s="7">
        <v>0</v>
      </c>
      <c r="T34" s="111">
        <v>1</v>
      </c>
      <c r="U34" s="111">
        <v>1</v>
      </c>
      <c r="V34" s="94">
        <v>2</v>
      </c>
      <c r="W34" s="7">
        <v>0</v>
      </c>
      <c r="X34" s="120">
        <v>1</v>
      </c>
      <c r="Y34" s="12">
        <f t="shared" si="0"/>
        <v>6</v>
      </c>
      <c r="Z34" s="144"/>
      <c r="AA34" s="31">
        <f t="shared" si="8"/>
        <v>12</v>
      </c>
      <c r="AB34" s="8" t="s">
        <v>11</v>
      </c>
      <c r="AC34" s="61">
        <v>50</v>
      </c>
      <c r="AD34" s="122">
        <v>1</v>
      </c>
      <c r="AE34" s="10">
        <v>0</v>
      </c>
      <c r="AF34" s="105">
        <v>2</v>
      </c>
      <c r="AG34" s="122">
        <v>1</v>
      </c>
      <c r="AH34" s="122">
        <v>1</v>
      </c>
      <c r="AI34" s="105">
        <v>2</v>
      </c>
      <c r="AJ34" s="105">
        <v>2</v>
      </c>
      <c r="AK34" s="105">
        <v>2</v>
      </c>
      <c r="AL34" s="12">
        <f t="shared" si="1"/>
        <v>11</v>
      </c>
      <c r="AM34" s="144"/>
      <c r="AN34" s="31">
        <f t="shared" si="7"/>
        <v>13</v>
      </c>
      <c r="AO34" s="9" t="s">
        <v>12</v>
      </c>
      <c r="AP34" s="65">
        <v>46</v>
      </c>
      <c r="AQ34" s="122">
        <v>1</v>
      </c>
      <c r="AR34" s="10">
        <v>0</v>
      </c>
      <c r="AS34" s="122">
        <v>1</v>
      </c>
      <c r="AT34" s="122">
        <v>1</v>
      </c>
      <c r="AU34" s="122">
        <v>1</v>
      </c>
      <c r="AV34" s="105">
        <v>2</v>
      </c>
      <c r="AW34" s="105">
        <v>2</v>
      </c>
      <c r="AX34" s="122">
        <v>1</v>
      </c>
      <c r="AY34" s="12">
        <f t="shared" si="2"/>
        <v>9</v>
      </c>
    </row>
    <row r="35" spans="1:51" x14ac:dyDescent="0.3">
      <c r="A35" s="6"/>
      <c r="B35" s="11">
        <v>3</v>
      </c>
      <c r="C35" s="54">
        <v>52</v>
      </c>
      <c r="D35" s="94">
        <v>2</v>
      </c>
      <c r="E35" s="7">
        <v>0</v>
      </c>
      <c r="F35" s="111">
        <v>1</v>
      </c>
      <c r="G35" s="111">
        <v>1</v>
      </c>
      <c r="H35" s="94">
        <v>2</v>
      </c>
      <c r="I35" s="79">
        <v>3</v>
      </c>
      <c r="J35" s="111">
        <v>1</v>
      </c>
      <c r="K35" s="79">
        <v>3</v>
      </c>
      <c r="L35" s="12">
        <f t="shared" si="3"/>
        <v>13</v>
      </c>
      <c r="M35" s="137"/>
      <c r="N35" s="31">
        <f t="shared" si="9"/>
        <v>5</v>
      </c>
      <c r="O35" s="8" t="s">
        <v>10</v>
      </c>
      <c r="P35" s="58">
        <v>49</v>
      </c>
      <c r="Q35" s="139" t="s">
        <v>25</v>
      </c>
      <c r="R35" s="139"/>
      <c r="S35" s="139"/>
      <c r="T35" s="139"/>
      <c r="U35" s="139"/>
      <c r="V35" s="139"/>
      <c r="W35" s="139"/>
      <c r="X35" s="139"/>
      <c r="Y35" s="140"/>
      <c r="Z35" s="144"/>
      <c r="AA35" s="31">
        <f t="shared" si="8"/>
        <v>13</v>
      </c>
      <c r="AB35" s="8" t="s">
        <v>11</v>
      </c>
      <c r="AC35" s="61">
        <v>50</v>
      </c>
      <c r="AD35" s="122">
        <v>1</v>
      </c>
      <c r="AE35" s="10">
        <v>0</v>
      </c>
      <c r="AF35" s="105">
        <v>2</v>
      </c>
      <c r="AG35" s="122">
        <v>1</v>
      </c>
      <c r="AH35" s="122">
        <v>1</v>
      </c>
      <c r="AI35" s="105">
        <v>2</v>
      </c>
      <c r="AJ35" s="10">
        <v>0</v>
      </c>
      <c r="AK35" s="122">
        <v>1</v>
      </c>
      <c r="AL35" s="12">
        <f t="shared" si="1"/>
        <v>8</v>
      </c>
      <c r="AM35" s="144"/>
      <c r="AN35" s="31">
        <f t="shared" si="7"/>
        <v>14</v>
      </c>
      <c r="AO35" s="9" t="s">
        <v>12</v>
      </c>
      <c r="AP35" s="65">
        <v>47</v>
      </c>
      <c r="AQ35" s="122">
        <v>1</v>
      </c>
      <c r="AR35" s="10">
        <v>0</v>
      </c>
      <c r="AS35" s="105">
        <v>2</v>
      </c>
      <c r="AT35" s="122">
        <v>1</v>
      </c>
      <c r="AU35" s="122">
        <v>1</v>
      </c>
      <c r="AV35" s="105">
        <v>2</v>
      </c>
      <c r="AW35" s="10">
        <v>0</v>
      </c>
      <c r="AX35" s="122">
        <v>1</v>
      </c>
      <c r="AY35" s="12">
        <f t="shared" si="2"/>
        <v>8</v>
      </c>
    </row>
    <row r="36" spans="1:51" ht="16.2" thickBot="1" x14ac:dyDescent="0.35">
      <c r="A36" s="6"/>
      <c r="B36" s="11">
        <v>4</v>
      </c>
      <c r="C36" s="54">
        <v>52</v>
      </c>
      <c r="D36" s="94">
        <v>2</v>
      </c>
      <c r="E36" s="7">
        <v>0</v>
      </c>
      <c r="F36" s="111">
        <v>1</v>
      </c>
      <c r="G36" s="7">
        <v>0</v>
      </c>
      <c r="H36" s="7">
        <v>0</v>
      </c>
      <c r="I36" s="79">
        <v>3</v>
      </c>
      <c r="J36" s="7">
        <v>0</v>
      </c>
      <c r="K36" s="94">
        <v>2</v>
      </c>
      <c r="L36" s="12">
        <f t="shared" si="3"/>
        <v>8</v>
      </c>
      <c r="M36" s="137"/>
      <c r="N36" s="31">
        <f t="shared" si="9"/>
        <v>6</v>
      </c>
      <c r="O36" s="8" t="s">
        <v>10</v>
      </c>
      <c r="P36" s="58">
        <v>49</v>
      </c>
      <c r="Q36" s="111">
        <v>1</v>
      </c>
      <c r="R36" s="111">
        <v>1</v>
      </c>
      <c r="S36" s="7">
        <v>0</v>
      </c>
      <c r="T36" s="111">
        <v>1</v>
      </c>
      <c r="U36" s="111">
        <v>1</v>
      </c>
      <c r="V36" s="94">
        <v>2</v>
      </c>
      <c r="W36" s="94">
        <v>2</v>
      </c>
      <c r="X36" s="89">
        <v>3</v>
      </c>
      <c r="Y36" s="12">
        <f t="shared" si="0"/>
        <v>11</v>
      </c>
      <c r="Z36" s="144"/>
      <c r="AA36" s="31">
        <f t="shared" si="8"/>
        <v>14</v>
      </c>
      <c r="AB36" s="8" t="s">
        <v>11</v>
      </c>
      <c r="AC36" s="61">
        <v>50</v>
      </c>
      <c r="AD36" s="105">
        <v>2</v>
      </c>
      <c r="AE36" s="122">
        <v>1</v>
      </c>
      <c r="AF36" s="105">
        <v>2</v>
      </c>
      <c r="AG36" s="122">
        <v>1</v>
      </c>
      <c r="AH36" s="122">
        <v>1</v>
      </c>
      <c r="AI36" s="91">
        <v>3</v>
      </c>
      <c r="AJ36" s="122">
        <v>1</v>
      </c>
      <c r="AK36" s="122">
        <v>1</v>
      </c>
      <c r="AL36" s="12">
        <f t="shared" si="1"/>
        <v>12</v>
      </c>
      <c r="AM36" s="145"/>
      <c r="AN36" s="33">
        <f t="shared" si="7"/>
        <v>15</v>
      </c>
      <c r="AO36" s="49" t="s">
        <v>12</v>
      </c>
      <c r="AP36" s="66">
        <v>49</v>
      </c>
      <c r="AQ36" s="48">
        <v>0</v>
      </c>
      <c r="AR36" s="48">
        <v>0</v>
      </c>
      <c r="AS36" s="106">
        <v>2</v>
      </c>
      <c r="AT36" s="123">
        <v>1</v>
      </c>
      <c r="AU36" s="123">
        <v>1</v>
      </c>
      <c r="AV36" s="123">
        <v>1</v>
      </c>
      <c r="AW36" s="123">
        <v>1</v>
      </c>
      <c r="AX36" s="106">
        <v>2</v>
      </c>
      <c r="AY36" s="21">
        <f t="shared" si="2"/>
        <v>8</v>
      </c>
    </row>
    <row r="37" spans="1:51" ht="16.2" thickBot="1" x14ac:dyDescent="0.35">
      <c r="A37" s="6"/>
      <c r="B37" s="13">
        <v>5</v>
      </c>
      <c r="C37" s="70">
        <v>52</v>
      </c>
      <c r="D37" s="97">
        <v>2</v>
      </c>
      <c r="E37" s="20">
        <v>0</v>
      </c>
      <c r="F37" s="113">
        <v>1</v>
      </c>
      <c r="G37" s="20">
        <v>0</v>
      </c>
      <c r="H37" s="20">
        <v>0</v>
      </c>
      <c r="I37" s="113">
        <v>1</v>
      </c>
      <c r="J37" s="113">
        <v>1</v>
      </c>
      <c r="K37" s="97">
        <v>2</v>
      </c>
      <c r="L37" s="21">
        <f t="shared" si="3"/>
        <v>7</v>
      </c>
      <c r="M37" s="137"/>
      <c r="N37" s="31">
        <f t="shared" si="9"/>
        <v>7</v>
      </c>
      <c r="O37" s="8" t="s">
        <v>10</v>
      </c>
      <c r="P37" s="7" t="s">
        <v>25</v>
      </c>
      <c r="Q37" s="139" t="s">
        <v>25</v>
      </c>
      <c r="R37" s="139"/>
      <c r="S37" s="139"/>
      <c r="T37" s="139"/>
      <c r="U37" s="139"/>
      <c r="V37" s="139"/>
      <c r="W37" s="139"/>
      <c r="X37" s="139"/>
      <c r="Y37" s="140"/>
      <c r="Z37" s="144"/>
      <c r="AA37" s="31">
        <f t="shared" si="8"/>
        <v>15</v>
      </c>
      <c r="AB37" s="8" t="s">
        <v>12</v>
      </c>
      <c r="AC37" s="61">
        <v>44</v>
      </c>
      <c r="AD37" s="122">
        <v>1</v>
      </c>
      <c r="AE37" s="10">
        <v>0</v>
      </c>
      <c r="AF37" s="105">
        <v>2</v>
      </c>
      <c r="AG37" s="10">
        <v>0</v>
      </c>
      <c r="AH37" s="10">
        <v>0</v>
      </c>
      <c r="AI37" s="105">
        <v>2</v>
      </c>
      <c r="AJ37" s="10">
        <v>0</v>
      </c>
      <c r="AK37" s="122">
        <v>1</v>
      </c>
      <c r="AL37" s="12">
        <f t="shared" si="1"/>
        <v>6</v>
      </c>
      <c r="AM37" s="45"/>
      <c r="AN37" s="1"/>
      <c r="AO37" s="1"/>
      <c r="AP37" s="1"/>
      <c r="AQ37" s="45"/>
      <c r="AR37" s="45"/>
      <c r="AS37" s="45"/>
      <c r="AT37" s="45"/>
    </row>
    <row r="38" spans="1:51" x14ac:dyDescent="0.3">
      <c r="A38" s="6"/>
      <c r="B38" s="14">
        <v>1</v>
      </c>
      <c r="C38" s="54">
        <v>55</v>
      </c>
      <c r="D38" s="98">
        <v>2</v>
      </c>
      <c r="E38" s="109">
        <v>1</v>
      </c>
      <c r="F38" s="109">
        <v>1</v>
      </c>
      <c r="G38" s="109">
        <v>1</v>
      </c>
      <c r="H38" s="109">
        <v>1</v>
      </c>
      <c r="I38" s="98">
        <v>2</v>
      </c>
      <c r="J38" s="98">
        <v>2</v>
      </c>
      <c r="K38" s="98">
        <v>2</v>
      </c>
      <c r="L38" s="16">
        <f>+SUM(D38:K38)</f>
        <v>12</v>
      </c>
      <c r="M38" s="137"/>
      <c r="N38" s="31">
        <f t="shared" si="9"/>
        <v>8</v>
      </c>
      <c r="O38" s="8" t="s">
        <v>10</v>
      </c>
      <c r="P38" s="58">
        <v>50</v>
      </c>
      <c r="Q38" s="94">
        <v>2</v>
      </c>
      <c r="R38" s="94">
        <v>2</v>
      </c>
      <c r="S38" s="7">
        <v>0</v>
      </c>
      <c r="T38" s="94">
        <v>2</v>
      </c>
      <c r="U38" s="111">
        <v>1</v>
      </c>
      <c r="V38" s="77">
        <v>4</v>
      </c>
      <c r="W38" s="79">
        <v>3</v>
      </c>
      <c r="X38" s="89">
        <v>3</v>
      </c>
      <c r="Y38" s="12">
        <f t="shared" si="0"/>
        <v>17</v>
      </c>
      <c r="Z38" s="144"/>
      <c r="AA38" s="31">
        <f t="shared" si="8"/>
        <v>16</v>
      </c>
      <c r="AB38" s="8" t="s">
        <v>12</v>
      </c>
      <c r="AC38" s="61">
        <v>48</v>
      </c>
      <c r="AD38" s="105">
        <v>2</v>
      </c>
      <c r="AE38" s="122">
        <v>1</v>
      </c>
      <c r="AF38" s="105">
        <v>2</v>
      </c>
      <c r="AG38" s="122">
        <v>1</v>
      </c>
      <c r="AH38" s="122">
        <v>1</v>
      </c>
      <c r="AI38" s="105">
        <v>2</v>
      </c>
      <c r="AJ38" s="105">
        <v>2</v>
      </c>
      <c r="AK38" s="91">
        <v>3</v>
      </c>
      <c r="AL38" s="12">
        <f t="shared" si="1"/>
        <v>14</v>
      </c>
      <c r="AM38" s="45"/>
      <c r="AN38" s="2"/>
      <c r="AO38" s="2"/>
      <c r="AP38" s="2"/>
      <c r="AQ38" s="45"/>
      <c r="AR38" s="45"/>
      <c r="AS38" s="45"/>
      <c r="AT38" s="45"/>
    </row>
    <row r="39" spans="1:51" x14ac:dyDescent="0.3">
      <c r="A39" s="6"/>
      <c r="B39" s="11">
        <v>2</v>
      </c>
      <c r="C39" s="54">
        <v>55</v>
      </c>
      <c r="D39" s="94">
        <v>2</v>
      </c>
      <c r="E39" s="111">
        <v>1</v>
      </c>
      <c r="F39" s="111">
        <v>1</v>
      </c>
      <c r="G39" s="111">
        <v>1</v>
      </c>
      <c r="H39" s="111">
        <v>1</v>
      </c>
      <c r="I39" s="79">
        <v>3</v>
      </c>
      <c r="J39" s="94">
        <v>2</v>
      </c>
      <c r="K39" s="79">
        <v>3</v>
      </c>
      <c r="L39" s="12">
        <f t="shared" si="3"/>
        <v>14</v>
      </c>
      <c r="M39" s="137"/>
      <c r="N39" s="31">
        <f t="shared" si="9"/>
        <v>9</v>
      </c>
      <c r="O39" s="8" t="s">
        <v>10</v>
      </c>
      <c r="P39" s="58">
        <v>52</v>
      </c>
      <c r="Q39" s="94">
        <v>2</v>
      </c>
      <c r="R39" s="111">
        <v>1</v>
      </c>
      <c r="S39" s="7">
        <v>0</v>
      </c>
      <c r="T39" s="111">
        <v>1</v>
      </c>
      <c r="U39" s="7">
        <v>0</v>
      </c>
      <c r="V39" s="79">
        <v>3</v>
      </c>
      <c r="W39" s="111">
        <v>1</v>
      </c>
      <c r="X39" s="120">
        <v>1</v>
      </c>
      <c r="Y39" s="12">
        <f t="shared" si="0"/>
        <v>9</v>
      </c>
      <c r="Z39" s="144"/>
      <c r="AA39" s="31">
        <f t="shared" si="8"/>
        <v>17</v>
      </c>
      <c r="AB39" s="8" t="s">
        <v>12</v>
      </c>
      <c r="AC39" s="61">
        <v>48</v>
      </c>
      <c r="AD39" s="122">
        <v>1</v>
      </c>
      <c r="AE39" s="10">
        <v>0</v>
      </c>
      <c r="AF39" s="105">
        <v>2</v>
      </c>
      <c r="AG39" s="122">
        <v>1</v>
      </c>
      <c r="AH39" s="10">
        <v>0</v>
      </c>
      <c r="AI39" s="105">
        <v>2</v>
      </c>
      <c r="AJ39" s="122">
        <v>1</v>
      </c>
      <c r="AK39" s="105">
        <v>2</v>
      </c>
      <c r="AL39" s="12">
        <f t="shared" si="1"/>
        <v>9</v>
      </c>
      <c r="AM39" s="45"/>
      <c r="AN39" s="2"/>
      <c r="AO39" s="2"/>
      <c r="AP39" s="2"/>
      <c r="AQ39" s="45"/>
      <c r="AR39" s="45"/>
      <c r="AS39" s="45"/>
      <c r="AT39" s="45"/>
    </row>
    <row r="40" spans="1:51" x14ac:dyDescent="0.3">
      <c r="A40" s="6"/>
      <c r="B40" s="11">
        <v>3</v>
      </c>
      <c r="C40" s="54">
        <v>55</v>
      </c>
      <c r="D40" s="94">
        <v>2</v>
      </c>
      <c r="E40" s="111">
        <v>1</v>
      </c>
      <c r="F40" s="111">
        <v>1</v>
      </c>
      <c r="G40" s="111">
        <v>1</v>
      </c>
      <c r="H40" s="111">
        <v>1</v>
      </c>
      <c r="I40" s="94">
        <v>2</v>
      </c>
      <c r="J40" s="94">
        <v>2</v>
      </c>
      <c r="K40" s="94">
        <v>2</v>
      </c>
      <c r="L40" s="12">
        <f t="shared" si="3"/>
        <v>12</v>
      </c>
      <c r="M40" s="137"/>
      <c r="N40" s="31">
        <f t="shared" si="9"/>
        <v>10</v>
      </c>
      <c r="O40" s="8" t="s">
        <v>10</v>
      </c>
      <c r="P40" s="58">
        <v>53</v>
      </c>
      <c r="Q40" s="94">
        <v>2</v>
      </c>
      <c r="R40" s="94">
        <v>2</v>
      </c>
      <c r="S40" s="7">
        <v>0</v>
      </c>
      <c r="T40" s="94">
        <v>2</v>
      </c>
      <c r="U40" s="94">
        <v>2</v>
      </c>
      <c r="V40" s="79">
        <v>3</v>
      </c>
      <c r="W40" s="79">
        <v>3</v>
      </c>
      <c r="X40" s="89">
        <v>3</v>
      </c>
      <c r="Y40" s="12">
        <f t="shared" si="0"/>
        <v>17</v>
      </c>
      <c r="Z40" s="144"/>
      <c r="AA40" s="31">
        <f t="shared" si="8"/>
        <v>18</v>
      </c>
      <c r="AB40" s="8" t="s">
        <v>12</v>
      </c>
      <c r="AC40" s="61">
        <v>49</v>
      </c>
      <c r="AD40" s="122">
        <v>1</v>
      </c>
      <c r="AE40" s="10">
        <v>0</v>
      </c>
      <c r="AF40" s="105">
        <v>2</v>
      </c>
      <c r="AG40" s="122">
        <v>1</v>
      </c>
      <c r="AH40" s="122">
        <v>1</v>
      </c>
      <c r="AI40" s="105">
        <v>2</v>
      </c>
      <c r="AJ40" s="122">
        <v>1</v>
      </c>
      <c r="AK40" s="122">
        <v>1</v>
      </c>
      <c r="AL40" s="12">
        <f t="shared" si="1"/>
        <v>9</v>
      </c>
      <c r="AM40" s="45"/>
      <c r="AN40" s="2"/>
      <c r="AO40" s="2"/>
      <c r="AP40" s="2"/>
      <c r="AQ40" s="45"/>
      <c r="AR40" s="45"/>
      <c r="AS40" s="45"/>
      <c r="AT40" s="45"/>
    </row>
    <row r="41" spans="1:51" ht="16.2" thickBot="1" x14ac:dyDescent="0.35">
      <c r="A41" s="6"/>
      <c r="B41" s="11">
        <v>4</v>
      </c>
      <c r="C41" s="54">
        <v>55</v>
      </c>
      <c r="D41" s="94">
        <v>2</v>
      </c>
      <c r="E41" s="7">
        <v>0</v>
      </c>
      <c r="F41" s="111">
        <v>1</v>
      </c>
      <c r="G41" s="111">
        <v>1</v>
      </c>
      <c r="H41" s="94">
        <v>2</v>
      </c>
      <c r="I41" s="79">
        <v>3</v>
      </c>
      <c r="J41" s="111">
        <v>1</v>
      </c>
      <c r="K41" s="111">
        <v>1</v>
      </c>
      <c r="L41" s="12">
        <f t="shared" si="3"/>
        <v>11</v>
      </c>
      <c r="M41" s="137"/>
      <c r="N41" s="31">
        <f t="shared" si="9"/>
        <v>11</v>
      </c>
      <c r="O41" s="8" t="s">
        <v>10</v>
      </c>
      <c r="P41" s="58">
        <v>56</v>
      </c>
      <c r="Q41" s="94">
        <v>2</v>
      </c>
      <c r="R41" s="94">
        <v>2</v>
      </c>
      <c r="S41" s="7">
        <v>0</v>
      </c>
      <c r="T41" s="94">
        <v>2</v>
      </c>
      <c r="U41" s="94">
        <v>2</v>
      </c>
      <c r="V41" s="79">
        <v>3</v>
      </c>
      <c r="W41" s="79">
        <v>3</v>
      </c>
      <c r="X41" s="89">
        <v>3</v>
      </c>
      <c r="Y41" s="12">
        <f t="shared" si="0"/>
        <v>17</v>
      </c>
      <c r="Z41" s="145"/>
      <c r="AA41" s="33">
        <f t="shared" si="8"/>
        <v>19</v>
      </c>
      <c r="AB41" s="24" t="s">
        <v>12</v>
      </c>
      <c r="AC41" s="62">
        <v>50</v>
      </c>
      <c r="AD41" s="48">
        <v>0</v>
      </c>
      <c r="AE41" s="48">
        <v>0</v>
      </c>
      <c r="AF41" s="106">
        <v>2</v>
      </c>
      <c r="AG41" s="123">
        <v>1</v>
      </c>
      <c r="AH41" s="123">
        <v>1</v>
      </c>
      <c r="AI41" s="123">
        <v>1</v>
      </c>
      <c r="AJ41" s="48">
        <v>0</v>
      </c>
      <c r="AK41" s="123">
        <v>1</v>
      </c>
      <c r="AL41" s="21">
        <f t="shared" si="1"/>
        <v>6</v>
      </c>
      <c r="AM41" s="45"/>
      <c r="AN41" s="2"/>
      <c r="AO41" s="2"/>
      <c r="AP41" s="2"/>
      <c r="AQ41" s="45"/>
      <c r="AR41" s="45"/>
      <c r="AS41" s="45"/>
      <c r="AT41" s="45"/>
    </row>
    <row r="42" spans="1:51" ht="16.2" thickBot="1" x14ac:dyDescent="0.35">
      <c r="A42" s="6"/>
      <c r="B42" s="22">
        <v>5</v>
      </c>
      <c r="C42" s="70">
        <v>55</v>
      </c>
      <c r="D42" s="95">
        <v>2</v>
      </c>
      <c r="E42" s="112">
        <v>1</v>
      </c>
      <c r="F42" s="112">
        <v>1</v>
      </c>
      <c r="G42" s="112">
        <v>1</v>
      </c>
      <c r="H42" s="112">
        <v>1</v>
      </c>
      <c r="I42" s="81">
        <v>3</v>
      </c>
      <c r="J42" s="95">
        <v>2</v>
      </c>
      <c r="K42" s="81">
        <v>3</v>
      </c>
      <c r="L42" s="68">
        <f t="shared" si="3"/>
        <v>14</v>
      </c>
      <c r="M42" s="137"/>
      <c r="N42" s="31">
        <v>13</v>
      </c>
      <c r="O42" s="8" t="s">
        <v>13</v>
      </c>
      <c r="P42" s="58">
        <v>45</v>
      </c>
      <c r="Q42" s="111">
        <v>1</v>
      </c>
      <c r="R42" s="7">
        <v>0</v>
      </c>
      <c r="S42" s="7">
        <v>0</v>
      </c>
      <c r="T42" s="111">
        <v>1</v>
      </c>
      <c r="U42" s="111">
        <v>1</v>
      </c>
      <c r="V42" s="94">
        <v>2</v>
      </c>
      <c r="W42" s="94">
        <v>2</v>
      </c>
      <c r="X42" s="111">
        <v>1</v>
      </c>
      <c r="Y42" s="12">
        <f t="shared" si="0"/>
        <v>8</v>
      </c>
      <c r="Z42" s="45"/>
      <c r="AA42" s="1"/>
      <c r="AB42" s="1"/>
      <c r="AC42" s="1"/>
      <c r="AD42" s="45"/>
      <c r="AE42" s="45"/>
      <c r="AF42" s="45"/>
      <c r="AG42" s="45"/>
      <c r="AH42" s="45"/>
      <c r="AI42" s="45"/>
      <c r="AJ42" s="45"/>
      <c r="AK42" s="45"/>
      <c r="AL42" s="45"/>
      <c r="AN42" s="2"/>
      <c r="AO42" s="2"/>
      <c r="AP42" s="2"/>
      <c r="AQ42" s="45"/>
      <c r="AR42" s="45"/>
      <c r="AS42" s="45"/>
      <c r="AT42" s="45"/>
    </row>
    <row r="43" spans="1:51" x14ac:dyDescent="0.3">
      <c r="A43" s="6"/>
      <c r="B43" s="17">
        <v>1</v>
      </c>
      <c r="C43" s="54">
        <v>58</v>
      </c>
      <c r="D43" s="99">
        <v>2</v>
      </c>
      <c r="E43" s="99">
        <v>2</v>
      </c>
      <c r="F43" s="115">
        <v>1</v>
      </c>
      <c r="G43" s="99">
        <v>2</v>
      </c>
      <c r="H43" s="99">
        <v>2</v>
      </c>
      <c r="I43" s="72">
        <v>4</v>
      </c>
      <c r="J43" s="99">
        <v>2</v>
      </c>
      <c r="K43" s="82">
        <v>3</v>
      </c>
      <c r="L43" s="19">
        <f t="shared" si="3"/>
        <v>18</v>
      </c>
      <c r="M43" s="137"/>
      <c r="N43" s="31">
        <v>14</v>
      </c>
      <c r="O43" s="8" t="s">
        <v>13</v>
      </c>
      <c r="P43" s="58">
        <v>45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1</v>
      </c>
      <c r="W43" s="7">
        <v>0</v>
      </c>
      <c r="X43" s="111">
        <v>1</v>
      </c>
      <c r="Y43" s="12">
        <f t="shared" si="0"/>
        <v>2</v>
      </c>
      <c r="Z43" s="45"/>
      <c r="AA43" s="1"/>
      <c r="AB43" s="1"/>
      <c r="AC43" s="1"/>
      <c r="AD43" s="45"/>
      <c r="AE43" s="45"/>
      <c r="AF43" s="45"/>
      <c r="AG43" s="45"/>
      <c r="AH43" s="45"/>
      <c r="AI43" s="45"/>
      <c r="AJ43" s="45"/>
      <c r="AK43" s="45"/>
      <c r="AL43" s="45"/>
      <c r="AN43" s="2"/>
      <c r="AO43" s="2"/>
      <c r="AP43" s="2"/>
      <c r="AQ43" s="45"/>
      <c r="AR43" s="45"/>
      <c r="AS43" s="45"/>
      <c r="AT43" s="45"/>
    </row>
    <row r="44" spans="1:51" x14ac:dyDescent="0.3">
      <c r="A44" s="6"/>
      <c r="B44" s="11">
        <v>2</v>
      </c>
      <c r="C44" s="54">
        <v>58</v>
      </c>
      <c r="D44" s="100">
        <v>2</v>
      </c>
      <c r="E44" s="100">
        <v>2</v>
      </c>
      <c r="F44" s="114">
        <v>1</v>
      </c>
      <c r="G44" s="100">
        <v>2</v>
      </c>
      <c r="H44" s="100">
        <v>2</v>
      </c>
      <c r="I44" s="73">
        <v>4</v>
      </c>
      <c r="J44" s="100">
        <v>2</v>
      </c>
      <c r="K44" s="83">
        <v>3</v>
      </c>
      <c r="L44" s="12">
        <f t="shared" si="3"/>
        <v>18</v>
      </c>
      <c r="M44" s="137"/>
      <c r="N44" s="31">
        <f t="shared" ref="N44:N47" si="10">+N43+1</f>
        <v>15</v>
      </c>
      <c r="O44" s="8" t="s">
        <v>13</v>
      </c>
      <c r="P44" s="58">
        <v>48</v>
      </c>
      <c r="Q44" s="111">
        <v>1</v>
      </c>
      <c r="R44" s="7">
        <v>0</v>
      </c>
      <c r="S44" s="7">
        <v>0</v>
      </c>
      <c r="T44" s="111">
        <v>1</v>
      </c>
      <c r="U44" s="111">
        <v>1</v>
      </c>
      <c r="V44" s="94">
        <v>2</v>
      </c>
      <c r="W44" s="111">
        <v>1</v>
      </c>
      <c r="X44" s="111">
        <v>1</v>
      </c>
      <c r="Y44" s="12">
        <f t="shared" si="0"/>
        <v>7</v>
      </c>
      <c r="AA44" s="1"/>
      <c r="AB44" s="1"/>
      <c r="AC44" s="1"/>
      <c r="AD44" s="45"/>
      <c r="AE44" s="45"/>
      <c r="AF44" s="45"/>
      <c r="AG44" s="45"/>
      <c r="AH44" s="45"/>
      <c r="AI44" s="45"/>
      <c r="AJ44" s="45"/>
      <c r="AK44" s="45"/>
      <c r="AL44" s="45"/>
      <c r="AN44" s="2"/>
      <c r="AO44" s="2"/>
      <c r="AP44" s="2"/>
      <c r="AQ44" s="45"/>
      <c r="AR44" s="45"/>
      <c r="AS44" s="45"/>
      <c r="AT44" s="45"/>
    </row>
    <row r="45" spans="1:51" x14ac:dyDescent="0.3">
      <c r="A45" s="6"/>
      <c r="B45" s="11">
        <v>3</v>
      </c>
      <c r="C45" s="54">
        <v>58</v>
      </c>
      <c r="D45" s="100">
        <v>2</v>
      </c>
      <c r="E45" s="100">
        <v>2</v>
      </c>
      <c r="F45" s="100">
        <v>2</v>
      </c>
      <c r="G45" s="100">
        <v>2</v>
      </c>
      <c r="H45" s="100">
        <v>2</v>
      </c>
      <c r="I45" s="73">
        <v>4</v>
      </c>
      <c r="J45" s="100">
        <v>2</v>
      </c>
      <c r="K45" s="83">
        <v>3</v>
      </c>
      <c r="L45" s="12">
        <f t="shared" si="3"/>
        <v>19</v>
      </c>
      <c r="M45" s="137"/>
      <c r="N45" s="31">
        <f t="shared" si="10"/>
        <v>16</v>
      </c>
      <c r="O45" s="8" t="s">
        <v>13</v>
      </c>
      <c r="P45" s="58">
        <v>50</v>
      </c>
      <c r="Q45" s="94">
        <v>2</v>
      </c>
      <c r="R45" s="94">
        <v>2</v>
      </c>
      <c r="S45" s="7">
        <v>0</v>
      </c>
      <c r="T45" s="94">
        <v>2</v>
      </c>
      <c r="U45" s="111">
        <v>1</v>
      </c>
      <c r="V45" s="79">
        <v>3</v>
      </c>
      <c r="W45" s="94">
        <v>2</v>
      </c>
      <c r="X45" s="79">
        <v>3</v>
      </c>
      <c r="Y45" s="12">
        <f t="shared" si="0"/>
        <v>15</v>
      </c>
      <c r="AA45" s="1"/>
      <c r="AB45" s="1"/>
      <c r="AC45" s="1"/>
      <c r="AD45" s="45"/>
      <c r="AE45" s="45"/>
      <c r="AF45" s="45"/>
      <c r="AG45" s="45"/>
      <c r="AH45" s="45"/>
      <c r="AI45" s="45"/>
      <c r="AJ45" s="45"/>
      <c r="AK45" s="45"/>
      <c r="AL45" s="45"/>
    </row>
    <row r="46" spans="1:51" x14ac:dyDescent="0.3">
      <c r="A46" s="6"/>
      <c r="B46" s="11">
        <v>4</v>
      </c>
      <c r="C46" s="54">
        <v>58</v>
      </c>
      <c r="D46" s="100">
        <v>2</v>
      </c>
      <c r="E46" s="114">
        <v>1</v>
      </c>
      <c r="F46" s="100">
        <v>2</v>
      </c>
      <c r="G46" s="114">
        <v>1</v>
      </c>
      <c r="H46" s="114">
        <v>1</v>
      </c>
      <c r="I46" s="73">
        <v>4</v>
      </c>
      <c r="J46" s="100">
        <v>2</v>
      </c>
      <c r="K46" s="83">
        <v>3</v>
      </c>
      <c r="L46" s="12">
        <f t="shared" si="3"/>
        <v>16</v>
      </c>
      <c r="M46" s="137"/>
      <c r="N46" s="31">
        <f t="shared" si="10"/>
        <v>17</v>
      </c>
      <c r="O46" s="8" t="s">
        <v>13</v>
      </c>
      <c r="P46" s="58">
        <v>55</v>
      </c>
      <c r="Q46" s="94">
        <v>2</v>
      </c>
      <c r="R46" s="94">
        <v>2</v>
      </c>
      <c r="S46" s="7">
        <v>0</v>
      </c>
      <c r="T46" s="94">
        <v>2</v>
      </c>
      <c r="U46" s="94">
        <v>2</v>
      </c>
      <c r="V46" s="77">
        <v>4</v>
      </c>
      <c r="W46" s="94">
        <v>2</v>
      </c>
      <c r="X46" s="94">
        <v>2</v>
      </c>
      <c r="Y46" s="12">
        <f t="shared" si="0"/>
        <v>16</v>
      </c>
      <c r="AA46" s="1"/>
      <c r="AB46" s="1"/>
      <c r="AC46" s="1"/>
      <c r="AD46" s="45"/>
      <c r="AE46" s="71"/>
      <c r="AF46" s="45"/>
      <c r="AG46" s="45"/>
      <c r="AH46" s="45"/>
      <c r="AI46" s="45"/>
      <c r="AJ46" s="45"/>
      <c r="AK46" s="45"/>
      <c r="AL46" s="45"/>
    </row>
    <row r="47" spans="1:51" ht="16.2" thickBot="1" x14ac:dyDescent="0.35">
      <c r="A47" s="6"/>
      <c r="B47" s="13">
        <v>5</v>
      </c>
      <c r="C47" s="69">
        <v>58</v>
      </c>
      <c r="D47" s="101">
        <v>2</v>
      </c>
      <c r="E47" s="101">
        <v>2</v>
      </c>
      <c r="F47" s="116">
        <v>1</v>
      </c>
      <c r="G47" s="101">
        <v>2</v>
      </c>
      <c r="H47" s="101">
        <v>2</v>
      </c>
      <c r="I47" s="74">
        <v>4</v>
      </c>
      <c r="J47" s="101">
        <v>2</v>
      </c>
      <c r="K47" s="84">
        <v>3</v>
      </c>
      <c r="L47" s="21">
        <f t="shared" si="3"/>
        <v>18</v>
      </c>
      <c r="M47" s="137"/>
      <c r="N47" s="31">
        <f t="shared" si="10"/>
        <v>18</v>
      </c>
      <c r="O47" s="8" t="s">
        <v>14</v>
      </c>
      <c r="P47" s="58">
        <v>43</v>
      </c>
      <c r="Q47" s="94">
        <v>2</v>
      </c>
      <c r="R47" s="7">
        <v>0</v>
      </c>
      <c r="S47" s="94">
        <v>2</v>
      </c>
      <c r="T47" s="111">
        <v>1</v>
      </c>
      <c r="U47" s="111">
        <v>1</v>
      </c>
      <c r="V47" s="79">
        <v>3</v>
      </c>
      <c r="W47" s="79">
        <v>3</v>
      </c>
      <c r="X47" s="111">
        <v>1</v>
      </c>
      <c r="Y47" s="12">
        <f t="shared" si="0"/>
        <v>13</v>
      </c>
    </row>
    <row r="48" spans="1:51" ht="16.2" thickBot="1" x14ac:dyDescent="0.35">
      <c r="A48" s="6"/>
      <c r="M48" s="138"/>
      <c r="N48" s="32">
        <v>19</v>
      </c>
      <c r="O48" s="24" t="s">
        <v>14</v>
      </c>
      <c r="P48" s="59">
        <v>50</v>
      </c>
      <c r="Q48" s="97">
        <v>2</v>
      </c>
      <c r="R48" s="97">
        <v>2</v>
      </c>
      <c r="S48" s="97">
        <v>2</v>
      </c>
      <c r="T48" s="97">
        <v>2</v>
      </c>
      <c r="U48" s="113">
        <v>1</v>
      </c>
      <c r="V48" s="78">
        <v>4</v>
      </c>
      <c r="W48" s="113">
        <v>1</v>
      </c>
      <c r="X48" s="90">
        <v>3</v>
      </c>
      <c r="Y48" s="21">
        <f t="shared" si="0"/>
        <v>17</v>
      </c>
    </row>
    <row r="52" spans="6:6" x14ac:dyDescent="0.3">
      <c r="F52" s="4"/>
    </row>
    <row r="53" spans="6:6" x14ac:dyDescent="0.3">
      <c r="F53" s="4"/>
    </row>
    <row r="54" spans="6:6" x14ac:dyDescent="0.3">
      <c r="F54" s="4"/>
    </row>
    <row r="55" spans="6:6" x14ac:dyDescent="0.3">
      <c r="F55" s="4"/>
    </row>
    <row r="56" spans="6:6" x14ac:dyDescent="0.3">
      <c r="F56" s="4"/>
    </row>
  </sheetData>
  <mergeCells count="15">
    <mergeCell ref="Z6:AL6"/>
    <mergeCell ref="AM6:AY6"/>
    <mergeCell ref="M5:AY5"/>
    <mergeCell ref="B6:L6"/>
    <mergeCell ref="M8:M30"/>
    <mergeCell ref="Q15:Y15"/>
    <mergeCell ref="Z8:Z22"/>
    <mergeCell ref="Z23:Z41"/>
    <mergeCell ref="AM8:AM21"/>
    <mergeCell ref="AM22:AM36"/>
    <mergeCell ref="M31:M48"/>
    <mergeCell ref="B5:L5"/>
    <mergeCell ref="M6:Y6"/>
    <mergeCell ref="Q35:Y35"/>
    <mergeCell ref="Q37:Y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scores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germon</dc:creator>
  <cp:lastModifiedBy>borday</cp:lastModifiedBy>
  <dcterms:created xsi:type="dcterms:W3CDTF">2021-02-10T10:35:04Z</dcterms:created>
  <dcterms:modified xsi:type="dcterms:W3CDTF">2023-05-31T16:55:44Z</dcterms:modified>
</cp:coreProperties>
</file>