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xx\Desktop\PVT1-毕业小论文英文投稿\"/>
    </mc:Choice>
  </mc:AlternateContent>
  <xr:revisionPtr revIDLastSave="0" documentId="13_ncr:1_{70D11E25-543A-45ED-AE5B-3F8896D5F021}" xr6:coauthVersionLast="47" xr6:coauthVersionMax="47" xr10:uidLastSave="{00000000-0000-0000-0000-000000000000}"/>
  <bookViews>
    <workbookView xWindow="-98" yWindow="-98" windowWidth="19396" windowHeight="11596" activeTab="2" xr2:uid="{00000000-000D-0000-FFFF-FFFF00000000}"/>
  </bookViews>
  <sheets>
    <sheet name="CAD+LEASO" sheetId="1" r:id="rId1"/>
    <sheet name="control" sheetId="2" r:id="rId2"/>
    <sheet name="LEASO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0" i="3" l="1"/>
  <c r="K90" i="3" s="1"/>
  <c r="N89" i="3"/>
  <c r="K89" i="3" s="1"/>
  <c r="N88" i="3"/>
  <c r="K88" i="3" s="1"/>
  <c r="N87" i="3"/>
  <c r="K87" i="3" s="1"/>
  <c r="N86" i="3"/>
  <c r="K86" i="3" s="1"/>
  <c r="N85" i="3"/>
  <c r="K85" i="3"/>
  <c r="N84" i="3"/>
  <c r="K84" i="3" s="1"/>
  <c r="N83" i="3"/>
  <c r="K83" i="3" s="1"/>
  <c r="N82" i="3"/>
  <c r="K82" i="3"/>
  <c r="N81" i="3"/>
  <c r="K81" i="3" s="1"/>
  <c r="N80" i="3"/>
  <c r="K80" i="3" s="1"/>
  <c r="N79" i="3"/>
  <c r="K79" i="3" s="1"/>
  <c r="N78" i="3"/>
  <c r="K78" i="3" s="1"/>
  <c r="N77" i="3"/>
  <c r="K77" i="3" s="1"/>
  <c r="N76" i="3"/>
  <c r="K76" i="3" s="1"/>
  <c r="N75" i="3"/>
  <c r="K75" i="3"/>
  <c r="N74" i="3"/>
  <c r="K74" i="3" s="1"/>
  <c r="N73" i="3"/>
  <c r="K73" i="3" s="1"/>
  <c r="N72" i="3"/>
  <c r="K72" i="3"/>
  <c r="N71" i="3"/>
  <c r="K71" i="3" s="1"/>
  <c r="N70" i="3"/>
  <c r="K70" i="3" s="1"/>
  <c r="N69" i="3"/>
  <c r="K69" i="3" s="1"/>
  <c r="N68" i="3"/>
  <c r="K68" i="3" s="1"/>
  <c r="N67" i="3"/>
  <c r="K67" i="3"/>
  <c r="N66" i="3"/>
  <c r="K66" i="3" s="1"/>
  <c r="N65" i="3"/>
  <c r="K65" i="3" s="1"/>
  <c r="N64" i="3"/>
  <c r="K64" i="3" s="1"/>
  <c r="N63" i="3"/>
  <c r="K63" i="3" s="1"/>
  <c r="N62" i="3"/>
  <c r="K62" i="3" s="1"/>
  <c r="N61" i="3"/>
  <c r="K61" i="3"/>
  <c r="N60" i="3"/>
  <c r="K60" i="3" s="1"/>
  <c r="N59" i="3"/>
  <c r="K59" i="3" s="1"/>
  <c r="N58" i="3"/>
  <c r="K58" i="3" s="1"/>
  <c r="N57" i="3"/>
  <c r="K57" i="3" s="1"/>
  <c r="N56" i="3"/>
  <c r="K56" i="3" s="1"/>
  <c r="N55" i="3"/>
  <c r="K55" i="3" s="1"/>
  <c r="N54" i="3"/>
  <c r="K54" i="3" s="1"/>
  <c r="N53" i="3"/>
  <c r="K53" i="3" s="1"/>
  <c r="N52" i="3"/>
  <c r="K52" i="3" s="1"/>
  <c r="N51" i="3"/>
  <c r="K51" i="3" s="1"/>
  <c r="N50" i="3"/>
  <c r="K50" i="3" s="1"/>
  <c r="N49" i="3"/>
  <c r="K49" i="3"/>
  <c r="N48" i="3"/>
  <c r="K48" i="3" s="1"/>
  <c r="N47" i="3"/>
  <c r="K47" i="3" s="1"/>
  <c r="N46" i="3"/>
  <c r="K46" i="3" s="1"/>
  <c r="N45" i="3"/>
  <c r="K45" i="3"/>
  <c r="N44" i="3"/>
  <c r="K44" i="3" s="1"/>
  <c r="N43" i="3"/>
  <c r="K43" i="3" s="1"/>
  <c r="N42" i="3"/>
  <c r="K42" i="3" s="1"/>
  <c r="N41" i="3"/>
  <c r="K41" i="3"/>
  <c r="N40" i="3"/>
  <c r="K40" i="3" s="1"/>
  <c r="N39" i="3"/>
  <c r="K39" i="3" s="1"/>
  <c r="N38" i="3"/>
  <c r="K38" i="3" s="1"/>
  <c r="N37" i="3"/>
  <c r="K37" i="3" s="1"/>
  <c r="N36" i="3"/>
  <c r="K36" i="3" s="1"/>
  <c r="N35" i="3"/>
  <c r="K35" i="3" s="1"/>
  <c r="N34" i="3"/>
  <c r="K34" i="3"/>
  <c r="N33" i="3"/>
  <c r="K33" i="3" s="1"/>
  <c r="N32" i="3"/>
  <c r="K32" i="3" s="1"/>
  <c r="N31" i="3"/>
  <c r="K31" i="3" s="1"/>
  <c r="N30" i="3"/>
  <c r="K30" i="3" s="1"/>
  <c r="N29" i="3"/>
  <c r="K29" i="3"/>
  <c r="N28" i="3"/>
  <c r="K28" i="3" s="1"/>
  <c r="N27" i="3"/>
  <c r="K27" i="3" s="1"/>
  <c r="N26" i="3"/>
  <c r="K26" i="3" s="1"/>
  <c r="N25" i="3"/>
  <c r="K25" i="3" s="1"/>
  <c r="N24" i="3"/>
  <c r="K24" i="3" s="1"/>
  <c r="N23" i="3"/>
  <c r="K23" i="3"/>
  <c r="N22" i="3"/>
  <c r="K22" i="3" s="1"/>
  <c r="N21" i="3"/>
  <c r="K21" i="3" s="1"/>
  <c r="N20" i="3"/>
  <c r="K20" i="3" s="1"/>
  <c r="N19" i="3"/>
  <c r="K19" i="3" s="1"/>
  <c r="N18" i="3"/>
  <c r="K18" i="3" s="1"/>
  <c r="N17" i="3"/>
  <c r="K17" i="3" s="1"/>
  <c r="N16" i="3"/>
  <c r="K16" i="3"/>
  <c r="N15" i="3"/>
  <c r="K15" i="3" s="1"/>
  <c r="N14" i="3"/>
  <c r="K14" i="3" s="1"/>
  <c r="N13" i="3"/>
  <c r="K13" i="3" s="1"/>
  <c r="N12" i="3"/>
  <c r="K12" i="3" s="1"/>
  <c r="N11" i="3"/>
  <c r="K11" i="3" s="1"/>
  <c r="N10" i="3"/>
  <c r="K10" i="3" s="1"/>
  <c r="N9" i="3"/>
  <c r="K9" i="3"/>
  <c r="N8" i="3"/>
  <c r="K8" i="3" s="1"/>
  <c r="N7" i="3"/>
  <c r="K7" i="3" s="1"/>
  <c r="N6" i="3"/>
  <c r="K6" i="3" s="1"/>
  <c r="N5" i="3"/>
  <c r="K5" i="3" s="1"/>
  <c r="N4" i="3"/>
  <c r="K4" i="3" s="1"/>
  <c r="N3" i="3"/>
  <c r="K3" i="3"/>
  <c r="N2" i="3"/>
  <c r="K2" i="3"/>
  <c r="N51" i="2"/>
  <c r="K51" i="2" s="1"/>
  <c r="N50" i="2"/>
  <c r="K50" i="2" s="1"/>
  <c r="N49" i="2"/>
  <c r="K49" i="2" s="1"/>
  <c r="N48" i="2"/>
  <c r="K48" i="2" s="1"/>
  <c r="N47" i="2"/>
  <c r="K47" i="2" s="1"/>
  <c r="N46" i="2"/>
  <c r="K46" i="2" s="1"/>
  <c r="N45" i="2"/>
  <c r="K45" i="2" s="1"/>
  <c r="N44" i="2"/>
  <c r="K44" i="2" s="1"/>
  <c r="N43" i="2"/>
  <c r="K43" i="2"/>
  <c r="N42" i="2"/>
  <c r="K42" i="2" s="1"/>
  <c r="N41" i="2"/>
  <c r="K41" i="2" s="1"/>
  <c r="N40" i="2"/>
  <c r="K40" i="2" s="1"/>
  <c r="N39" i="2"/>
  <c r="K39" i="2" s="1"/>
  <c r="N37" i="2"/>
  <c r="K37" i="2" s="1"/>
  <c r="N36" i="2"/>
  <c r="K36" i="2" s="1"/>
  <c r="N35" i="2"/>
  <c r="K35" i="2" s="1"/>
  <c r="N34" i="2"/>
  <c r="K34" i="2" s="1"/>
  <c r="N33" i="2"/>
  <c r="K33" i="2" s="1"/>
  <c r="N32" i="2"/>
  <c r="K32" i="2" s="1"/>
  <c r="N31" i="2"/>
  <c r="K31" i="2" s="1"/>
  <c r="N29" i="2"/>
  <c r="K29" i="2" s="1"/>
  <c r="N28" i="2"/>
  <c r="K28" i="2" s="1"/>
  <c r="N27" i="2"/>
  <c r="K27" i="2" s="1"/>
  <c r="N26" i="2"/>
  <c r="K26" i="2" s="1"/>
  <c r="N25" i="2"/>
  <c r="K25" i="2" s="1"/>
  <c r="N23" i="2"/>
  <c r="K23" i="2" s="1"/>
  <c r="N22" i="2"/>
  <c r="K22" i="2" s="1"/>
  <c r="N21" i="2"/>
  <c r="K21" i="2" s="1"/>
  <c r="N20" i="2"/>
  <c r="K20" i="2" s="1"/>
  <c r="N19" i="2"/>
  <c r="K19" i="2" s="1"/>
  <c r="N18" i="2"/>
  <c r="K18" i="2" s="1"/>
  <c r="N17" i="2"/>
  <c r="K17" i="2" s="1"/>
  <c r="N16" i="2"/>
  <c r="K16" i="2" s="1"/>
  <c r="N15" i="2"/>
  <c r="K15" i="2" s="1"/>
  <c r="N13" i="2"/>
  <c r="K13" i="2" s="1"/>
  <c r="N12" i="2"/>
  <c r="K12" i="2" s="1"/>
  <c r="N10" i="2"/>
  <c r="K10" i="2" s="1"/>
  <c r="N9" i="2"/>
  <c r="K9" i="2" s="1"/>
  <c r="N8" i="2"/>
  <c r="K8" i="2" s="1"/>
  <c r="N7" i="2"/>
  <c r="K7" i="2" s="1"/>
  <c r="N6" i="2"/>
  <c r="K6" i="2" s="1"/>
  <c r="N5" i="2"/>
  <c r="K5" i="2" s="1"/>
  <c r="N4" i="2"/>
  <c r="K4" i="2" s="1"/>
  <c r="N3" i="2"/>
  <c r="K3" i="2"/>
  <c r="N2" i="2"/>
  <c r="K2" i="2" s="1"/>
  <c r="N45" i="1"/>
  <c r="K45" i="1" s="1"/>
  <c r="N44" i="1"/>
  <c r="K44" i="1" s="1"/>
  <c r="N43" i="1"/>
  <c r="K43" i="1" s="1"/>
  <c r="N42" i="1"/>
  <c r="K42" i="1" s="1"/>
  <c r="N41" i="1"/>
  <c r="K41" i="1" s="1"/>
  <c r="N40" i="1"/>
  <c r="K40" i="1" s="1"/>
  <c r="N39" i="1"/>
  <c r="K39" i="1" s="1"/>
  <c r="N38" i="1"/>
  <c r="K38" i="1" s="1"/>
  <c r="N37" i="1"/>
  <c r="K37" i="1" s="1"/>
  <c r="N36" i="1"/>
  <c r="K36" i="1"/>
  <c r="N35" i="1"/>
  <c r="K35" i="1" s="1"/>
  <c r="N34" i="1"/>
  <c r="K34" i="1" s="1"/>
  <c r="N33" i="1"/>
  <c r="K33" i="1" s="1"/>
  <c r="N32" i="1"/>
  <c r="K32" i="1" s="1"/>
  <c r="N31" i="1"/>
  <c r="K31" i="1" s="1"/>
  <c r="N30" i="1"/>
  <c r="K30" i="1"/>
  <c r="N29" i="1"/>
  <c r="K29" i="1" s="1"/>
  <c r="N28" i="1"/>
  <c r="K28" i="1" s="1"/>
  <c r="N27" i="1"/>
  <c r="K27" i="1" s="1"/>
  <c r="N26" i="1"/>
  <c r="K26" i="1" s="1"/>
  <c r="N25" i="1"/>
  <c r="K25" i="1" s="1"/>
  <c r="N24" i="1"/>
  <c r="K24" i="1"/>
  <c r="N23" i="1"/>
  <c r="K23" i="1" s="1"/>
  <c r="N22" i="1"/>
  <c r="K22" i="1" s="1"/>
  <c r="N21" i="1"/>
  <c r="K21" i="1" s="1"/>
  <c r="N20" i="1"/>
  <c r="K20" i="1" s="1"/>
  <c r="N19" i="1"/>
  <c r="K19" i="1" s="1"/>
  <c r="N18" i="1"/>
  <c r="K18" i="1" s="1"/>
  <c r="N17" i="1"/>
  <c r="K17" i="1"/>
  <c r="N16" i="1"/>
  <c r="K16" i="1" s="1"/>
  <c r="N15" i="1"/>
  <c r="K15" i="1" s="1"/>
  <c r="N14" i="1"/>
  <c r="K14" i="1" s="1"/>
  <c r="N13" i="1"/>
  <c r="K13" i="1" s="1"/>
  <c r="N12" i="1"/>
  <c r="K12" i="1" s="1"/>
  <c r="N11" i="1"/>
  <c r="K11" i="1" s="1"/>
  <c r="N10" i="1"/>
  <c r="K10" i="1" s="1"/>
  <c r="N9" i="1"/>
  <c r="K9" i="1" s="1"/>
  <c r="N8" i="1"/>
  <c r="K8" i="1" s="1"/>
  <c r="N7" i="1"/>
  <c r="K7" i="1"/>
  <c r="N6" i="1"/>
  <c r="K6" i="1" s="1"/>
  <c r="N5" i="1"/>
  <c r="K5" i="1" s="1"/>
  <c r="N4" i="1"/>
  <c r="K4" i="1"/>
  <c r="N3" i="1"/>
  <c r="K3" i="1"/>
  <c r="N2" i="1"/>
  <c r="K2" i="1" s="1"/>
</calcChain>
</file>

<file path=xl/sharedStrings.xml><?xml version="1.0" encoding="utf-8"?>
<sst xmlns="http://schemas.openxmlformats.org/spreadsheetml/2006/main" count="72" uniqueCount="26">
  <si>
    <t>CAD</t>
  </si>
  <si>
    <t>BMI（kg/m²）</t>
  </si>
  <si>
    <t>Apo   b【0.6-1.1】</t>
  </si>
  <si>
    <t>PVT1</t>
  </si>
  <si>
    <t>group=3</t>
    <phoneticPr fontId="1" type="noConversion"/>
  </si>
  <si>
    <t>gender（1=male，0=female）</t>
    <phoneticPr fontId="1" type="noConversion"/>
  </si>
  <si>
    <t>year（Y）</t>
    <phoneticPr fontId="1" type="noConversion"/>
  </si>
  <si>
    <t>rutherford</t>
    <phoneticPr fontId="1" type="noConversion"/>
  </si>
  <si>
    <t>left0、right1、double2</t>
    <phoneticPr fontId="1" type="noConversion"/>
  </si>
  <si>
    <t>hypertension（1=Y，0=N）</t>
    <phoneticPr fontId="1" type="noConversion"/>
  </si>
  <si>
    <t>TDM（1=Y，0=N）</t>
    <phoneticPr fontId="1" type="noConversion"/>
  </si>
  <si>
    <t>smoke（1=Y，0=N）</t>
    <phoneticPr fontId="1" type="noConversion"/>
  </si>
  <si>
    <t>wine（1=Y，0=N）</t>
    <phoneticPr fontId="1" type="noConversion"/>
  </si>
  <si>
    <t>weight</t>
    <phoneticPr fontId="1" type="noConversion"/>
  </si>
  <si>
    <t>high</t>
    <phoneticPr fontId="1" type="noConversion"/>
  </si>
  <si>
    <t>high²</t>
    <phoneticPr fontId="1" type="noConversion"/>
  </si>
  <si>
    <t>Apo  a 【1.00-1.60】</t>
    <phoneticPr fontId="1" type="noConversion"/>
  </si>
  <si>
    <t xml:space="preserve"> Lpa【0-30】</t>
    <phoneticPr fontId="1" type="noConversion"/>
  </si>
  <si>
    <t>BUN mmol/L【3.1-8】</t>
    <phoneticPr fontId="1" type="noConversion"/>
  </si>
  <si>
    <t>Cr umol/L【57-111】</t>
    <phoneticPr fontId="1" type="noConversion"/>
  </si>
  <si>
    <t>UA umol/L【208-428】</t>
    <phoneticPr fontId="1" type="noConversion"/>
  </si>
  <si>
    <t>TBIL</t>
    <phoneticPr fontId="1" type="noConversion"/>
  </si>
  <si>
    <t>DBIL</t>
    <phoneticPr fontId="1" type="noConversion"/>
  </si>
  <si>
    <t>IBIL</t>
    <phoneticPr fontId="1" type="noConversion"/>
  </si>
  <si>
    <t>group=1</t>
    <phoneticPr fontId="1" type="noConversion"/>
  </si>
  <si>
    <t>group=2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</si>
</sst>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workbookViewId="0">
      <selection sqref="A1:XFD1"/>
    </sheetView>
  </sheetViews>
  <sheetFormatPr defaultRowHeight="13.9" x14ac:dyDescent="0.4"/>
  <cols>
    <col min="1" max="16384" width="9.06640625" style="3"/>
  </cols>
  <sheetData>
    <row r="1" spans="1:24" ht="69.400000000000006" x14ac:dyDescent="0.4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0</v>
      </c>
      <c r="I1" s="1" t="s">
        <v>11</v>
      </c>
      <c r="J1" s="1" t="s">
        <v>12</v>
      </c>
      <c r="K1" s="1" t="s">
        <v>1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2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3</v>
      </c>
    </row>
    <row r="2" spans="1:24" x14ac:dyDescent="0.4">
      <c r="A2" s="2">
        <v>3</v>
      </c>
      <c r="B2" s="2">
        <v>0</v>
      </c>
      <c r="C2" s="2">
        <v>85</v>
      </c>
      <c r="D2" s="2">
        <v>0</v>
      </c>
      <c r="E2" s="2">
        <v>2</v>
      </c>
      <c r="F2" s="2">
        <v>0</v>
      </c>
      <c r="G2" s="2">
        <v>0</v>
      </c>
      <c r="H2" s="2">
        <v>1</v>
      </c>
      <c r="I2" s="2">
        <v>0</v>
      </c>
      <c r="J2" s="2">
        <v>1</v>
      </c>
      <c r="K2" s="2">
        <f t="shared" ref="K2:K45" si="0">L2/N2</f>
        <v>22.598140495867771</v>
      </c>
      <c r="L2" s="2">
        <v>70</v>
      </c>
      <c r="M2" s="2">
        <v>1.76</v>
      </c>
      <c r="N2" s="2">
        <f t="shared" ref="N2:N45" si="1">M2*M2</f>
        <v>3.0975999999999999</v>
      </c>
      <c r="O2" s="2">
        <v>1.4</v>
      </c>
      <c r="P2" s="2">
        <v>0.73</v>
      </c>
      <c r="Q2" s="2">
        <v>31.64</v>
      </c>
      <c r="R2" s="2">
        <v>7.11</v>
      </c>
      <c r="S2" s="2">
        <v>96.96</v>
      </c>
      <c r="T2" s="2">
        <v>141.12</v>
      </c>
      <c r="U2" s="2">
        <v>13.5</v>
      </c>
      <c r="V2" s="2">
        <v>3.5</v>
      </c>
      <c r="W2" s="2">
        <v>10</v>
      </c>
      <c r="X2" s="2">
        <v>4.1900000000000004</v>
      </c>
    </row>
    <row r="3" spans="1:24" x14ac:dyDescent="0.4">
      <c r="A3" s="2">
        <v>3</v>
      </c>
      <c r="B3" s="2">
        <v>0</v>
      </c>
      <c r="C3" s="2">
        <v>80</v>
      </c>
      <c r="D3" s="2">
        <v>0</v>
      </c>
      <c r="E3" s="2">
        <v>0</v>
      </c>
      <c r="F3" s="2">
        <v>1</v>
      </c>
      <c r="G3" s="2">
        <v>0</v>
      </c>
      <c r="H3" s="2">
        <v>1</v>
      </c>
      <c r="I3" s="2">
        <v>0</v>
      </c>
      <c r="J3" s="2">
        <v>0</v>
      </c>
      <c r="K3" s="2">
        <f t="shared" si="0"/>
        <v>27.343749999999996</v>
      </c>
      <c r="L3" s="2">
        <v>70</v>
      </c>
      <c r="M3" s="2">
        <v>1.6</v>
      </c>
      <c r="N3" s="2">
        <f t="shared" si="1"/>
        <v>2.5600000000000005</v>
      </c>
      <c r="O3" s="2">
        <v>1.24</v>
      </c>
      <c r="P3" s="2">
        <v>0.69</v>
      </c>
      <c r="Q3" s="2">
        <v>6.29</v>
      </c>
      <c r="R3" s="2">
        <v>7.15</v>
      </c>
      <c r="S3" s="2">
        <v>69.8</v>
      </c>
      <c r="T3" s="2">
        <v>360.33</v>
      </c>
      <c r="U3" s="2">
        <v>15.3</v>
      </c>
      <c r="V3" s="2">
        <v>3.5</v>
      </c>
      <c r="W3" s="2">
        <v>11.8</v>
      </c>
      <c r="X3" s="2">
        <v>5.09</v>
      </c>
    </row>
    <row r="4" spans="1:24" x14ac:dyDescent="0.4">
      <c r="A4" s="2">
        <v>3</v>
      </c>
      <c r="B4" s="2">
        <v>0</v>
      </c>
      <c r="C4" s="2">
        <v>76</v>
      </c>
      <c r="D4" s="2">
        <v>0</v>
      </c>
      <c r="E4" s="2">
        <v>2</v>
      </c>
      <c r="F4" s="2">
        <v>0</v>
      </c>
      <c r="G4" s="2">
        <v>0</v>
      </c>
      <c r="H4" s="2">
        <v>1</v>
      </c>
      <c r="I4" s="2">
        <v>0</v>
      </c>
      <c r="J4" s="2">
        <v>0</v>
      </c>
      <c r="K4" s="2">
        <f t="shared" si="0"/>
        <v>30.48315805517451</v>
      </c>
      <c r="L4" s="2">
        <v>80</v>
      </c>
      <c r="M4" s="2">
        <v>1.62</v>
      </c>
      <c r="N4" s="2">
        <f t="shared" si="1"/>
        <v>2.6244000000000005</v>
      </c>
      <c r="O4" s="2">
        <v>1.03</v>
      </c>
      <c r="P4" s="2">
        <v>1.1499999999999999</v>
      </c>
      <c r="Q4" s="2">
        <v>38.590000000000003</v>
      </c>
      <c r="R4" s="2">
        <v>5.48</v>
      </c>
      <c r="S4" s="2">
        <v>56.4</v>
      </c>
      <c r="T4" s="2">
        <v>349.64</v>
      </c>
      <c r="U4" s="2">
        <v>18.3</v>
      </c>
      <c r="V4" s="2">
        <v>4.2</v>
      </c>
      <c r="W4" s="2">
        <v>14.1</v>
      </c>
      <c r="X4" s="2">
        <v>4.28</v>
      </c>
    </row>
    <row r="5" spans="1:24" x14ac:dyDescent="0.4">
      <c r="A5" s="2">
        <v>3</v>
      </c>
      <c r="B5" s="2">
        <v>0</v>
      </c>
      <c r="C5" s="2">
        <v>68</v>
      </c>
      <c r="D5" s="2">
        <v>0</v>
      </c>
      <c r="E5" s="2">
        <v>2</v>
      </c>
      <c r="F5" s="2">
        <v>0</v>
      </c>
      <c r="G5" s="2">
        <v>0</v>
      </c>
      <c r="H5" s="2">
        <v>1</v>
      </c>
      <c r="I5" s="2">
        <v>0</v>
      </c>
      <c r="J5" s="2">
        <v>0</v>
      </c>
      <c r="K5" s="2">
        <f t="shared" si="0"/>
        <v>20.811654526534856</v>
      </c>
      <c r="L5" s="2">
        <v>50</v>
      </c>
      <c r="M5" s="2">
        <v>1.55</v>
      </c>
      <c r="N5" s="2">
        <f t="shared" si="1"/>
        <v>2.4025000000000003</v>
      </c>
      <c r="O5" s="2">
        <v>1.39</v>
      </c>
      <c r="P5" s="2">
        <v>1.47</v>
      </c>
      <c r="Q5" s="2">
        <v>26.71</v>
      </c>
      <c r="R5" s="2">
        <v>4.5599999999999996</v>
      </c>
      <c r="S5" s="2">
        <v>47.41</v>
      </c>
      <c r="T5" s="2">
        <v>245.46</v>
      </c>
      <c r="U5" s="2">
        <v>12.4</v>
      </c>
      <c r="V5" s="2">
        <v>1.9</v>
      </c>
      <c r="W5" s="2">
        <v>10.5</v>
      </c>
      <c r="X5" s="2">
        <v>4.1500000000000004</v>
      </c>
    </row>
    <row r="6" spans="1:24" x14ac:dyDescent="0.4">
      <c r="A6" s="2">
        <v>3</v>
      </c>
      <c r="B6" s="2">
        <v>0</v>
      </c>
      <c r="C6" s="2">
        <v>86</v>
      </c>
      <c r="D6" s="2">
        <v>0</v>
      </c>
      <c r="E6" s="2">
        <v>2</v>
      </c>
      <c r="F6" s="2">
        <v>1</v>
      </c>
      <c r="G6" s="2">
        <v>1</v>
      </c>
      <c r="H6" s="2">
        <v>1</v>
      </c>
      <c r="I6" s="2">
        <v>0</v>
      </c>
      <c r="J6" s="2">
        <v>0</v>
      </c>
      <c r="K6" s="2">
        <f t="shared" si="0"/>
        <v>25.06574621959237</v>
      </c>
      <c r="L6" s="2">
        <v>61</v>
      </c>
      <c r="M6" s="2">
        <v>1.56</v>
      </c>
      <c r="N6" s="2">
        <f t="shared" si="1"/>
        <v>2.4336000000000002</v>
      </c>
      <c r="O6" s="2">
        <v>1.05</v>
      </c>
      <c r="P6" s="2">
        <v>1.18</v>
      </c>
      <c r="Q6" s="2">
        <v>4.3899999999999997</v>
      </c>
      <c r="R6" s="2">
        <v>7.38</v>
      </c>
      <c r="S6" s="2">
        <v>62.03</v>
      </c>
      <c r="T6" s="2">
        <v>413.4</v>
      </c>
      <c r="U6" s="2">
        <v>10.9</v>
      </c>
      <c r="V6" s="2">
        <v>2.2999999999999998</v>
      </c>
      <c r="W6" s="2">
        <v>8.6</v>
      </c>
      <c r="X6" s="2">
        <v>4.7</v>
      </c>
    </row>
    <row r="7" spans="1:24" x14ac:dyDescent="0.4">
      <c r="A7" s="2">
        <v>3</v>
      </c>
      <c r="B7" s="2">
        <v>1</v>
      </c>
      <c r="C7" s="2">
        <v>63</v>
      </c>
      <c r="D7" s="2">
        <v>1</v>
      </c>
      <c r="E7" s="2">
        <v>0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f t="shared" si="0"/>
        <v>25.95155709342561</v>
      </c>
      <c r="L7" s="2">
        <v>75</v>
      </c>
      <c r="M7" s="2">
        <v>1.7</v>
      </c>
      <c r="N7" s="2">
        <f t="shared" si="1"/>
        <v>2.8899999999999997</v>
      </c>
      <c r="O7" s="2">
        <v>1.59</v>
      </c>
      <c r="P7" s="2">
        <v>1.07</v>
      </c>
      <c r="Q7" s="2">
        <v>14.12</v>
      </c>
      <c r="R7" s="2">
        <v>7.92</v>
      </c>
      <c r="S7" s="2">
        <v>69.400000000000006</v>
      </c>
      <c r="T7" s="2">
        <v>403.73</v>
      </c>
      <c r="U7" s="2">
        <v>10.1</v>
      </c>
      <c r="V7" s="2">
        <v>2.0299999999999998</v>
      </c>
      <c r="W7" s="2">
        <v>8.07</v>
      </c>
      <c r="X7" s="2">
        <v>5.92</v>
      </c>
    </row>
    <row r="8" spans="1:24" x14ac:dyDescent="0.4">
      <c r="A8" s="2">
        <v>3</v>
      </c>
      <c r="B8" s="2">
        <v>0</v>
      </c>
      <c r="C8" s="2">
        <v>58</v>
      </c>
      <c r="D8" s="2">
        <v>1</v>
      </c>
      <c r="E8" s="2">
        <v>2</v>
      </c>
      <c r="F8" s="2">
        <v>1</v>
      </c>
      <c r="G8" s="2">
        <v>1</v>
      </c>
      <c r="H8" s="2">
        <v>1</v>
      </c>
      <c r="I8" s="2">
        <v>0</v>
      </c>
      <c r="J8" s="2">
        <v>0</v>
      </c>
      <c r="K8" s="2">
        <f t="shared" si="0"/>
        <v>26.438070821983651</v>
      </c>
      <c r="L8" s="2">
        <v>66</v>
      </c>
      <c r="M8" s="2">
        <v>1.58</v>
      </c>
      <c r="N8" s="2">
        <f t="shared" si="1"/>
        <v>2.4964000000000004</v>
      </c>
      <c r="O8" s="2">
        <v>1.45</v>
      </c>
      <c r="P8" s="2">
        <v>0.83</v>
      </c>
      <c r="Q8" s="2">
        <v>57.98</v>
      </c>
      <c r="R8" s="2">
        <v>10.42</v>
      </c>
      <c r="S8" s="2">
        <v>102.3</v>
      </c>
      <c r="T8" s="2">
        <v>472.46</v>
      </c>
      <c r="U8" s="2">
        <v>4.5</v>
      </c>
      <c r="V8" s="2">
        <v>1.03</v>
      </c>
      <c r="W8" s="2">
        <v>3.47</v>
      </c>
      <c r="X8" s="2">
        <v>3.17</v>
      </c>
    </row>
    <row r="9" spans="1:24" x14ac:dyDescent="0.4">
      <c r="A9" s="2">
        <v>3</v>
      </c>
      <c r="B9" s="2">
        <v>1</v>
      </c>
      <c r="C9" s="2">
        <v>63</v>
      </c>
      <c r="D9" s="2">
        <v>1</v>
      </c>
      <c r="E9" s="2">
        <v>2</v>
      </c>
      <c r="F9" s="2">
        <v>0</v>
      </c>
      <c r="G9" s="2">
        <v>0</v>
      </c>
      <c r="H9" s="2">
        <v>1</v>
      </c>
      <c r="I9" s="2">
        <v>1</v>
      </c>
      <c r="J9" s="2">
        <v>0</v>
      </c>
      <c r="K9" s="2">
        <f t="shared" si="0"/>
        <v>21.644120707596251</v>
      </c>
      <c r="L9" s="2">
        <v>52</v>
      </c>
      <c r="M9" s="2">
        <v>1.55</v>
      </c>
      <c r="N9" s="2">
        <f t="shared" si="1"/>
        <v>2.4025000000000003</v>
      </c>
      <c r="O9" s="2">
        <v>1.26</v>
      </c>
      <c r="P9" s="2">
        <v>1.33</v>
      </c>
      <c r="Q9" s="2">
        <v>82.66</v>
      </c>
      <c r="R9" s="2">
        <v>4.67</v>
      </c>
      <c r="S9" s="2">
        <v>61.13</v>
      </c>
      <c r="T9" s="2">
        <v>304.56</v>
      </c>
      <c r="U9" s="2">
        <v>14.1</v>
      </c>
      <c r="V9" s="2">
        <v>2.4</v>
      </c>
      <c r="W9" s="2">
        <v>11.7</v>
      </c>
      <c r="X9" s="2">
        <v>5.41</v>
      </c>
    </row>
    <row r="10" spans="1:24" x14ac:dyDescent="0.4">
      <c r="A10" s="2">
        <v>3</v>
      </c>
      <c r="B10" s="2">
        <v>1</v>
      </c>
      <c r="C10" s="2">
        <v>69</v>
      </c>
      <c r="D10" s="2">
        <v>1</v>
      </c>
      <c r="E10" s="2">
        <v>2</v>
      </c>
      <c r="F10" s="2">
        <v>1</v>
      </c>
      <c r="G10" s="2">
        <v>0</v>
      </c>
      <c r="H10" s="2">
        <v>1</v>
      </c>
      <c r="I10" s="2">
        <v>1</v>
      </c>
      <c r="J10" s="2">
        <v>1</v>
      </c>
      <c r="K10" s="2">
        <f t="shared" si="0"/>
        <v>24.151672503320853</v>
      </c>
      <c r="L10" s="2">
        <v>80</v>
      </c>
      <c r="M10" s="2">
        <v>1.82</v>
      </c>
      <c r="N10" s="2">
        <f t="shared" si="1"/>
        <v>3.3124000000000002</v>
      </c>
      <c r="O10" s="2">
        <v>1.19</v>
      </c>
      <c r="P10" s="2">
        <v>1.03</v>
      </c>
      <c r="Q10" s="2">
        <v>12.31</v>
      </c>
      <c r="R10" s="2">
        <v>5.38</v>
      </c>
      <c r="S10" s="2">
        <v>68.58</v>
      </c>
      <c r="T10" s="2">
        <v>389.28</v>
      </c>
      <c r="U10" s="2">
        <v>8.1999999999999993</v>
      </c>
      <c r="V10" s="2">
        <v>1.8</v>
      </c>
      <c r="W10" s="2">
        <v>6.4</v>
      </c>
      <c r="X10" s="2">
        <v>5.43</v>
      </c>
    </row>
    <row r="11" spans="1:24" x14ac:dyDescent="0.4">
      <c r="A11" s="2">
        <v>3</v>
      </c>
      <c r="B11" s="2">
        <v>0</v>
      </c>
      <c r="C11" s="2">
        <v>80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0</v>
      </c>
      <c r="J11" s="2">
        <v>0</v>
      </c>
      <c r="K11" s="2">
        <f t="shared" si="0"/>
        <v>18.818924310286427</v>
      </c>
      <c r="L11" s="2">
        <v>50</v>
      </c>
      <c r="M11" s="2">
        <v>1.63</v>
      </c>
      <c r="N11" s="2">
        <f t="shared" si="1"/>
        <v>2.6568999999999998</v>
      </c>
      <c r="O11" s="2">
        <v>1.24</v>
      </c>
      <c r="P11" s="2">
        <v>1.04</v>
      </c>
      <c r="Q11" s="2">
        <v>39.89</v>
      </c>
      <c r="R11" s="2">
        <v>7.93</v>
      </c>
      <c r="S11" s="2">
        <v>73.22</v>
      </c>
      <c r="T11" s="2">
        <v>266.29000000000002</v>
      </c>
      <c r="U11" s="2">
        <v>22.6</v>
      </c>
      <c r="V11" s="2">
        <v>4.17</v>
      </c>
      <c r="W11" s="2">
        <v>18.329999999999998</v>
      </c>
      <c r="X11" s="2">
        <v>4.43</v>
      </c>
    </row>
    <row r="12" spans="1:24" x14ac:dyDescent="0.4">
      <c r="A12" s="2">
        <v>3</v>
      </c>
      <c r="B12" s="2">
        <v>1</v>
      </c>
      <c r="C12" s="2">
        <v>59</v>
      </c>
      <c r="D12" s="2">
        <v>2</v>
      </c>
      <c r="E12" s="2">
        <v>2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f t="shared" si="0"/>
        <v>22.491349480968861</v>
      </c>
      <c r="L12" s="2">
        <v>65</v>
      </c>
      <c r="M12" s="2">
        <v>1.7</v>
      </c>
      <c r="N12" s="2">
        <f t="shared" si="1"/>
        <v>2.8899999999999997</v>
      </c>
      <c r="O12" s="2">
        <v>1.43</v>
      </c>
      <c r="P12" s="2">
        <v>1.1299999999999999</v>
      </c>
      <c r="Q12" s="2">
        <v>28.52</v>
      </c>
      <c r="R12" s="2">
        <v>2.29</v>
      </c>
      <c r="S12" s="2">
        <v>52</v>
      </c>
      <c r="T12" s="2">
        <v>171.44</v>
      </c>
      <c r="U12" s="2">
        <v>12.7</v>
      </c>
      <c r="V12" s="2">
        <v>3</v>
      </c>
      <c r="W12" s="2">
        <v>9.6999999999999993</v>
      </c>
      <c r="X12" s="2">
        <v>4.58</v>
      </c>
    </row>
    <row r="13" spans="1:24" x14ac:dyDescent="0.4">
      <c r="A13" s="2">
        <v>3</v>
      </c>
      <c r="B13" s="2">
        <v>1</v>
      </c>
      <c r="C13" s="2">
        <v>66</v>
      </c>
      <c r="D13" s="2">
        <v>2</v>
      </c>
      <c r="E13" s="2">
        <v>0</v>
      </c>
      <c r="F13" s="2">
        <v>0</v>
      </c>
      <c r="G13" s="2">
        <v>0</v>
      </c>
      <c r="H13" s="2">
        <v>1</v>
      </c>
      <c r="I13" s="2">
        <v>1</v>
      </c>
      <c r="J13" s="2">
        <v>1</v>
      </c>
      <c r="K13" s="2">
        <f t="shared" si="0"/>
        <v>26.122448979591837</v>
      </c>
      <c r="L13" s="2">
        <v>80</v>
      </c>
      <c r="M13" s="2">
        <v>1.75</v>
      </c>
      <c r="N13" s="2">
        <f t="shared" si="1"/>
        <v>3.0625</v>
      </c>
      <c r="O13" s="2">
        <v>1.39</v>
      </c>
      <c r="P13" s="2">
        <v>1.0900000000000001</v>
      </c>
      <c r="Q13" s="2">
        <v>38.340000000000003</v>
      </c>
      <c r="R13" s="2">
        <v>4.83</v>
      </c>
      <c r="S13" s="2">
        <v>63</v>
      </c>
      <c r="T13" s="2">
        <v>391.44</v>
      </c>
      <c r="U13" s="2">
        <v>15.1</v>
      </c>
      <c r="V13" s="2">
        <v>2.15</v>
      </c>
      <c r="W13" s="2">
        <v>12.95</v>
      </c>
      <c r="X13" s="2">
        <v>4.63</v>
      </c>
    </row>
    <row r="14" spans="1:24" x14ac:dyDescent="0.4">
      <c r="A14" s="2">
        <v>3</v>
      </c>
      <c r="B14" s="2">
        <v>1</v>
      </c>
      <c r="C14" s="2">
        <v>67</v>
      </c>
      <c r="D14" s="2">
        <v>3</v>
      </c>
      <c r="E14" s="2">
        <v>2</v>
      </c>
      <c r="F14" s="2">
        <v>0</v>
      </c>
      <c r="G14" s="2">
        <v>1</v>
      </c>
      <c r="H14" s="2">
        <v>1</v>
      </c>
      <c r="I14" s="2">
        <v>1</v>
      </c>
      <c r="J14" s="2">
        <v>0</v>
      </c>
      <c r="K14" s="2">
        <f t="shared" si="0"/>
        <v>26.297577854671282</v>
      </c>
      <c r="L14" s="2">
        <v>76</v>
      </c>
      <c r="M14" s="2">
        <v>1.7</v>
      </c>
      <c r="N14" s="2">
        <f t="shared" si="1"/>
        <v>2.8899999999999997</v>
      </c>
      <c r="O14" s="2">
        <v>1.03</v>
      </c>
      <c r="P14" s="2">
        <v>1.1499999999999999</v>
      </c>
      <c r="Q14" s="2">
        <v>9.19</v>
      </c>
      <c r="R14" s="2">
        <v>6.92</v>
      </c>
      <c r="S14" s="2">
        <v>71.099999999999994</v>
      </c>
      <c r="T14" s="2">
        <v>427.89</v>
      </c>
      <c r="U14" s="2">
        <v>6</v>
      </c>
      <c r="V14" s="2">
        <v>1.1000000000000001</v>
      </c>
      <c r="W14" s="2">
        <v>4.9000000000000004</v>
      </c>
      <c r="X14" s="2">
        <v>4.0199999999999996</v>
      </c>
    </row>
    <row r="15" spans="1:24" x14ac:dyDescent="0.4">
      <c r="A15" s="2">
        <v>3</v>
      </c>
      <c r="B15" s="2">
        <v>0</v>
      </c>
      <c r="C15" s="2">
        <v>66</v>
      </c>
      <c r="D15" s="2">
        <v>3</v>
      </c>
      <c r="E15" s="2">
        <v>2</v>
      </c>
      <c r="F15" s="2">
        <v>1</v>
      </c>
      <c r="G15" s="2">
        <v>0</v>
      </c>
      <c r="H15" s="2">
        <v>1</v>
      </c>
      <c r="I15" s="2">
        <v>0</v>
      </c>
      <c r="J15" s="2">
        <v>0</v>
      </c>
      <c r="K15" s="2">
        <f t="shared" si="0"/>
        <v>27.343749999999996</v>
      </c>
      <c r="L15" s="2">
        <v>70</v>
      </c>
      <c r="M15" s="2">
        <v>1.6</v>
      </c>
      <c r="N15" s="2">
        <f t="shared" si="1"/>
        <v>2.5600000000000005</v>
      </c>
      <c r="O15" s="2">
        <v>1.24</v>
      </c>
      <c r="P15" s="2">
        <v>0.67</v>
      </c>
      <c r="Q15" s="2">
        <v>13.48</v>
      </c>
      <c r="R15" s="2">
        <v>4.99</v>
      </c>
      <c r="S15" s="2">
        <v>120.2</v>
      </c>
      <c r="T15" s="2">
        <v>128.97999999999999</v>
      </c>
      <c r="U15" s="2">
        <v>9</v>
      </c>
      <c r="V15" s="2">
        <v>1.82</v>
      </c>
      <c r="W15" s="2">
        <v>7.18</v>
      </c>
      <c r="X15" s="2">
        <v>4.76</v>
      </c>
    </row>
    <row r="16" spans="1:24" x14ac:dyDescent="0.4">
      <c r="A16" s="2">
        <v>3</v>
      </c>
      <c r="B16" s="2">
        <v>1</v>
      </c>
      <c r="C16" s="2">
        <v>76</v>
      </c>
      <c r="D16" s="2">
        <v>3</v>
      </c>
      <c r="E16" s="2">
        <v>0</v>
      </c>
      <c r="F16" s="2">
        <v>1</v>
      </c>
      <c r="G16" s="2">
        <v>1</v>
      </c>
      <c r="H16" s="2">
        <v>1</v>
      </c>
      <c r="I16" s="2">
        <v>0</v>
      </c>
      <c r="J16" s="2">
        <v>0</v>
      </c>
      <c r="K16" s="2">
        <f t="shared" si="0"/>
        <v>23.93948099205209</v>
      </c>
      <c r="L16" s="2">
        <v>75</v>
      </c>
      <c r="M16" s="2">
        <v>1.77</v>
      </c>
      <c r="N16" s="2">
        <f t="shared" si="1"/>
        <v>3.1329000000000002</v>
      </c>
      <c r="O16" s="2">
        <v>1.1599999999999999</v>
      </c>
      <c r="P16" s="2">
        <v>1.1399999999999999</v>
      </c>
      <c r="Q16" s="2">
        <v>2.97</v>
      </c>
      <c r="R16" s="2">
        <v>10.039999999999999</v>
      </c>
      <c r="S16" s="2">
        <v>85.9</v>
      </c>
      <c r="T16" s="2">
        <v>328.5</v>
      </c>
      <c r="U16" s="2">
        <v>7.6</v>
      </c>
      <c r="V16" s="2">
        <v>1.53</v>
      </c>
      <c r="W16" s="2">
        <v>6.07</v>
      </c>
      <c r="X16" s="2">
        <v>5.27</v>
      </c>
    </row>
    <row r="17" spans="1:24" x14ac:dyDescent="0.4">
      <c r="A17" s="2">
        <v>3</v>
      </c>
      <c r="B17" s="2">
        <v>1</v>
      </c>
      <c r="C17" s="2">
        <v>74</v>
      </c>
      <c r="D17" s="2">
        <v>3</v>
      </c>
      <c r="E17" s="2">
        <v>1</v>
      </c>
      <c r="F17" s="2">
        <v>1</v>
      </c>
      <c r="G17" s="2">
        <v>1</v>
      </c>
      <c r="H17" s="2">
        <v>1</v>
      </c>
      <c r="I17" s="2">
        <v>0</v>
      </c>
      <c r="J17" s="2">
        <v>1</v>
      </c>
      <c r="K17" s="2">
        <f t="shared" si="0"/>
        <v>23.588329220496444</v>
      </c>
      <c r="L17" s="2">
        <v>65</v>
      </c>
      <c r="M17" s="2">
        <v>1.66</v>
      </c>
      <c r="N17" s="2">
        <f t="shared" si="1"/>
        <v>2.7555999999999998</v>
      </c>
      <c r="O17" s="2">
        <v>0.95</v>
      </c>
      <c r="P17" s="2">
        <v>0.95</v>
      </c>
      <c r="Q17" s="2">
        <v>14.25</v>
      </c>
      <c r="R17" s="2">
        <v>7.48</v>
      </c>
      <c r="S17" s="2">
        <v>62.1</v>
      </c>
      <c r="T17" s="2">
        <v>289.37</v>
      </c>
      <c r="U17" s="2">
        <v>15</v>
      </c>
      <c r="V17" s="2">
        <v>3</v>
      </c>
      <c r="W17" s="2">
        <v>12</v>
      </c>
      <c r="X17" s="2">
        <v>5.09</v>
      </c>
    </row>
    <row r="18" spans="1:24" x14ac:dyDescent="0.4">
      <c r="A18" s="2">
        <v>3</v>
      </c>
      <c r="B18" s="2">
        <v>1</v>
      </c>
      <c r="C18" s="2">
        <v>79</v>
      </c>
      <c r="D18" s="2">
        <v>3</v>
      </c>
      <c r="E18" s="2">
        <v>0</v>
      </c>
      <c r="F18" s="2">
        <v>1</v>
      </c>
      <c r="G18" s="2">
        <v>0</v>
      </c>
      <c r="H18" s="2">
        <v>1</v>
      </c>
      <c r="I18" s="2">
        <v>0</v>
      </c>
      <c r="J18" s="2">
        <v>0</v>
      </c>
      <c r="K18" s="2">
        <f t="shared" si="0"/>
        <v>29.402920244578837</v>
      </c>
      <c r="L18" s="2">
        <v>88</v>
      </c>
      <c r="M18" s="2">
        <v>1.73</v>
      </c>
      <c r="N18" s="2">
        <f t="shared" si="1"/>
        <v>2.9929000000000001</v>
      </c>
      <c r="O18" s="2">
        <v>1.1100000000000001</v>
      </c>
      <c r="P18" s="2">
        <v>1.2</v>
      </c>
      <c r="Q18" s="2">
        <v>16.25</v>
      </c>
      <c r="R18" s="2">
        <v>7.56</v>
      </c>
      <c r="S18" s="2">
        <v>81.3</v>
      </c>
      <c r="T18" s="2">
        <v>521.52</v>
      </c>
      <c r="U18" s="2">
        <v>12.4</v>
      </c>
      <c r="V18" s="2">
        <v>2.2000000000000002</v>
      </c>
      <c r="W18" s="2">
        <v>10.199999999999999</v>
      </c>
      <c r="X18" s="2">
        <v>3.91</v>
      </c>
    </row>
    <row r="19" spans="1:24" x14ac:dyDescent="0.4">
      <c r="A19" s="2">
        <v>3</v>
      </c>
      <c r="B19" s="2">
        <v>1</v>
      </c>
      <c r="C19" s="2">
        <v>81</v>
      </c>
      <c r="D19" s="2">
        <v>3</v>
      </c>
      <c r="E19" s="2">
        <v>1</v>
      </c>
      <c r="F19" s="2">
        <v>1</v>
      </c>
      <c r="G19" s="2">
        <v>0</v>
      </c>
      <c r="H19" s="2">
        <v>1</v>
      </c>
      <c r="I19" s="2">
        <v>1</v>
      </c>
      <c r="J19" s="2">
        <v>1</v>
      </c>
      <c r="K19" s="2">
        <f t="shared" si="0"/>
        <v>23.529411764705884</v>
      </c>
      <c r="L19" s="2">
        <v>68</v>
      </c>
      <c r="M19" s="2">
        <v>1.7</v>
      </c>
      <c r="N19" s="2">
        <f t="shared" si="1"/>
        <v>2.8899999999999997</v>
      </c>
      <c r="O19" s="2">
        <v>1.29</v>
      </c>
      <c r="P19" s="2">
        <v>0.5</v>
      </c>
      <c r="Q19" s="2">
        <v>21.77</v>
      </c>
      <c r="R19" s="2">
        <v>5.74</v>
      </c>
      <c r="S19" s="2">
        <v>79.22</v>
      </c>
      <c r="T19" s="2">
        <v>264.93</v>
      </c>
      <c r="U19" s="2">
        <v>13.9</v>
      </c>
      <c r="V19" s="2">
        <v>3.4</v>
      </c>
      <c r="W19" s="2">
        <v>10.5</v>
      </c>
      <c r="X19" s="2">
        <v>5.62</v>
      </c>
    </row>
    <row r="20" spans="1:24" x14ac:dyDescent="0.4">
      <c r="A20" s="2">
        <v>3</v>
      </c>
      <c r="B20" s="2">
        <v>1</v>
      </c>
      <c r="C20" s="2">
        <v>76</v>
      </c>
      <c r="D20" s="2">
        <v>3</v>
      </c>
      <c r="E20" s="2">
        <v>2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f t="shared" si="0"/>
        <v>26.562499999999996</v>
      </c>
      <c r="L20" s="2">
        <v>68</v>
      </c>
      <c r="M20" s="2">
        <v>1.6</v>
      </c>
      <c r="N20" s="2">
        <f t="shared" si="1"/>
        <v>2.5600000000000005</v>
      </c>
      <c r="O20" s="2">
        <v>0.91</v>
      </c>
      <c r="P20" s="2">
        <v>0.78</v>
      </c>
      <c r="Q20" s="2">
        <v>16.079999999999998</v>
      </c>
      <c r="R20" s="2">
        <v>9.19</v>
      </c>
      <c r="S20" s="2">
        <v>59.96</v>
      </c>
      <c r="T20" s="2">
        <v>299.95999999999998</v>
      </c>
      <c r="U20" s="2">
        <v>9.1</v>
      </c>
      <c r="V20" s="2">
        <v>2.2000000000000002</v>
      </c>
      <c r="W20" s="2">
        <v>6.9</v>
      </c>
      <c r="X20" s="2">
        <v>5.27</v>
      </c>
    </row>
    <row r="21" spans="1:24" x14ac:dyDescent="0.4">
      <c r="A21" s="2">
        <v>3</v>
      </c>
      <c r="B21" s="2">
        <v>1</v>
      </c>
      <c r="C21" s="2">
        <v>83</v>
      </c>
      <c r="D21" s="2">
        <v>3</v>
      </c>
      <c r="E21" s="2">
        <v>0</v>
      </c>
      <c r="F21" s="2">
        <v>1</v>
      </c>
      <c r="G21" s="2">
        <v>1</v>
      </c>
      <c r="H21" s="2">
        <v>1</v>
      </c>
      <c r="I21" s="2">
        <v>1</v>
      </c>
      <c r="J21" s="2">
        <v>0</v>
      </c>
      <c r="K21" s="2">
        <f t="shared" si="0"/>
        <v>23.030045351473927</v>
      </c>
      <c r="L21" s="2">
        <v>65</v>
      </c>
      <c r="M21" s="2">
        <v>1.68</v>
      </c>
      <c r="N21" s="2">
        <f t="shared" si="1"/>
        <v>2.8223999999999996</v>
      </c>
      <c r="O21" s="2">
        <v>1.39</v>
      </c>
      <c r="P21" s="2">
        <v>0.71</v>
      </c>
      <c r="Q21" s="2">
        <v>44.05</v>
      </c>
      <c r="R21" s="2">
        <v>5.53</v>
      </c>
      <c r="S21" s="2">
        <v>103.22</v>
      </c>
      <c r="T21" s="2">
        <v>471.98</v>
      </c>
      <c r="U21" s="2">
        <v>12.5</v>
      </c>
      <c r="V21" s="2">
        <v>2.99</v>
      </c>
      <c r="W21" s="2">
        <v>9.51</v>
      </c>
      <c r="X21" s="2">
        <v>5.38</v>
      </c>
    </row>
    <row r="22" spans="1:24" x14ac:dyDescent="0.4">
      <c r="A22" s="2">
        <v>3</v>
      </c>
      <c r="B22" s="2">
        <v>1</v>
      </c>
      <c r="C22" s="2">
        <v>92</v>
      </c>
      <c r="D22" s="2">
        <v>3</v>
      </c>
      <c r="E22" s="2">
        <v>2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f t="shared" si="0"/>
        <v>23.87543252595156</v>
      </c>
      <c r="L22" s="2">
        <v>69</v>
      </c>
      <c r="M22" s="2">
        <v>1.7</v>
      </c>
      <c r="N22" s="2">
        <f t="shared" si="1"/>
        <v>2.8899999999999997</v>
      </c>
      <c r="O22" s="2">
        <v>1.2</v>
      </c>
      <c r="P22" s="2">
        <v>0.68</v>
      </c>
      <c r="Q22" s="2">
        <v>21.57</v>
      </c>
      <c r="R22" s="2">
        <v>10.7</v>
      </c>
      <c r="S22" s="2">
        <v>104.56</v>
      </c>
      <c r="T22" s="2">
        <v>464.28</v>
      </c>
      <c r="U22" s="2">
        <v>13.2</v>
      </c>
      <c r="V22" s="2">
        <v>3.3</v>
      </c>
      <c r="W22" s="2">
        <v>9.9</v>
      </c>
      <c r="X22" s="2">
        <v>5.25</v>
      </c>
    </row>
    <row r="23" spans="1:24" x14ac:dyDescent="0.4">
      <c r="A23" s="2">
        <v>3</v>
      </c>
      <c r="B23" s="2">
        <v>0</v>
      </c>
      <c r="C23" s="2">
        <v>78</v>
      </c>
      <c r="D23" s="2">
        <v>3</v>
      </c>
      <c r="E23" s="2">
        <v>2</v>
      </c>
      <c r="F23" s="2">
        <v>1</v>
      </c>
      <c r="G23" s="2">
        <v>1</v>
      </c>
      <c r="H23" s="2">
        <v>1</v>
      </c>
      <c r="I23" s="2">
        <v>0</v>
      </c>
      <c r="J23" s="2">
        <v>0</v>
      </c>
      <c r="K23" s="2">
        <f t="shared" si="0"/>
        <v>24.654832347140037</v>
      </c>
      <c r="L23" s="2">
        <v>60</v>
      </c>
      <c r="M23" s="2">
        <v>1.56</v>
      </c>
      <c r="N23" s="2">
        <f t="shared" si="1"/>
        <v>2.4336000000000002</v>
      </c>
      <c r="O23" s="2">
        <v>1.61</v>
      </c>
      <c r="P23" s="2">
        <v>1.01</v>
      </c>
      <c r="Q23" s="2">
        <v>68.5</v>
      </c>
      <c r="R23" s="2">
        <v>5.53</v>
      </c>
      <c r="S23" s="2">
        <v>54.97</v>
      </c>
      <c r="T23" s="2">
        <v>229.62</v>
      </c>
      <c r="U23" s="2">
        <v>12.6</v>
      </c>
      <c r="V23" s="2">
        <v>2.8</v>
      </c>
      <c r="W23" s="2">
        <v>9.8000000000000007</v>
      </c>
      <c r="X23" s="2">
        <v>4.55</v>
      </c>
    </row>
    <row r="24" spans="1:24" x14ac:dyDescent="0.4">
      <c r="A24" s="2">
        <v>3</v>
      </c>
      <c r="B24" s="2">
        <v>0</v>
      </c>
      <c r="C24" s="2">
        <v>72</v>
      </c>
      <c r="D24" s="2">
        <v>3</v>
      </c>
      <c r="E24" s="2">
        <v>2</v>
      </c>
      <c r="F24" s="2">
        <v>1</v>
      </c>
      <c r="G24" s="2">
        <v>1</v>
      </c>
      <c r="H24" s="2">
        <v>1</v>
      </c>
      <c r="I24" s="2">
        <v>0</v>
      </c>
      <c r="J24" s="2">
        <v>0</v>
      </c>
      <c r="K24" s="2">
        <f t="shared" si="0"/>
        <v>22.03856749311295</v>
      </c>
      <c r="L24" s="2">
        <v>60</v>
      </c>
      <c r="M24" s="2">
        <v>1.65</v>
      </c>
      <c r="N24" s="2">
        <f t="shared" si="1"/>
        <v>2.7224999999999997</v>
      </c>
      <c r="O24" s="2">
        <v>1.33</v>
      </c>
      <c r="P24" s="2">
        <v>0.82</v>
      </c>
      <c r="Q24" s="2">
        <v>32.69</v>
      </c>
      <c r="R24" s="2">
        <v>5.47</v>
      </c>
      <c r="S24" s="2">
        <v>66.06</v>
      </c>
      <c r="T24" s="2">
        <v>459.89</v>
      </c>
      <c r="U24" s="2">
        <v>16.600000000000001</v>
      </c>
      <c r="V24" s="2">
        <v>4.2</v>
      </c>
      <c r="W24" s="2">
        <v>12.4</v>
      </c>
      <c r="X24" s="2">
        <v>4.59</v>
      </c>
    </row>
    <row r="25" spans="1:24" x14ac:dyDescent="0.4">
      <c r="A25" s="2">
        <v>3</v>
      </c>
      <c r="B25" s="2">
        <v>0</v>
      </c>
      <c r="C25" s="2">
        <v>78</v>
      </c>
      <c r="D25" s="2">
        <v>3</v>
      </c>
      <c r="E25" s="2">
        <v>2</v>
      </c>
      <c r="F25" s="2">
        <v>1</v>
      </c>
      <c r="G25" s="2">
        <v>1</v>
      </c>
      <c r="H25" s="2">
        <v>1</v>
      </c>
      <c r="I25" s="2">
        <v>0</v>
      </c>
      <c r="J25" s="2">
        <v>0</v>
      </c>
      <c r="K25" s="2">
        <f t="shared" si="0"/>
        <v>26.259584748433181</v>
      </c>
      <c r="L25" s="2">
        <v>75</v>
      </c>
      <c r="M25" s="2">
        <v>1.69</v>
      </c>
      <c r="N25" s="2">
        <f t="shared" si="1"/>
        <v>2.8560999999999996</v>
      </c>
      <c r="O25" s="2">
        <v>1.3</v>
      </c>
      <c r="P25" s="2">
        <v>0.69</v>
      </c>
      <c r="Q25" s="2">
        <v>7.2</v>
      </c>
      <c r="R25" s="2">
        <v>7.06</v>
      </c>
      <c r="S25" s="2">
        <v>84.58</v>
      </c>
      <c r="T25" s="2">
        <v>484.96</v>
      </c>
      <c r="U25" s="2">
        <v>15.1</v>
      </c>
      <c r="V25" s="2">
        <v>3.1</v>
      </c>
      <c r="W25" s="2">
        <v>12</v>
      </c>
      <c r="X25" s="2">
        <v>3.61</v>
      </c>
    </row>
    <row r="26" spans="1:24" x14ac:dyDescent="0.4">
      <c r="A26" s="2">
        <v>3</v>
      </c>
      <c r="B26" s="2">
        <v>0</v>
      </c>
      <c r="C26" s="2">
        <v>85</v>
      </c>
      <c r="D26" s="2">
        <v>3</v>
      </c>
      <c r="E26" s="2">
        <v>2</v>
      </c>
      <c r="F26" s="2">
        <v>1</v>
      </c>
      <c r="G26" s="2">
        <v>1</v>
      </c>
      <c r="H26" s="2">
        <v>1</v>
      </c>
      <c r="I26" s="2">
        <v>0</v>
      </c>
      <c r="J26" s="2">
        <v>0</v>
      </c>
      <c r="K26" s="2">
        <f t="shared" si="0"/>
        <v>23.046874999999996</v>
      </c>
      <c r="L26" s="2">
        <v>59</v>
      </c>
      <c r="M26" s="2">
        <v>1.6</v>
      </c>
      <c r="N26" s="2">
        <f t="shared" si="1"/>
        <v>2.5600000000000005</v>
      </c>
      <c r="O26" s="2">
        <v>1.36</v>
      </c>
      <c r="P26" s="2">
        <v>0.95</v>
      </c>
      <c r="Q26" s="2">
        <v>8.56</v>
      </c>
      <c r="R26" s="2">
        <v>5.72</v>
      </c>
      <c r="S26" s="2">
        <v>60.89</v>
      </c>
      <c r="T26" s="2">
        <v>217.76</v>
      </c>
      <c r="U26" s="2">
        <v>9.8000000000000007</v>
      </c>
      <c r="V26" s="2">
        <v>2.1</v>
      </c>
      <c r="W26" s="2">
        <v>7.7</v>
      </c>
      <c r="X26" s="2">
        <v>4.08</v>
      </c>
    </row>
    <row r="27" spans="1:24" x14ac:dyDescent="0.4">
      <c r="A27" s="2">
        <v>3</v>
      </c>
      <c r="B27" s="2">
        <v>1</v>
      </c>
      <c r="C27" s="2">
        <v>68</v>
      </c>
      <c r="D27" s="2">
        <v>4</v>
      </c>
      <c r="E27" s="2">
        <v>0</v>
      </c>
      <c r="F27" s="2">
        <v>1</v>
      </c>
      <c r="G27" s="2">
        <v>1</v>
      </c>
      <c r="H27" s="2">
        <v>1</v>
      </c>
      <c r="I27" s="2">
        <v>1</v>
      </c>
      <c r="J27" s="2">
        <v>0</v>
      </c>
      <c r="K27" s="2">
        <f t="shared" si="0"/>
        <v>28.703703703703702</v>
      </c>
      <c r="L27" s="2">
        <v>93</v>
      </c>
      <c r="M27" s="2">
        <v>1.8</v>
      </c>
      <c r="N27" s="2">
        <f t="shared" si="1"/>
        <v>3.24</v>
      </c>
      <c r="O27" s="2">
        <v>0.87</v>
      </c>
      <c r="P27" s="2">
        <v>0.45</v>
      </c>
      <c r="Q27" s="2">
        <v>59.39</v>
      </c>
      <c r="R27" s="2">
        <v>7.43</v>
      </c>
      <c r="S27" s="2">
        <v>77.900000000000006</v>
      </c>
      <c r="T27" s="2">
        <v>367.37</v>
      </c>
      <c r="U27" s="2">
        <v>11.1</v>
      </c>
      <c r="V27" s="2">
        <v>2.98</v>
      </c>
      <c r="W27" s="2">
        <v>8.1199999999999992</v>
      </c>
      <c r="X27" s="2">
        <v>4.7300000000000004</v>
      </c>
    </row>
    <row r="28" spans="1:24" x14ac:dyDescent="0.4">
      <c r="A28" s="2">
        <v>3</v>
      </c>
      <c r="B28" s="2">
        <v>0</v>
      </c>
      <c r="C28" s="2">
        <v>86</v>
      </c>
      <c r="D28" s="2">
        <v>4</v>
      </c>
      <c r="E28" s="2">
        <v>0</v>
      </c>
      <c r="F28" s="2">
        <v>1</v>
      </c>
      <c r="G28" s="2">
        <v>1</v>
      </c>
      <c r="H28" s="2">
        <v>1</v>
      </c>
      <c r="I28" s="2">
        <v>0</v>
      </c>
      <c r="J28" s="2">
        <v>0</v>
      </c>
      <c r="K28" s="2">
        <f t="shared" si="0"/>
        <v>22.03856749311295</v>
      </c>
      <c r="L28" s="2">
        <v>60</v>
      </c>
      <c r="M28" s="2">
        <v>1.65</v>
      </c>
      <c r="N28" s="2">
        <f t="shared" si="1"/>
        <v>2.7224999999999997</v>
      </c>
      <c r="O28" s="2">
        <v>1.18</v>
      </c>
      <c r="P28" s="2">
        <v>0.68</v>
      </c>
      <c r="Q28" s="2">
        <v>41.92</v>
      </c>
      <c r="R28" s="2">
        <v>7.52</v>
      </c>
      <c r="S28" s="2">
        <v>54.7</v>
      </c>
      <c r="T28" s="2">
        <v>415.83</v>
      </c>
      <c r="U28" s="2">
        <v>8.6999999999999993</v>
      </c>
      <c r="V28" s="2">
        <v>1.99</v>
      </c>
      <c r="W28" s="2">
        <v>6.71</v>
      </c>
      <c r="X28" s="2">
        <v>5.32</v>
      </c>
    </row>
    <row r="29" spans="1:24" x14ac:dyDescent="0.4">
      <c r="A29" s="2">
        <v>3</v>
      </c>
      <c r="B29" s="2">
        <v>1</v>
      </c>
      <c r="C29" s="2">
        <v>62</v>
      </c>
      <c r="D29" s="2">
        <v>4</v>
      </c>
      <c r="E29" s="2">
        <v>2</v>
      </c>
      <c r="F29" s="2">
        <v>1</v>
      </c>
      <c r="G29" s="2">
        <v>0</v>
      </c>
      <c r="H29" s="2">
        <v>1</v>
      </c>
      <c r="I29" s="2">
        <v>1</v>
      </c>
      <c r="J29" s="2">
        <v>0</v>
      </c>
      <c r="K29" s="2">
        <f t="shared" si="0"/>
        <v>27.681660899653981</v>
      </c>
      <c r="L29" s="2">
        <v>80</v>
      </c>
      <c r="M29" s="2">
        <v>1.7</v>
      </c>
      <c r="N29" s="2">
        <f t="shared" si="1"/>
        <v>2.8899999999999997</v>
      </c>
      <c r="O29" s="2">
        <v>1.1299999999999999</v>
      </c>
      <c r="P29" s="2">
        <v>1.34</v>
      </c>
      <c r="Q29" s="2">
        <v>7.58</v>
      </c>
      <c r="R29" s="2">
        <v>5.53</v>
      </c>
      <c r="S29" s="2">
        <v>66.400000000000006</v>
      </c>
      <c r="T29" s="2">
        <v>462.14</v>
      </c>
      <c r="U29" s="2">
        <v>8.3000000000000007</v>
      </c>
      <c r="V29" s="2">
        <v>1.32</v>
      </c>
      <c r="W29" s="2">
        <v>6.98</v>
      </c>
      <c r="X29" s="2">
        <v>4.62</v>
      </c>
    </row>
    <row r="30" spans="1:24" x14ac:dyDescent="0.4">
      <c r="A30" s="2">
        <v>3</v>
      </c>
      <c r="B30" s="2">
        <v>0</v>
      </c>
      <c r="C30" s="2">
        <v>81</v>
      </c>
      <c r="D30" s="2">
        <v>4</v>
      </c>
      <c r="E30" s="2">
        <v>1</v>
      </c>
      <c r="F30" s="2">
        <v>0</v>
      </c>
      <c r="G30" s="2">
        <v>1</v>
      </c>
      <c r="H30" s="2">
        <v>1</v>
      </c>
      <c r="I30" s="2">
        <v>0</v>
      </c>
      <c r="J30" s="2">
        <v>0</v>
      </c>
      <c r="K30" s="2">
        <f t="shared" si="0"/>
        <v>20.202020202020204</v>
      </c>
      <c r="L30" s="2">
        <v>55</v>
      </c>
      <c r="M30" s="2">
        <v>1.65</v>
      </c>
      <c r="N30" s="2">
        <f t="shared" si="1"/>
        <v>2.7224999999999997</v>
      </c>
      <c r="O30" s="2">
        <v>1.36</v>
      </c>
      <c r="P30" s="2">
        <v>0.72</v>
      </c>
      <c r="Q30" s="2">
        <v>34.83</v>
      </c>
      <c r="R30" s="2">
        <v>5.36</v>
      </c>
      <c r="S30" s="2">
        <v>66.760000000000005</v>
      </c>
      <c r="T30" s="2">
        <v>127.3</v>
      </c>
      <c r="U30" s="2">
        <v>8.3000000000000007</v>
      </c>
      <c r="V30" s="2">
        <v>1.9</v>
      </c>
      <c r="W30" s="2">
        <v>6.4</v>
      </c>
      <c r="X30" s="2">
        <v>4.3099999999999996</v>
      </c>
    </row>
    <row r="31" spans="1:24" x14ac:dyDescent="0.4">
      <c r="A31" s="2">
        <v>3</v>
      </c>
      <c r="B31" s="2">
        <v>0</v>
      </c>
      <c r="C31" s="2">
        <v>76</v>
      </c>
      <c r="D31" s="2">
        <v>4</v>
      </c>
      <c r="E31" s="2">
        <v>0</v>
      </c>
      <c r="F31" s="2">
        <v>1</v>
      </c>
      <c r="G31" s="2">
        <v>0</v>
      </c>
      <c r="H31" s="2">
        <v>1</v>
      </c>
      <c r="I31" s="2">
        <v>0</v>
      </c>
      <c r="J31" s="2">
        <v>0</v>
      </c>
      <c r="K31" s="2">
        <f t="shared" si="0"/>
        <v>28.685144680698485</v>
      </c>
      <c r="L31" s="2">
        <v>80</v>
      </c>
      <c r="M31" s="2">
        <v>1.67</v>
      </c>
      <c r="N31" s="2">
        <f t="shared" si="1"/>
        <v>2.7888999999999999</v>
      </c>
      <c r="O31" s="2">
        <v>1.41</v>
      </c>
      <c r="P31" s="2">
        <v>1.29</v>
      </c>
      <c r="Q31" s="2">
        <v>10.91</v>
      </c>
      <c r="R31" s="2">
        <v>7.53</v>
      </c>
      <c r="S31" s="2">
        <v>78.569999999999993</v>
      </c>
      <c r="T31" s="2">
        <v>370.48</v>
      </c>
      <c r="U31" s="2">
        <v>14</v>
      </c>
      <c r="V31" s="2">
        <v>2.6</v>
      </c>
      <c r="W31" s="2">
        <v>11.4</v>
      </c>
      <c r="X31" s="2">
        <v>3.51</v>
      </c>
    </row>
    <row r="32" spans="1:24" x14ac:dyDescent="0.4">
      <c r="A32" s="2">
        <v>3</v>
      </c>
      <c r="B32" s="2">
        <v>0</v>
      </c>
      <c r="C32" s="2">
        <v>60</v>
      </c>
      <c r="D32" s="2">
        <v>4</v>
      </c>
      <c r="E32" s="2">
        <v>2</v>
      </c>
      <c r="F32" s="2">
        <v>1</v>
      </c>
      <c r="G32" s="2">
        <v>1</v>
      </c>
      <c r="H32" s="2">
        <v>1</v>
      </c>
      <c r="I32" s="2">
        <v>0</v>
      </c>
      <c r="J32" s="2">
        <v>0</v>
      </c>
      <c r="K32" s="2">
        <f t="shared" si="0"/>
        <v>22.582709172343712</v>
      </c>
      <c r="L32" s="2">
        <v>60</v>
      </c>
      <c r="M32" s="2">
        <v>1.63</v>
      </c>
      <c r="N32" s="2">
        <f t="shared" si="1"/>
        <v>2.6568999999999998</v>
      </c>
      <c r="O32" s="2">
        <v>0.95</v>
      </c>
      <c r="P32" s="2">
        <v>0.64</v>
      </c>
      <c r="Q32" s="2">
        <v>161.06</v>
      </c>
      <c r="R32" s="2">
        <v>15.65</v>
      </c>
      <c r="S32" s="2">
        <v>229.72</v>
      </c>
      <c r="T32" s="2">
        <v>372.32</v>
      </c>
      <c r="U32" s="2">
        <v>5.9</v>
      </c>
      <c r="V32" s="2">
        <v>0.66</v>
      </c>
      <c r="W32" s="2">
        <v>5.24</v>
      </c>
      <c r="X32" s="2">
        <v>5.27</v>
      </c>
    </row>
    <row r="33" spans="1:24" x14ac:dyDescent="0.4">
      <c r="A33" s="2">
        <v>3</v>
      </c>
      <c r="B33" s="2">
        <v>1</v>
      </c>
      <c r="C33" s="2">
        <v>66</v>
      </c>
      <c r="D33" s="2">
        <v>4</v>
      </c>
      <c r="E33" s="2">
        <v>2</v>
      </c>
      <c r="F33" s="2">
        <v>1</v>
      </c>
      <c r="G33" s="2">
        <v>1</v>
      </c>
      <c r="H33" s="2">
        <v>1</v>
      </c>
      <c r="I33" s="2">
        <v>1</v>
      </c>
      <c r="J33" s="2">
        <v>0</v>
      </c>
      <c r="K33" s="2">
        <f t="shared" si="0"/>
        <v>22.144274376417236</v>
      </c>
      <c r="L33" s="2">
        <v>62.5</v>
      </c>
      <c r="M33" s="2">
        <v>1.68</v>
      </c>
      <c r="N33" s="2">
        <f t="shared" si="1"/>
        <v>2.8223999999999996</v>
      </c>
      <c r="O33" s="2">
        <v>1.22</v>
      </c>
      <c r="P33" s="2">
        <v>1.22</v>
      </c>
      <c r="Q33" s="2">
        <v>109.64</v>
      </c>
      <c r="R33" s="2">
        <v>5.53</v>
      </c>
      <c r="S33" s="2">
        <v>63</v>
      </c>
      <c r="T33" s="2">
        <v>286.22000000000003</v>
      </c>
      <c r="U33" s="2">
        <v>10.7</v>
      </c>
      <c r="V33" s="2">
        <v>2.2000000000000002</v>
      </c>
      <c r="W33" s="2">
        <v>8.5</v>
      </c>
      <c r="X33" s="2">
        <v>6.6</v>
      </c>
    </row>
    <row r="34" spans="1:24" x14ac:dyDescent="0.4">
      <c r="A34" s="2">
        <v>3</v>
      </c>
      <c r="B34" s="2">
        <v>0</v>
      </c>
      <c r="C34" s="2">
        <v>79</v>
      </c>
      <c r="D34" s="2">
        <v>4</v>
      </c>
      <c r="E34" s="2">
        <v>2</v>
      </c>
      <c r="F34" s="2">
        <v>1</v>
      </c>
      <c r="G34" s="2">
        <v>1</v>
      </c>
      <c r="H34" s="2">
        <v>1</v>
      </c>
      <c r="I34" s="2">
        <v>0</v>
      </c>
      <c r="J34" s="2">
        <v>0</v>
      </c>
      <c r="K34" s="2">
        <f t="shared" si="0"/>
        <v>26.222222222222221</v>
      </c>
      <c r="L34" s="2">
        <v>59</v>
      </c>
      <c r="M34" s="2">
        <v>1.5</v>
      </c>
      <c r="N34" s="2">
        <f t="shared" si="1"/>
        <v>2.25</v>
      </c>
      <c r="O34" s="2">
        <v>1.17</v>
      </c>
      <c r="P34" s="2">
        <v>0.88</v>
      </c>
      <c r="Q34" s="2">
        <v>138.51</v>
      </c>
      <c r="R34" s="2">
        <v>5.84</v>
      </c>
      <c r="S34" s="2">
        <v>71.760000000000005</v>
      </c>
      <c r="T34" s="2">
        <v>347.61</v>
      </c>
      <c r="U34" s="2">
        <v>8.1999999999999993</v>
      </c>
      <c r="V34" s="2">
        <v>1.3</v>
      </c>
      <c r="W34" s="2">
        <v>6.9</v>
      </c>
      <c r="X34" s="2">
        <v>6.69</v>
      </c>
    </row>
    <row r="35" spans="1:24" x14ac:dyDescent="0.4">
      <c r="A35" s="2">
        <v>3</v>
      </c>
      <c r="B35" s="2">
        <v>0</v>
      </c>
      <c r="C35" s="2">
        <v>68</v>
      </c>
      <c r="D35" s="2">
        <v>4</v>
      </c>
      <c r="E35" s="2">
        <v>2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f t="shared" si="0"/>
        <v>23.624447492760247</v>
      </c>
      <c r="L35" s="2">
        <v>62</v>
      </c>
      <c r="M35" s="2">
        <v>1.62</v>
      </c>
      <c r="N35" s="2">
        <f t="shared" si="1"/>
        <v>2.6244000000000005</v>
      </c>
      <c r="O35" s="2">
        <v>0.97</v>
      </c>
      <c r="P35" s="2">
        <v>1.3</v>
      </c>
      <c r="Q35" s="2">
        <v>37.28</v>
      </c>
      <c r="R35" s="2">
        <v>13.06</v>
      </c>
      <c r="S35" s="2">
        <v>743.58</v>
      </c>
      <c r="T35" s="2">
        <v>314.74</v>
      </c>
      <c r="U35" s="2">
        <v>14</v>
      </c>
      <c r="V35" s="2">
        <v>2.2999999999999998</v>
      </c>
      <c r="W35" s="2">
        <v>11.7</v>
      </c>
      <c r="X35" s="2">
        <v>3.58</v>
      </c>
    </row>
    <row r="36" spans="1:24" x14ac:dyDescent="0.4">
      <c r="A36" s="2">
        <v>3</v>
      </c>
      <c r="B36" s="2">
        <v>1</v>
      </c>
      <c r="C36" s="2">
        <v>78</v>
      </c>
      <c r="D36" s="2">
        <v>4</v>
      </c>
      <c r="E36" s="2">
        <v>1</v>
      </c>
      <c r="F36" s="2">
        <v>1</v>
      </c>
      <c r="G36" s="2">
        <v>0</v>
      </c>
      <c r="H36" s="2">
        <v>1</v>
      </c>
      <c r="I36" s="2">
        <v>0</v>
      </c>
      <c r="J36" s="2">
        <v>0</v>
      </c>
      <c r="K36" s="2">
        <f t="shared" si="0"/>
        <v>19.26530612244898</v>
      </c>
      <c r="L36" s="2">
        <v>59</v>
      </c>
      <c r="M36" s="2">
        <v>1.75</v>
      </c>
      <c r="N36" s="2">
        <f t="shared" si="1"/>
        <v>3.0625</v>
      </c>
      <c r="O36" s="2">
        <v>0.99</v>
      </c>
      <c r="P36" s="2">
        <v>1.34</v>
      </c>
      <c r="Q36" s="2">
        <v>30.91</v>
      </c>
      <c r="R36" s="2">
        <v>5.23</v>
      </c>
      <c r="S36" s="2">
        <v>52.61</v>
      </c>
      <c r="T36" s="2">
        <v>281.82</v>
      </c>
      <c r="U36" s="2">
        <v>21.2</v>
      </c>
      <c r="V36" s="2">
        <v>4.7</v>
      </c>
      <c r="W36" s="2">
        <v>16.5</v>
      </c>
      <c r="X36" s="2">
        <v>3.69</v>
      </c>
    </row>
    <row r="37" spans="1:24" x14ac:dyDescent="0.4">
      <c r="A37" s="2">
        <v>3</v>
      </c>
      <c r="B37" s="2">
        <v>0</v>
      </c>
      <c r="C37" s="2">
        <v>87</v>
      </c>
      <c r="D37" s="2">
        <v>4</v>
      </c>
      <c r="E37" s="2">
        <v>1</v>
      </c>
      <c r="F37" s="2">
        <v>0</v>
      </c>
      <c r="G37" s="2">
        <v>0</v>
      </c>
      <c r="H37" s="2">
        <v>1</v>
      </c>
      <c r="I37" s="2">
        <v>0</v>
      </c>
      <c r="J37" s="2">
        <v>0</v>
      </c>
      <c r="K37" s="2">
        <f t="shared" si="0"/>
        <v>21.484374999999996</v>
      </c>
      <c r="L37" s="2">
        <v>55</v>
      </c>
      <c r="M37" s="2">
        <v>1.6</v>
      </c>
      <c r="N37" s="2">
        <f t="shared" si="1"/>
        <v>2.5600000000000005</v>
      </c>
      <c r="O37" s="2">
        <v>1.55</v>
      </c>
      <c r="P37" s="2">
        <v>0.76</v>
      </c>
      <c r="Q37" s="2">
        <v>7.52</v>
      </c>
      <c r="R37" s="2">
        <v>9.2899999999999991</v>
      </c>
      <c r="S37" s="2">
        <v>90.71</v>
      </c>
      <c r="T37" s="2">
        <v>324.7</v>
      </c>
      <c r="U37" s="2">
        <v>8.1</v>
      </c>
      <c r="V37" s="2">
        <v>1.6</v>
      </c>
      <c r="W37" s="2">
        <v>6.5</v>
      </c>
      <c r="X37" s="2">
        <v>8.0299999999999994</v>
      </c>
    </row>
    <row r="38" spans="1:24" x14ac:dyDescent="0.4">
      <c r="A38" s="2">
        <v>3</v>
      </c>
      <c r="B38" s="2">
        <v>1</v>
      </c>
      <c r="C38" s="2">
        <v>63</v>
      </c>
      <c r="D38" s="2">
        <v>5</v>
      </c>
      <c r="E38" s="2">
        <v>1</v>
      </c>
      <c r="F38" s="2">
        <v>1</v>
      </c>
      <c r="G38" s="2">
        <v>0</v>
      </c>
      <c r="H38" s="2">
        <v>1</v>
      </c>
      <c r="I38" s="2">
        <v>0</v>
      </c>
      <c r="J38" s="2">
        <v>0</v>
      </c>
      <c r="K38" s="2">
        <f t="shared" si="0"/>
        <v>22.582709172343712</v>
      </c>
      <c r="L38" s="2">
        <v>60</v>
      </c>
      <c r="M38" s="2">
        <v>1.63</v>
      </c>
      <c r="N38" s="2">
        <f t="shared" si="1"/>
        <v>2.6568999999999998</v>
      </c>
      <c r="O38" s="2">
        <v>1.28</v>
      </c>
      <c r="P38" s="2">
        <v>0.92</v>
      </c>
      <c r="Q38" s="2">
        <v>130.24</v>
      </c>
      <c r="R38" s="2">
        <v>11.83</v>
      </c>
      <c r="S38" s="2">
        <v>121.1</v>
      </c>
      <c r="T38" s="2">
        <v>658.25</v>
      </c>
      <c r="U38" s="2">
        <v>8.6999999999999993</v>
      </c>
      <c r="V38" s="2">
        <v>1.8</v>
      </c>
      <c r="W38" s="2">
        <v>6.9</v>
      </c>
      <c r="X38" s="2">
        <v>4.91</v>
      </c>
    </row>
    <row r="39" spans="1:24" x14ac:dyDescent="0.4">
      <c r="A39" s="2">
        <v>3</v>
      </c>
      <c r="B39" s="2">
        <v>1</v>
      </c>
      <c r="C39" s="2">
        <v>59</v>
      </c>
      <c r="D39" s="2">
        <v>5</v>
      </c>
      <c r="E39" s="2">
        <v>2</v>
      </c>
      <c r="F39" s="2">
        <v>0</v>
      </c>
      <c r="G39" s="2">
        <v>1</v>
      </c>
      <c r="H39" s="2">
        <v>1</v>
      </c>
      <c r="I39" s="2">
        <v>1</v>
      </c>
      <c r="J39" s="2">
        <v>0</v>
      </c>
      <c r="K39" s="2">
        <f t="shared" si="0"/>
        <v>25.95155709342561</v>
      </c>
      <c r="L39" s="2">
        <v>75</v>
      </c>
      <c r="M39" s="2">
        <v>1.7</v>
      </c>
      <c r="N39" s="2">
        <f t="shared" si="1"/>
        <v>2.8899999999999997</v>
      </c>
      <c r="O39" s="2">
        <v>0.86</v>
      </c>
      <c r="P39" s="2">
        <v>1.06</v>
      </c>
      <c r="Q39" s="2">
        <v>36.1</v>
      </c>
      <c r="R39" s="2">
        <v>5.44</v>
      </c>
      <c r="S39" s="2">
        <v>85.3</v>
      </c>
      <c r="T39" s="2">
        <v>288.01</v>
      </c>
      <c r="U39" s="2">
        <v>7</v>
      </c>
      <c r="V39" s="2">
        <v>1.6</v>
      </c>
      <c r="W39" s="2">
        <v>5.4</v>
      </c>
      <c r="X39" s="2">
        <v>6.39</v>
      </c>
    </row>
    <row r="40" spans="1:24" x14ac:dyDescent="0.4">
      <c r="A40" s="2">
        <v>3</v>
      </c>
      <c r="B40" s="2">
        <v>1</v>
      </c>
      <c r="C40" s="2">
        <v>97</v>
      </c>
      <c r="D40" s="2">
        <v>5</v>
      </c>
      <c r="E40" s="2">
        <v>1</v>
      </c>
      <c r="F40" s="2">
        <v>1</v>
      </c>
      <c r="G40" s="2">
        <v>0</v>
      </c>
      <c r="H40" s="2">
        <v>1</v>
      </c>
      <c r="I40" s="2">
        <v>0</v>
      </c>
      <c r="J40" s="2">
        <v>0</v>
      </c>
      <c r="K40" s="2">
        <f t="shared" si="0"/>
        <v>20.202020202020204</v>
      </c>
      <c r="L40" s="2">
        <v>55</v>
      </c>
      <c r="M40" s="2">
        <v>1.65</v>
      </c>
      <c r="N40" s="2">
        <f t="shared" si="1"/>
        <v>2.7224999999999997</v>
      </c>
      <c r="O40" s="2">
        <v>0.95</v>
      </c>
      <c r="P40" s="2">
        <v>0.57999999999999996</v>
      </c>
      <c r="Q40" s="2">
        <v>4.1100000000000003</v>
      </c>
      <c r="R40" s="2">
        <v>10.220000000000001</v>
      </c>
      <c r="S40" s="2">
        <v>138.41999999999999</v>
      </c>
      <c r="T40" s="2">
        <v>499.88</v>
      </c>
      <c r="U40" s="2">
        <v>13.8</v>
      </c>
      <c r="V40" s="2">
        <v>3.5</v>
      </c>
      <c r="W40" s="2">
        <v>10.3</v>
      </c>
      <c r="X40" s="2">
        <v>3.29</v>
      </c>
    </row>
    <row r="41" spans="1:24" x14ac:dyDescent="0.4">
      <c r="A41" s="2">
        <v>3</v>
      </c>
      <c r="B41" s="2">
        <v>1</v>
      </c>
      <c r="C41" s="2">
        <v>92</v>
      </c>
      <c r="D41" s="2">
        <v>5</v>
      </c>
      <c r="E41" s="2">
        <v>0</v>
      </c>
      <c r="F41" s="2">
        <v>1</v>
      </c>
      <c r="G41" s="2">
        <v>1</v>
      </c>
      <c r="H41" s="2">
        <v>1</v>
      </c>
      <c r="I41" s="2">
        <v>0</v>
      </c>
      <c r="J41" s="2">
        <v>0</v>
      </c>
      <c r="K41" s="2">
        <f t="shared" si="0"/>
        <v>22.758306781975424</v>
      </c>
      <c r="L41" s="2">
        <v>65</v>
      </c>
      <c r="M41" s="2">
        <v>1.69</v>
      </c>
      <c r="N41" s="2">
        <f t="shared" si="1"/>
        <v>2.8560999999999996</v>
      </c>
      <c r="O41" s="2">
        <v>0.99</v>
      </c>
      <c r="P41" s="2">
        <v>0.97</v>
      </c>
      <c r="Q41" s="2">
        <v>7.23</v>
      </c>
      <c r="R41" s="2">
        <v>9.17</v>
      </c>
      <c r="S41" s="2">
        <v>80.62</v>
      </c>
      <c r="T41" s="2">
        <v>404.79</v>
      </c>
      <c r="U41" s="2">
        <v>19.5</v>
      </c>
      <c r="V41" s="2">
        <v>3.1</v>
      </c>
      <c r="W41" s="2">
        <v>16.399999999999999</v>
      </c>
      <c r="X41" s="2">
        <v>5.03</v>
      </c>
    </row>
    <row r="42" spans="1:24" x14ac:dyDescent="0.4">
      <c r="A42" s="2">
        <v>3</v>
      </c>
      <c r="B42" s="2">
        <v>0</v>
      </c>
      <c r="C42" s="2">
        <v>76</v>
      </c>
      <c r="D42" s="2">
        <v>6</v>
      </c>
      <c r="E42" s="2">
        <v>2</v>
      </c>
      <c r="F42" s="2">
        <v>1</v>
      </c>
      <c r="G42" s="2">
        <v>0</v>
      </c>
      <c r="H42" s="2">
        <v>1</v>
      </c>
      <c r="I42" s="2">
        <v>0</v>
      </c>
      <c r="J42" s="2">
        <v>0</v>
      </c>
      <c r="K42" s="2">
        <f t="shared" si="0"/>
        <v>25.390624999999996</v>
      </c>
      <c r="L42" s="2">
        <v>65</v>
      </c>
      <c r="M42" s="2">
        <v>1.6</v>
      </c>
      <c r="N42" s="2">
        <f t="shared" si="1"/>
        <v>2.5600000000000005</v>
      </c>
      <c r="O42" s="2">
        <v>0.85</v>
      </c>
      <c r="P42" s="2">
        <v>0.69</v>
      </c>
      <c r="Q42" s="2">
        <v>32.07</v>
      </c>
      <c r="R42" s="2">
        <v>4.2699999999999996</v>
      </c>
      <c r="S42" s="2">
        <v>77.180000000000007</v>
      </c>
      <c r="T42" s="2">
        <v>454.31</v>
      </c>
      <c r="U42" s="2">
        <v>6.2</v>
      </c>
      <c r="V42" s="2">
        <v>1.1000000000000001</v>
      </c>
      <c r="W42" s="2">
        <v>5.0999999999999996</v>
      </c>
      <c r="X42" s="2">
        <v>5.14</v>
      </c>
    </row>
    <row r="43" spans="1:24" x14ac:dyDescent="0.4">
      <c r="A43" s="2">
        <v>3</v>
      </c>
      <c r="B43" s="2">
        <v>1</v>
      </c>
      <c r="C43" s="2">
        <v>66</v>
      </c>
      <c r="D43" s="2">
        <v>6</v>
      </c>
      <c r="E43" s="2">
        <v>0</v>
      </c>
      <c r="F43" s="2">
        <v>1</v>
      </c>
      <c r="G43" s="2">
        <v>1</v>
      </c>
      <c r="H43" s="2">
        <v>1</v>
      </c>
      <c r="I43" s="2">
        <v>0</v>
      </c>
      <c r="J43" s="2">
        <v>0</v>
      </c>
      <c r="K43" s="2">
        <f t="shared" si="0"/>
        <v>25.469387755102041</v>
      </c>
      <c r="L43" s="2">
        <v>78</v>
      </c>
      <c r="M43" s="2">
        <v>1.75</v>
      </c>
      <c r="N43" s="2">
        <f t="shared" si="1"/>
        <v>3.0625</v>
      </c>
      <c r="O43" s="2">
        <v>1.34</v>
      </c>
      <c r="P43" s="2">
        <v>0.74</v>
      </c>
      <c r="Q43" s="2">
        <v>32.03</v>
      </c>
      <c r="R43" s="2">
        <v>7.22</v>
      </c>
      <c r="S43" s="2">
        <v>108.69</v>
      </c>
      <c r="T43" s="2">
        <v>545.27</v>
      </c>
      <c r="U43" s="2">
        <v>14.5</v>
      </c>
      <c r="V43" s="2">
        <v>2.9</v>
      </c>
      <c r="W43" s="2">
        <v>11.6</v>
      </c>
      <c r="X43" s="2">
        <v>4.28</v>
      </c>
    </row>
    <row r="44" spans="1:24" x14ac:dyDescent="0.4">
      <c r="A44" s="2">
        <v>3</v>
      </c>
      <c r="B44" s="2">
        <v>1</v>
      </c>
      <c r="C44" s="2">
        <v>80</v>
      </c>
      <c r="D44" s="2">
        <v>6</v>
      </c>
      <c r="E44" s="2">
        <v>1</v>
      </c>
      <c r="F44" s="2">
        <v>1</v>
      </c>
      <c r="G44" s="2">
        <v>1</v>
      </c>
      <c r="H44" s="2">
        <v>1</v>
      </c>
      <c r="I44" s="2">
        <v>0</v>
      </c>
      <c r="J44" s="2">
        <v>0</v>
      </c>
      <c r="K44" s="2">
        <f t="shared" si="0"/>
        <v>22.093170054286073</v>
      </c>
      <c r="L44" s="2">
        <v>70</v>
      </c>
      <c r="M44" s="2">
        <v>1.78</v>
      </c>
      <c r="N44" s="2">
        <f t="shared" si="1"/>
        <v>3.1684000000000001</v>
      </c>
      <c r="O44" s="2">
        <v>1.1100000000000001</v>
      </c>
      <c r="P44" s="2">
        <v>1.32</v>
      </c>
      <c r="Q44" s="2">
        <v>95.33</v>
      </c>
      <c r="R44" s="2">
        <v>9.32</v>
      </c>
      <c r="S44" s="2">
        <v>77.87</v>
      </c>
      <c r="T44" s="2">
        <v>283.13</v>
      </c>
      <c r="U44" s="2">
        <v>23.3</v>
      </c>
      <c r="V44" s="2">
        <v>5.8</v>
      </c>
      <c r="W44" s="2">
        <v>17.5</v>
      </c>
      <c r="X44" s="2">
        <v>4.3499999999999996</v>
      </c>
    </row>
    <row r="45" spans="1:24" x14ac:dyDescent="0.4">
      <c r="A45" s="2">
        <v>3</v>
      </c>
      <c r="B45" s="2">
        <v>0</v>
      </c>
      <c r="C45" s="2">
        <v>76</v>
      </c>
      <c r="D45" s="2">
        <v>6</v>
      </c>
      <c r="E45" s="2">
        <v>0</v>
      </c>
      <c r="F45" s="2">
        <v>1</v>
      </c>
      <c r="G45" s="2">
        <v>0</v>
      </c>
      <c r="H45" s="2">
        <v>1</v>
      </c>
      <c r="I45" s="2">
        <v>1</v>
      </c>
      <c r="J45" s="2">
        <v>0</v>
      </c>
      <c r="K45" s="2">
        <f t="shared" si="0"/>
        <v>19.140624999999996</v>
      </c>
      <c r="L45" s="2">
        <v>49</v>
      </c>
      <c r="M45" s="2">
        <v>1.6</v>
      </c>
      <c r="N45" s="2">
        <f t="shared" si="1"/>
        <v>2.5600000000000005</v>
      </c>
      <c r="O45" s="2">
        <v>1.23</v>
      </c>
      <c r="P45" s="2">
        <v>1.29</v>
      </c>
      <c r="Q45" s="2">
        <v>30.96</v>
      </c>
      <c r="R45" s="2">
        <v>5.19</v>
      </c>
      <c r="S45" s="2">
        <v>62.78</v>
      </c>
      <c r="T45" s="2">
        <v>203.31</v>
      </c>
      <c r="U45" s="2">
        <v>7.6</v>
      </c>
      <c r="V45" s="2">
        <v>1.2</v>
      </c>
      <c r="W45" s="2">
        <v>6.4</v>
      </c>
      <c r="X45" s="2">
        <v>9.33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A6FD-FE36-4E7A-A1C3-B1F997EAFF4F}">
  <dimension ref="A1:X51"/>
  <sheetViews>
    <sheetView workbookViewId="0">
      <selection activeCell="A29" sqref="A29:A51"/>
    </sheetView>
  </sheetViews>
  <sheetFormatPr defaultRowHeight="13.9" x14ac:dyDescent="0.4"/>
  <cols>
    <col min="1" max="16384" width="9.06640625" style="3"/>
  </cols>
  <sheetData>
    <row r="1" spans="1:24" ht="69.400000000000006" x14ac:dyDescent="0.4">
      <c r="A1" s="1" t="s">
        <v>24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0</v>
      </c>
      <c r="I1" s="1" t="s">
        <v>11</v>
      </c>
      <c r="J1" s="1" t="s">
        <v>12</v>
      </c>
      <c r="K1" s="1" t="s">
        <v>1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2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3</v>
      </c>
    </row>
    <row r="2" spans="1:24" x14ac:dyDescent="0.4">
      <c r="A2" s="2">
        <v>1</v>
      </c>
      <c r="B2" s="2">
        <v>1</v>
      </c>
      <c r="C2" s="2">
        <v>64</v>
      </c>
      <c r="D2" s="2">
        <v>0</v>
      </c>
      <c r="E2" s="2">
        <v>0</v>
      </c>
      <c r="F2" s="2">
        <v>1</v>
      </c>
      <c r="G2" s="2">
        <v>0</v>
      </c>
      <c r="H2" s="2">
        <v>0</v>
      </c>
      <c r="I2" s="2">
        <v>1</v>
      </c>
      <c r="J2" s="2">
        <v>1</v>
      </c>
      <c r="K2" s="2">
        <f t="shared" ref="K2:K51" si="0">L2/N2</f>
        <v>17.715419501133791</v>
      </c>
      <c r="L2" s="2">
        <v>50</v>
      </c>
      <c r="M2" s="2">
        <v>1.68</v>
      </c>
      <c r="N2" s="2">
        <f t="shared" ref="N2:N51" si="1">M2*M2</f>
        <v>2.8223999999999996</v>
      </c>
      <c r="O2" s="2">
        <v>1.51</v>
      </c>
      <c r="P2" s="2">
        <v>1.26</v>
      </c>
      <c r="Q2" s="2">
        <v>48.52</v>
      </c>
      <c r="R2" s="2">
        <v>3.86</v>
      </c>
      <c r="S2" s="2">
        <v>61.23</v>
      </c>
      <c r="T2" s="2">
        <v>234.24</v>
      </c>
      <c r="U2" s="2">
        <v>11.5</v>
      </c>
      <c r="V2" s="2">
        <v>2.1</v>
      </c>
      <c r="W2" s="2">
        <v>9.4</v>
      </c>
      <c r="X2" s="2">
        <v>0.63</v>
      </c>
    </row>
    <row r="3" spans="1:24" x14ac:dyDescent="0.4">
      <c r="A3" s="2">
        <v>1</v>
      </c>
      <c r="B3" s="2">
        <v>1</v>
      </c>
      <c r="C3" s="2">
        <v>64</v>
      </c>
      <c r="D3" s="2">
        <v>0</v>
      </c>
      <c r="E3" s="2">
        <v>0</v>
      </c>
      <c r="F3" s="2">
        <v>1</v>
      </c>
      <c r="G3" s="2">
        <v>0</v>
      </c>
      <c r="H3" s="2">
        <v>0</v>
      </c>
      <c r="I3" s="2">
        <v>1</v>
      </c>
      <c r="J3" s="2">
        <v>1</v>
      </c>
      <c r="K3" s="2">
        <f t="shared" si="0"/>
        <v>17.715419501133791</v>
      </c>
      <c r="L3" s="2">
        <v>50</v>
      </c>
      <c r="M3" s="2">
        <v>1.68</v>
      </c>
      <c r="N3" s="2">
        <f t="shared" si="1"/>
        <v>2.8223999999999996</v>
      </c>
      <c r="O3" s="2">
        <v>1.51</v>
      </c>
      <c r="P3" s="2">
        <v>1.26</v>
      </c>
      <c r="Q3" s="2">
        <v>48.52</v>
      </c>
      <c r="R3" s="2">
        <v>3.86</v>
      </c>
      <c r="S3" s="2">
        <v>61.23</v>
      </c>
      <c r="T3" s="2">
        <v>234.24</v>
      </c>
      <c r="U3" s="2">
        <v>11.5</v>
      </c>
      <c r="V3" s="2">
        <v>2.1</v>
      </c>
      <c r="W3" s="2">
        <v>9.4</v>
      </c>
      <c r="X3" s="2">
        <v>1.21</v>
      </c>
    </row>
    <row r="4" spans="1:24" x14ac:dyDescent="0.4">
      <c r="A4" s="2">
        <v>1</v>
      </c>
      <c r="B4" s="2">
        <v>1</v>
      </c>
      <c r="C4" s="2">
        <v>59</v>
      </c>
      <c r="D4" s="2">
        <v>0</v>
      </c>
      <c r="E4" s="2">
        <v>1</v>
      </c>
      <c r="F4" s="2">
        <v>0</v>
      </c>
      <c r="G4" s="2">
        <v>1</v>
      </c>
      <c r="H4" s="2">
        <v>0</v>
      </c>
      <c r="I4" s="2">
        <v>1</v>
      </c>
      <c r="J4" s="2">
        <v>0</v>
      </c>
      <c r="K4" s="2">
        <f t="shared" si="0"/>
        <v>21.295294753921041</v>
      </c>
      <c r="L4" s="2">
        <v>63</v>
      </c>
      <c r="M4" s="2">
        <v>1.72</v>
      </c>
      <c r="N4" s="2">
        <f t="shared" si="1"/>
        <v>2.9583999999999997</v>
      </c>
      <c r="O4" s="2">
        <v>1.1599999999999999</v>
      </c>
      <c r="P4" s="2">
        <v>1.0900000000000001</v>
      </c>
      <c r="Q4" s="2">
        <v>49.34</v>
      </c>
      <c r="R4" s="2">
        <v>3.77</v>
      </c>
      <c r="S4" s="2">
        <v>49.55</v>
      </c>
      <c r="T4" s="2">
        <v>246.91</v>
      </c>
      <c r="U4" s="2">
        <v>18.7</v>
      </c>
      <c r="V4" s="2">
        <v>2.6</v>
      </c>
      <c r="W4" s="2">
        <v>16.100000000000001</v>
      </c>
      <c r="X4" s="2">
        <v>1.1399999999999999</v>
      </c>
    </row>
    <row r="5" spans="1:24" x14ac:dyDescent="0.4">
      <c r="A5" s="2">
        <v>1</v>
      </c>
      <c r="B5" s="2">
        <v>1</v>
      </c>
      <c r="C5" s="2">
        <v>77</v>
      </c>
      <c r="D5" s="2">
        <v>0</v>
      </c>
      <c r="E5" s="2">
        <v>2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f t="shared" si="0"/>
        <v>23.529411764705884</v>
      </c>
      <c r="L5" s="2">
        <v>68</v>
      </c>
      <c r="M5" s="2">
        <v>1.7</v>
      </c>
      <c r="N5" s="2">
        <f t="shared" si="1"/>
        <v>2.8899999999999997</v>
      </c>
      <c r="O5" s="2">
        <v>1.1200000000000001</v>
      </c>
      <c r="P5" s="2">
        <v>1.1599999999999999</v>
      </c>
      <c r="Q5" s="2">
        <v>18.440000000000001</v>
      </c>
      <c r="R5" s="2">
        <v>8.89</v>
      </c>
      <c r="S5" s="2">
        <v>105.51</v>
      </c>
      <c r="T5" s="2">
        <v>435.51</v>
      </c>
      <c r="U5" s="2">
        <v>15.9</v>
      </c>
      <c r="V5" s="2">
        <v>3.3</v>
      </c>
      <c r="W5" s="2">
        <v>12.6</v>
      </c>
      <c r="X5" s="2">
        <v>1.03</v>
      </c>
    </row>
    <row r="6" spans="1:24" x14ac:dyDescent="0.4">
      <c r="A6" s="2">
        <v>1</v>
      </c>
      <c r="B6" s="2">
        <v>1</v>
      </c>
      <c r="C6" s="2">
        <v>52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1</v>
      </c>
      <c r="J6" s="2">
        <v>1</v>
      </c>
      <c r="K6" s="2">
        <f t="shared" si="0"/>
        <v>26.813590449954088</v>
      </c>
      <c r="L6" s="2">
        <v>73</v>
      </c>
      <c r="M6" s="2">
        <v>1.65</v>
      </c>
      <c r="N6" s="2">
        <f t="shared" si="1"/>
        <v>2.7224999999999997</v>
      </c>
      <c r="O6" s="2">
        <v>1.28</v>
      </c>
      <c r="P6" s="2">
        <v>1.1299999999999999</v>
      </c>
      <c r="Q6" s="2">
        <v>8.76</v>
      </c>
      <c r="R6" s="2">
        <v>6.15</v>
      </c>
      <c r="S6" s="2">
        <v>60.05</v>
      </c>
      <c r="T6" s="2">
        <v>239.28</v>
      </c>
      <c r="U6" s="2">
        <v>14.7</v>
      </c>
      <c r="V6" s="2">
        <v>3</v>
      </c>
      <c r="W6" s="2">
        <v>11.7</v>
      </c>
      <c r="X6" s="2">
        <v>0.96</v>
      </c>
    </row>
    <row r="7" spans="1:24" x14ac:dyDescent="0.4">
      <c r="A7" s="2">
        <v>1</v>
      </c>
      <c r="B7" s="2">
        <v>0</v>
      </c>
      <c r="C7" s="2">
        <v>77</v>
      </c>
      <c r="D7" s="2">
        <v>1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f t="shared" si="0"/>
        <v>22.189349112426033</v>
      </c>
      <c r="L7" s="2">
        <v>54</v>
      </c>
      <c r="M7" s="2">
        <v>1.56</v>
      </c>
      <c r="N7" s="2">
        <f t="shared" si="1"/>
        <v>2.4336000000000002</v>
      </c>
      <c r="O7" s="2">
        <v>1.28</v>
      </c>
      <c r="P7" s="2">
        <v>0.89</v>
      </c>
      <c r="Q7" s="2">
        <v>98.93</v>
      </c>
      <c r="R7" s="2">
        <v>4.55</v>
      </c>
      <c r="S7" s="2">
        <v>65.84</v>
      </c>
      <c r="T7" s="2">
        <v>387.54</v>
      </c>
      <c r="U7" s="2">
        <v>9.6999999999999993</v>
      </c>
      <c r="V7" s="2">
        <v>1.9</v>
      </c>
      <c r="W7" s="2">
        <v>7.8</v>
      </c>
      <c r="X7" s="2">
        <v>2.23</v>
      </c>
    </row>
    <row r="8" spans="1:24" x14ac:dyDescent="0.4">
      <c r="A8" s="2">
        <v>1</v>
      </c>
      <c r="B8" s="2">
        <v>1</v>
      </c>
      <c r="C8" s="2">
        <v>74</v>
      </c>
      <c r="D8" s="2">
        <v>1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f t="shared" si="0"/>
        <v>23.437499999999996</v>
      </c>
      <c r="L8" s="2">
        <v>60</v>
      </c>
      <c r="M8" s="2">
        <v>1.6</v>
      </c>
      <c r="N8" s="2">
        <f t="shared" si="1"/>
        <v>2.5600000000000005</v>
      </c>
      <c r="O8" s="2">
        <v>1.28</v>
      </c>
      <c r="P8" s="2">
        <v>0.7</v>
      </c>
      <c r="Q8" s="2">
        <v>12.74</v>
      </c>
      <c r="R8" s="2">
        <v>6.4</v>
      </c>
      <c r="S8" s="2">
        <v>78.16</v>
      </c>
      <c r="T8" s="2">
        <v>256.74</v>
      </c>
      <c r="U8" s="2">
        <v>9.5</v>
      </c>
      <c r="V8" s="2">
        <v>2.4</v>
      </c>
      <c r="W8" s="2">
        <v>7.1</v>
      </c>
      <c r="X8" s="2">
        <v>1.91</v>
      </c>
    </row>
    <row r="9" spans="1:24" x14ac:dyDescent="0.4">
      <c r="A9" s="2">
        <v>1</v>
      </c>
      <c r="B9" s="2">
        <v>1</v>
      </c>
      <c r="C9" s="2">
        <v>94</v>
      </c>
      <c r="D9" s="2">
        <v>1</v>
      </c>
      <c r="E9" s="2">
        <v>2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f t="shared" si="0"/>
        <v>20.202020202020204</v>
      </c>
      <c r="L9" s="2">
        <v>55</v>
      </c>
      <c r="M9" s="2">
        <v>1.65</v>
      </c>
      <c r="N9" s="2">
        <f t="shared" si="1"/>
        <v>2.7224999999999997</v>
      </c>
      <c r="O9" s="2">
        <v>1.38</v>
      </c>
      <c r="P9" s="2">
        <v>0.6</v>
      </c>
      <c r="Q9" s="2">
        <v>1.08</v>
      </c>
      <c r="R9" s="2">
        <v>3.8</v>
      </c>
      <c r="S9" s="2">
        <v>55.8</v>
      </c>
      <c r="T9" s="2">
        <v>188.52</v>
      </c>
      <c r="U9" s="2">
        <v>15.5</v>
      </c>
      <c r="V9" s="2">
        <v>4.68</v>
      </c>
      <c r="W9" s="2">
        <v>10.82</v>
      </c>
      <c r="X9" s="2">
        <v>0.94</v>
      </c>
    </row>
    <row r="10" spans="1:24" x14ac:dyDescent="0.4">
      <c r="A10" s="2">
        <v>1</v>
      </c>
      <c r="B10" s="2">
        <v>1</v>
      </c>
      <c r="C10" s="2">
        <v>69</v>
      </c>
      <c r="D10" s="2">
        <v>2</v>
      </c>
      <c r="E10" s="2">
        <v>0</v>
      </c>
      <c r="F10" s="2">
        <v>1</v>
      </c>
      <c r="G10" s="2">
        <v>0</v>
      </c>
      <c r="H10" s="2">
        <v>0</v>
      </c>
      <c r="I10" s="2">
        <v>1</v>
      </c>
      <c r="J10" s="2">
        <v>1</v>
      </c>
      <c r="K10" s="2">
        <f t="shared" si="0"/>
        <v>24.337479718766904</v>
      </c>
      <c r="L10" s="2">
        <v>72</v>
      </c>
      <c r="M10" s="2">
        <v>1.72</v>
      </c>
      <c r="N10" s="2">
        <f t="shared" si="1"/>
        <v>2.9583999999999997</v>
      </c>
      <c r="O10" s="2">
        <v>1.29</v>
      </c>
      <c r="P10" s="2">
        <v>0.85</v>
      </c>
      <c r="Q10" s="2">
        <v>5.22</v>
      </c>
      <c r="R10" s="2">
        <v>5.89</v>
      </c>
      <c r="S10" s="2">
        <v>79.45</v>
      </c>
      <c r="T10" s="2">
        <v>279.60000000000002</v>
      </c>
      <c r="U10" s="2">
        <v>8.3000000000000007</v>
      </c>
      <c r="V10" s="2">
        <v>2</v>
      </c>
      <c r="W10" s="2">
        <v>6.3</v>
      </c>
      <c r="X10" s="2">
        <v>3.96</v>
      </c>
    </row>
    <row r="11" spans="1:24" x14ac:dyDescent="0.4">
      <c r="A11" s="3">
        <v>1</v>
      </c>
      <c r="X11" s="2">
        <v>2.14</v>
      </c>
    </row>
    <row r="12" spans="1:24" x14ac:dyDescent="0.4">
      <c r="A12" s="2">
        <v>1</v>
      </c>
      <c r="B12" s="2">
        <v>1</v>
      </c>
      <c r="C12" s="2">
        <v>70</v>
      </c>
      <c r="D12" s="2">
        <v>2</v>
      </c>
      <c r="E12" s="2">
        <v>1</v>
      </c>
      <c r="F12" s="2">
        <v>1</v>
      </c>
      <c r="G12" s="2">
        <v>1</v>
      </c>
      <c r="H12" s="2">
        <v>0</v>
      </c>
      <c r="I12" s="2">
        <v>1</v>
      </c>
      <c r="J12" s="2">
        <v>1</v>
      </c>
      <c r="K12" s="2">
        <f t="shared" si="0"/>
        <v>20.515086478979924</v>
      </c>
      <c r="L12" s="2">
        <v>65</v>
      </c>
      <c r="M12" s="2">
        <v>1.78</v>
      </c>
      <c r="N12" s="2">
        <f t="shared" si="1"/>
        <v>3.1684000000000001</v>
      </c>
      <c r="O12" s="2">
        <v>1.2</v>
      </c>
      <c r="P12" s="2">
        <v>1.57</v>
      </c>
      <c r="Q12" s="2">
        <v>18.21</v>
      </c>
      <c r="R12" s="2">
        <v>2.9</v>
      </c>
      <c r="S12" s="2">
        <v>82.66</v>
      </c>
      <c r="T12" s="2">
        <v>430.39</v>
      </c>
      <c r="U12" s="2">
        <v>18</v>
      </c>
      <c r="V12" s="2">
        <v>3.2</v>
      </c>
      <c r="W12" s="2">
        <v>14.8</v>
      </c>
      <c r="X12" s="2">
        <v>2.46</v>
      </c>
    </row>
    <row r="13" spans="1:24" x14ac:dyDescent="0.4">
      <c r="A13" s="2">
        <v>1</v>
      </c>
      <c r="B13" s="2">
        <v>1</v>
      </c>
      <c r="C13" s="2">
        <v>66</v>
      </c>
      <c r="D13" s="2">
        <v>2</v>
      </c>
      <c r="E13" s="2">
        <v>1</v>
      </c>
      <c r="F13" s="2">
        <v>1</v>
      </c>
      <c r="G13" s="2">
        <v>0</v>
      </c>
      <c r="H13" s="2">
        <v>0</v>
      </c>
      <c r="I13" s="2">
        <v>1</v>
      </c>
      <c r="J13" s="2">
        <v>0</v>
      </c>
      <c r="K13" s="2">
        <f t="shared" si="0"/>
        <v>26.892323138154829</v>
      </c>
      <c r="L13" s="2">
        <v>75</v>
      </c>
      <c r="M13" s="2">
        <v>1.67</v>
      </c>
      <c r="N13" s="2">
        <f t="shared" si="1"/>
        <v>2.7888999999999999</v>
      </c>
      <c r="O13" s="2">
        <v>0.86</v>
      </c>
      <c r="P13" s="2">
        <v>1.24</v>
      </c>
      <c r="Q13" s="2">
        <v>22.59</v>
      </c>
      <c r="R13" s="2">
        <v>5.53</v>
      </c>
      <c r="S13" s="2">
        <v>60.48</v>
      </c>
      <c r="T13" s="2">
        <v>312.87</v>
      </c>
      <c r="U13" s="2">
        <v>7.5</v>
      </c>
      <c r="V13" s="2">
        <v>1.49</v>
      </c>
      <c r="W13" s="2">
        <v>6.01</v>
      </c>
      <c r="X13" s="2">
        <v>3.98</v>
      </c>
    </row>
    <row r="14" spans="1:24" x14ac:dyDescent="0.4">
      <c r="A14" s="3">
        <v>1</v>
      </c>
      <c r="X14" s="2">
        <v>1.04</v>
      </c>
    </row>
    <row r="15" spans="1:24" x14ac:dyDescent="0.4">
      <c r="A15" s="2">
        <v>1</v>
      </c>
      <c r="B15" s="2">
        <v>1</v>
      </c>
      <c r="C15" s="2">
        <v>65</v>
      </c>
      <c r="D15" s="2">
        <v>2</v>
      </c>
      <c r="E15" s="2">
        <v>1</v>
      </c>
      <c r="F15" s="2">
        <v>0</v>
      </c>
      <c r="G15" s="2">
        <v>1</v>
      </c>
      <c r="H15" s="2">
        <v>0</v>
      </c>
      <c r="I15" s="2">
        <v>1</v>
      </c>
      <c r="J15" s="2">
        <v>1</v>
      </c>
      <c r="K15" s="2">
        <f t="shared" si="0"/>
        <v>18.305769473551319</v>
      </c>
      <c r="L15" s="2">
        <v>58</v>
      </c>
      <c r="M15" s="2">
        <v>1.78</v>
      </c>
      <c r="N15" s="2">
        <f t="shared" si="1"/>
        <v>3.1684000000000001</v>
      </c>
      <c r="O15" s="2">
        <v>1.47</v>
      </c>
      <c r="P15" s="2">
        <v>0.9</v>
      </c>
      <c r="Q15" s="2">
        <v>52.22</v>
      </c>
      <c r="R15" s="2">
        <v>10.09</v>
      </c>
      <c r="S15" s="2">
        <v>101.89</v>
      </c>
      <c r="T15" s="2">
        <v>383.03</v>
      </c>
      <c r="U15" s="2">
        <v>9.1999999999999993</v>
      </c>
      <c r="V15" s="2">
        <v>1.8</v>
      </c>
      <c r="W15" s="2">
        <v>7.4</v>
      </c>
      <c r="X15" s="2">
        <v>1.29</v>
      </c>
    </row>
    <row r="16" spans="1:24" x14ac:dyDescent="0.4">
      <c r="A16" s="2">
        <v>1</v>
      </c>
      <c r="B16" s="2">
        <v>1</v>
      </c>
      <c r="C16" s="2">
        <v>66</v>
      </c>
      <c r="D16" s="2">
        <v>3</v>
      </c>
      <c r="E16" s="2">
        <v>0</v>
      </c>
      <c r="F16" s="2">
        <v>1</v>
      </c>
      <c r="G16" s="2">
        <v>1</v>
      </c>
      <c r="H16" s="2">
        <v>0</v>
      </c>
      <c r="I16" s="2">
        <v>0</v>
      </c>
      <c r="J16" s="2">
        <v>0</v>
      </c>
      <c r="K16" s="2">
        <f t="shared" si="0"/>
        <v>30.864197530864196</v>
      </c>
      <c r="L16" s="2">
        <v>100</v>
      </c>
      <c r="M16" s="2">
        <v>1.8</v>
      </c>
      <c r="N16" s="2">
        <f t="shared" si="1"/>
        <v>3.24</v>
      </c>
      <c r="O16" s="2">
        <v>1.28</v>
      </c>
      <c r="P16" s="2">
        <v>0.94</v>
      </c>
      <c r="Q16" s="2">
        <v>5.8</v>
      </c>
      <c r="R16" s="2">
        <v>8.77</v>
      </c>
      <c r="S16" s="2">
        <v>97.5</v>
      </c>
      <c r="T16" s="2">
        <v>288.23</v>
      </c>
      <c r="U16" s="2">
        <v>18.399999999999999</v>
      </c>
      <c r="V16" s="2">
        <v>4.0999999999999996</v>
      </c>
      <c r="W16" s="2">
        <v>14.3</v>
      </c>
      <c r="X16" s="2">
        <v>1.02</v>
      </c>
    </row>
    <row r="17" spans="1:24" x14ac:dyDescent="0.4">
      <c r="A17" s="2">
        <v>1</v>
      </c>
      <c r="B17" s="2">
        <v>1</v>
      </c>
      <c r="C17" s="2">
        <v>65</v>
      </c>
      <c r="D17" s="2">
        <v>3</v>
      </c>
      <c r="E17" s="2">
        <v>0</v>
      </c>
      <c r="F17" s="2">
        <v>1</v>
      </c>
      <c r="G17" s="2">
        <v>0</v>
      </c>
      <c r="H17" s="2">
        <v>0</v>
      </c>
      <c r="I17" s="2">
        <v>1</v>
      </c>
      <c r="J17" s="2">
        <v>1</v>
      </c>
      <c r="K17" s="2">
        <f t="shared" si="0"/>
        <v>29.384756657483933</v>
      </c>
      <c r="L17" s="2">
        <v>80</v>
      </c>
      <c r="M17" s="2">
        <v>1.65</v>
      </c>
      <c r="N17" s="2">
        <f t="shared" si="1"/>
        <v>2.7224999999999997</v>
      </c>
      <c r="O17" s="2">
        <v>1.29</v>
      </c>
      <c r="P17" s="2">
        <v>2.4300000000000002</v>
      </c>
      <c r="Q17" s="2">
        <v>18.920000000000002</v>
      </c>
      <c r="R17" s="2">
        <v>4.79</v>
      </c>
      <c r="S17" s="2">
        <v>74.13</v>
      </c>
      <c r="T17" s="2">
        <v>442.05</v>
      </c>
      <c r="U17" s="2">
        <v>12.3</v>
      </c>
      <c r="V17" s="2">
        <v>2.6</v>
      </c>
      <c r="W17" s="2">
        <v>9.6999999999999993</v>
      </c>
      <c r="X17" s="2">
        <v>0.92</v>
      </c>
    </row>
    <row r="18" spans="1:24" x14ac:dyDescent="0.4">
      <c r="A18" s="2">
        <v>1</v>
      </c>
      <c r="B18" s="2">
        <v>1</v>
      </c>
      <c r="C18" s="2">
        <v>73</v>
      </c>
      <c r="D18" s="2">
        <v>3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J18" s="2">
        <v>1</v>
      </c>
      <c r="K18" s="2">
        <f t="shared" si="0"/>
        <v>22.204081632653061</v>
      </c>
      <c r="L18" s="2">
        <v>68</v>
      </c>
      <c r="M18" s="2">
        <v>1.75</v>
      </c>
      <c r="N18" s="2">
        <f t="shared" si="1"/>
        <v>3.0625</v>
      </c>
      <c r="O18" s="2">
        <v>1.5</v>
      </c>
      <c r="P18" s="2">
        <v>1.1499999999999999</v>
      </c>
      <c r="Q18" s="2">
        <v>10.53</v>
      </c>
      <c r="R18" s="2">
        <v>6.37</v>
      </c>
      <c r="S18" s="2">
        <v>73.290000000000006</v>
      </c>
      <c r="T18" s="2">
        <v>479.81</v>
      </c>
      <c r="U18" s="2">
        <v>11.8</v>
      </c>
      <c r="V18" s="2">
        <v>2.1</v>
      </c>
      <c r="W18" s="2">
        <v>9.6999999999999993</v>
      </c>
      <c r="X18" s="2">
        <v>2.7</v>
      </c>
    </row>
    <row r="19" spans="1:24" x14ac:dyDescent="0.4">
      <c r="A19" s="2">
        <v>1</v>
      </c>
      <c r="B19" s="2">
        <v>1</v>
      </c>
      <c r="C19" s="2">
        <v>56</v>
      </c>
      <c r="D19" s="2">
        <v>3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f t="shared" si="0"/>
        <v>29.411764705882355</v>
      </c>
      <c r="L19" s="2">
        <v>85</v>
      </c>
      <c r="M19" s="2">
        <v>1.7</v>
      </c>
      <c r="N19" s="2">
        <f t="shared" si="1"/>
        <v>2.8899999999999997</v>
      </c>
      <c r="O19" s="2">
        <v>0.93</v>
      </c>
      <c r="P19" s="2">
        <v>0.92</v>
      </c>
      <c r="Q19" s="2">
        <v>46.15</v>
      </c>
      <c r="R19" s="2">
        <v>6.24</v>
      </c>
      <c r="S19" s="2">
        <v>90.2</v>
      </c>
      <c r="T19" s="2">
        <v>410.67</v>
      </c>
      <c r="U19" s="2">
        <v>9.9</v>
      </c>
      <c r="V19" s="2">
        <v>1.95</v>
      </c>
      <c r="W19" s="2">
        <v>7.95</v>
      </c>
      <c r="X19" s="2">
        <v>1.4</v>
      </c>
    </row>
    <row r="20" spans="1:24" x14ac:dyDescent="0.4">
      <c r="A20" s="2">
        <v>1</v>
      </c>
      <c r="B20" s="2">
        <v>0</v>
      </c>
      <c r="C20" s="2">
        <v>68</v>
      </c>
      <c r="D20" s="2">
        <v>3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f t="shared" si="0"/>
        <v>25.390624999999996</v>
      </c>
      <c r="L20" s="2">
        <v>65</v>
      </c>
      <c r="M20" s="2">
        <v>1.6</v>
      </c>
      <c r="N20" s="2">
        <f t="shared" si="1"/>
        <v>2.5600000000000005</v>
      </c>
      <c r="O20" s="2">
        <v>1.26</v>
      </c>
      <c r="P20" s="2">
        <v>1.17</v>
      </c>
      <c r="Q20" s="2">
        <v>5.23</v>
      </c>
      <c r="R20" s="2">
        <v>3.69</v>
      </c>
      <c r="S20" s="2">
        <v>46.64</v>
      </c>
      <c r="T20" s="2">
        <v>282.62</v>
      </c>
      <c r="U20" s="2">
        <v>10</v>
      </c>
      <c r="V20" s="2">
        <v>2.11</v>
      </c>
      <c r="W20" s="2">
        <v>7.89</v>
      </c>
      <c r="X20" s="2">
        <v>1.49</v>
      </c>
    </row>
    <row r="21" spans="1:24" x14ac:dyDescent="0.4">
      <c r="A21" s="2">
        <v>1</v>
      </c>
      <c r="B21" s="2">
        <v>1</v>
      </c>
      <c r="C21" s="2">
        <v>81</v>
      </c>
      <c r="D21" s="2">
        <v>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f t="shared" si="0"/>
        <v>19.692665289256198</v>
      </c>
      <c r="L21" s="2">
        <v>61</v>
      </c>
      <c r="M21" s="2">
        <v>1.76</v>
      </c>
      <c r="N21" s="2">
        <f t="shared" si="1"/>
        <v>3.0975999999999999</v>
      </c>
      <c r="O21" s="2">
        <v>1.02</v>
      </c>
      <c r="P21" s="2">
        <v>0.78</v>
      </c>
      <c r="Q21" s="2">
        <v>9.69</v>
      </c>
      <c r="R21" s="2">
        <v>3.25</v>
      </c>
      <c r="S21" s="2">
        <v>65</v>
      </c>
      <c r="T21" s="2">
        <v>285.35000000000002</v>
      </c>
      <c r="U21" s="2">
        <v>11.7</v>
      </c>
      <c r="V21" s="2">
        <v>2.5299999999999998</v>
      </c>
      <c r="W21" s="2">
        <v>9.17</v>
      </c>
      <c r="X21" s="2">
        <v>0.92</v>
      </c>
    </row>
    <row r="22" spans="1:24" x14ac:dyDescent="0.4">
      <c r="A22" s="2">
        <v>1</v>
      </c>
      <c r="B22" s="2">
        <v>0</v>
      </c>
      <c r="C22" s="2">
        <v>65</v>
      </c>
      <c r="D22" s="2">
        <v>3</v>
      </c>
      <c r="E22" s="2">
        <v>0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f t="shared" si="0"/>
        <v>20.134779750164363</v>
      </c>
      <c r="L22" s="2">
        <v>49</v>
      </c>
      <c r="M22" s="2">
        <v>1.56</v>
      </c>
      <c r="N22" s="2">
        <f t="shared" si="1"/>
        <v>2.4336000000000002</v>
      </c>
      <c r="O22" s="2">
        <v>1.17</v>
      </c>
      <c r="P22" s="2">
        <v>0.59</v>
      </c>
      <c r="Q22" s="2">
        <v>18.3</v>
      </c>
      <c r="R22" s="2">
        <v>5.73</v>
      </c>
      <c r="S22" s="2">
        <v>52.39</v>
      </c>
      <c r="T22" s="2">
        <v>201.13</v>
      </c>
      <c r="U22" s="2">
        <v>9.9</v>
      </c>
      <c r="V22" s="2">
        <v>1.6</v>
      </c>
      <c r="W22" s="2">
        <v>8.3000000000000007</v>
      </c>
      <c r="X22" s="2">
        <v>0.3</v>
      </c>
    </row>
    <row r="23" spans="1:24" x14ac:dyDescent="0.4">
      <c r="A23" s="2">
        <v>1</v>
      </c>
      <c r="B23" s="2">
        <v>1</v>
      </c>
      <c r="C23" s="2">
        <v>65</v>
      </c>
      <c r="D23" s="2">
        <v>3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f t="shared" si="0"/>
        <v>20.478266613819528</v>
      </c>
      <c r="L23" s="2">
        <v>62</v>
      </c>
      <c r="M23" s="2">
        <v>1.74</v>
      </c>
      <c r="N23" s="2">
        <f t="shared" si="1"/>
        <v>3.0276000000000001</v>
      </c>
      <c r="O23" s="2">
        <v>0.96</v>
      </c>
      <c r="P23" s="2">
        <v>1.03</v>
      </c>
      <c r="Q23" s="2">
        <v>27.43</v>
      </c>
      <c r="R23" s="2">
        <v>6.45</v>
      </c>
      <c r="S23" s="2">
        <v>69.27</v>
      </c>
      <c r="T23" s="2">
        <v>365.78</v>
      </c>
      <c r="U23" s="2">
        <v>8.5</v>
      </c>
      <c r="V23" s="2">
        <v>1.49</v>
      </c>
      <c r="W23" s="2">
        <v>7.01</v>
      </c>
      <c r="X23" s="2">
        <v>1.81</v>
      </c>
    </row>
    <row r="24" spans="1:24" x14ac:dyDescent="0.4">
      <c r="A24" s="3">
        <v>1</v>
      </c>
      <c r="X24" s="2">
        <v>1.04</v>
      </c>
    </row>
    <row r="25" spans="1:24" x14ac:dyDescent="0.4">
      <c r="A25" s="2">
        <v>1</v>
      </c>
      <c r="B25" s="2">
        <v>0</v>
      </c>
      <c r="C25" s="2">
        <v>79</v>
      </c>
      <c r="D25" s="2">
        <v>3</v>
      </c>
      <c r="E25" s="2">
        <v>1</v>
      </c>
      <c r="F25" s="2">
        <v>1</v>
      </c>
      <c r="G25" s="2">
        <v>1</v>
      </c>
      <c r="H25" s="2">
        <v>0</v>
      </c>
      <c r="I25" s="2">
        <v>0</v>
      </c>
      <c r="J25" s="2">
        <v>0</v>
      </c>
      <c r="K25" s="2">
        <f t="shared" si="0"/>
        <v>25.390624999999996</v>
      </c>
      <c r="L25" s="2">
        <v>65</v>
      </c>
      <c r="M25" s="2">
        <v>1.6</v>
      </c>
      <c r="N25" s="2">
        <f t="shared" si="1"/>
        <v>2.5600000000000005</v>
      </c>
      <c r="O25" s="2">
        <v>1.29</v>
      </c>
      <c r="P25" s="2">
        <v>1.57</v>
      </c>
      <c r="Q25" s="2">
        <v>31.56</v>
      </c>
      <c r="R25" s="2">
        <v>4.43</v>
      </c>
      <c r="S25" s="2">
        <v>63.4</v>
      </c>
      <c r="T25" s="2">
        <v>176.78</v>
      </c>
      <c r="U25" s="2">
        <v>20.6</v>
      </c>
      <c r="V25" s="2">
        <v>4.5999999999999996</v>
      </c>
      <c r="W25" s="2">
        <v>16</v>
      </c>
      <c r="X25" s="2">
        <v>1.89</v>
      </c>
    </row>
    <row r="26" spans="1:24" x14ac:dyDescent="0.4">
      <c r="A26" s="2">
        <v>1</v>
      </c>
      <c r="B26" s="2">
        <v>1</v>
      </c>
      <c r="C26" s="2">
        <v>80</v>
      </c>
      <c r="D26" s="2">
        <v>3</v>
      </c>
      <c r="E26" s="2">
        <v>1</v>
      </c>
      <c r="F26" s="2">
        <v>0</v>
      </c>
      <c r="G26" s="2">
        <v>0</v>
      </c>
      <c r="H26" s="2">
        <v>0</v>
      </c>
      <c r="I26" s="2">
        <v>1</v>
      </c>
      <c r="J26" s="2">
        <v>1</v>
      </c>
      <c r="K26" s="2">
        <f t="shared" si="0"/>
        <v>23.183391003460208</v>
      </c>
      <c r="L26" s="2">
        <v>67</v>
      </c>
      <c r="M26" s="2">
        <v>1.7</v>
      </c>
      <c r="N26" s="2">
        <f t="shared" si="1"/>
        <v>2.8899999999999997</v>
      </c>
      <c r="O26" s="2">
        <v>0.88</v>
      </c>
      <c r="P26" s="2">
        <v>1.03</v>
      </c>
      <c r="Q26" s="2">
        <v>8.3000000000000007</v>
      </c>
      <c r="R26" s="2">
        <v>7.33</v>
      </c>
      <c r="S26" s="2">
        <v>85.36</v>
      </c>
      <c r="T26" s="2">
        <v>333.65</v>
      </c>
      <c r="U26" s="2">
        <v>20.8</v>
      </c>
      <c r="V26" s="2">
        <v>3.6</v>
      </c>
      <c r="W26" s="2">
        <v>17.2</v>
      </c>
      <c r="X26" s="2">
        <v>2.82</v>
      </c>
    </row>
    <row r="27" spans="1:24" x14ac:dyDescent="0.4">
      <c r="A27" s="2">
        <v>1</v>
      </c>
      <c r="B27" s="2">
        <v>1</v>
      </c>
      <c r="C27" s="2">
        <v>63</v>
      </c>
      <c r="D27" s="2">
        <v>3</v>
      </c>
      <c r="E27" s="2">
        <v>1</v>
      </c>
      <c r="F27" s="2">
        <v>0</v>
      </c>
      <c r="G27" s="2">
        <v>1</v>
      </c>
      <c r="H27" s="2">
        <v>0</v>
      </c>
      <c r="I27" s="2">
        <v>0</v>
      </c>
      <c r="J27" s="2">
        <v>0</v>
      </c>
      <c r="K27" s="2">
        <f t="shared" si="0"/>
        <v>27.774270925388208</v>
      </c>
      <c r="L27" s="2">
        <v>88</v>
      </c>
      <c r="M27" s="2">
        <v>1.78</v>
      </c>
      <c r="N27" s="2">
        <f t="shared" si="1"/>
        <v>3.1684000000000001</v>
      </c>
      <c r="O27" s="2">
        <v>1.38</v>
      </c>
      <c r="P27" s="2">
        <v>1.39</v>
      </c>
      <c r="Q27" s="2">
        <v>5.78</v>
      </c>
      <c r="R27" s="2">
        <v>8.3000000000000007</v>
      </c>
      <c r="S27" s="2">
        <v>60.62</v>
      </c>
      <c r="T27" s="2">
        <v>445.24</v>
      </c>
      <c r="U27" s="2">
        <v>14.4</v>
      </c>
      <c r="V27" s="2">
        <v>3.1</v>
      </c>
      <c r="W27" s="2">
        <v>11.3</v>
      </c>
      <c r="X27" s="2">
        <v>1.65</v>
      </c>
    </row>
    <row r="28" spans="1:24" x14ac:dyDescent="0.4">
      <c r="A28" s="2">
        <v>1</v>
      </c>
      <c r="B28" s="2">
        <v>0</v>
      </c>
      <c r="C28" s="2">
        <v>58</v>
      </c>
      <c r="D28" s="2">
        <v>3</v>
      </c>
      <c r="E28" s="2">
        <v>1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f t="shared" si="0"/>
        <v>25.390624999999996</v>
      </c>
      <c r="L28" s="2">
        <v>65</v>
      </c>
      <c r="M28" s="2">
        <v>1.6</v>
      </c>
      <c r="N28" s="2">
        <f t="shared" si="1"/>
        <v>2.5600000000000005</v>
      </c>
      <c r="O28" s="2">
        <v>1.06</v>
      </c>
      <c r="P28" s="2">
        <v>1.0900000000000001</v>
      </c>
      <c r="Q28" s="2">
        <v>6.88</v>
      </c>
      <c r="R28" s="2">
        <v>5.23</v>
      </c>
      <c r="S28" s="2">
        <v>57.3</v>
      </c>
      <c r="T28" s="2">
        <v>316.85000000000002</v>
      </c>
      <c r="U28" s="2">
        <v>7.6</v>
      </c>
      <c r="V28" s="2">
        <v>1.7</v>
      </c>
      <c r="W28" s="2">
        <v>5.9</v>
      </c>
      <c r="X28" s="2">
        <v>1.43</v>
      </c>
    </row>
    <row r="29" spans="1:24" x14ac:dyDescent="0.4">
      <c r="A29" s="2">
        <v>1</v>
      </c>
      <c r="B29" s="2">
        <v>1</v>
      </c>
      <c r="C29" s="2">
        <v>60</v>
      </c>
      <c r="D29" s="2">
        <v>3</v>
      </c>
      <c r="E29" s="2">
        <v>2</v>
      </c>
      <c r="F29" s="2">
        <v>1</v>
      </c>
      <c r="G29" s="2">
        <v>0</v>
      </c>
      <c r="H29" s="2">
        <v>0</v>
      </c>
      <c r="I29" s="2">
        <v>1</v>
      </c>
      <c r="J29" s="2">
        <v>0</v>
      </c>
      <c r="K29" s="2">
        <f t="shared" si="0"/>
        <v>19.841269841269845</v>
      </c>
      <c r="L29" s="2">
        <v>56</v>
      </c>
      <c r="M29" s="2">
        <v>1.68</v>
      </c>
      <c r="N29" s="2">
        <f t="shared" si="1"/>
        <v>2.8223999999999996</v>
      </c>
      <c r="O29" s="2">
        <v>0.93</v>
      </c>
      <c r="P29" s="2">
        <v>1.18</v>
      </c>
      <c r="Q29" s="2">
        <v>12</v>
      </c>
      <c r="R29" s="2">
        <v>7.47</v>
      </c>
      <c r="S29" s="2">
        <v>88.9</v>
      </c>
      <c r="T29" s="2">
        <v>381.32</v>
      </c>
      <c r="U29" s="2">
        <v>17.100000000000001</v>
      </c>
      <c r="V29" s="2">
        <v>3.73</v>
      </c>
      <c r="W29" s="2">
        <v>13.37</v>
      </c>
      <c r="X29" s="2">
        <v>1.61</v>
      </c>
    </row>
    <row r="30" spans="1:24" x14ac:dyDescent="0.4">
      <c r="A30" s="2">
        <v>1</v>
      </c>
      <c r="X30" s="2">
        <v>0.97</v>
      </c>
    </row>
    <row r="31" spans="1:24" x14ac:dyDescent="0.4">
      <c r="A31" s="2">
        <v>1</v>
      </c>
      <c r="B31" s="2">
        <v>1</v>
      </c>
      <c r="C31" s="2">
        <v>67</v>
      </c>
      <c r="D31" s="2">
        <v>3</v>
      </c>
      <c r="E31" s="2">
        <v>2</v>
      </c>
      <c r="F31" s="2">
        <v>0</v>
      </c>
      <c r="G31" s="2">
        <v>0</v>
      </c>
      <c r="H31" s="2">
        <v>0</v>
      </c>
      <c r="I31" s="2">
        <v>1</v>
      </c>
      <c r="J31" s="2">
        <v>0</v>
      </c>
      <c r="K31" s="2">
        <f t="shared" si="0"/>
        <v>15.020408163265307</v>
      </c>
      <c r="L31" s="2">
        <v>46</v>
      </c>
      <c r="M31" s="2">
        <v>1.75</v>
      </c>
      <c r="N31" s="2">
        <f t="shared" si="1"/>
        <v>3.0625</v>
      </c>
      <c r="O31" s="2">
        <v>1.33</v>
      </c>
      <c r="P31" s="2">
        <v>0.8</v>
      </c>
      <c r="Q31" s="2">
        <v>39.15</v>
      </c>
      <c r="R31" s="2">
        <v>4.6100000000000003</v>
      </c>
      <c r="S31" s="2">
        <v>60.5</v>
      </c>
      <c r="T31" s="2">
        <v>237.16</v>
      </c>
      <c r="U31" s="2">
        <v>12.2</v>
      </c>
      <c r="V31" s="2">
        <v>2.5299999999999998</v>
      </c>
      <c r="W31" s="2">
        <v>9.67</v>
      </c>
      <c r="X31" s="2">
        <v>1.21</v>
      </c>
    </row>
    <row r="32" spans="1:24" x14ac:dyDescent="0.4">
      <c r="A32" s="2">
        <v>1</v>
      </c>
      <c r="B32" s="2">
        <v>1</v>
      </c>
      <c r="C32" s="2">
        <v>71</v>
      </c>
      <c r="D32" s="2">
        <v>3</v>
      </c>
      <c r="E32" s="2">
        <v>2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f t="shared" si="0"/>
        <v>26.674874320303687</v>
      </c>
      <c r="L32" s="2">
        <v>78</v>
      </c>
      <c r="M32" s="2">
        <v>1.71</v>
      </c>
      <c r="N32" s="2">
        <f t="shared" si="1"/>
        <v>2.9240999999999997</v>
      </c>
      <c r="O32" s="2">
        <v>0.91</v>
      </c>
      <c r="P32" s="2">
        <v>1.01</v>
      </c>
      <c r="Q32" s="2">
        <v>39.67</v>
      </c>
      <c r="R32" s="2">
        <v>4.6399999999999997</v>
      </c>
      <c r="S32" s="2">
        <v>80.67</v>
      </c>
      <c r="T32" s="2">
        <v>420.64</v>
      </c>
      <c r="U32" s="2">
        <v>8.5</v>
      </c>
      <c r="V32" s="2">
        <v>1.4</v>
      </c>
      <c r="W32" s="2">
        <v>7.1</v>
      </c>
      <c r="X32" s="2">
        <v>0.95</v>
      </c>
    </row>
    <row r="33" spans="1:24" x14ac:dyDescent="0.4">
      <c r="A33" s="2">
        <v>1</v>
      </c>
      <c r="B33" s="2">
        <v>1</v>
      </c>
      <c r="C33" s="2">
        <v>65</v>
      </c>
      <c r="D33" s="2">
        <v>3</v>
      </c>
      <c r="E33" s="2">
        <v>2</v>
      </c>
      <c r="F33" s="2">
        <v>1</v>
      </c>
      <c r="G33" s="2">
        <v>1</v>
      </c>
      <c r="H33" s="2">
        <v>0</v>
      </c>
      <c r="I33" s="2">
        <v>0</v>
      </c>
      <c r="J33" s="2">
        <v>0</v>
      </c>
      <c r="K33" s="2">
        <f t="shared" si="0"/>
        <v>28.055705786911847</v>
      </c>
      <c r="L33" s="2">
        <v>83</v>
      </c>
      <c r="M33" s="2">
        <v>1.72</v>
      </c>
      <c r="N33" s="2">
        <f t="shared" si="1"/>
        <v>2.9583999999999997</v>
      </c>
      <c r="O33" s="2">
        <v>1.35</v>
      </c>
      <c r="P33" s="2">
        <v>0.65</v>
      </c>
      <c r="Q33" s="2">
        <v>16.03</v>
      </c>
      <c r="R33" s="2">
        <v>8.4700000000000006</v>
      </c>
      <c r="S33" s="2">
        <v>90.11</v>
      </c>
      <c r="T33" s="2">
        <v>336.89</v>
      </c>
      <c r="U33" s="2">
        <v>34.700000000000003</v>
      </c>
      <c r="V33" s="2">
        <v>6.1</v>
      </c>
      <c r="W33" s="2">
        <v>28.6</v>
      </c>
      <c r="X33" s="2">
        <v>1.01</v>
      </c>
    </row>
    <row r="34" spans="1:24" x14ac:dyDescent="0.4">
      <c r="A34" s="2">
        <v>1</v>
      </c>
      <c r="B34" s="2">
        <v>1</v>
      </c>
      <c r="C34" s="2">
        <v>64</v>
      </c>
      <c r="D34" s="2">
        <v>3</v>
      </c>
      <c r="E34" s="2">
        <v>2</v>
      </c>
      <c r="F34" s="2">
        <v>0</v>
      </c>
      <c r="G34" s="2">
        <v>1</v>
      </c>
      <c r="H34" s="2">
        <v>0</v>
      </c>
      <c r="I34" s="2">
        <v>0</v>
      </c>
      <c r="J34" s="2">
        <v>1</v>
      </c>
      <c r="K34" s="2">
        <f t="shared" si="0"/>
        <v>26.196187350082059</v>
      </c>
      <c r="L34" s="2">
        <v>83</v>
      </c>
      <c r="M34" s="2">
        <v>1.78</v>
      </c>
      <c r="N34" s="2">
        <f t="shared" si="1"/>
        <v>3.1684000000000001</v>
      </c>
      <c r="O34" s="2">
        <v>1.33</v>
      </c>
      <c r="P34" s="2">
        <v>1.3</v>
      </c>
      <c r="Q34" s="2">
        <v>5.41</v>
      </c>
      <c r="R34" s="2">
        <v>7.59</v>
      </c>
      <c r="S34" s="2">
        <v>66.48</v>
      </c>
      <c r="T34" s="2">
        <v>325.33999999999997</v>
      </c>
      <c r="U34" s="2">
        <v>15</v>
      </c>
      <c r="V34" s="2">
        <v>4.5999999999999996</v>
      </c>
      <c r="W34" s="2">
        <v>10.4</v>
      </c>
      <c r="X34" s="2">
        <v>0.9</v>
      </c>
    </row>
    <row r="35" spans="1:24" x14ac:dyDescent="0.4">
      <c r="A35" s="2">
        <v>1</v>
      </c>
      <c r="B35" s="2">
        <v>1</v>
      </c>
      <c r="C35" s="2">
        <v>71</v>
      </c>
      <c r="D35" s="2">
        <v>3</v>
      </c>
      <c r="E35" s="2">
        <v>2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f t="shared" si="0"/>
        <v>23.87543252595156</v>
      </c>
      <c r="L35" s="2">
        <v>69</v>
      </c>
      <c r="M35" s="2">
        <v>1.7</v>
      </c>
      <c r="N35" s="2">
        <f t="shared" si="1"/>
        <v>2.8899999999999997</v>
      </c>
      <c r="O35" s="2">
        <v>1.44</v>
      </c>
      <c r="P35" s="2">
        <v>0.91</v>
      </c>
      <c r="Q35" s="2">
        <v>16.510000000000002</v>
      </c>
      <c r="R35" s="2">
        <v>5.33</v>
      </c>
      <c r="S35" s="2">
        <v>76.48</v>
      </c>
      <c r="T35" s="2">
        <v>264.63</v>
      </c>
      <c r="U35" s="2">
        <v>11.1</v>
      </c>
      <c r="V35" s="2">
        <v>2.2999999999999998</v>
      </c>
      <c r="W35" s="2">
        <v>8.8000000000000007</v>
      </c>
      <c r="X35" s="2">
        <v>1.41</v>
      </c>
    </row>
    <row r="36" spans="1:24" x14ac:dyDescent="0.4">
      <c r="A36" s="2">
        <v>1</v>
      </c>
      <c r="B36" s="2">
        <v>1</v>
      </c>
      <c r="C36" s="2">
        <v>80</v>
      </c>
      <c r="D36" s="2">
        <v>3</v>
      </c>
      <c r="E36" s="2">
        <v>2</v>
      </c>
      <c r="F36" s="2">
        <v>1</v>
      </c>
      <c r="G36" s="2">
        <v>1</v>
      </c>
      <c r="H36" s="2">
        <v>0</v>
      </c>
      <c r="I36" s="2">
        <v>0</v>
      </c>
      <c r="J36" s="2">
        <v>0</v>
      </c>
      <c r="K36" s="2">
        <f t="shared" si="0"/>
        <v>23.671253629592222</v>
      </c>
      <c r="L36" s="2">
        <v>75</v>
      </c>
      <c r="M36" s="2">
        <v>1.78</v>
      </c>
      <c r="N36" s="2">
        <f t="shared" si="1"/>
        <v>3.1684000000000001</v>
      </c>
      <c r="O36" s="2">
        <v>1.55</v>
      </c>
      <c r="P36" s="2">
        <v>0.74</v>
      </c>
      <c r="Q36" s="2">
        <v>18.3</v>
      </c>
      <c r="R36" s="2">
        <v>5.28</v>
      </c>
      <c r="S36" s="2">
        <v>71.58</v>
      </c>
      <c r="T36" s="2">
        <v>343.37</v>
      </c>
      <c r="U36" s="2">
        <v>7.2</v>
      </c>
      <c r="V36" s="2">
        <v>1.6</v>
      </c>
      <c r="W36" s="2">
        <v>5.6</v>
      </c>
      <c r="X36" s="2">
        <v>1.7</v>
      </c>
    </row>
    <row r="37" spans="1:24" x14ac:dyDescent="0.4">
      <c r="A37" s="2">
        <v>1</v>
      </c>
      <c r="B37" s="2">
        <v>1</v>
      </c>
      <c r="C37" s="2">
        <v>66</v>
      </c>
      <c r="D37" s="2">
        <v>3</v>
      </c>
      <c r="E37" s="2">
        <v>2</v>
      </c>
      <c r="F37" s="2">
        <v>1</v>
      </c>
      <c r="G37" s="2">
        <v>0</v>
      </c>
      <c r="H37" s="2">
        <v>0</v>
      </c>
      <c r="I37" s="2">
        <v>1</v>
      </c>
      <c r="J37" s="2">
        <v>1</v>
      </c>
      <c r="K37" s="2">
        <f t="shared" si="0"/>
        <v>30.795847750865054</v>
      </c>
      <c r="L37" s="2">
        <v>89</v>
      </c>
      <c r="M37" s="2">
        <v>1.7</v>
      </c>
      <c r="N37" s="2">
        <f t="shared" si="1"/>
        <v>2.8899999999999997</v>
      </c>
      <c r="O37" s="2">
        <v>1.5</v>
      </c>
      <c r="P37" s="2">
        <v>1.1299999999999999</v>
      </c>
      <c r="Q37" s="2">
        <v>5.8</v>
      </c>
      <c r="R37" s="2">
        <v>4.43</v>
      </c>
      <c r="S37" s="2">
        <v>69.540000000000006</v>
      </c>
      <c r="T37" s="2">
        <v>326.33</v>
      </c>
      <c r="U37" s="2">
        <v>8.1999999999999993</v>
      </c>
      <c r="V37" s="2">
        <v>1.7</v>
      </c>
      <c r="W37" s="2">
        <v>6.5</v>
      </c>
      <c r="X37" s="2">
        <v>3.22</v>
      </c>
    </row>
    <row r="38" spans="1:24" x14ac:dyDescent="0.4">
      <c r="A38" s="2">
        <v>1</v>
      </c>
      <c r="X38" s="2">
        <v>2.73</v>
      </c>
    </row>
    <row r="39" spans="1:24" x14ac:dyDescent="0.4">
      <c r="A39" s="2">
        <v>1</v>
      </c>
      <c r="B39" s="2">
        <v>0</v>
      </c>
      <c r="C39" s="2">
        <v>86</v>
      </c>
      <c r="D39" s="2">
        <v>3</v>
      </c>
      <c r="E39" s="2">
        <v>2</v>
      </c>
      <c r="F39" s="2">
        <v>1</v>
      </c>
      <c r="G39" s="2">
        <v>1</v>
      </c>
      <c r="H39" s="2">
        <v>0</v>
      </c>
      <c r="I39" s="2">
        <v>0</v>
      </c>
      <c r="J39" s="2">
        <v>0</v>
      </c>
      <c r="K39" s="2">
        <f t="shared" si="0"/>
        <v>22.308149910767405</v>
      </c>
      <c r="L39" s="2">
        <v>60</v>
      </c>
      <c r="M39" s="2">
        <v>1.64</v>
      </c>
      <c r="N39" s="2">
        <f t="shared" si="1"/>
        <v>2.6895999999999995</v>
      </c>
      <c r="O39" s="2">
        <v>1.18</v>
      </c>
      <c r="P39" s="2">
        <v>0.77</v>
      </c>
      <c r="Q39" s="2">
        <v>20.97</v>
      </c>
      <c r="R39" s="2">
        <v>5.59</v>
      </c>
      <c r="S39" s="2">
        <v>50.49</v>
      </c>
      <c r="T39" s="2">
        <v>167.53</v>
      </c>
      <c r="U39" s="2">
        <v>8.6999999999999993</v>
      </c>
      <c r="V39" s="2">
        <v>1.7</v>
      </c>
      <c r="W39" s="2">
        <v>7</v>
      </c>
      <c r="X39" s="2">
        <v>1.7</v>
      </c>
    </row>
    <row r="40" spans="1:24" x14ac:dyDescent="0.4">
      <c r="A40" s="2">
        <v>1</v>
      </c>
      <c r="B40" s="2">
        <v>0</v>
      </c>
      <c r="C40" s="2">
        <v>69</v>
      </c>
      <c r="D40" s="2">
        <v>4</v>
      </c>
      <c r="E40" s="2">
        <v>0</v>
      </c>
      <c r="F40" s="2">
        <v>1</v>
      </c>
      <c r="G40" s="2">
        <v>1</v>
      </c>
      <c r="H40" s="2">
        <v>0</v>
      </c>
      <c r="I40" s="2">
        <v>0</v>
      </c>
      <c r="J40" s="2">
        <v>0</v>
      </c>
      <c r="K40" s="2">
        <f t="shared" si="0"/>
        <v>27.681660899653981</v>
      </c>
      <c r="L40" s="2">
        <v>80</v>
      </c>
      <c r="M40" s="2">
        <v>1.7</v>
      </c>
      <c r="N40" s="2">
        <f t="shared" si="1"/>
        <v>2.8899999999999997</v>
      </c>
      <c r="O40" s="2">
        <v>1.58</v>
      </c>
      <c r="P40" s="2">
        <v>1.19</v>
      </c>
      <c r="Q40" s="2">
        <v>22.04</v>
      </c>
      <c r="R40" s="2">
        <v>7.89</v>
      </c>
      <c r="S40" s="2">
        <v>45.6</v>
      </c>
      <c r="T40" s="2">
        <v>277.47000000000003</v>
      </c>
      <c r="U40" s="2">
        <v>8.1999999999999993</v>
      </c>
      <c r="V40" s="2">
        <v>1.45</v>
      </c>
      <c r="W40" s="2">
        <v>6.75</v>
      </c>
      <c r="X40" s="2">
        <v>1.0900000000000001</v>
      </c>
    </row>
    <row r="41" spans="1:24" x14ac:dyDescent="0.4">
      <c r="A41" s="2">
        <v>1</v>
      </c>
      <c r="B41" s="2">
        <v>1</v>
      </c>
      <c r="C41" s="2">
        <v>74</v>
      </c>
      <c r="D41" s="2">
        <v>4</v>
      </c>
      <c r="E41" s="2">
        <v>0</v>
      </c>
      <c r="F41" s="2">
        <v>1</v>
      </c>
      <c r="G41" s="2">
        <v>0</v>
      </c>
      <c r="H41" s="2">
        <v>0</v>
      </c>
      <c r="I41" s="2">
        <v>1</v>
      </c>
      <c r="J41" s="2">
        <v>1</v>
      </c>
      <c r="K41" s="2">
        <f t="shared" si="0"/>
        <v>22.03856749311295</v>
      </c>
      <c r="L41" s="2">
        <v>60</v>
      </c>
      <c r="M41" s="2">
        <v>1.65</v>
      </c>
      <c r="N41" s="2">
        <f t="shared" si="1"/>
        <v>2.7224999999999997</v>
      </c>
      <c r="O41" s="2">
        <v>1.1399999999999999</v>
      </c>
      <c r="P41" s="2">
        <v>0.83</v>
      </c>
      <c r="Q41" s="2">
        <v>110.66</v>
      </c>
      <c r="R41" s="2">
        <v>6.44</v>
      </c>
      <c r="S41" s="2">
        <v>79.900000000000006</v>
      </c>
      <c r="T41" s="2">
        <v>337.03</v>
      </c>
      <c r="U41" s="2">
        <v>10.9</v>
      </c>
      <c r="V41" s="2">
        <v>2.4</v>
      </c>
      <c r="W41" s="2">
        <v>8.5</v>
      </c>
      <c r="X41" s="2">
        <v>1.43</v>
      </c>
    </row>
    <row r="42" spans="1:24" x14ac:dyDescent="0.4">
      <c r="A42" s="2">
        <v>1</v>
      </c>
      <c r="B42" s="2">
        <v>0</v>
      </c>
      <c r="C42" s="2">
        <v>73</v>
      </c>
      <c r="D42" s="2">
        <v>4</v>
      </c>
      <c r="E42" s="2">
        <v>2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f t="shared" si="0"/>
        <v>27.343749999999996</v>
      </c>
      <c r="L42" s="2">
        <v>70</v>
      </c>
      <c r="M42" s="2">
        <v>1.6</v>
      </c>
      <c r="N42" s="2">
        <f t="shared" si="1"/>
        <v>2.5600000000000005</v>
      </c>
      <c r="O42" s="2">
        <v>1.0900000000000001</v>
      </c>
      <c r="P42" s="2">
        <v>1.55</v>
      </c>
      <c r="Q42" s="2">
        <v>48.59</v>
      </c>
      <c r="R42" s="2">
        <v>5.32</v>
      </c>
      <c r="S42" s="2">
        <v>61.8</v>
      </c>
      <c r="T42" s="2">
        <v>398.58</v>
      </c>
      <c r="U42" s="2">
        <v>11.1</v>
      </c>
      <c r="V42" s="2">
        <v>1.24</v>
      </c>
      <c r="W42" s="2">
        <v>9.86</v>
      </c>
      <c r="X42" s="2">
        <v>0.68</v>
      </c>
    </row>
    <row r="43" spans="1:24" x14ac:dyDescent="0.4">
      <c r="A43" s="2">
        <v>1</v>
      </c>
      <c r="B43" s="2">
        <v>1</v>
      </c>
      <c r="C43" s="2">
        <v>87</v>
      </c>
      <c r="D43" s="2">
        <v>4</v>
      </c>
      <c r="E43" s="2">
        <v>2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f t="shared" si="0"/>
        <v>28.698979591836739</v>
      </c>
      <c r="L43" s="2">
        <v>81</v>
      </c>
      <c r="M43" s="2">
        <v>1.68</v>
      </c>
      <c r="N43" s="2">
        <f t="shared" si="1"/>
        <v>2.8223999999999996</v>
      </c>
      <c r="O43" s="2">
        <v>1.02</v>
      </c>
      <c r="P43" s="2">
        <v>1.05</v>
      </c>
      <c r="Q43" s="2">
        <v>33.479999999999997</v>
      </c>
      <c r="R43" s="2">
        <v>4.01</v>
      </c>
      <c r="S43" s="2">
        <v>60.6</v>
      </c>
      <c r="T43" s="2">
        <v>268.91000000000003</v>
      </c>
      <c r="U43" s="2">
        <v>21.2</v>
      </c>
      <c r="V43" s="2">
        <v>5</v>
      </c>
      <c r="W43" s="2">
        <v>16.2</v>
      </c>
      <c r="X43" s="2">
        <v>0.98</v>
      </c>
    </row>
    <row r="44" spans="1:24" x14ac:dyDescent="0.4">
      <c r="A44" s="2">
        <v>1</v>
      </c>
      <c r="B44" s="2">
        <v>1</v>
      </c>
      <c r="C44" s="2">
        <v>74</v>
      </c>
      <c r="D44" s="2">
        <v>4</v>
      </c>
      <c r="E44" s="2">
        <v>2</v>
      </c>
      <c r="F44" s="2">
        <v>1</v>
      </c>
      <c r="G44" s="2">
        <v>1</v>
      </c>
      <c r="H44" s="2">
        <v>0</v>
      </c>
      <c r="I44" s="2">
        <v>0</v>
      </c>
      <c r="J44" s="2">
        <v>0</v>
      </c>
      <c r="K44" s="2">
        <f t="shared" si="0"/>
        <v>27.343749999999996</v>
      </c>
      <c r="L44" s="2">
        <v>70</v>
      </c>
      <c r="M44" s="2">
        <v>1.6</v>
      </c>
      <c r="N44" s="2">
        <f t="shared" si="1"/>
        <v>2.5600000000000005</v>
      </c>
      <c r="O44" s="2">
        <v>0.9</v>
      </c>
      <c r="P44" s="2">
        <v>1.29</v>
      </c>
      <c r="Q44" s="2">
        <v>198.12</v>
      </c>
      <c r="R44" s="2">
        <v>3.32</v>
      </c>
      <c r="S44" s="2">
        <v>66.5</v>
      </c>
      <c r="T44" s="2">
        <v>171.24</v>
      </c>
      <c r="U44" s="2">
        <v>8.6</v>
      </c>
      <c r="V44" s="2">
        <v>1.45</v>
      </c>
      <c r="W44" s="2">
        <v>7.15</v>
      </c>
      <c r="X44" s="2">
        <v>2.95</v>
      </c>
    </row>
    <row r="45" spans="1:24" x14ac:dyDescent="0.4">
      <c r="A45" s="2">
        <v>1</v>
      </c>
      <c r="B45" s="2">
        <v>0</v>
      </c>
      <c r="C45" s="2">
        <v>72</v>
      </c>
      <c r="D45" s="2">
        <v>4</v>
      </c>
      <c r="E45" s="2">
        <v>2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f t="shared" si="0"/>
        <v>30.84627667295689</v>
      </c>
      <c r="L45" s="2">
        <v>85</v>
      </c>
      <c r="M45" s="2">
        <v>1.66</v>
      </c>
      <c r="N45" s="2">
        <f t="shared" si="1"/>
        <v>2.7555999999999998</v>
      </c>
      <c r="O45" s="2">
        <v>1.21</v>
      </c>
      <c r="P45" s="2">
        <v>1.08</v>
      </c>
      <c r="Q45" s="2">
        <v>7.82</v>
      </c>
      <c r="R45" s="2">
        <v>5.17</v>
      </c>
      <c r="S45" s="2">
        <v>65.61</v>
      </c>
      <c r="T45" s="2">
        <v>350.16</v>
      </c>
      <c r="U45" s="2">
        <v>14.4</v>
      </c>
      <c r="V45" s="2">
        <v>3.2</v>
      </c>
      <c r="W45" s="2">
        <v>11.2</v>
      </c>
      <c r="X45" s="2">
        <v>1.2</v>
      </c>
    </row>
    <row r="46" spans="1:24" x14ac:dyDescent="0.4">
      <c r="A46" s="2">
        <v>1</v>
      </c>
      <c r="B46" s="2">
        <v>0</v>
      </c>
      <c r="C46" s="2">
        <v>74</v>
      </c>
      <c r="D46" s="2">
        <v>4</v>
      </c>
      <c r="E46" s="2">
        <v>2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f t="shared" si="0"/>
        <v>27.688778133776353</v>
      </c>
      <c r="L46" s="2">
        <v>70</v>
      </c>
      <c r="M46" s="2">
        <v>1.59</v>
      </c>
      <c r="N46" s="2">
        <f t="shared" si="1"/>
        <v>2.5281000000000002</v>
      </c>
      <c r="O46" s="2">
        <v>1.05</v>
      </c>
      <c r="P46" s="2">
        <v>1.17</v>
      </c>
      <c r="Q46" s="2">
        <v>56.4</v>
      </c>
      <c r="R46" s="2">
        <v>4.6500000000000004</v>
      </c>
      <c r="S46" s="2">
        <v>59.7</v>
      </c>
      <c r="T46" s="2">
        <v>368.82</v>
      </c>
      <c r="U46" s="2">
        <v>12.5</v>
      </c>
      <c r="V46" s="2">
        <v>2.7</v>
      </c>
      <c r="W46" s="2">
        <v>9.8000000000000007</v>
      </c>
      <c r="X46" s="2">
        <v>1.4</v>
      </c>
    </row>
    <row r="47" spans="1:24" x14ac:dyDescent="0.4">
      <c r="A47" s="2">
        <v>1</v>
      </c>
      <c r="B47" s="2">
        <v>1</v>
      </c>
      <c r="C47" s="2">
        <v>78</v>
      </c>
      <c r="D47" s="2">
        <v>4</v>
      </c>
      <c r="E47" s="2">
        <v>2</v>
      </c>
      <c r="F47" s="2">
        <v>0</v>
      </c>
      <c r="G47" s="2">
        <v>1</v>
      </c>
      <c r="H47" s="2">
        <v>0</v>
      </c>
      <c r="I47" s="2">
        <v>1</v>
      </c>
      <c r="J47" s="2">
        <v>0</v>
      </c>
      <c r="K47" s="2">
        <f t="shared" si="0"/>
        <v>29.296874999999993</v>
      </c>
      <c r="L47" s="2">
        <v>75</v>
      </c>
      <c r="M47" s="2">
        <v>1.6</v>
      </c>
      <c r="N47" s="2">
        <f t="shared" si="1"/>
        <v>2.5600000000000005</v>
      </c>
      <c r="O47" s="2">
        <v>0.9</v>
      </c>
      <c r="P47" s="2">
        <v>1.4</v>
      </c>
      <c r="Q47" s="2">
        <v>79.39</v>
      </c>
      <c r="R47" s="2">
        <v>10.41</v>
      </c>
      <c r="S47" s="2">
        <v>104.62</v>
      </c>
      <c r="T47" s="2">
        <v>544.67999999999995</v>
      </c>
      <c r="U47" s="2">
        <v>8.6999999999999993</v>
      </c>
      <c r="V47" s="2">
        <v>1.2</v>
      </c>
      <c r="W47" s="2">
        <v>7.5</v>
      </c>
      <c r="X47" s="2">
        <v>0.59</v>
      </c>
    </row>
    <row r="48" spans="1:24" x14ac:dyDescent="0.4">
      <c r="A48" s="2">
        <v>1</v>
      </c>
      <c r="B48" s="2">
        <v>1</v>
      </c>
      <c r="C48" s="2">
        <v>66</v>
      </c>
      <c r="D48" s="2">
        <v>5</v>
      </c>
      <c r="E48" s="2">
        <v>0</v>
      </c>
      <c r="F48" s="2">
        <v>0</v>
      </c>
      <c r="G48" s="2">
        <v>1</v>
      </c>
      <c r="H48" s="2">
        <v>0</v>
      </c>
      <c r="I48" s="2">
        <v>0</v>
      </c>
      <c r="J48" s="2">
        <v>1</v>
      </c>
      <c r="K48" s="2">
        <f t="shared" si="0"/>
        <v>18.827160493827158</v>
      </c>
      <c r="L48" s="2">
        <v>61</v>
      </c>
      <c r="M48" s="2">
        <v>1.8</v>
      </c>
      <c r="N48" s="2">
        <f t="shared" si="1"/>
        <v>3.24</v>
      </c>
      <c r="O48" s="2">
        <v>0.63</v>
      </c>
      <c r="P48" s="2">
        <v>1.29</v>
      </c>
      <c r="Q48" s="2">
        <v>154.28</v>
      </c>
      <c r="R48" s="2">
        <v>4.49</v>
      </c>
      <c r="S48" s="2">
        <v>57.4</v>
      </c>
      <c r="T48" s="2">
        <v>356.04</v>
      </c>
      <c r="U48" s="2">
        <v>12</v>
      </c>
      <c r="V48" s="2">
        <v>3.48</v>
      </c>
      <c r="W48" s="2">
        <v>8.52</v>
      </c>
      <c r="X48" s="2">
        <v>1.06</v>
      </c>
    </row>
    <row r="49" spans="1:24" x14ac:dyDescent="0.4">
      <c r="A49" s="2">
        <v>1</v>
      </c>
      <c r="B49" s="2">
        <v>1</v>
      </c>
      <c r="C49" s="2">
        <v>69</v>
      </c>
      <c r="D49" s="2">
        <v>5</v>
      </c>
      <c r="E49" s="2">
        <v>1</v>
      </c>
      <c r="F49" s="2">
        <v>0</v>
      </c>
      <c r="G49" s="2">
        <v>1</v>
      </c>
      <c r="H49" s="2">
        <v>0</v>
      </c>
      <c r="I49" s="2">
        <v>1</v>
      </c>
      <c r="J49" s="2">
        <v>0</v>
      </c>
      <c r="K49" s="2">
        <f t="shared" si="0"/>
        <v>24.913494809688583</v>
      </c>
      <c r="L49" s="2">
        <v>72</v>
      </c>
      <c r="M49" s="2">
        <v>1.7</v>
      </c>
      <c r="N49" s="2">
        <f t="shared" si="1"/>
        <v>2.8899999999999997</v>
      </c>
      <c r="O49" s="2">
        <v>1.1200000000000001</v>
      </c>
      <c r="P49" s="2">
        <v>0.85</v>
      </c>
      <c r="Q49" s="2">
        <v>104.64</v>
      </c>
      <c r="R49" s="2">
        <v>7.51</v>
      </c>
      <c r="S49" s="2">
        <v>73.650000000000006</v>
      </c>
      <c r="T49" s="2">
        <v>319.88</v>
      </c>
      <c r="U49" s="2">
        <v>11.9</v>
      </c>
      <c r="V49" s="2">
        <v>2.4</v>
      </c>
      <c r="W49" s="2">
        <v>9.5</v>
      </c>
      <c r="X49" s="2">
        <v>1.78</v>
      </c>
    </row>
    <row r="50" spans="1:24" x14ac:dyDescent="0.4">
      <c r="A50" s="2">
        <v>1</v>
      </c>
      <c r="B50" s="2">
        <v>1</v>
      </c>
      <c r="C50" s="2">
        <v>82</v>
      </c>
      <c r="D50" s="2">
        <v>6</v>
      </c>
      <c r="E50" s="2">
        <v>1</v>
      </c>
      <c r="F50" s="2">
        <v>1</v>
      </c>
      <c r="G50" s="2">
        <v>1</v>
      </c>
      <c r="H50" s="2">
        <v>0</v>
      </c>
      <c r="I50" s="2">
        <v>0</v>
      </c>
      <c r="J50" s="2">
        <v>0</v>
      </c>
      <c r="K50" s="2">
        <f t="shared" si="0"/>
        <v>23.437499999999996</v>
      </c>
      <c r="L50" s="2">
        <v>60</v>
      </c>
      <c r="M50" s="2">
        <v>1.6</v>
      </c>
      <c r="N50" s="2">
        <f t="shared" si="1"/>
        <v>2.5600000000000005</v>
      </c>
      <c r="O50" s="2">
        <v>0.83</v>
      </c>
      <c r="P50" s="2">
        <v>0.74</v>
      </c>
      <c r="Q50" s="2">
        <v>114.58</v>
      </c>
      <c r="R50" s="2">
        <v>7.83</v>
      </c>
      <c r="S50" s="2">
        <v>69.44</v>
      </c>
      <c r="T50" s="2">
        <v>436.7</v>
      </c>
      <c r="U50" s="2">
        <v>10.6</v>
      </c>
      <c r="V50" s="2">
        <v>2.5</v>
      </c>
      <c r="W50" s="2">
        <v>8.1</v>
      </c>
      <c r="X50" s="2">
        <v>1.37</v>
      </c>
    </row>
    <row r="51" spans="1:24" x14ac:dyDescent="0.4">
      <c r="A51" s="2">
        <v>1</v>
      </c>
      <c r="B51" s="2">
        <v>0</v>
      </c>
      <c r="C51" s="2">
        <v>72</v>
      </c>
      <c r="D51" s="2">
        <v>6</v>
      </c>
      <c r="E51" s="2">
        <v>2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f t="shared" si="0"/>
        <v>21.484374999999996</v>
      </c>
      <c r="L51" s="2">
        <v>55</v>
      </c>
      <c r="M51" s="2">
        <v>1.6</v>
      </c>
      <c r="N51" s="2">
        <f t="shared" si="1"/>
        <v>2.5600000000000005</v>
      </c>
      <c r="O51" s="2">
        <v>1.4</v>
      </c>
      <c r="P51" s="2">
        <v>0.59</v>
      </c>
      <c r="Q51" s="2">
        <v>138.72999999999999</v>
      </c>
      <c r="R51" s="2">
        <v>7.47</v>
      </c>
      <c r="S51" s="2">
        <v>103.62</v>
      </c>
      <c r="T51" s="2">
        <v>358.35</v>
      </c>
      <c r="U51" s="2">
        <v>6.8</v>
      </c>
      <c r="V51" s="2">
        <v>1.4</v>
      </c>
      <c r="W51" s="2">
        <v>5.4</v>
      </c>
      <c r="X51" s="2">
        <v>2.08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F042A-3B99-472F-9091-77412B6DDD43}">
  <dimension ref="A1:X90"/>
  <sheetViews>
    <sheetView tabSelected="1" workbookViewId="0">
      <selection sqref="A1:XFD1"/>
    </sheetView>
  </sheetViews>
  <sheetFormatPr defaultRowHeight="13.9" x14ac:dyDescent="0.4"/>
  <cols>
    <col min="1" max="16384" width="9.06640625" style="3"/>
  </cols>
  <sheetData>
    <row r="1" spans="1:24" ht="69.400000000000006" x14ac:dyDescent="0.4">
      <c r="A1" s="1" t="s">
        <v>25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0</v>
      </c>
      <c r="I1" s="1" t="s">
        <v>11</v>
      </c>
      <c r="J1" s="1" t="s">
        <v>12</v>
      </c>
      <c r="K1" s="1" t="s">
        <v>1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2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3</v>
      </c>
    </row>
    <row r="2" spans="1:24" x14ac:dyDescent="0.4">
      <c r="A2" s="2">
        <v>2</v>
      </c>
      <c r="B2" s="2">
        <v>0</v>
      </c>
      <c r="C2" s="2">
        <v>80</v>
      </c>
      <c r="D2" s="2">
        <v>0</v>
      </c>
      <c r="E2" s="2">
        <v>0</v>
      </c>
      <c r="F2" s="2">
        <v>1</v>
      </c>
      <c r="G2" s="2">
        <v>0</v>
      </c>
      <c r="H2" s="2">
        <v>1</v>
      </c>
      <c r="I2" s="2">
        <v>0</v>
      </c>
      <c r="J2" s="2">
        <v>0</v>
      </c>
      <c r="K2" s="2">
        <f t="shared" ref="K2:K65" si="0">L2/N2</f>
        <v>27.343749999999996</v>
      </c>
      <c r="L2" s="2">
        <v>70</v>
      </c>
      <c r="M2" s="2">
        <v>1.6</v>
      </c>
      <c r="N2" s="2">
        <f t="shared" ref="N2:N65" si="1">M2*M2</f>
        <v>2.5600000000000005</v>
      </c>
      <c r="O2" s="2">
        <v>1.24</v>
      </c>
      <c r="P2" s="2">
        <v>0.69</v>
      </c>
      <c r="Q2" s="2">
        <v>6.29</v>
      </c>
      <c r="R2" s="2">
        <v>7.15</v>
      </c>
      <c r="S2" s="2">
        <v>69.8</v>
      </c>
      <c r="T2" s="2">
        <v>360.33</v>
      </c>
      <c r="U2" s="2">
        <v>15.3</v>
      </c>
      <c r="V2" s="2">
        <v>3.5</v>
      </c>
      <c r="W2" s="2">
        <v>11.8</v>
      </c>
      <c r="X2" s="2">
        <v>1.25</v>
      </c>
    </row>
    <row r="3" spans="1:24" x14ac:dyDescent="0.4">
      <c r="A3" s="2">
        <v>2</v>
      </c>
      <c r="B3" s="2">
        <v>1</v>
      </c>
      <c r="C3" s="2">
        <v>64</v>
      </c>
      <c r="D3" s="2">
        <v>0</v>
      </c>
      <c r="E3" s="2">
        <v>0</v>
      </c>
      <c r="F3" s="2">
        <v>1</v>
      </c>
      <c r="G3" s="2">
        <v>0</v>
      </c>
      <c r="H3" s="2">
        <v>0</v>
      </c>
      <c r="I3" s="2">
        <v>1</v>
      </c>
      <c r="J3" s="2">
        <v>1</v>
      </c>
      <c r="K3" s="2">
        <f t="shared" si="0"/>
        <v>17.715419501133791</v>
      </c>
      <c r="L3" s="2">
        <v>50</v>
      </c>
      <c r="M3" s="2">
        <v>1.68</v>
      </c>
      <c r="N3" s="2">
        <f t="shared" si="1"/>
        <v>2.8223999999999996</v>
      </c>
      <c r="O3" s="2">
        <v>1.51</v>
      </c>
      <c r="P3" s="2">
        <v>1.26</v>
      </c>
      <c r="Q3" s="2">
        <v>48.52</v>
      </c>
      <c r="R3" s="2">
        <v>3.86</v>
      </c>
      <c r="S3" s="2">
        <v>61.23</v>
      </c>
      <c r="T3" s="2">
        <v>234.24</v>
      </c>
      <c r="U3" s="2">
        <v>11.5</v>
      </c>
      <c r="V3" s="2">
        <v>2.1</v>
      </c>
      <c r="W3" s="2">
        <v>9.4</v>
      </c>
      <c r="X3" s="2">
        <v>2.0299999999999998</v>
      </c>
    </row>
    <row r="4" spans="1:24" x14ac:dyDescent="0.4">
      <c r="A4" s="2">
        <v>2</v>
      </c>
      <c r="B4" s="2">
        <v>1</v>
      </c>
      <c r="C4" s="2">
        <v>64</v>
      </c>
      <c r="D4" s="2">
        <v>0</v>
      </c>
      <c r="E4" s="2">
        <v>0</v>
      </c>
      <c r="F4" s="2">
        <v>1</v>
      </c>
      <c r="G4" s="2">
        <v>0</v>
      </c>
      <c r="H4" s="2">
        <v>0</v>
      </c>
      <c r="I4" s="2">
        <v>1</v>
      </c>
      <c r="J4" s="2">
        <v>1</v>
      </c>
      <c r="K4" s="2">
        <f t="shared" si="0"/>
        <v>17.715419501133791</v>
      </c>
      <c r="L4" s="2">
        <v>50</v>
      </c>
      <c r="M4" s="2">
        <v>1.68</v>
      </c>
      <c r="N4" s="2">
        <f t="shared" si="1"/>
        <v>2.8223999999999996</v>
      </c>
      <c r="O4" s="2">
        <v>1.51</v>
      </c>
      <c r="P4" s="2">
        <v>1.26</v>
      </c>
      <c r="Q4" s="2">
        <v>48.52</v>
      </c>
      <c r="R4" s="2">
        <v>3.86</v>
      </c>
      <c r="S4" s="2">
        <v>61.23</v>
      </c>
      <c r="T4" s="2">
        <v>234.24</v>
      </c>
      <c r="U4" s="2">
        <v>11.5</v>
      </c>
      <c r="V4" s="2">
        <v>2.1</v>
      </c>
      <c r="W4" s="2">
        <v>9.4</v>
      </c>
      <c r="X4" s="2">
        <v>1.33</v>
      </c>
    </row>
    <row r="5" spans="1:24" x14ac:dyDescent="0.4">
      <c r="A5" s="2">
        <v>2</v>
      </c>
      <c r="B5" s="2">
        <v>1</v>
      </c>
      <c r="C5" s="2">
        <v>59</v>
      </c>
      <c r="D5" s="2">
        <v>0</v>
      </c>
      <c r="E5" s="2">
        <v>1</v>
      </c>
      <c r="F5" s="2">
        <v>0</v>
      </c>
      <c r="G5" s="2">
        <v>1</v>
      </c>
      <c r="H5" s="2">
        <v>0</v>
      </c>
      <c r="I5" s="2">
        <v>1</v>
      </c>
      <c r="J5" s="2">
        <v>0</v>
      </c>
      <c r="K5" s="2">
        <f t="shared" si="0"/>
        <v>21.295294753921041</v>
      </c>
      <c r="L5" s="2">
        <v>63</v>
      </c>
      <c r="M5" s="2">
        <v>1.72</v>
      </c>
      <c r="N5" s="2">
        <f t="shared" si="1"/>
        <v>2.9583999999999997</v>
      </c>
      <c r="O5" s="2">
        <v>1.1599999999999999</v>
      </c>
      <c r="P5" s="2">
        <v>1.0900000000000001</v>
      </c>
      <c r="Q5" s="2">
        <v>49.34</v>
      </c>
      <c r="R5" s="2">
        <v>3.77</v>
      </c>
      <c r="S5" s="2">
        <v>49.55</v>
      </c>
      <c r="T5" s="2">
        <v>246.91</v>
      </c>
      <c r="U5" s="2">
        <v>18.7</v>
      </c>
      <c r="V5" s="2">
        <v>2.6</v>
      </c>
      <c r="W5" s="2">
        <v>16.100000000000001</v>
      </c>
      <c r="X5" s="2">
        <v>1.1299999999999999</v>
      </c>
    </row>
    <row r="6" spans="1:24" x14ac:dyDescent="0.4">
      <c r="A6" s="2">
        <v>2</v>
      </c>
      <c r="B6" s="2">
        <v>0</v>
      </c>
      <c r="C6" s="2">
        <v>76</v>
      </c>
      <c r="D6" s="2">
        <v>0</v>
      </c>
      <c r="E6" s="2">
        <v>2</v>
      </c>
      <c r="F6" s="2">
        <v>0</v>
      </c>
      <c r="G6" s="2">
        <v>0</v>
      </c>
      <c r="H6" s="2">
        <v>1</v>
      </c>
      <c r="I6" s="2">
        <v>0</v>
      </c>
      <c r="J6" s="2">
        <v>0</v>
      </c>
      <c r="K6" s="2">
        <f t="shared" si="0"/>
        <v>30.48315805517451</v>
      </c>
      <c r="L6" s="2">
        <v>80</v>
      </c>
      <c r="M6" s="2">
        <v>1.62</v>
      </c>
      <c r="N6" s="2">
        <f t="shared" si="1"/>
        <v>2.6244000000000005</v>
      </c>
      <c r="O6" s="2">
        <v>1.03</v>
      </c>
      <c r="P6" s="2">
        <v>1.1499999999999999</v>
      </c>
      <c r="Q6" s="2">
        <v>38.590000000000003</v>
      </c>
      <c r="R6" s="2">
        <v>5.48</v>
      </c>
      <c r="S6" s="2">
        <v>56.4</v>
      </c>
      <c r="T6" s="2">
        <v>349.64</v>
      </c>
      <c r="U6" s="2">
        <v>18.3</v>
      </c>
      <c r="V6" s="2">
        <v>4.2</v>
      </c>
      <c r="W6" s="2">
        <v>14.1</v>
      </c>
      <c r="X6" s="2">
        <v>2.17</v>
      </c>
    </row>
    <row r="7" spans="1:24" x14ac:dyDescent="0.4">
      <c r="A7" s="2">
        <v>2</v>
      </c>
      <c r="B7" s="2">
        <v>0</v>
      </c>
      <c r="C7" s="2">
        <v>85</v>
      </c>
      <c r="D7" s="2">
        <v>0</v>
      </c>
      <c r="E7" s="2">
        <v>2</v>
      </c>
      <c r="F7" s="2">
        <v>0</v>
      </c>
      <c r="G7" s="2">
        <v>0</v>
      </c>
      <c r="H7" s="2">
        <v>1</v>
      </c>
      <c r="I7" s="2">
        <v>0</v>
      </c>
      <c r="J7" s="2">
        <v>1</v>
      </c>
      <c r="K7" s="2">
        <f t="shared" si="0"/>
        <v>22.598140495867771</v>
      </c>
      <c r="L7" s="2">
        <v>70</v>
      </c>
      <c r="M7" s="2">
        <v>1.76</v>
      </c>
      <c r="N7" s="2">
        <f t="shared" si="1"/>
        <v>3.0975999999999999</v>
      </c>
      <c r="O7" s="2">
        <v>1.4</v>
      </c>
      <c r="P7" s="2">
        <v>0.73</v>
      </c>
      <c r="Q7" s="2">
        <v>31.64</v>
      </c>
      <c r="R7" s="2">
        <v>7.11</v>
      </c>
      <c r="S7" s="2">
        <v>96.96</v>
      </c>
      <c r="T7" s="2">
        <v>141.12</v>
      </c>
      <c r="U7" s="2">
        <v>13.5</v>
      </c>
      <c r="V7" s="2">
        <v>3.5</v>
      </c>
      <c r="W7" s="2">
        <v>10</v>
      </c>
      <c r="X7" s="2">
        <v>2.41</v>
      </c>
    </row>
    <row r="8" spans="1:24" x14ac:dyDescent="0.4">
      <c r="A8" s="2">
        <v>2</v>
      </c>
      <c r="B8" s="2">
        <v>0</v>
      </c>
      <c r="C8" s="2">
        <v>68</v>
      </c>
      <c r="D8" s="2">
        <v>0</v>
      </c>
      <c r="E8" s="2">
        <v>2</v>
      </c>
      <c r="F8" s="2">
        <v>0</v>
      </c>
      <c r="G8" s="2">
        <v>0</v>
      </c>
      <c r="H8" s="2">
        <v>1</v>
      </c>
      <c r="I8" s="2">
        <v>0</v>
      </c>
      <c r="J8" s="2">
        <v>0</v>
      </c>
      <c r="K8" s="2">
        <f t="shared" si="0"/>
        <v>20.811654526534856</v>
      </c>
      <c r="L8" s="2">
        <v>50</v>
      </c>
      <c r="M8" s="2">
        <v>1.55</v>
      </c>
      <c r="N8" s="2">
        <f t="shared" si="1"/>
        <v>2.4025000000000003</v>
      </c>
      <c r="O8" s="2">
        <v>1.39</v>
      </c>
      <c r="P8" s="2">
        <v>1.47</v>
      </c>
      <c r="Q8" s="2">
        <v>26.71</v>
      </c>
      <c r="R8" s="2">
        <v>4.5599999999999996</v>
      </c>
      <c r="S8" s="2">
        <v>47.41</v>
      </c>
      <c r="T8" s="2">
        <v>245.46</v>
      </c>
      <c r="U8" s="2">
        <v>12.4</v>
      </c>
      <c r="V8" s="2">
        <v>1.9</v>
      </c>
      <c r="W8" s="2">
        <v>10.5</v>
      </c>
      <c r="X8" s="2">
        <v>1.98</v>
      </c>
    </row>
    <row r="9" spans="1:24" x14ac:dyDescent="0.4">
      <c r="A9" s="2">
        <v>2</v>
      </c>
      <c r="B9" s="2">
        <v>0</v>
      </c>
      <c r="C9" s="2">
        <v>86</v>
      </c>
      <c r="D9" s="2">
        <v>0</v>
      </c>
      <c r="E9" s="2">
        <v>2</v>
      </c>
      <c r="F9" s="2">
        <v>1</v>
      </c>
      <c r="G9" s="2">
        <v>1</v>
      </c>
      <c r="H9" s="2">
        <v>1</v>
      </c>
      <c r="I9" s="2">
        <v>0</v>
      </c>
      <c r="J9" s="2">
        <v>0</v>
      </c>
      <c r="K9" s="2">
        <f t="shared" si="0"/>
        <v>25.06574621959237</v>
      </c>
      <c r="L9" s="2">
        <v>61</v>
      </c>
      <c r="M9" s="2">
        <v>1.56</v>
      </c>
      <c r="N9" s="2">
        <f t="shared" si="1"/>
        <v>2.4336000000000002</v>
      </c>
      <c r="O9" s="2">
        <v>1.05</v>
      </c>
      <c r="P9" s="2">
        <v>1.18</v>
      </c>
      <c r="Q9" s="2">
        <v>4.3899999999999997</v>
      </c>
      <c r="R9" s="2">
        <v>7.38</v>
      </c>
      <c r="S9" s="2">
        <v>62.03</v>
      </c>
      <c r="T9" s="2">
        <v>413.4</v>
      </c>
      <c r="U9" s="2">
        <v>10.9</v>
      </c>
      <c r="V9" s="2">
        <v>2.2999999999999998</v>
      </c>
      <c r="W9" s="2">
        <v>8.6</v>
      </c>
      <c r="X9" s="4">
        <v>3.07</v>
      </c>
    </row>
    <row r="10" spans="1:24" x14ac:dyDescent="0.4">
      <c r="A10" s="2">
        <v>2</v>
      </c>
      <c r="B10" s="2">
        <v>1</v>
      </c>
      <c r="C10" s="2">
        <v>77</v>
      </c>
      <c r="D10" s="2">
        <v>0</v>
      </c>
      <c r="E10" s="2">
        <v>2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f t="shared" si="0"/>
        <v>23.529411764705884</v>
      </c>
      <c r="L10" s="2">
        <v>68</v>
      </c>
      <c r="M10" s="2">
        <v>1.7</v>
      </c>
      <c r="N10" s="2">
        <f t="shared" si="1"/>
        <v>2.8899999999999997</v>
      </c>
      <c r="O10" s="2">
        <v>1.1200000000000001</v>
      </c>
      <c r="P10" s="2">
        <v>1.1599999999999999</v>
      </c>
      <c r="Q10" s="2">
        <v>18.440000000000001</v>
      </c>
      <c r="R10" s="2">
        <v>8.89</v>
      </c>
      <c r="S10" s="2">
        <v>105.51</v>
      </c>
      <c r="T10" s="2">
        <v>435.51</v>
      </c>
      <c r="U10" s="2">
        <v>15.9</v>
      </c>
      <c r="V10" s="2">
        <v>3.3</v>
      </c>
      <c r="W10" s="2">
        <v>12.6</v>
      </c>
      <c r="X10" s="2">
        <v>2.93</v>
      </c>
    </row>
    <row r="11" spans="1:24" x14ac:dyDescent="0.4">
      <c r="A11" s="2">
        <v>2</v>
      </c>
      <c r="B11" s="2">
        <v>1</v>
      </c>
      <c r="C11" s="2">
        <v>52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1</v>
      </c>
      <c r="J11" s="2">
        <v>1</v>
      </c>
      <c r="K11" s="2">
        <f t="shared" si="0"/>
        <v>26.813590449954088</v>
      </c>
      <c r="L11" s="2">
        <v>73</v>
      </c>
      <c r="M11" s="2">
        <v>1.65</v>
      </c>
      <c r="N11" s="2">
        <f t="shared" si="1"/>
        <v>2.7224999999999997</v>
      </c>
      <c r="O11" s="2">
        <v>1.28</v>
      </c>
      <c r="P11" s="2">
        <v>1.1299999999999999</v>
      </c>
      <c r="Q11" s="2">
        <v>8.76</v>
      </c>
      <c r="R11" s="2">
        <v>6.15</v>
      </c>
      <c r="S11" s="2">
        <v>60.05</v>
      </c>
      <c r="T11" s="2">
        <v>239.28</v>
      </c>
      <c r="U11" s="2">
        <v>14.7</v>
      </c>
      <c r="V11" s="2">
        <v>3</v>
      </c>
      <c r="W11" s="2">
        <v>11.7</v>
      </c>
      <c r="X11" s="2">
        <v>2.0699999999999998</v>
      </c>
    </row>
    <row r="12" spans="1:24" x14ac:dyDescent="0.4">
      <c r="A12" s="2">
        <v>2</v>
      </c>
      <c r="B12" s="2">
        <v>1</v>
      </c>
      <c r="C12" s="2">
        <v>63</v>
      </c>
      <c r="D12" s="2">
        <v>1</v>
      </c>
      <c r="E12" s="2">
        <v>0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f t="shared" si="0"/>
        <v>25.95155709342561</v>
      </c>
      <c r="L12" s="2">
        <v>75</v>
      </c>
      <c r="M12" s="2">
        <v>1.7</v>
      </c>
      <c r="N12" s="2">
        <f t="shared" si="1"/>
        <v>2.8899999999999997</v>
      </c>
      <c r="O12" s="2">
        <v>1.59</v>
      </c>
      <c r="P12" s="2">
        <v>1.07</v>
      </c>
      <c r="Q12" s="2">
        <v>14.12</v>
      </c>
      <c r="R12" s="2">
        <v>7.92</v>
      </c>
      <c r="S12" s="2">
        <v>69.400000000000006</v>
      </c>
      <c r="T12" s="2">
        <v>403.73</v>
      </c>
      <c r="U12" s="2">
        <v>10.1</v>
      </c>
      <c r="V12" s="2">
        <v>2.0299999999999998</v>
      </c>
      <c r="W12" s="2">
        <v>8.07</v>
      </c>
      <c r="X12" s="2">
        <v>2.5099999999999998</v>
      </c>
    </row>
    <row r="13" spans="1:24" x14ac:dyDescent="0.4">
      <c r="A13" s="2">
        <v>2</v>
      </c>
      <c r="B13" s="2">
        <v>0</v>
      </c>
      <c r="C13" s="2">
        <v>77</v>
      </c>
      <c r="D13" s="2">
        <v>1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f t="shared" si="0"/>
        <v>22.189349112426033</v>
      </c>
      <c r="L13" s="2">
        <v>54</v>
      </c>
      <c r="M13" s="2">
        <v>1.56</v>
      </c>
      <c r="N13" s="2">
        <f t="shared" si="1"/>
        <v>2.4336000000000002</v>
      </c>
      <c r="O13" s="2">
        <v>1.28</v>
      </c>
      <c r="P13" s="2">
        <v>0.89</v>
      </c>
      <c r="Q13" s="2">
        <v>98.93</v>
      </c>
      <c r="R13" s="2">
        <v>4.55</v>
      </c>
      <c r="S13" s="2">
        <v>65.84</v>
      </c>
      <c r="T13" s="2">
        <v>387.54</v>
      </c>
      <c r="U13" s="2">
        <v>9.6999999999999993</v>
      </c>
      <c r="V13" s="2">
        <v>1.9</v>
      </c>
      <c r="W13" s="2">
        <v>7.8</v>
      </c>
      <c r="X13" s="2">
        <v>2.5099999999999998</v>
      </c>
    </row>
    <row r="14" spans="1:24" x14ac:dyDescent="0.4">
      <c r="A14" s="2">
        <v>2</v>
      </c>
      <c r="B14" s="2">
        <v>0</v>
      </c>
      <c r="C14" s="2">
        <v>80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0</v>
      </c>
      <c r="J14" s="2">
        <v>0</v>
      </c>
      <c r="K14" s="2">
        <f t="shared" si="0"/>
        <v>18.818924310286427</v>
      </c>
      <c r="L14" s="2">
        <v>50</v>
      </c>
      <c r="M14" s="2">
        <v>1.63</v>
      </c>
      <c r="N14" s="2">
        <f t="shared" si="1"/>
        <v>2.6568999999999998</v>
      </c>
      <c r="O14" s="2">
        <v>1.24</v>
      </c>
      <c r="P14" s="2">
        <v>1.04</v>
      </c>
      <c r="Q14" s="2">
        <v>39.89</v>
      </c>
      <c r="R14" s="2">
        <v>7.93</v>
      </c>
      <c r="S14" s="2">
        <v>73.22</v>
      </c>
      <c r="T14" s="2">
        <v>266.29000000000002</v>
      </c>
      <c r="U14" s="2">
        <v>22.6</v>
      </c>
      <c r="V14" s="2">
        <v>4.17</v>
      </c>
      <c r="W14" s="2">
        <v>18.329999999999998</v>
      </c>
      <c r="X14" s="2">
        <v>3.11</v>
      </c>
    </row>
    <row r="15" spans="1:24" x14ac:dyDescent="0.4">
      <c r="A15" s="2">
        <v>2</v>
      </c>
      <c r="B15" s="2">
        <v>1</v>
      </c>
      <c r="C15" s="2">
        <v>74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f t="shared" si="0"/>
        <v>23.437499999999996</v>
      </c>
      <c r="L15" s="2">
        <v>60</v>
      </c>
      <c r="M15" s="2">
        <v>1.6</v>
      </c>
      <c r="N15" s="2">
        <f t="shared" si="1"/>
        <v>2.5600000000000005</v>
      </c>
      <c r="O15" s="2">
        <v>1.28</v>
      </c>
      <c r="P15" s="2">
        <v>0.7</v>
      </c>
      <c r="Q15" s="2">
        <v>12.74</v>
      </c>
      <c r="R15" s="2">
        <v>6.4</v>
      </c>
      <c r="S15" s="2">
        <v>78.16</v>
      </c>
      <c r="T15" s="2">
        <v>256.74</v>
      </c>
      <c r="U15" s="2">
        <v>9.5</v>
      </c>
      <c r="V15" s="2">
        <v>2.4</v>
      </c>
      <c r="W15" s="2">
        <v>7.1</v>
      </c>
      <c r="X15" s="2">
        <v>3.21</v>
      </c>
    </row>
    <row r="16" spans="1:24" x14ac:dyDescent="0.4">
      <c r="A16" s="2">
        <v>2</v>
      </c>
      <c r="B16" s="2">
        <v>0</v>
      </c>
      <c r="C16" s="2">
        <v>58</v>
      </c>
      <c r="D16" s="2">
        <v>1</v>
      </c>
      <c r="E16" s="2">
        <v>2</v>
      </c>
      <c r="F16" s="2">
        <v>1</v>
      </c>
      <c r="G16" s="2">
        <v>1</v>
      </c>
      <c r="H16" s="2">
        <v>1</v>
      </c>
      <c r="I16" s="2">
        <v>0</v>
      </c>
      <c r="J16" s="2">
        <v>0</v>
      </c>
      <c r="K16" s="2">
        <f t="shared" si="0"/>
        <v>26.438070821983651</v>
      </c>
      <c r="L16" s="2">
        <v>66</v>
      </c>
      <c r="M16" s="2">
        <v>1.58</v>
      </c>
      <c r="N16" s="2">
        <f t="shared" si="1"/>
        <v>2.4964000000000004</v>
      </c>
      <c r="O16" s="2">
        <v>1.45</v>
      </c>
      <c r="P16" s="2">
        <v>0.83</v>
      </c>
      <c r="Q16" s="2">
        <v>57.98</v>
      </c>
      <c r="R16" s="2">
        <v>10.42</v>
      </c>
      <c r="S16" s="2">
        <v>102.3</v>
      </c>
      <c r="T16" s="2">
        <v>472.46</v>
      </c>
      <c r="U16" s="2">
        <v>4.5</v>
      </c>
      <c r="V16" s="2">
        <v>1.03</v>
      </c>
      <c r="W16" s="2">
        <v>3.47</v>
      </c>
      <c r="X16" s="4">
        <v>2.71</v>
      </c>
    </row>
    <row r="17" spans="1:24" x14ac:dyDescent="0.4">
      <c r="A17" s="2">
        <v>2</v>
      </c>
      <c r="B17" s="2">
        <v>1</v>
      </c>
      <c r="C17" s="2">
        <v>63</v>
      </c>
      <c r="D17" s="2">
        <v>1</v>
      </c>
      <c r="E17" s="2">
        <v>2</v>
      </c>
      <c r="F17" s="2">
        <v>0</v>
      </c>
      <c r="G17" s="2">
        <v>0</v>
      </c>
      <c r="H17" s="2">
        <v>1</v>
      </c>
      <c r="I17" s="2">
        <v>1</v>
      </c>
      <c r="J17" s="2">
        <v>0</v>
      </c>
      <c r="K17" s="2">
        <f t="shared" si="0"/>
        <v>21.644120707596251</v>
      </c>
      <c r="L17" s="2">
        <v>52</v>
      </c>
      <c r="M17" s="2">
        <v>1.55</v>
      </c>
      <c r="N17" s="2">
        <f t="shared" si="1"/>
        <v>2.4025000000000003</v>
      </c>
      <c r="O17" s="2">
        <v>1.26</v>
      </c>
      <c r="P17" s="2">
        <v>1.33</v>
      </c>
      <c r="Q17" s="2">
        <v>82.66</v>
      </c>
      <c r="R17" s="2">
        <v>4.67</v>
      </c>
      <c r="S17" s="2">
        <v>61.13</v>
      </c>
      <c r="T17" s="2">
        <v>304.56</v>
      </c>
      <c r="U17" s="2">
        <v>14.1</v>
      </c>
      <c r="V17" s="2">
        <v>2.4</v>
      </c>
      <c r="W17" s="2">
        <v>11.7</v>
      </c>
      <c r="X17" s="2">
        <v>3.15</v>
      </c>
    </row>
    <row r="18" spans="1:24" x14ac:dyDescent="0.4">
      <c r="A18" s="2">
        <v>2</v>
      </c>
      <c r="B18" s="2">
        <v>1</v>
      </c>
      <c r="C18" s="2">
        <v>69</v>
      </c>
      <c r="D18" s="2">
        <v>1</v>
      </c>
      <c r="E18" s="2">
        <v>2</v>
      </c>
      <c r="F18" s="2">
        <v>1</v>
      </c>
      <c r="G18" s="2">
        <v>0</v>
      </c>
      <c r="H18" s="2">
        <v>1</v>
      </c>
      <c r="I18" s="2">
        <v>1</v>
      </c>
      <c r="J18" s="2">
        <v>1</v>
      </c>
      <c r="K18" s="2">
        <f t="shared" si="0"/>
        <v>24.151672503320853</v>
      </c>
      <c r="L18" s="2">
        <v>80</v>
      </c>
      <c r="M18" s="2">
        <v>1.82</v>
      </c>
      <c r="N18" s="2">
        <f t="shared" si="1"/>
        <v>3.3124000000000002</v>
      </c>
      <c r="O18" s="2">
        <v>1.19</v>
      </c>
      <c r="P18" s="2">
        <v>1.03</v>
      </c>
      <c r="Q18" s="2">
        <v>12.31</v>
      </c>
      <c r="R18" s="2">
        <v>5.38</v>
      </c>
      <c r="S18" s="2">
        <v>68.58</v>
      </c>
      <c r="T18" s="2">
        <v>389.28</v>
      </c>
      <c r="U18" s="2">
        <v>8.1999999999999993</v>
      </c>
      <c r="V18" s="2">
        <v>1.8</v>
      </c>
      <c r="W18" s="2">
        <v>6.4</v>
      </c>
      <c r="X18" s="4">
        <v>2.85</v>
      </c>
    </row>
    <row r="19" spans="1:24" x14ac:dyDescent="0.4">
      <c r="A19" s="2">
        <v>2</v>
      </c>
      <c r="B19" s="2">
        <v>1</v>
      </c>
      <c r="C19" s="2">
        <v>94</v>
      </c>
      <c r="D19" s="2">
        <v>1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f t="shared" si="0"/>
        <v>20.202020202020204</v>
      </c>
      <c r="L19" s="2">
        <v>55</v>
      </c>
      <c r="M19" s="2">
        <v>1.65</v>
      </c>
      <c r="N19" s="2">
        <f t="shared" si="1"/>
        <v>2.7224999999999997</v>
      </c>
      <c r="O19" s="2">
        <v>1.38</v>
      </c>
      <c r="P19" s="2">
        <v>0.6</v>
      </c>
      <c r="Q19" s="2">
        <v>1.08</v>
      </c>
      <c r="R19" s="2">
        <v>3.8</v>
      </c>
      <c r="S19" s="2">
        <v>55.8</v>
      </c>
      <c r="T19" s="2">
        <v>188.52</v>
      </c>
      <c r="U19" s="2">
        <v>15.5</v>
      </c>
      <c r="V19" s="2">
        <v>4.68</v>
      </c>
      <c r="W19" s="2">
        <v>10.82</v>
      </c>
      <c r="X19" s="2">
        <v>1.49</v>
      </c>
    </row>
    <row r="20" spans="1:24" x14ac:dyDescent="0.4">
      <c r="A20" s="2">
        <v>2</v>
      </c>
      <c r="B20" s="2">
        <v>1</v>
      </c>
      <c r="C20" s="2">
        <v>66</v>
      </c>
      <c r="D20" s="2">
        <v>2</v>
      </c>
      <c r="E20" s="2">
        <v>0</v>
      </c>
      <c r="F20" s="2">
        <v>0</v>
      </c>
      <c r="G20" s="2">
        <v>0</v>
      </c>
      <c r="H20" s="2">
        <v>1</v>
      </c>
      <c r="I20" s="2">
        <v>1</v>
      </c>
      <c r="J20" s="2">
        <v>1</v>
      </c>
      <c r="K20" s="2">
        <f t="shared" si="0"/>
        <v>26.122448979591837</v>
      </c>
      <c r="L20" s="2">
        <v>80</v>
      </c>
      <c r="M20" s="2">
        <v>1.75</v>
      </c>
      <c r="N20" s="2">
        <f t="shared" si="1"/>
        <v>3.0625</v>
      </c>
      <c r="O20" s="2">
        <v>1.39</v>
      </c>
      <c r="P20" s="2">
        <v>1.0900000000000001</v>
      </c>
      <c r="Q20" s="2">
        <v>38.340000000000003</v>
      </c>
      <c r="R20" s="2">
        <v>4.83</v>
      </c>
      <c r="S20" s="2">
        <v>63</v>
      </c>
      <c r="T20" s="2">
        <v>391.44</v>
      </c>
      <c r="U20" s="2">
        <v>15.1</v>
      </c>
      <c r="V20" s="2">
        <v>2.15</v>
      </c>
      <c r="W20" s="2">
        <v>12.95</v>
      </c>
      <c r="X20" s="2">
        <v>2.1</v>
      </c>
    </row>
    <row r="21" spans="1:24" x14ac:dyDescent="0.4">
      <c r="A21" s="2">
        <v>2</v>
      </c>
      <c r="B21" s="2">
        <v>1</v>
      </c>
      <c r="C21" s="2">
        <v>69</v>
      </c>
      <c r="D21" s="2">
        <v>2</v>
      </c>
      <c r="E21" s="2">
        <v>0</v>
      </c>
      <c r="F21" s="2">
        <v>1</v>
      </c>
      <c r="G21" s="2">
        <v>0</v>
      </c>
      <c r="H21" s="2">
        <v>0</v>
      </c>
      <c r="I21" s="2">
        <v>1</v>
      </c>
      <c r="J21" s="2">
        <v>1</v>
      </c>
      <c r="K21" s="2">
        <f t="shared" si="0"/>
        <v>24.337479718766904</v>
      </c>
      <c r="L21" s="2">
        <v>72</v>
      </c>
      <c r="M21" s="2">
        <v>1.72</v>
      </c>
      <c r="N21" s="2">
        <f t="shared" si="1"/>
        <v>2.9583999999999997</v>
      </c>
      <c r="O21" s="2">
        <v>1.29</v>
      </c>
      <c r="P21" s="2">
        <v>0.85</v>
      </c>
      <c r="Q21" s="2">
        <v>5.22</v>
      </c>
      <c r="R21" s="2">
        <v>5.89</v>
      </c>
      <c r="S21" s="2">
        <v>79.45</v>
      </c>
      <c r="T21" s="2">
        <v>279.60000000000002</v>
      </c>
      <c r="U21" s="2">
        <v>8.3000000000000007</v>
      </c>
      <c r="V21" s="2">
        <v>2</v>
      </c>
      <c r="W21" s="2">
        <v>6.3</v>
      </c>
      <c r="X21" s="2">
        <v>1.92</v>
      </c>
    </row>
    <row r="22" spans="1:24" x14ac:dyDescent="0.4">
      <c r="A22" s="2">
        <v>2</v>
      </c>
      <c r="B22" s="2">
        <v>1</v>
      </c>
      <c r="C22" s="2">
        <v>66</v>
      </c>
      <c r="D22" s="2">
        <v>2</v>
      </c>
      <c r="E22" s="2">
        <v>1</v>
      </c>
      <c r="F22" s="2">
        <v>1</v>
      </c>
      <c r="G22" s="2">
        <v>0</v>
      </c>
      <c r="H22" s="2">
        <v>0</v>
      </c>
      <c r="I22" s="2">
        <v>1</v>
      </c>
      <c r="J22" s="2">
        <v>0</v>
      </c>
      <c r="K22" s="2">
        <f t="shared" si="0"/>
        <v>26.892323138154829</v>
      </c>
      <c r="L22" s="2">
        <v>75</v>
      </c>
      <c r="M22" s="2">
        <v>1.67</v>
      </c>
      <c r="N22" s="2">
        <f t="shared" si="1"/>
        <v>2.7888999999999999</v>
      </c>
      <c r="O22" s="2">
        <v>0.86</v>
      </c>
      <c r="P22" s="2">
        <v>1.24</v>
      </c>
      <c r="Q22" s="2">
        <v>22.59</v>
      </c>
      <c r="R22" s="2">
        <v>5.53</v>
      </c>
      <c r="S22" s="2">
        <v>60.48</v>
      </c>
      <c r="T22" s="2">
        <v>312.87</v>
      </c>
      <c r="U22" s="2">
        <v>7.5</v>
      </c>
      <c r="V22" s="2">
        <v>1.49</v>
      </c>
      <c r="W22" s="2">
        <v>6.01</v>
      </c>
      <c r="X22" s="2">
        <v>3.29</v>
      </c>
    </row>
    <row r="23" spans="1:24" x14ac:dyDescent="0.4">
      <c r="A23" s="2">
        <v>2</v>
      </c>
      <c r="B23" s="2">
        <v>1</v>
      </c>
      <c r="C23" s="2">
        <v>70</v>
      </c>
      <c r="D23" s="2">
        <v>2</v>
      </c>
      <c r="E23" s="2">
        <v>1</v>
      </c>
      <c r="F23" s="2">
        <v>1</v>
      </c>
      <c r="G23" s="2">
        <v>1</v>
      </c>
      <c r="H23" s="2">
        <v>0</v>
      </c>
      <c r="I23" s="2">
        <v>1</v>
      </c>
      <c r="J23" s="2">
        <v>1</v>
      </c>
      <c r="K23" s="2">
        <f t="shared" si="0"/>
        <v>20.515086478979924</v>
      </c>
      <c r="L23" s="2">
        <v>65</v>
      </c>
      <c r="M23" s="2">
        <v>1.78</v>
      </c>
      <c r="N23" s="2">
        <f t="shared" si="1"/>
        <v>3.1684000000000001</v>
      </c>
      <c r="O23" s="2">
        <v>1.2</v>
      </c>
      <c r="P23" s="2">
        <v>1.57</v>
      </c>
      <c r="Q23" s="2">
        <v>18.21</v>
      </c>
      <c r="R23" s="2">
        <v>2.9</v>
      </c>
      <c r="S23" s="2">
        <v>82.66</v>
      </c>
      <c r="T23" s="2">
        <v>430.39</v>
      </c>
      <c r="U23" s="2">
        <v>18</v>
      </c>
      <c r="V23" s="2">
        <v>3.2</v>
      </c>
      <c r="W23" s="2">
        <v>14.8</v>
      </c>
      <c r="X23" s="2">
        <v>2.98</v>
      </c>
    </row>
    <row r="24" spans="1:24" x14ac:dyDescent="0.4">
      <c r="A24" s="2">
        <v>2</v>
      </c>
      <c r="B24" s="2">
        <v>1</v>
      </c>
      <c r="C24" s="2">
        <v>65</v>
      </c>
      <c r="D24" s="2">
        <v>2</v>
      </c>
      <c r="E24" s="2">
        <v>1</v>
      </c>
      <c r="F24" s="2">
        <v>0</v>
      </c>
      <c r="G24" s="2">
        <v>1</v>
      </c>
      <c r="H24" s="2">
        <v>0</v>
      </c>
      <c r="I24" s="2">
        <v>1</v>
      </c>
      <c r="J24" s="2">
        <v>1</v>
      </c>
      <c r="K24" s="2">
        <f t="shared" si="0"/>
        <v>18.305769473551319</v>
      </c>
      <c r="L24" s="2">
        <v>58</v>
      </c>
      <c r="M24" s="2">
        <v>1.78</v>
      </c>
      <c r="N24" s="2">
        <f t="shared" si="1"/>
        <v>3.1684000000000001</v>
      </c>
      <c r="O24" s="2">
        <v>1.47</v>
      </c>
      <c r="P24" s="2">
        <v>0.9</v>
      </c>
      <c r="Q24" s="2">
        <v>52.22</v>
      </c>
      <c r="R24" s="2">
        <v>10.09</v>
      </c>
      <c r="S24" s="2">
        <v>101.89</v>
      </c>
      <c r="T24" s="2">
        <v>383.03</v>
      </c>
      <c r="U24" s="2">
        <v>9.1999999999999993</v>
      </c>
      <c r="V24" s="2">
        <v>1.8</v>
      </c>
      <c r="W24" s="2">
        <v>7.4</v>
      </c>
      <c r="X24" s="4">
        <v>3.51</v>
      </c>
    </row>
    <row r="25" spans="1:24" x14ac:dyDescent="0.4">
      <c r="A25" s="2">
        <v>2</v>
      </c>
      <c r="B25" s="2">
        <v>1</v>
      </c>
      <c r="C25" s="2">
        <v>59</v>
      </c>
      <c r="D25" s="2">
        <v>2</v>
      </c>
      <c r="E25" s="2">
        <v>2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f t="shared" si="0"/>
        <v>22.491349480968861</v>
      </c>
      <c r="L25" s="2">
        <v>65</v>
      </c>
      <c r="M25" s="2">
        <v>1.7</v>
      </c>
      <c r="N25" s="2">
        <f t="shared" si="1"/>
        <v>2.8899999999999997</v>
      </c>
      <c r="O25" s="2">
        <v>1.43</v>
      </c>
      <c r="P25" s="2">
        <v>1.1299999999999999</v>
      </c>
      <c r="Q25" s="2">
        <v>28.52</v>
      </c>
      <c r="R25" s="2">
        <v>2.29</v>
      </c>
      <c r="S25" s="2">
        <v>52</v>
      </c>
      <c r="T25" s="2">
        <v>171.44</v>
      </c>
      <c r="U25" s="2">
        <v>12.7</v>
      </c>
      <c r="V25" s="2">
        <v>3</v>
      </c>
      <c r="W25" s="2">
        <v>9.6999999999999993</v>
      </c>
      <c r="X25" s="2">
        <v>4.92</v>
      </c>
    </row>
    <row r="26" spans="1:24" x14ac:dyDescent="0.4">
      <c r="A26" s="2">
        <v>2</v>
      </c>
      <c r="B26" s="2">
        <v>1</v>
      </c>
      <c r="C26" s="2">
        <v>65</v>
      </c>
      <c r="D26" s="2">
        <v>3</v>
      </c>
      <c r="E26" s="2">
        <v>0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f t="shared" si="0"/>
        <v>20.478266613819528</v>
      </c>
      <c r="L26" s="2">
        <v>62</v>
      </c>
      <c r="M26" s="2">
        <v>1.74</v>
      </c>
      <c r="N26" s="2">
        <f t="shared" si="1"/>
        <v>3.0276000000000001</v>
      </c>
      <c r="O26" s="2">
        <v>0.96</v>
      </c>
      <c r="P26" s="2">
        <v>1.03</v>
      </c>
      <c r="Q26" s="2">
        <v>27.43</v>
      </c>
      <c r="R26" s="2">
        <v>6.45</v>
      </c>
      <c r="S26" s="2">
        <v>69.27</v>
      </c>
      <c r="T26" s="2">
        <v>365.78</v>
      </c>
      <c r="U26" s="2">
        <v>8.5</v>
      </c>
      <c r="V26" s="2">
        <v>1.49</v>
      </c>
      <c r="W26" s="2">
        <v>7.01</v>
      </c>
      <c r="X26" s="2">
        <v>4</v>
      </c>
    </row>
    <row r="27" spans="1:24" x14ac:dyDescent="0.4">
      <c r="A27" s="2">
        <v>2</v>
      </c>
      <c r="B27" s="2">
        <v>1</v>
      </c>
      <c r="C27" s="2">
        <v>83</v>
      </c>
      <c r="D27" s="2">
        <v>3</v>
      </c>
      <c r="E27" s="2">
        <v>0</v>
      </c>
      <c r="F27" s="2">
        <v>1</v>
      </c>
      <c r="G27" s="2">
        <v>1</v>
      </c>
      <c r="H27" s="2">
        <v>1</v>
      </c>
      <c r="I27" s="2">
        <v>1</v>
      </c>
      <c r="J27" s="2">
        <v>0</v>
      </c>
      <c r="K27" s="2">
        <f t="shared" si="0"/>
        <v>23.030045351473927</v>
      </c>
      <c r="L27" s="2">
        <v>65</v>
      </c>
      <c r="M27" s="2">
        <v>1.68</v>
      </c>
      <c r="N27" s="2">
        <f t="shared" si="1"/>
        <v>2.8223999999999996</v>
      </c>
      <c r="O27" s="2">
        <v>1.39</v>
      </c>
      <c r="P27" s="2">
        <v>0.71</v>
      </c>
      <c r="Q27" s="2">
        <v>44.05</v>
      </c>
      <c r="R27" s="2">
        <v>5.53</v>
      </c>
      <c r="S27" s="2">
        <v>103.22</v>
      </c>
      <c r="T27" s="2">
        <v>471.98</v>
      </c>
      <c r="U27" s="2">
        <v>12.5</v>
      </c>
      <c r="V27" s="2">
        <v>2.99</v>
      </c>
      <c r="W27" s="2">
        <v>9.51</v>
      </c>
      <c r="X27" s="2">
        <v>3.42</v>
      </c>
    </row>
    <row r="28" spans="1:24" x14ac:dyDescent="0.4">
      <c r="A28" s="2">
        <v>2</v>
      </c>
      <c r="B28" s="2">
        <v>1</v>
      </c>
      <c r="C28" s="2">
        <v>65</v>
      </c>
      <c r="D28" s="2">
        <v>3</v>
      </c>
      <c r="E28" s="2">
        <v>0</v>
      </c>
      <c r="F28" s="2">
        <v>1</v>
      </c>
      <c r="G28" s="2">
        <v>0</v>
      </c>
      <c r="H28" s="2">
        <v>0</v>
      </c>
      <c r="I28" s="2">
        <v>1</v>
      </c>
      <c r="J28" s="2">
        <v>1</v>
      </c>
      <c r="K28" s="2">
        <f t="shared" si="0"/>
        <v>29.384756657483933</v>
      </c>
      <c r="L28" s="2">
        <v>80</v>
      </c>
      <c r="M28" s="2">
        <v>1.65</v>
      </c>
      <c r="N28" s="2">
        <f t="shared" si="1"/>
        <v>2.7224999999999997</v>
      </c>
      <c r="O28" s="2">
        <v>1.29</v>
      </c>
      <c r="P28" s="2">
        <v>2.4300000000000002</v>
      </c>
      <c r="Q28" s="2">
        <v>18.920000000000002</v>
      </c>
      <c r="R28" s="2">
        <v>4.79</v>
      </c>
      <c r="S28" s="2">
        <v>74.13</v>
      </c>
      <c r="T28" s="2">
        <v>442.05</v>
      </c>
      <c r="U28" s="2">
        <v>12.3</v>
      </c>
      <c r="V28" s="2">
        <v>2.6</v>
      </c>
      <c r="W28" s="2">
        <v>9.6999999999999993</v>
      </c>
      <c r="X28" s="4">
        <v>2.3199999999999998</v>
      </c>
    </row>
    <row r="29" spans="1:24" x14ac:dyDescent="0.4">
      <c r="A29" s="2">
        <v>2</v>
      </c>
      <c r="B29" s="2">
        <v>1</v>
      </c>
      <c r="C29" s="2">
        <v>76</v>
      </c>
      <c r="D29" s="2">
        <v>3</v>
      </c>
      <c r="E29" s="2">
        <v>0</v>
      </c>
      <c r="F29" s="2">
        <v>1</v>
      </c>
      <c r="G29" s="2">
        <v>1</v>
      </c>
      <c r="H29" s="2">
        <v>1</v>
      </c>
      <c r="I29" s="2">
        <v>0</v>
      </c>
      <c r="J29" s="2">
        <v>0</v>
      </c>
      <c r="K29" s="2">
        <f t="shared" si="0"/>
        <v>23.93948099205209</v>
      </c>
      <c r="L29" s="2">
        <v>75</v>
      </c>
      <c r="M29" s="2">
        <v>1.77</v>
      </c>
      <c r="N29" s="2">
        <f t="shared" si="1"/>
        <v>3.1329000000000002</v>
      </c>
      <c r="O29" s="2">
        <v>1.1599999999999999</v>
      </c>
      <c r="P29" s="2">
        <v>1.1399999999999999</v>
      </c>
      <c r="Q29" s="2">
        <v>2.97</v>
      </c>
      <c r="R29" s="2">
        <v>10.039999999999999</v>
      </c>
      <c r="S29" s="2">
        <v>85.9</v>
      </c>
      <c r="T29" s="2">
        <v>328.5</v>
      </c>
      <c r="U29" s="2">
        <v>7.6</v>
      </c>
      <c r="V29" s="2">
        <v>1.53</v>
      </c>
      <c r="W29" s="2">
        <v>6.07</v>
      </c>
      <c r="X29" s="2">
        <v>2.8</v>
      </c>
    </row>
    <row r="30" spans="1:24" x14ac:dyDescent="0.4">
      <c r="A30" s="2">
        <v>2</v>
      </c>
      <c r="B30" s="2">
        <v>0</v>
      </c>
      <c r="C30" s="2">
        <v>68</v>
      </c>
      <c r="D30" s="2">
        <v>3</v>
      </c>
      <c r="E30" s="2">
        <v>0</v>
      </c>
      <c r="F30" s="2">
        <v>0</v>
      </c>
      <c r="G30" s="2">
        <v>1</v>
      </c>
      <c r="H30" s="2">
        <v>0</v>
      </c>
      <c r="I30" s="2">
        <v>0</v>
      </c>
      <c r="J30" s="2">
        <v>0</v>
      </c>
      <c r="K30" s="2">
        <f t="shared" si="0"/>
        <v>25.390624999999996</v>
      </c>
      <c r="L30" s="2">
        <v>65</v>
      </c>
      <c r="M30" s="2">
        <v>1.6</v>
      </c>
      <c r="N30" s="2">
        <f t="shared" si="1"/>
        <v>2.5600000000000005</v>
      </c>
      <c r="O30" s="2">
        <v>1.26</v>
      </c>
      <c r="P30" s="2">
        <v>1.17</v>
      </c>
      <c r="Q30" s="2">
        <v>5.23</v>
      </c>
      <c r="R30" s="2">
        <v>3.69</v>
      </c>
      <c r="S30" s="2">
        <v>46.64</v>
      </c>
      <c r="T30" s="2">
        <v>282.62</v>
      </c>
      <c r="U30" s="2">
        <v>10</v>
      </c>
      <c r="V30" s="2">
        <v>2.11</v>
      </c>
      <c r="W30" s="2">
        <v>7.89</v>
      </c>
      <c r="X30" s="2">
        <v>1.67</v>
      </c>
    </row>
    <row r="31" spans="1:24" x14ac:dyDescent="0.4">
      <c r="A31" s="2">
        <v>2</v>
      </c>
      <c r="B31" s="2">
        <v>1</v>
      </c>
      <c r="C31" s="2">
        <v>66</v>
      </c>
      <c r="D31" s="2">
        <v>3</v>
      </c>
      <c r="E31" s="2">
        <v>0</v>
      </c>
      <c r="F31" s="2">
        <v>1</v>
      </c>
      <c r="G31" s="2">
        <v>1</v>
      </c>
      <c r="H31" s="2">
        <v>0</v>
      </c>
      <c r="I31" s="2">
        <v>0</v>
      </c>
      <c r="J31" s="2">
        <v>0</v>
      </c>
      <c r="K31" s="2">
        <f t="shared" si="0"/>
        <v>30.864197530864196</v>
      </c>
      <c r="L31" s="2">
        <v>100</v>
      </c>
      <c r="M31" s="2">
        <v>1.8</v>
      </c>
      <c r="N31" s="2">
        <f t="shared" si="1"/>
        <v>3.24</v>
      </c>
      <c r="O31" s="2">
        <v>1.28</v>
      </c>
      <c r="P31" s="2">
        <v>0.94</v>
      </c>
      <c r="Q31" s="2">
        <v>5.8</v>
      </c>
      <c r="R31" s="2">
        <v>8.77</v>
      </c>
      <c r="S31" s="2">
        <v>97.5</v>
      </c>
      <c r="T31" s="2">
        <v>288.23</v>
      </c>
      <c r="U31" s="2">
        <v>18.399999999999999</v>
      </c>
      <c r="V31" s="2">
        <v>4.0999999999999996</v>
      </c>
      <c r="W31" s="2">
        <v>14.3</v>
      </c>
      <c r="X31" s="2">
        <v>2.04</v>
      </c>
    </row>
    <row r="32" spans="1:24" x14ac:dyDescent="0.4">
      <c r="A32" s="2">
        <v>2</v>
      </c>
      <c r="B32" s="2">
        <v>1</v>
      </c>
      <c r="C32" s="2">
        <v>73</v>
      </c>
      <c r="D32" s="2">
        <v>3</v>
      </c>
      <c r="E32" s="2">
        <v>0</v>
      </c>
      <c r="F32" s="2">
        <v>0</v>
      </c>
      <c r="G32" s="2">
        <v>0</v>
      </c>
      <c r="H32" s="2">
        <v>0</v>
      </c>
      <c r="I32" s="2">
        <v>1</v>
      </c>
      <c r="J32" s="2">
        <v>1</v>
      </c>
      <c r="K32" s="2">
        <f t="shared" si="0"/>
        <v>22.204081632653061</v>
      </c>
      <c r="L32" s="2">
        <v>68</v>
      </c>
      <c r="M32" s="2">
        <v>1.75</v>
      </c>
      <c r="N32" s="2">
        <f t="shared" si="1"/>
        <v>3.0625</v>
      </c>
      <c r="O32" s="2">
        <v>1.5</v>
      </c>
      <c r="P32" s="2">
        <v>1.1499999999999999</v>
      </c>
      <c r="Q32" s="2">
        <v>10.53</v>
      </c>
      <c r="R32" s="2">
        <v>6.37</v>
      </c>
      <c r="S32" s="2">
        <v>73.290000000000006</v>
      </c>
      <c r="T32" s="2">
        <v>479.81</v>
      </c>
      <c r="U32" s="2">
        <v>11.8</v>
      </c>
      <c r="V32" s="2">
        <v>2.1</v>
      </c>
      <c r="W32" s="2">
        <v>9.6999999999999993</v>
      </c>
      <c r="X32" s="2">
        <v>1.99</v>
      </c>
    </row>
    <row r="33" spans="1:24" x14ac:dyDescent="0.4">
      <c r="A33" s="2">
        <v>2</v>
      </c>
      <c r="B33" s="2">
        <v>1</v>
      </c>
      <c r="C33" s="2">
        <v>56</v>
      </c>
      <c r="D33" s="2">
        <v>3</v>
      </c>
      <c r="E33" s="2">
        <v>0</v>
      </c>
      <c r="F33" s="2">
        <v>1</v>
      </c>
      <c r="G33" s="2">
        <v>0</v>
      </c>
      <c r="H33" s="2">
        <v>0</v>
      </c>
      <c r="I33" s="2">
        <v>0</v>
      </c>
      <c r="J33" s="2">
        <v>0</v>
      </c>
      <c r="K33" s="2">
        <f t="shared" si="0"/>
        <v>29.411764705882355</v>
      </c>
      <c r="L33" s="2">
        <v>85</v>
      </c>
      <c r="M33" s="2">
        <v>1.7</v>
      </c>
      <c r="N33" s="2">
        <f t="shared" si="1"/>
        <v>2.8899999999999997</v>
      </c>
      <c r="O33" s="2">
        <v>0.93</v>
      </c>
      <c r="P33" s="2">
        <v>0.92</v>
      </c>
      <c r="Q33" s="2">
        <v>46.15</v>
      </c>
      <c r="R33" s="2">
        <v>6.24</v>
      </c>
      <c r="S33" s="2">
        <v>90.2</v>
      </c>
      <c r="T33" s="2">
        <v>410.67</v>
      </c>
      <c r="U33" s="2">
        <v>9.9</v>
      </c>
      <c r="V33" s="2">
        <v>1.95</v>
      </c>
      <c r="W33" s="2">
        <v>7.95</v>
      </c>
      <c r="X33" s="2">
        <v>4.6500000000000004</v>
      </c>
    </row>
    <row r="34" spans="1:24" x14ac:dyDescent="0.4">
      <c r="A34" s="2">
        <v>2</v>
      </c>
      <c r="B34" s="2">
        <v>0</v>
      </c>
      <c r="C34" s="2">
        <v>65</v>
      </c>
      <c r="D34" s="2">
        <v>3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f t="shared" si="0"/>
        <v>20.134779750164363</v>
      </c>
      <c r="L34" s="2">
        <v>49</v>
      </c>
      <c r="M34" s="2">
        <v>1.56</v>
      </c>
      <c r="N34" s="2">
        <f t="shared" si="1"/>
        <v>2.4336000000000002</v>
      </c>
      <c r="O34" s="2">
        <v>1.17</v>
      </c>
      <c r="P34" s="2">
        <v>0.59</v>
      </c>
      <c r="Q34" s="2">
        <v>18.3</v>
      </c>
      <c r="R34" s="2">
        <v>5.73</v>
      </c>
      <c r="S34" s="2">
        <v>52.39</v>
      </c>
      <c r="T34" s="2">
        <v>201.13</v>
      </c>
      <c r="U34" s="2">
        <v>9.9</v>
      </c>
      <c r="V34" s="2">
        <v>1.6</v>
      </c>
      <c r="W34" s="2">
        <v>8.3000000000000007</v>
      </c>
      <c r="X34" s="4">
        <v>3.72</v>
      </c>
    </row>
    <row r="35" spans="1:24" x14ac:dyDescent="0.4">
      <c r="A35" s="2">
        <v>2</v>
      </c>
      <c r="B35" s="2">
        <v>1</v>
      </c>
      <c r="C35" s="2">
        <v>81</v>
      </c>
      <c r="D35" s="2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f t="shared" si="0"/>
        <v>19.692665289256198</v>
      </c>
      <c r="L35" s="2">
        <v>61</v>
      </c>
      <c r="M35" s="2">
        <v>1.76</v>
      </c>
      <c r="N35" s="2">
        <f t="shared" si="1"/>
        <v>3.0975999999999999</v>
      </c>
      <c r="O35" s="2">
        <v>1.02</v>
      </c>
      <c r="P35" s="2">
        <v>0.78</v>
      </c>
      <c r="Q35" s="2">
        <v>9.69</v>
      </c>
      <c r="R35" s="2">
        <v>3.25</v>
      </c>
      <c r="S35" s="2">
        <v>65</v>
      </c>
      <c r="T35" s="2">
        <v>285.35000000000002</v>
      </c>
      <c r="U35" s="2">
        <v>11.7</v>
      </c>
      <c r="V35" s="2">
        <v>2.5299999999999998</v>
      </c>
      <c r="W35" s="2">
        <v>9.17</v>
      </c>
      <c r="X35" s="2">
        <v>3.89</v>
      </c>
    </row>
    <row r="36" spans="1:24" x14ac:dyDescent="0.4">
      <c r="A36" s="2">
        <v>2</v>
      </c>
      <c r="B36" s="2">
        <v>1</v>
      </c>
      <c r="C36" s="2">
        <v>79</v>
      </c>
      <c r="D36" s="2">
        <v>3</v>
      </c>
      <c r="E36" s="2">
        <v>0</v>
      </c>
      <c r="F36" s="2">
        <v>1</v>
      </c>
      <c r="G36" s="2">
        <v>0</v>
      </c>
      <c r="H36" s="2">
        <v>1</v>
      </c>
      <c r="I36" s="2">
        <v>0</v>
      </c>
      <c r="J36" s="2">
        <v>0</v>
      </c>
      <c r="K36" s="2">
        <f t="shared" si="0"/>
        <v>29.402920244578837</v>
      </c>
      <c r="L36" s="2">
        <v>88</v>
      </c>
      <c r="M36" s="2">
        <v>1.73</v>
      </c>
      <c r="N36" s="2">
        <f t="shared" si="1"/>
        <v>2.9929000000000001</v>
      </c>
      <c r="O36" s="2">
        <v>1.1100000000000001</v>
      </c>
      <c r="P36" s="2">
        <v>1.2</v>
      </c>
      <c r="Q36" s="2">
        <v>16.25</v>
      </c>
      <c r="R36" s="2">
        <v>7.56</v>
      </c>
      <c r="S36" s="2">
        <v>81.3</v>
      </c>
      <c r="T36" s="2">
        <v>521.52</v>
      </c>
      <c r="U36" s="2">
        <v>12.4</v>
      </c>
      <c r="V36" s="2">
        <v>2.2000000000000002</v>
      </c>
      <c r="W36" s="2">
        <v>10.199999999999999</v>
      </c>
      <c r="X36" s="2">
        <v>4.18</v>
      </c>
    </row>
    <row r="37" spans="1:24" x14ac:dyDescent="0.4">
      <c r="A37" s="2">
        <v>2</v>
      </c>
      <c r="B37" s="2">
        <v>1</v>
      </c>
      <c r="C37" s="2">
        <v>80</v>
      </c>
      <c r="D37" s="2">
        <v>3</v>
      </c>
      <c r="E37" s="2">
        <v>1</v>
      </c>
      <c r="F37" s="2">
        <v>0</v>
      </c>
      <c r="G37" s="2">
        <v>0</v>
      </c>
      <c r="H37" s="2">
        <v>0</v>
      </c>
      <c r="I37" s="2">
        <v>1</v>
      </c>
      <c r="J37" s="2">
        <v>1</v>
      </c>
      <c r="K37" s="2">
        <f t="shared" si="0"/>
        <v>23.183391003460208</v>
      </c>
      <c r="L37" s="2">
        <v>67</v>
      </c>
      <c r="M37" s="2">
        <v>1.7</v>
      </c>
      <c r="N37" s="2">
        <f t="shared" si="1"/>
        <v>2.8899999999999997</v>
      </c>
      <c r="O37" s="2">
        <v>0.88</v>
      </c>
      <c r="P37" s="2">
        <v>1.03</v>
      </c>
      <c r="Q37" s="2">
        <v>8.3000000000000007</v>
      </c>
      <c r="R37" s="2">
        <v>7.33</v>
      </c>
      <c r="S37" s="2">
        <v>85.36</v>
      </c>
      <c r="T37" s="2">
        <v>333.65</v>
      </c>
      <c r="U37" s="2">
        <v>20.8</v>
      </c>
      <c r="V37" s="2">
        <v>3.6</v>
      </c>
      <c r="W37" s="2">
        <v>17.2</v>
      </c>
      <c r="X37" s="2">
        <v>4.68</v>
      </c>
    </row>
    <row r="38" spans="1:24" x14ac:dyDescent="0.4">
      <c r="A38" s="2">
        <v>2</v>
      </c>
      <c r="B38" s="2">
        <v>1</v>
      </c>
      <c r="C38" s="2">
        <v>63</v>
      </c>
      <c r="D38" s="2">
        <v>3</v>
      </c>
      <c r="E38" s="2">
        <v>1</v>
      </c>
      <c r="F38" s="2">
        <v>0</v>
      </c>
      <c r="G38" s="2">
        <v>1</v>
      </c>
      <c r="H38" s="2">
        <v>0</v>
      </c>
      <c r="I38" s="2">
        <v>0</v>
      </c>
      <c r="J38" s="2">
        <v>0</v>
      </c>
      <c r="K38" s="2">
        <f t="shared" si="0"/>
        <v>27.774270925388208</v>
      </c>
      <c r="L38" s="2">
        <v>88</v>
      </c>
      <c r="M38" s="2">
        <v>1.78</v>
      </c>
      <c r="N38" s="2">
        <f t="shared" si="1"/>
        <v>3.1684000000000001</v>
      </c>
      <c r="O38" s="2">
        <v>1.38</v>
      </c>
      <c r="P38" s="2">
        <v>1.39</v>
      </c>
      <c r="Q38" s="2">
        <v>5.78</v>
      </c>
      <c r="R38" s="2">
        <v>8.3000000000000007</v>
      </c>
      <c r="S38" s="2">
        <v>60.62</v>
      </c>
      <c r="T38" s="2">
        <v>445.24</v>
      </c>
      <c r="U38" s="2">
        <v>14.4</v>
      </c>
      <c r="V38" s="2">
        <v>3.1</v>
      </c>
      <c r="W38" s="2">
        <v>11.3</v>
      </c>
      <c r="X38" s="2">
        <v>3.04</v>
      </c>
    </row>
    <row r="39" spans="1:24" x14ac:dyDescent="0.4">
      <c r="A39" s="2">
        <v>2</v>
      </c>
      <c r="B39" s="2">
        <v>1</v>
      </c>
      <c r="C39" s="2">
        <v>81</v>
      </c>
      <c r="D39" s="2">
        <v>3</v>
      </c>
      <c r="E39" s="2">
        <v>1</v>
      </c>
      <c r="F39" s="2">
        <v>1</v>
      </c>
      <c r="G39" s="2">
        <v>0</v>
      </c>
      <c r="H39" s="2">
        <v>1</v>
      </c>
      <c r="I39" s="2">
        <v>1</v>
      </c>
      <c r="J39" s="2">
        <v>1</v>
      </c>
      <c r="K39" s="2">
        <f t="shared" si="0"/>
        <v>23.529411764705884</v>
      </c>
      <c r="L39" s="2">
        <v>68</v>
      </c>
      <c r="M39" s="2">
        <v>1.7</v>
      </c>
      <c r="N39" s="2">
        <f t="shared" si="1"/>
        <v>2.8899999999999997</v>
      </c>
      <c r="O39" s="2">
        <v>1.29</v>
      </c>
      <c r="P39" s="2">
        <v>0.5</v>
      </c>
      <c r="Q39" s="2">
        <v>21.77</v>
      </c>
      <c r="R39" s="2">
        <v>5.74</v>
      </c>
      <c r="S39" s="2">
        <v>79.22</v>
      </c>
      <c r="T39" s="2">
        <v>264.93</v>
      </c>
      <c r="U39" s="2">
        <v>13.9</v>
      </c>
      <c r="V39" s="2">
        <v>3.4</v>
      </c>
      <c r="W39" s="2">
        <v>10.5</v>
      </c>
      <c r="X39" s="4">
        <v>3.75</v>
      </c>
    </row>
    <row r="40" spans="1:24" x14ac:dyDescent="0.4">
      <c r="A40" s="2">
        <v>2</v>
      </c>
      <c r="B40" s="2">
        <v>1</v>
      </c>
      <c r="C40" s="2">
        <v>74</v>
      </c>
      <c r="D40" s="2">
        <v>3</v>
      </c>
      <c r="E40" s="2">
        <v>1</v>
      </c>
      <c r="F40" s="2">
        <v>1</v>
      </c>
      <c r="G40" s="2">
        <v>1</v>
      </c>
      <c r="H40" s="2">
        <v>1</v>
      </c>
      <c r="I40" s="2">
        <v>0</v>
      </c>
      <c r="J40" s="2">
        <v>1</v>
      </c>
      <c r="K40" s="2">
        <f t="shared" si="0"/>
        <v>23.588329220496444</v>
      </c>
      <c r="L40" s="2">
        <v>65</v>
      </c>
      <c r="M40" s="2">
        <v>1.66</v>
      </c>
      <c r="N40" s="2">
        <f t="shared" si="1"/>
        <v>2.7555999999999998</v>
      </c>
      <c r="O40" s="2">
        <v>0.95</v>
      </c>
      <c r="P40" s="2">
        <v>0.95</v>
      </c>
      <c r="Q40" s="2">
        <v>14.25</v>
      </c>
      <c r="R40" s="2">
        <v>7.48</v>
      </c>
      <c r="S40" s="2">
        <v>62.1</v>
      </c>
      <c r="T40" s="2">
        <v>289.37</v>
      </c>
      <c r="U40" s="2">
        <v>15</v>
      </c>
      <c r="V40" s="2">
        <v>3</v>
      </c>
      <c r="W40" s="2">
        <v>12</v>
      </c>
      <c r="X40" s="2">
        <v>2.87</v>
      </c>
    </row>
    <row r="41" spans="1:24" x14ac:dyDescent="0.4">
      <c r="A41" s="2">
        <v>2</v>
      </c>
      <c r="B41" s="2">
        <v>0</v>
      </c>
      <c r="C41" s="2">
        <v>58</v>
      </c>
      <c r="D41" s="2">
        <v>3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f t="shared" si="0"/>
        <v>25.390624999999996</v>
      </c>
      <c r="L41" s="2">
        <v>65</v>
      </c>
      <c r="M41" s="2">
        <v>1.6</v>
      </c>
      <c r="N41" s="2">
        <f t="shared" si="1"/>
        <v>2.5600000000000005</v>
      </c>
      <c r="O41" s="2">
        <v>1.06</v>
      </c>
      <c r="P41" s="2">
        <v>1.0900000000000001</v>
      </c>
      <c r="Q41" s="2">
        <v>6.88</v>
      </c>
      <c r="R41" s="2">
        <v>5.23</v>
      </c>
      <c r="S41" s="2">
        <v>57.3</v>
      </c>
      <c r="T41" s="2">
        <v>316.85000000000002</v>
      </c>
      <c r="U41" s="2">
        <v>7.6</v>
      </c>
      <c r="V41" s="2">
        <v>1.7</v>
      </c>
      <c r="W41" s="2">
        <v>5.9</v>
      </c>
      <c r="X41" s="2">
        <v>4.6399999999999997</v>
      </c>
    </row>
    <row r="42" spans="1:24" x14ac:dyDescent="0.4">
      <c r="A42" s="2">
        <v>2</v>
      </c>
      <c r="B42" s="2">
        <v>0</v>
      </c>
      <c r="C42" s="2">
        <v>79</v>
      </c>
      <c r="D42" s="2">
        <v>3</v>
      </c>
      <c r="E42" s="2">
        <v>1</v>
      </c>
      <c r="F42" s="2">
        <v>1</v>
      </c>
      <c r="G42" s="2">
        <v>1</v>
      </c>
      <c r="H42" s="2">
        <v>0</v>
      </c>
      <c r="I42" s="2">
        <v>0</v>
      </c>
      <c r="J42" s="2">
        <v>0</v>
      </c>
      <c r="K42" s="2">
        <f t="shared" si="0"/>
        <v>25.390624999999996</v>
      </c>
      <c r="L42" s="2">
        <v>65</v>
      </c>
      <c r="M42" s="2">
        <v>1.6</v>
      </c>
      <c r="N42" s="2">
        <f t="shared" si="1"/>
        <v>2.5600000000000005</v>
      </c>
      <c r="O42" s="2">
        <v>1.29</v>
      </c>
      <c r="P42" s="2">
        <v>1.57</v>
      </c>
      <c r="Q42" s="2">
        <v>31.56</v>
      </c>
      <c r="R42" s="2">
        <v>4.43</v>
      </c>
      <c r="S42" s="2">
        <v>63.4</v>
      </c>
      <c r="T42" s="2">
        <v>176.78</v>
      </c>
      <c r="U42" s="2">
        <v>20.6</v>
      </c>
      <c r="V42" s="2">
        <v>4.5999999999999996</v>
      </c>
      <c r="W42" s="2">
        <v>16</v>
      </c>
      <c r="X42" s="2">
        <v>3.76</v>
      </c>
    </row>
    <row r="43" spans="1:24" x14ac:dyDescent="0.4">
      <c r="A43" s="2">
        <v>2</v>
      </c>
      <c r="B43" s="2">
        <v>1</v>
      </c>
      <c r="C43" s="2">
        <v>66</v>
      </c>
      <c r="D43" s="2">
        <v>3</v>
      </c>
      <c r="E43" s="2">
        <v>2</v>
      </c>
      <c r="F43" s="2">
        <v>1</v>
      </c>
      <c r="G43" s="2">
        <v>0</v>
      </c>
      <c r="H43" s="2">
        <v>0</v>
      </c>
      <c r="I43" s="2">
        <v>1</v>
      </c>
      <c r="J43" s="2">
        <v>1</v>
      </c>
      <c r="K43" s="2">
        <f t="shared" si="0"/>
        <v>30.795847750865054</v>
      </c>
      <c r="L43" s="2">
        <v>89</v>
      </c>
      <c r="M43" s="2">
        <v>1.7</v>
      </c>
      <c r="N43" s="2">
        <f t="shared" si="1"/>
        <v>2.8899999999999997</v>
      </c>
      <c r="O43" s="2">
        <v>1.5</v>
      </c>
      <c r="P43" s="2">
        <v>1.1299999999999999</v>
      </c>
      <c r="Q43" s="2">
        <v>5.8</v>
      </c>
      <c r="R43" s="2">
        <v>4.43</v>
      </c>
      <c r="S43" s="2">
        <v>69.540000000000006</v>
      </c>
      <c r="T43" s="2">
        <v>326.33</v>
      </c>
      <c r="U43" s="2">
        <v>8.1999999999999993</v>
      </c>
      <c r="V43" s="2">
        <v>1.7</v>
      </c>
      <c r="W43" s="2">
        <v>6.5</v>
      </c>
      <c r="X43" s="2">
        <v>4.13</v>
      </c>
    </row>
    <row r="44" spans="1:24" x14ac:dyDescent="0.4">
      <c r="A44" s="2">
        <v>2</v>
      </c>
      <c r="B44" s="2">
        <v>1</v>
      </c>
      <c r="C44" s="2">
        <v>71</v>
      </c>
      <c r="D44" s="2">
        <v>3</v>
      </c>
      <c r="E44" s="2">
        <v>2</v>
      </c>
      <c r="F44" s="2">
        <v>1</v>
      </c>
      <c r="G44" s="2">
        <v>0</v>
      </c>
      <c r="H44" s="2">
        <v>0</v>
      </c>
      <c r="I44" s="2">
        <v>0</v>
      </c>
      <c r="J44" s="2">
        <v>0</v>
      </c>
      <c r="K44" s="2">
        <f t="shared" si="0"/>
        <v>23.87543252595156</v>
      </c>
      <c r="L44" s="2">
        <v>69</v>
      </c>
      <c r="M44" s="2">
        <v>1.7</v>
      </c>
      <c r="N44" s="2">
        <f t="shared" si="1"/>
        <v>2.8899999999999997</v>
      </c>
      <c r="O44" s="2">
        <v>1.44</v>
      </c>
      <c r="P44" s="2">
        <v>0.91</v>
      </c>
      <c r="Q44" s="2">
        <v>16.510000000000002</v>
      </c>
      <c r="R44" s="2">
        <v>5.33</v>
      </c>
      <c r="S44" s="2">
        <v>76.48</v>
      </c>
      <c r="T44" s="2">
        <v>264.63</v>
      </c>
      <c r="U44" s="2">
        <v>11.1</v>
      </c>
      <c r="V44" s="2">
        <v>2.2999999999999998</v>
      </c>
      <c r="W44" s="2">
        <v>8.8000000000000007</v>
      </c>
      <c r="X44" s="2">
        <v>4.24</v>
      </c>
    </row>
    <row r="45" spans="1:24" x14ac:dyDescent="0.4">
      <c r="A45" s="2">
        <v>2</v>
      </c>
      <c r="B45" s="2">
        <v>1</v>
      </c>
      <c r="C45" s="2">
        <v>67</v>
      </c>
      <c r="D45" s="2">
        <v>3</v>
      </c>
      <c r="E45" s="2">
        <v>2</v>
      </c>
      <c r="F45" s="2">
        <v>0</v>
      </c>
      <c r="G45" s="2">
        <v>1</v>
      </c>
      <c r="H45" s="2">
        <v>1</v>
      </c>
      <c r="I45" s="2">
        <v>1</v>
      </c>
      <c r="J45" s="2">
        <v>0</v>
      </c>
      <c r="K45" s="2">
        <f t="shared" si="0"/>
        <v>26.297577854671282</v>
      </c>
      <c r="L45" s="2">
        <v>76</v>
      </c>
      <c r="M45" s="2">
        <v>1.7</v>
      </c>
      <c r="N45" s="2">
        <f t="shared" si="1"/>
        <v>2.8899999999999997</v>
      </c>
      <c r="O45" s="2">
        <v>1.03</v>
      </c>
      <c r="P45" s="2">
        <v>1.1499999999999999</v>
      </c>
      <c r="Q45" s="2">
        <v>9.19</v>
      </c>
      <c r="R45" s="2">
        <v>6.92</v>
      </c>
      <c r="S45" s="2">
        <v>71.099999999999994</v>
      </c>
      <c r="T45" s="2">
        <v>427.89</v>
      </c>
      <c r="U45" s="2">
        <v>6</v>
      </c>
      <c r="V45" s="2">
        <v>1.1000000000000001</v>
      </c>
      <c r="W45" s="2">
        <v>4.9000000000000004</v>
      </c>
      <c r="X45" s="2">
        <v>4.12</v>
      </c>
    </row>
    <row r="46" spans="1:24" x14ac:dyDescent="0.4">
      <c r="A46" s="2">
        <v>2</v>
      </c>
      <c r="B46" s="2">
        <v>1</v>
      </c>
      <c r="C46" s="2">
        <v>71</v>
      </c>
      <c r="D46" s="2">
        <v>3</v>
      </c>
      <c r="E46" s="2">
        <v>2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f t="shared" si="0"/>
        <v>26.674874320303687</v>
      </c>
      <c r="L46" s="2">
        <v>78</v>
      </c>
      <c r="M46" s="2">
        <v>1.71</v>
      </c>
      <c r="N46" s="2">
        <f t="shared" si="1"/>
        <v>2.9240999999999997</v>
      </c>
      <c r="O46" s="2">
        <v>0.91</v>
      </c>
      <c r="P46" s="2">
        <v>1.01</v>
      </c>
      <c r="Q46" s="2">
        <v>39.67</v>
      </c>
      <c r="R46" s="2">
        <v>4.6399999999999997</v>
      </c>
      <c r="S46" s="2">
        <v>80.67</v>
      </c>
      <c r="T46" s="2">
        <v>420.64</v>
      </c>
      <c r="U46" s="2">
        <v>8.5</v>
      </c>
      <c r="V46" s="2">
        <v>1.4</v>
      </c>
      <c r="W46" s="2">
        <v>7.1</v>
      </c>
      <c r="X46" s="2">
        <v>4.97</v>
      </c>
    </row>
    <row r="47" spans="1:24" x14ac:dyDescent="0.4">
      <c r="A47" s="2">
        <v>2</v>
      </c>
      <c r="B47" s="2">
        <v>1</v>
      </c>
      <c r="C47" s="2">
        <v>60</v>
      </c>
      <c r="D47" s="2">
        <v>3</v>
      </c>
      <c r="E47" s="2">
        <v>2</v>
      </c>
      <c r="F47" s="2">
        <v>1</v>
      </c>
      <c r="G47" s="2">
        <v>0</v>
      </c>
      <c r="H47" s="2">
        <v>0</v>
      </c>
      <c r="I47" s="2">
        <v>1</v>
      </c>
      <c r="J47" s="2">
        <v>0</v>
      </c>
      <c r="K47" s="2">
        <f t="shared" si="0"/>
        <v>19.841269841269845</v>
      </c>
      <c r="L47" s="2">
        <v>56</v>
      </c>
      <c r="M47" s="2">
        <v>1.68</v>
      </c>
      <c r="N47" s="2">
        <f t="shared" si="1"/>
        <v>2.8223999999999996</v>
      </c>
      <c r="O47" s="2">
        <v>0.93</v>
      </c>
      <c r="P47" s="2">
        <v>1.18</v>
      </c>
      <c r="Q47" s="2">
        <v>12</v>
      </c>
      <c r="R47" s="2">
        <v>7.47</v>
      </c>
      <c r="S47" s="2">
        <v>88.9</v>
      </c>
      <c r="T47" s="2">
        <v>381.32</v>
      </c>
      <c r="U47" s="2">
        <v>17.100000000000001</v>
      </c>
      <c r="V47" s="2">
        <v>3.73</v>
      </c>
      <c r="W47" s="2">
        <v>13.37</v>
      </c>
      <c r="X47" s="2">
        <v>5.16</v>
      </c>
    </row>
    <row r="48" spans="1:24" x14ac:dyDescent="0.4">
      <c r="A48" s="2">
        <v>2</v>
      </c>
      <c r="B48" s="2">
        <v>1</v>
      </c>
      <c r="C48" s="2">
        <v>67</v>
      </c>
      <c r="D48" s="2">
        <v>3</v>
      </c>
      <c r="E48" s="2">
        <v>2</v>
      </c>
      <c r="F48" s="2">
        <v>0</v>
      </c>
      <c r="G48" s="2">
        <v>0</v>
      </c>
      <c r="H48" s="2">
        <v>0</v>
      </c>
      <c r="I48" s="2">
        <v>1</v>
      </c>
      <c r="J48" s="2">
        <v>0</v>
      </c>
      <c r="K48" s="2">
        <f t="shared" si="0"/>
        <v>15.020408163265307</v>
      </c>
      <c r="L48" s="2">
        <v>46</v>
      </c>
      <c r="M48" s="2">
        <v>1.75</v>
      </c>
      <c r="N48" s="2">
        <f t="shared" si="1"/>
        <v>3.0625</v>
      </c>
      <c r="O48" s="2">
        <v>1.33</v>
      </c>
      <c r="P48" s="2">
        <v>0.8</v>
      </c>
      <c r="Q48" s="2">
        <v>39.15</v>
      </c>
      <c r="R48" s="2">
        <v>4.6100000000000003</v>
      </c>
      <c r="S48" s="2">
        <v>60.5</v>
      </c>
      <c r="T48" s="2">
        <v>237.16</v>
      </c>
      <c r="U48" s="2">
        <v>12.2</v>
      </c>
      <c r="V48" s="2">
        <v>2.5299999999999998</v>
      </c>
      <c r="W48" s="2">
        <v>9.67</v>
      </c>
      <c r="X48" s="2">
        <v>5.0599999999999996</v>
      </c>
    </row>
    <row r="49" spans="1:24" x14ac:dyDescent="0.4">
      <c r="A49" s="2">
        <v>2</v>
      </c>
      <c r="B49" s="2">
        <v>1</v>
      </c>
      <c r="C49" s="2">
        <v>80</v>
      </c>
      <c r="D49" s="2">
        <v>3</v>
      </c>
      <c r="E49" s="2">
        <v>2</v>
      </c>
      <c r="F49" s="2">
        <v>1</v>
      </c>
      <c r="G49" s="2">
        <v>1</v>
      </c>
      <c r="H49" s="2">
        <v>0</v>
      </c>
      <c r="I49" s="2">
        <v>0</v>
      </c>
      <c r="J49" s="2">
        <v>0</v>
      </c>
      <c r="K49" s="2">
        <f t="shared" si="0"/>
        <v>23.671253629592222</v>
      </c>
      <c r="L49" s="2">
        <v>75</v>
      </c>
      <c r="M49" s="2">
        <v>1.78</v>
      </c>
      <c r="N49" s="2">
        <f t="shared" si="1"/>
        <v>3.1684000000000001</v>
      </c>
      <c r="O49" s="2">
        <v>1.55</v>
      </c>
      <c r="P49" s="2">
        <v>0.74</v>
      </c>
      <c r="Q49" s="2">
        <v>18.3</v>
      </c>
      <c r="R49" s="2">
        <v>5.28</v>
      </c>
      <c r="S49" s="2">
        <v>71.58</v>
      </c>
      <c r="T49" s="2">
        <v>343.37</v>
      </c>
      <c r="U49" s="2">
        <v>7.2</v>
      </c>
      <c r="V49" s="2">
        <v>1.6</v>
      </c>
      <c r="W49" s="2">
        <v>5.6</v>
      </c>
      <c r="X49" s="2">
        <v>4.6900000000000004</v>
      </c>
    </row>
    <row r="50" spans="1:24" x14ac:dyDescent="0.4">
      <c r="A50" s="2">
        <v>2</v>
      </c>
      <c r="B50" s="2">
        <v>0</v>
      </c>
      <c r="C50" s="2">
        <v>66</v>
      </c>
      <c r="D50" s="2">
        <v>3</v>
      </c>
      <c r="E50" s="2">
        <v>2</v>
      </c>
      <c r="F50" s="2">
        <v>1</v>
      </c>
      <c r="G50" s="2">
        <v>0</v>
      </c>
      <c r="H50" s="2">
        <v>1</v>
      </c>
      <c r="I50" s="2">
        <v>0</v>
      </c>
      <c r="J50" s="2">
        <v>0</v>
      </c>
      <c r="K50" s="2">
        <f t="shared" si="0"/>
        <v>27.343749999999996</v>
      </c>
      <c r="L50" s="2">
        <v>70</v>
      </c>
      <c r="M50" s="2">
        <v>1.6</v>
      </c>
      <c r="N50" s="2">
        <f t="shared" si="1"/>
        <v>2.5600000000000005</v>
      </c>
      <c r="O50" s="2">
        <v>1.24</v>
      </c>
      <c r="P50" s="2">
        <v>0.67</v>
      </c>
      <c r="Q50" s="2">
        <v>13.48</v>
      </c>
      <c r="R50" s="2">
        <v>4.99</v>
      </c>
      <c r="S50" s="2">
        <v>120.2</v>
      </c>
      <c r="T50" s="2">
        <v>128.97999999999999</v>
      </c>
      <c r="U50" s="2">
        <v>9</v>
      </c>
      <c r="V50" s="2">
        <v>1.82</v>
      </c>
      <c r="W50" s="2">
        <v>7.18</v>
      </c>
      <c r="X50" s="2">
        <v>2.13</v>
      </c>
    </row>
    <row r="51" spans="1:24" x14ac:dyDescent="0.4">
      <c r="A51" s="2">
        <v>2</v>
      </c>
      <c r="B51" s="2">
        <v>1</v>
      </c>
      <c r="C51" s="2">
        <v>65</v>
      </c>
      <c r="D51" s="2">
        <v>3</v>
      </c>
      <c r="E51" s="2">
        <v>2</v>
      </c>
      <c r="F51" s="2">
        <v>1</v>
      </c>
      <c r="G51" s="2">
        <v>1</v>
      </c>
      <c r="H51" s="2">
        <v>0</v>
      </c>
      <c r="I51" s="2">
        <v>0</v>
      </c>
      <c r="J51" s="2">
        <v>0</v>
      </c>
      <c r="K51" s="2">
        <f t="shared" si="0"/>
        <v>28.055705786911847</v>
      </c>
      <c r="L51" s="2">
        <v>83</v>
      </c>
      <c r="M51" s="2">
        <v>1.72</v>
      </c>
      <c r="N51" s="2">
        <f t="shared" si="1"/>
        <v>2.9583999999999997</v>
      </c>
      <c r="O51" s="2">
        <v>1.35</v>
      </c>
      <c r="P51" s="2">
        <v>0.65</v>
      </c>
      <c r="Q51" s="2">
        <v>16.03</v>
      </c>
      <c r="R51" s="2">
        <v>8.4700000000000006</v>
      </c>
      <c r="S51" s="2">
        <v>90.11</v>
      </c>
      <c r="T51" s="2">
        <v>336.89</v>
      </c>
      <c r="U51" s="2">
        <v>34.700000000000003</v>
      </c>
      <c r="V51" s="2">
        <v>6.1</v>
      </c>
      <c r="W51" s="2">
        <v>28.6</v>
      </c>
      <c r="X51" s="4">
        <v>2.33</v>
      </c>
    </row>
    <row r="52" spans="1:24" x14ac:dyDescent="0.4">
      <c r="A52" s="2">
        <v>2</v>
      </c>
      <c r="B52" s="2">
        <v>0</v>
      </c>
      <c r="C52" s="2">
        <v>78</v>
      </c>
      <c r="D52" s="2">
        <v>3</v>
      </c>
      <c r="E52" s="2">
        <v>2</v>
      </c>
      <c r="F52" s="2">
        <v>1</v>
      </c>
      <c r="G52" s="2">
        <v>1</v>
      </c>
      <c r="H52" s="2">
        <v>1</v>
      </c>
      <c r="I52" s="2">
        <v>0</v>
      </c>
      <c r="J52" s="2">
        <v>0</v>
      </c>
      <c r="K52" s="2">
        <f t="shared" si="0"/>
        <v>26.259584748433181</v>
      </c>
      <c r="L52" s="2">
        <v>75</v>
      </c>
      <c r="M52" s="2">
        <v>1.69</v>
      </c>
      <c r="N52" s="2">
        <f t="shared" si="1"/>
        <v>2.8560999999999996</v>
      </c>
      <c r="O52" s="2">
        <v>1.3</v>
      </c>
      <c r="P52" s="2">
        <v>0.69</v>
      </c>
      <c r="Q52" s="2">
        <v>7.2</v>
      </c>
      <c r="R52" s="2">
        <v>7.06</v>
      </c>
      <c r="S52" s="2">
        <v>84.58</v>
      </c>
      <c r="T52" s="2">
        <v>484.96</v>
      </c>
      <c r="U52" s="2">
        <v>15.1</v>
      </c>
      <c r="V52" s="2">
        <v>3.1</v>
      </c>
      <c r="W52" s="2">
        <v>12</v>
      </c>
      <c r="X52" s="2">
        <v>1.68</v>
      </c>
    </row>
    <row r="53" spans="1:24" x14ac:dyDescent="0.4">
      <c r="A53" s="2">
        <v>2</v>
      </c>
      <c r="B53" s="2">
        <v>0</v>
      </c>
      <c r="C53" s="2">
        <v>85</v>
      </c>
      <c r="D53" s="2">
        <v>3</v>
      </c>
      <c r="E53" s="2">
        <v>2</v>
      </c>
      <c r="F53" s="2">
        <v>1</v>
      </c>
      <c r="G53" s="2">
        <v>1</v>
      </c>
      <c r="H53" s="2">
        <v>1</v>
      </c>
      <c r="I53" s="2">
        <v>0</v>
      </c>
      <c r="J53" s="2">
        <v>0</v>
      </c>
      <c r="K53" s="2">
        <f t="shared" si="0"/>
        <v>23.046874999999996</v>
      </c>
      <c r="L53" s="2">
        <v>59</v>
      </c>
      <c r="M53" s="2">
        <v>1.6</v>
      </c>
      <c r="N53" s="2">
        <f t="shared" si="1"/>
        <v>2.5600000000000005</v>
      </c>
      <c r="O53" s="2">
        <v>1.36</v>
      </c>
      <c r="P53" s="2">
        <v>0.95</v>
      </c>
      <c r="Q53" s="2">
        <v>8.56</v>
      </c>
      <c r="R53" s="2">
        <v>5.72</v>
      </c>
      <c r="S53" s="2">
        <v>60.89</v>
      </c>
      <c r="T53" s="2">
        <v>217.76</v>
      </c>
      <c r="U53" s="2">
        <v>9.8000000000000007</v>
      </c>
      <c r="V53" s="2">
        <v>2.1</v>
      </c>
      <c r="W53" s="2">
        <v>7.7</v>
      </c>
      <c r="X53" s="2">
        <v>2.1</v>
      </c>
    </row>
    <row r="54" spans="1:24" x14ac:dyDescent="0.4">
      <c r="A54" s="2">
        <v>2</v>
      </c>
      <c r="B54" s="2">
        <v>1</v>
      </c>
      <c r="C54" s="2">
        <v>76</v>
      </c>
      <c r="D54" s="2">
        <v>3</v>
      </c>
      <c r="E54" s="2">
        <v>2</v>
      </c>
      <c r="F54" s="2">
        <v>0</v>
      </c>
      <c r="G54" s="2">
        <v>0</v>
      </c>
      <c r="H54" s="2">
        <v>1</v>
      </c>
      <c r="I54" s="2">
        <v>0</v>
      </c>
      <c r="J54" s="2">
        <v>0</v>
      </c>
      <c r="K54" s="2">
        <f t="shared" si="0"/>
        <v>26.562499999999996</v>
      </c>
      <c r="L54" s="2">
        <v>68</v>
      </c>
      <c r="M54" s="2">
        <v>1.6</v>
      </c>
      <c r="N54" s="2">
        <f t="shared" si="1"/>
        <v>2.5600000000000005</v>
      </c>
      <c r="O54" s="2">
        <v>0.91</v>
      </c>
      <c r="P54" s="2">
        <v>0.78</v>
      </c>
      <c r="Q54" s="2">
        <v>16.079999999999998</v>
      </c>
      <c r="R54" s="2">
        <v>9.19</v>
      </c>
      <c r="S54" s="2">
        <v>59.96</v>
      </c>
      <c r="T54" s="2">
        <v>299.95999999999998</v>
      </c>
      <c r="U54" s="2">
        <v>9.1</v>
      </c>
      <c r="V54" s="2">
        <v>2.2000000000000002</v>
      </c>
      <c r="W54" s="2">
        <v>6.9</v>
      </c>
      <c r="X54" s="4">
        <v>2.25</v>
      </c>
    </row>
    <row r="55" spans="1:24" x14ac:dyDescent="0.4">
      <c r="A55" s="2">
        <v>2</v>
      </c>
      <c r="B55" s="2">
        <v>1</v>
      </c>
      <c r="C55" s="2">
        <v>64</v>
      </c>
      <c r="D55" s="2">
        <v>3</v>
      </c>
      <c r="E55" s="2">
        <v>2</v>
      </c>
      <c r="F55" s="2">
        <v>0</v>
      </c>
      <c r="G55" s="2">
        <v>1</v>
      </c>
      <c r="H55" s="2">
        <v>0</v>
      </c>
      <c r="I55" s="2">
        <v>0</v>
      </c>
      <c r="J55" s="2">
        <v>1</v>
      </c>
      <c r="K55" s="2">
        <f t="shared" si="0"/>
        <v>26.196187350082059</v>
      </c>
      <c r="L55" s="2">
        <v>83</v>
      </c>
      <c r="M55" s="2">
        <v>1.78</v>
      </c>
      <c r="N55" s="2">
        <f t="shared" si="1"/>
        <v>3.1684000000000001</v>
      </c>
      <c r="O55" s="2">
        <v>1.33</v>
      </c>
      <c r="P55" s="2">
        <v>1.3</v>
      </c>
      <c r="Q55" s="2">
        <v>5.41</v>
      </c>
      <c r="R55" s="2">
        <v>7.59</v>
      </c>
      <c r="S55" s="2">
        <v>66.48</v>
      </c>
      <c r="T55" s="2">
        <v>325.33999999999997</v>
      </c>
      <c r="U55" s="2">
        <v>15</v>
      </c>
      <c r="V55" s="2">
        <v>4.5999999999999996</v>
      </c>
      <c r="W55" s="2">
        <v>10.4</v>
      </c>
      <c r="X55" s="2">
        <v>1.93</v>
      </c>
    </row>
    <row r="56" spans="1:24" x14ac:dyDescent="0.4">
      <c r="A56" s="2">
        <v>2</v>
      </c>
      <c r="B56" s="2">
        <v>0</v>
      </c>
      <c r="C56" s="2">
        <v>86</v>
      </c>
      <c r="D56" s="2">
        <v>3</v>
      </c>
      <c r="E56" s="2">
        <v>2</v>
      </c>
      <c r="F56" s="2">
        <v>1</v>
      </c>
      <c r="G56" s="2">
        <v>1</v>
      </c>
      <c r="H56" s="2">
        <v>0</v>
      </c>
      <c r="I56" s="2">
        <v>0</v>
      </c>
      <c r="J56" s="2">
        <v>0</v>
      </c>
      <c r="K56" s="2">
        <f t="shared" si="0"/>
        <v>22.308149910767405</v>
      </c>
      <c r="L56" s="2">
        <v>60</v>
      </c>
      <c r="M56" s="2">
        <v>1.64</v>
      </c>
      <c r="N56" s="2">
        <f t="shared" si="1"/>
        <v>2.6895999999999995</v>
      </c>
      <c r="O56" s="2">
        <v>1.18</v>
      </c>
      <c r="P56" s="2">
        <v>0.77</v>
      </c>
      <c r="Q56" s="2">
        <v>20.97</v>
      </c>
      <c r="R56" s="2">
        <v>5.59</v>
      </c>
      <c r="S56" s="2">
        <v>50.49</v>
      </c>
      <c r="T56" s="2">
        <v>167.53</v>
      </c>
      <c r="U56" s="2">
        <v>8.6999999999999993</v>
      </c>
      <c r="V56" s="2">
        <v>1.7</v>
      </c>
      <c r="W56" s="2">
        <v>7</v>
      </c>
      <c r="X56" s="2">
        <v>3.21</v>
      </c>
    </row>
    <row r="57" spans="1:24" x14ac:dyDescent="0.4">
      <c r="A57" s="2">
        <v>2</v>
      </c>
      <c r="B57" s="2">
        <v>1</v>
      </c>
      <c r="C57" s="2">
        <v>92</v>
      </c>
      <c r="D57" s="2">
        <v>3</v>
      </c>
      <c r="E57" s="2">
        <v>2</v>
      </c>
      <c r="F57" s="2">
        <v>0</v>
      </c>
      <c r="G57" s="2">
        <v>0</v>
      </c>
      <c r="H57" s="2">
        <v>1</v>
      </c>
      <c r="I57" s="2">
        <v>0</v>
      </c>
      <c r="J57" s="2">
        <v>0</v>
      </c>
      <c r="K57" s="2">
        <f t="shared" si="0"/>
        <v>23.87543252595156</v>
      </c>
      <c r="L57" s="2">
        <v>69</v>
      </c>
      <c r="M57" s="2">
        <v>1.7</v>
      </c>
      <c r="N57" s="2">
        <f t="shared" si="1"/>
        <v>2.8899999999999997</v>
      </c>
      <c r="O57" s="2">
        <v>1.2</v>
      </c>
      <c r="P57" s="2">
        <v>0.68</v>
      </c>
      <c r="Q57" s="2">
        <v>21.57</v>
      </c>
      <c r="R57" s="2">
        <v>10.7</v>
      </c>
      <c r="S57" s="2">
        <v>104.56</v>
      </c>
      <c r="T57" s="2">
        <v>464.28</v>
      </c>
      <c r="U57" s="2">
        <v>13.2</v>
      </c>
      <c r="V57" s="2">
        <v>3.3</v>
      </c>
      <c r="W57" s="2">
        <v>9.9</v>
      </c>
      <c r="X57" s="2">
        <v>3.97</v>
      </c>
    </row>
    <row r="58" spans="1:24" x14ac:dyDescent="0.4">
      <c r="A58" s="2">
        <v>2</v>
      </c>
      <c r="B58" s="2">
        <v>0</v>
      </c>
      <c r="C58" s="2">
        <v>72</v>
      </c>
      <c r="D58" s="2">
        <v>3</v>
      </c>
      <c r="E58" s="2">
        <v>2</v>
      </c>
      <c r="F58" s="2">
        <v>1</v>
      </c>
      <c r="G58" s="2">
        <v>1</v>
      </c>
      <c r="H58" s="2">
        <v>1</v>
      </c>
      <c r="I58" s="2">
        <v>0</v>
      </c>
      <c r="J58" s="2">
        <v>0</v>
      </c>
      <c r="K58" s="2">
        <f t="shared" si="0"/>
        <v>22.03856749311295</v>
      </c>
      <c r="L58" s="2">
        <v>60</v>
      </c>
      <c r="M58" s="2">
        <v>1.65</v>
      </c>
      <c r="N58" s="2">
        <f t="shared" si="1"/>
        <v>2.7224999999999997</v>
      </c>
      <c r="O58" s="2">
        <v>1.33</v>
      </c>
      <c r="P58" s="2">
        <v>0.82</v>
      </c>
      <c r="Q58" s="2">
        <v>32.69</v>
      </c>
      <c r="R58" s="2">
        <v>5.47</v>
      </c>
      <c r="S58" s="2">
        <v>66.06</v>
      </c>
      <c r="T58" s="2">
        <v>459.89</v>
      </c>
      <c r="U58" s="2">
        <v>16.600000000000001</v>
      </c>
      <c r="V58" s="2">
        <v>4.2</v>
      </c>
      <c r="W58" s="2">
        <v>12.4</v>
      </c>
      <c r="X58" s="4">
        <v>3.41</v>
      </c>
    </row>
    <row r="59" spans="1:24" x14ac:dyDescent="0.4">
      <c r="A59" s="2">
        <v>2</v>
      </c>
      <c r="B59" s="2">
        <v>0</v>
      </c>
      <c r="C59" s="2">
        <v>78</v>
      </c>
      <c r="D59" s="2">
        <v>3</v>
      </c>
      <c r="E59" s="2">
        <v>2</v>
      </c>
      <c r="F59" s="2">
        <v>1</v>
      </c>
      <c r="G59" s="2">
        <v>1</v>
      </c>
      <c r="H59" s="2">
        <v>1</v>
      </c>
      <c r="I59" s="2">
        <v>0</v>
      </c>
      <c r="J59" s="2">
        <v>0</v>
      </c>
      <c r="K59" s="2">
        <f t="shared" si="0"/>
        <v>24.654832347140037</v>
      </c>
      <c r="L59" s="2">
        <v>60</v>
      </c>
      <c r="M59" s="2">
        <v>1.56</v>
      </c>
      <c r="N59" s="2">
        <f t="shared" si="1"/>
        <v>2.4336000000000002</v>
      </c>
      <c r="O59" s="2">
        <v>1.61</v>
      </c>
      <c r="P59" s="2">
        <v>1.01</v>
      </c>
      <c r="Q59" s="2">
        <v>68.5</v>
      </c>
      <c r="R59" s="2">
        <v>5.53</v>
      </c>
      <c r="S59" s="2">
        <v>54.97</v>
      </c>
      <c r="T59" s="2">
        <v>229.62</v>
      </c>
      <c r="U59" s="2">
        <v>12.6</v>
      </c>
      <c r="V59" s="2">
        <v>2.8</v>
      </c>
      <c r="W59" s="2">
        <v>9.8000000000000007</v>
      </c>
      <c r="X59" s="2">
        <v>3.98</v>
      </c>
    </row>
    <row r="60" spans="1:24" x14ac:dyDescent="0.4">
      <c r="A60" s="2">
        <v>2</v>
      </c>
      <c r="B60" s="2">
        <v>1</v>
      </c>
      <c r="C60" s="2">
        <v>68</v>
      </c>
      <c r="D60" s="2">
        <v>4</v>
      </c>
      <c r="E60" s="2">
        <v>0</v>
      </c>
      <c r="F60" s="2">
        <v>1</v>
      </c>
      <c r="G60" s="2">
        <v>1</v>
      </c>
      <c r="H60" s="2">
        <v>1</v>
      </c>
      <c r="I60" s="2">
        <v>1</v>
      </c>
      <c r="J60" s="2">
        <v>0</v>
      </c>
      <c r="K60" s="2">
        <f t="shared" si="0"/>
        <v>28.703703703703702</v>
      </c>
      <c r="L60" s="2">
        <v>93</v>
      </c>
      <c r="M60" s="2">
        <v>1.8</v>
      </c>
      <c r="N60" s="2">
        <f t="shared" si="1"/>
        <v>3.24</v>
      </c>
      <c r="O60" s="2">
        <v>0.87</v>
      </c>
      <c r="P60" s="2">
        <v>0.45</v>
      </c>
      <c r="Q60" s="2">
        <v>59.39</v>
      </c>
      <c r="R60" s="2">
        <v>7.43</v>
      </c>
      <c r="S60" s="2">
        <v>77.900000000000006</v>
      </c>
      <c r="T60" s="2">
        <v>367.37</v>
      </c>
      <c r="U60" s="2">
        <v>11.1</v>
      </c>
      <c r="V60" s="2">
        <v>2.98</v>
      </c>
      <c r="W60" s="2">
        <v>8.1199999999999992</v>
      </c>
      <c r="X60" s="2">
        <v>4.25</v>
      </c>
    </row>
    <row r="61" spans="1:24" x14ac:dyDescent="0.4">
      <c r="A61" s="2">
        <v>2</v>
      </c>
      <c r="B61" s="2">
        <v>0</v>
      </c>
      <c r="C61" s="2">
        <v>86</v>
      </c>
      <c r="D61" s="2">
        <v>4</v>
      </c>
      <c r="E61" s="2">
        <v>0</v>
      </c>
      <c r="F61" s="2">
        <v>1</v>
      </c>
      <c r="G61" s="2">
        <v>1</v>
      </c>
      <c r="H61" s="2">
        <v>1</v>
      </c>
      <c r="I61" s="2">
        <v>0</v>
      </c>
      <c r="J61" s="2">
        <v>0</v>
      </c>
      <c r="K61" s="2">
        <f t="shared" si="0"/>
        <v>22.03856749311295</v>
      </c>
      <c r="L61" s="2">
        <v>60</v>
      </c>
      <c r="M61" s="2">
        <v>1.65</v>
      </c>
      <c r="N61" s="2">
        <f t="shared" si="1"/>
        <v>2.7224999999999997</v>
      </c>
      <c r="O61" s="2">
        <v>1.18</v>
      </c>
      <c r="P61" s="2">
        <v>0.68</v>
      </c>
      <c r="Q61" s="2">
        <v>41.92</v>
      </c>
      <c r="R61" s="2">
        <v>7.52</v>
      </c>
      <c r="S61" s="2">
        <v>54.7</v>
      </c>
      <c r="T61" s="2">
        <v>415.83</v>
      </c>
      <c r="U61" s="2">
        <v>8.6999999999999993</v>
      </c>
      <c r="V61" s="2">
        <v>1.99</v>
      </c>
      <c r="W61" s="2">
        <v>6.71</v>
      </c>
      <c r="X61" s="2">
        <v>2.1800000000000002</v>
      </c>
    </row>
    <row r="62" spans="1:24" x14ac:dyDescent="0.4">
      <c r="A62" s="2">
        <v>2</v>
      </c>
      <c r="B62" s="2">
        <v>0</v>
      </c>
      <c r="C62" s="2">
        <v>76</v>
      </c>
      <c r="D62" s="2">
        <v>4</v>
      </c>
      <c r="E62" s="2">
        <v>0</v>
      </c>
      <c r="F62" s="2">
        <v>1</v>
      </c>
      <c r="G62" s="2">
        <v>0</v>
      </c>
      <c r="H62" s="2">
        <v>1</v>
      </c>
      <c r="I62" s="2">
        <v>0</v>
      </c>
      <c r="J62" s="2">
        <v>0</v>
      </c>
      <c r="K62" s="2">
        <f t="shared" si="0"/>
        <v>28.685144680698485</v>
      </c>
      <c r="L62" s="2">
        <v>80</v>
      </c>
      <c r="M62" s="2">
        <v>1.67</v>
      </c>
      <c r="N62" s="2">
        <f t="shared" si="1"/>
        <v>2.7888999999999999</v>
      </c>
      <c r="O62" s="2">
        <v>1.41</v>
      </c>
      <c r="P62" s="2">
        <v>1.29</v>
      </c>
      <c r="Q62" s="2">
        <v>10.91</v>
      </c>
      <c r="R62" s="2">
        <v>7.53</v>
      </c>
      <c r="S62" s="2">
        <v>78.569999999999993</v>
      </c>
      <c r="T62" s="2">
        <v>370.48</v>
      </c>
      <c r="U62" s="2">
        <v>14</v>
      </c>
      <c r="V62" s="2">
        <v>2.6</v>
      </c>
      <c r="W62" s="2">
        <v>11.4</v>
      </c>
      <c r="X62" s="2">
        <v>3.64</v>
      </c>
    </row>
    <row r="63" spans="1:24" x14ac:dyDescent="0.4">
      <c r="A63" s="2">
        <v>2</v>
      </c>
      <c r="B63" s="2">
        <v>0</v>
      </c>
      <c r="C63" s="2">
        <v>69</v>
      </c>
      <c r="D63" s="2">
        <v>4</v>
      </c>
      <c r="E63" s="2">
        <v>0</v>
      </c>
      <c r="F63" s="2">
        <v>1</v>
      </c>
      <c r="G63" s="2">
        <v>1</v>
      </c>
      <c r="H63" s="2">
        <v>0</v>
      </c>
      <c r="I63" s="2">
        <v>0</v>
      </c>
      <c r="J63" s="2">
        <v>0</v>
      </c>
      <c r="K63" s="2">
        <f t="shared" si="0"/>
        <v>27.681660899653981</v>
      </c>
      <c r="L63" s="2">
        <v>80</v>
      </c>
      <c r="M63" s="2">
        <v>1.7</v>
      </c>
      <c r="N63" s="2">
        <f t="shared" si="1"/>
        <v>2.8899999999999997</v>
      </c>
      <c r="O63" s="2">
        <v>1.58</v>
      </c>
      <c r="P63" s="2">
        <v>1.19</v>
      </c>
      <c r="Q63" s="2">
        <v>22.04</v>
      </c>
      <c r="R63" s="2">
        <v>7.89</v>
      </c>
      <c r="S63" s="2">
        <v>45.6</v>
      </c>
      <c r="T63" s="2">
        <v>277.47000000000003</v>
      </c>
      <c r="U63" s="2">
        <v>8.1999999999999993</v>
      </c>
      <c r="V63" s="2">
        <v>1.45</v>
      </c>
      <c r="W63" s="2">
        <v>6.75</v>
      </c>
      <c r="X63" s="2">
        <v>4.6500000000000004</v>
      </c>
    </row>
    <row r="64" spans="1:24" x14ac:dyDescent="0.4">
      <c r="A64" s="2">
        <v>2</v>
      </c>
      <c r="B64" s="2">
        <v>1</v>
      </c>
      <c r="C64" s="2">
        <v>74</v>
      </c>
      <c r="D64" s="2">
        <v>4</v>
      </c>
      <c r="E64" s="2">
        <v>0</v>
      </c>
      <c r="F64" s="2">
        <v>1</v>
      </c>
      <c r="G64" s="2">
        <v>0</v>
      </c>
      <c r="H64" s="2">
        <v>0</v>
      </c>
      <c r="I64" s="2">
        <v>1</v>
      </c>
      <c r="J64" s="2">
        <v>1</v>
      </c>
      <c r="K64" s="2">
        <f t="shared" si="0"/>
        <v>22.03856749311295</v>
      </c>
      <c r="L64" s="2">
        <v>60</v>
      </c>
      <c r="M64" s="2">
        <v>1.65</v>
      </c>
      <c r="N64" s="2">
        <f t="shared" si="1"/>
        <v>2.7224999999999997</v>
      </c>
      <c r="O64" s="2">
        <v>1.1399999999999999</v>
      </c>
      <c r="P64" s="2">
        <v>0.83</v>
      </c>
      <c r="Q64" s="2">
        <v>110.66</v>
      </c>
      <c r="R64" s="2">
        <v>6.44</v>
      </c>
      <c r="S64" s="2">
        <v>79.900000000000006</v>
      </c>
      <c r="T64" s="2">
        <v>337.03</v>
      </c>
      <c r="U64" s="2">
        <v>10.9</v>
      </c>
      <c r="V64" s="2">
        <v>2.4</v>
      </c>
      <c r="W64" s="2">
        <v>8.5</v>
      </c>
      <c r="X64" s="2">
        <v>2.94</v>
      </c>
    </row>
    <row r="65" spans="1:24" x14ac:dyDescent="0.4">
      <c r="A65" s="2">
        <v>2</v>
      </c>
      <c r="B65" s="2">
        <v>0</v>
      </c>
      <c r="C65" s="2">
        <v>81</v>
      </c>
      <c r="D65" s="2">
        <v>4</v>
      </c>
      <c r="E65" s="2">
        <v>1</v>
      </c>
      <c r="F65" s="2">
        <v>0</v>
      </c>
      <c r="G65" s="2">
        <v>1</v>
      </c>
      <c r="H65" s="2">
        <v>1</v>
      </c>
      <c r="I65" s="2">
        <v>0</v>
      </c>
      <c r="J65" s="2">
        <v>0</v>
      </c>
      <c r="K65" s="2">
        <f t="shared" si="0"/>
        <v>20.202020202020204</v>
      </c>
      <c r="L65" s="2">
        <v>55</v>
      </c>
      <c r="M65" s="2">
        <v>1.65</v>
      </c>
      <c r="N65" s="2">
        <f t="shared" si="1"/>
        <v>2.7224999999999997</v>
      </c>
      <c r="O65" s="2">
        <v>1.36</v>
      </c>
      <c r="P65" s="2">
        <v>0.72</v>
      </c>
      <c r="Q65" s="2">
        <v>34.83</v>
      </c>
      <c r="R65" s="2">
        <v>5.36</v>
      </c>
      <c r="S65" s="2">
        <v>66.760000000000005</v>
      </c>
      <c r="T65" s="2">
        <v>127.3</v>
      </c>
      <c r="U65" s="2">
        <v>8.3000000000000007</v>
      </c>
      <c r="V65" s="2">
        <v>1.9</v>
      </c>
      <c r="W65" s="2">
        <v>6.4</v>
      </c>
      <c r="X65" s="2">
        <v>3.06</v>
      </c>
    </row>
    <row r="66" spans="1:24" x14ac:dyDescent="0.4">
      <c r="A66" s="2">
        <v>2</v>
      </c>
      <c r="B66" s="2">
        <v>1</v>
      </c>
      <c r="C66" s="2">
        <v>78</v>
      </c>
      <c r="D66" s="2">
        <v>4</v>
      </c>
      <c r="E66" s="2">
        <v>1</v>
      </c>
      <c r="F66" s="2">
        <v>1</v>
      </c>
      <c r="G66" s="2">
        <v>0</v>
      </c>
      <c r="H66" s="2">
        <v>1</v>
      </c>
      <c r="I66" s="2">
        <v>0</v>
      </c>
      <c r="J66" s="2">
        <v>0</v>
      </c>
      <c r="K66" s="2">
        <f t="shared" ref="K66:K90" si="2">L66/N66</f>
        <v>19.26530612244898</v>
      </c>
      <c r="L66" s="2">
        <v>59</v>
      </c>
      <c r="M66" s="2">
        <v>1.75</v>
      </c>
      <c r="N66" s="2">
        <f t="shared" ref="N66:N90" si="3">M66*M66</f>
        <v>3.0625</v>
      </c>
      <c r="O66" s="2">
        <v>0.99</v>
      </c>
      <c r="P66" s="2">
        <v>1.34</v>
      </c>
      <c r="Q66" s="2">
        <v>30.91</v>
      </c>
      <c r="R66" s="2">
        <v>5.23</v>
      </c>
      <c r="S66" s="2">
        <v>52.61</v>
      </c>
      <c r="T66" s="2">
        <v>281.82</v>
      </c>
      <c r="U66" s="2">
        <v>21.2</v>
      </c>
      <c r="V66" s="2">
        <v>4.7</v>
      </c>
      <c r="W66" s="2">
        <v>16.5</v>
      </c>
      <c r="X66" s="2">
        <v>3.21</v>
      </c>
    </row>
    <row r="67" spans="1:24" x14ac:dyDescent="0.4">
      <c r="A67" s="2">
        <v>2</v>
      </c>
      <c r="B67" s="2">
        <v>0</v>
      </c>
      <c r="C67" s="2">
        <v>87</v>
      </c>
      <c r="D67" s="2">
        <v>4</v>
      </c>
      <c r="E67" s="2">
        <v>1</v>
      </c>
      <c r="F67" s="2">
        <v>0</v>
      </c>
      <c r="G67" s="2">
        <v>0</v>
      </c>
      <c r="H67" s="2">
        <v>1</v>
      </c>
      <c r="I67" s="2">
        <v>0</v>
      </c>
      <c r="J67" s="2">
        <v>0</v>
      </c>
      <c r="K67" s="2">
        <f t="shared" si="2"/>
        <v>21.484374999999996</v>
      </c>
      <c r="L67" s="2">
        <v>55</v>
      </c>
      <c r="M67" s="2">
        <v>1.6</v>
      </c>
      <c r="N67" s="2">
        <f t="shared" si="3"/>
        <v>2.5600000000000005</v>
      </c>
      <c r="O67" s="2">
        <v>1.55</v>
      </c>
      <c r="P67" s="2">
        <v>0.76</v>
      </c>
      <c r="Q67" s="2">
        <v>7.52</v>
      </c>
      <c r="R67" s="2">
        <v>9.2899999999999991</v>
      </c>
      <c r="S67" s="2">
        <v>90.71</v>
      </c>
      <c r="T67" s="2">
        <v>324.7</v>
      </c>
      <c r="U67" s="2">
        <v>8.1</v>
      </c>
      <c r="V67" s="2">
        <v>1.6</v>
      </c>
      <c r="W67" s="2">
        <v>6.5</v>
      </c>
      <c r="X67" s="2">
        <v>4.7</v>
      </c>
    </row>
    <row r="68" spans="1:24" x14ac:dyDescent="0.4">
      <c r="A68" s="2">
        <v>2</v>
      </c>
      <c r="B68" s="2">
        <v>0</v>
      </c>
      <c r="C68" s="2">
        <v>68</v>
      </c>
      <c r="D68" s="2">
        <v>4</v>
      </c>
      <c r="E68" s="2">
        <v>2</v>
      </c>
      <c r="F68" s="2">
        <v>1</v>
      </c>
      <c r="G68" s="2">
        <v>1</v>
      </c>
      <c r="H68" s="2">
        <v>1</v>
      </c>
      <c r="I68" s="2">
        <v>1</v>
      </c>
      <c r="J68" s="2">
        <v>1</v>
      </c>
      <c r="K68" s="2">
        <f t="shared" si="2"/>
        <v>23.624447492760247</v>
      </c>
      <c r="L68" s="2">
        <v>62</v>
      </c>
      <c r="M68" s="2">
        <v>1.62</v>
      </c>
      <c r="N68" s="2">
        <f t="shared" si="3"/>
        <v>2.6244000000000005</v>
      </c>
      <c r="O68" s="2">
        <v>0.97</v>
      </c>
      <c r="P68" s="2">
        <v>1.3</v>
      </c>
      <c r="Q68" s="2">
        <v>37.28</v>
      </c>
      <c r="R68" s="2">
        <v>13.06</v>
      </c>
      <c r="S68" s="2">
        <v>743.58</v>
      </c>
      <c r="T68" s="2">
        <v>314.74</v>
      </c>
      <c r="U68" s="2">
        <v>14</v>
      </c>
      <c r="V68" s="2">
        <v>2.2999999999999998</v>
      </c>
      <c r="W68" s="2">
        <v>11.7</v>
      </c>
      <c r="X68" s="2">
        <v>2.72</v>
      </c>
    </row>
    <row r="69" spans="1:24" x14ac:dyDescent="0.4">
      <c r="A69" s="2">
        <v>2</v>
      </c>
      <c r="B69" s="2">
        <v>1</v>
      </c>
      <c r="C69" s="2">
        <v>62</v>
      </c>
      <c r="D69" s="2">
        <v>4</v>
      </c>
      <c r="E69" s="2">
        <v>2</v>
      </c>
      <c r="F69" s="2">
        <v>1</v>
      </c>
      <c r="G69" s="2">
        <v>0</v>
      </c>
      <c r="H69" s="2">
        <v>1</v>
      </c>
      <c r="I69" s="2">
        <v>1</v>
      </c>
      <c r="J69" s="2">
        <v>0</v>
      </c>
      <c r="K69" s="2">
        <f t="shared" si="2"/>
        <v>27.681660899653981</v>
      </c>
      <c r="L69" s="2">
        <v>80</v>
      </c>
      <c r="M69" s="2">
        <v>1.7</v>
      </c>
      <c r="N69" s="2">
        <f t="shared" si="3"/>
        <v>2.8899999999999997</v>
      </c>
      <c r="O69" s="2">
        <v>1.1299999999999999</v>
      </c>
      <c r="P69" s="2">
        <v>1.34</v>
      </c>
      <c r="Q69" s="2">
        <v>7.58</v>
      </c>
      <c r="R69" s="2">
        <v>5.53</v>
      </c>
      <c r="S69" s="2">
        <v>66.400000000000006</v>
      </c>
      <c r="T69" s="2">
        <v>462.14</v>
      </c>
      <c r="U69" s="2">
        <v>8.3000000000000007</v>
      </c>
      <c r="V69" s="2">
        <v>1.32</v>
      </c>
      <c r="W69" s="2">
        <v>6.98</v>
      </c>
      <c r="X69" s="2">
        <v>2.06</v>
      </c>
    </row>
    <row r="70" spans="1:24" x14ac:dyDescent="0.4">
      <c r="A70" s="2">
        <v>2</v>
      </c>
      <c r="B70" s="2">
        <v>0</v>
      </c>
      <c r="C70" s="2">
        <v>79</v>
      </c>
      <c r="D70" s="2">
        <v>4</v>
      </c>
      <c r="E70" s="2">
        <v>2</v>
      </c>
      <c r="F70" s="2">
        <v>1</v>
      </c>
      <c r="G70" s="2">
        <v>1</v>
      </c>
      <c r="H70" s="2">
        <v>1</v>
      </c>
      <c r="I70" s="2">
        <v>0</v>
      </c>
      <c r="J70" s="2">
        <v>0</v>
      </c>
      <c r="K70" s="2">
        <f t="shared" si="2"/>
        <v>26.222222222222221</v>
      </c>
      <c r="L70" s="2">
        <v>59</v>
      </c>
      <c r="M70" s="2">
        <v>1.5</v>
      </c>
      <c r="N70" s="2">
        <f t="shared" si="3"/>
        <v>2.25</v>
      </c>
      <c r="O70" s="2">
        <v>1.17</v>
      </c>
      <c r="P70" s="2">
        <v>0.88</v>
      </c>
      <c r="Q70" s="2">
        <v>138.51</v>
      </c>
      <c r="R70" s="2">
        <v>5.84</v>
      </c>
      <c r="S70" s="2">
        <v>71.760000000000005</v>
      </c>
      <c r="T70" s="2">
        <v>347.61</v>
      </c>
      <c r="U70" s="2">
        <v>8.1999999999999993</v>
      </c>
      <c r="V70" s="2">
        <v>1.3</v>
      </c>
      <c r="W70" s="2">
        <v>6.9</v>
      </c>
      <c r="X70" s="2">
        <v>3.91</v>
      </c>
    </row>
    <row r="71" spans="1:24" x14ac:dyDescent="0.4">
      <c r="A71" s="2">
        <v>2</v>
      </c>
      <c r="B71" s="2">
        <v>1</v>
      </c>
      <c r="C71" s="2">
        <v>74</v>
      </c>
      <c r="D71" s="2">
        <v>4</v>
      </c>
      <c r="E71" s="2">
        <v>2</v>
      </c>
      <c r="F71" s="2">
        <v>1</v>
      </c>
      <c r="G71" s="2">
        <v>1</v>
      </c>
      <c r="H71" s="2">
        <v>0</v>
      </c>
      <c r="I71" s="2">
        <v>0</v>
      </c>
      <c r="J71" s="2">
        <v>0</v>
      </c>
      <c r="K71" s="2">
        <f t="shared" si="2"/>
        <v>27.343749999999996</v>
      </c>
      <c r="L71" s="2">
        <v>70</v>
      </c>
      <c r="M71" s="2">
        <v>1.6</v>
      </c>
      <c r="N71" s="2">
        <f t="shared" si="3"/>
        <v>2.5600000000000005</v>
      </c>
      <c r="O71" s="2">
        <v>0.9</v>
      </c>
      <c r="P71" s="2">
        <v>1.29</v>
      </c>
      <c r="Q71" s="2">
        <v>198.12</v>
      </c>
      <c r="R71" s="2">
        <v>3.32</v>
      </c>
      <c r="S71" s="2">
        <v>66.5</v>
      </c>
      <c r="T71" s="2">
        <v>171.24</v>
      </c>
      <c r="U71" s="2">
        <v>8.6</v>
      </c>
      <c r="V71" s="2">
        <v>1.45</v>
      </c>
      <c r="W71" s="2">
        <v>7.15</v>
      </c>
      <c r="X71" s="2">
        <v>4.43</v>
      </c>
    </row>
    <row r="72" spans="1:24" x14ac:dyDescent="0.4">
      <c r="A72" s="2">
        <v>2</v>
      </c>
      <c r="B72" s="2">
        <v>0</v>
      </c>
      <c r="C72" s="2">
        <v>73</v>
      </c>
      <c r="D72" s="2">
        <v>4</v>
      </c>
      <c r="E72" s="2">
        <v>2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f t="shared" si="2"/>
        <v>27.343749999999996</v>
      </c>
      <c r="L72" s="2">
        <v>70</v>
      </c>
      <c r="M72" s="2">
        <v>1.6</v>
      </c>
      <c r="N72" s="2">
        <f t="shared" si="3"/>
        <v>2.5600000000000005</v>
      </c>
      <c r="O72" s="2">
        <v>1.0900000000000001</v>
      </c>
      <c r="P72" s="2">
        <v>1.55</v>
      </c>
      <c r="Q72" s="2">
        <v>48.59</v>
      </c>
      <c r="R72" s="2">
        <v>5.32</v>
      </c>
      <c r="S72" s="2">
        <v>61.8</v>
      </c>
      <c r="T72" s="2">
        <v>398.58</v>
      </c>
      <c r="U72" s="2">
        <v>11.1</v>
      </c>
      <c r="V72" s="2">
        <v>1.24</v>
      </c>
      <c r="W72" s="2">
        <v>9.86</v>
      </c>
      <c r="X72" s="4">
        <v>4.29</v>
      </c>
    </row>
    <row r="73" spans="1:24" x14ac:dyDescent="0.4">
      <c r="A73" s="2">
        <v>2</v>
      </c>
      <c r="B73" s="2">
        <v>1</v>
      </c>
      <c r="C73" s="2">
        <v>66</v>
      </c>
      <c r="D73" s="2">
        <v>4</v>
      </c>
      <c r="E73" s="2">
        <v>2</v>
      </c>
      <c r="F73" s="2">
        <v>1</v>
      </c>
      <c r="G73" s="2">
        <v>1</v>
      </c>
      <c r="H73" s="2">
        <v>1</v>
      </c>
      <c r="I73" s="2">
        <v>1</v>
      </c>
      <c r="J73" s="2">
        <v>0</v>
      </c>
      <c r="K73" s="2">
        <f t="shared" si="2"/>
        <v>22.144274376417236</v>
      </c>
      <c r="L73" s="2">
        <v>62.5</v>
      </c>
      <c r="M73" s="2">
        <v>1.68</v>
      </c>
      <c r="N73" s="2">
        <f t="shared" si="3"/>
        <v>2.8223999999999996</v>
      </c>
      <c r="O73" s="2">
        <v>1.22</v>
      </c>
      <c r="P73" s="2">
        <v>1.22</v>
      </c>
      <c r="Q73" s="2">
        <v>109.64</v>
      </c>
      <c r="R73" s="2">
        <v>5.53</v>
      </c>
      <c r="S73" s="2">
        <v>63</v>
      </c>
      <c r="T73" s="2">
        <v>286.22000000000003</v>
      </c>
      <c r="U73" s="2">
        <v>10.7</v>
      </c>
      <c r="V73" s="2">
        <v>2.2000000000000002</v>
      </c>
      <c r="W73" s="2">
        <v>8.5</v>
      </c>
      <c r="X73" s="2">
        <v>2.38</v>
      </c>
    </row>
    <row r="74" spans="1:24" x14ac:dyDescent="0.4">
      <c r="A74" s="2">
        <v>2</v>
      </c>
      <c r="B74" s="2">
        <v>0</v>
      </c>
      <c r="C74" s="2">
        <v>72</v>
      </c>
      <c r="D74" s="2">
        <v>4</v>
      </c>
      <c r="E74" s="2">
        <v>2</v>
      </c>
      <c r="F74" s="2">
        <v>1</v>
      </c>
      <c r="G74" s="2">
        <v>0</v>
      </c>
      <c r="H74" s="2">
        <v>0</v>
      </c>
      <c r="I74" s="2">
        <v>0</v>
      </c>
      <c r="J74" s="2">
        <v>0</v>
      </c>
      <c r="K74" s="2">
        <f t="shared" si="2"/>
        <v>30.84627667295689</v>
      </c>
      <c r="L74" s="2">
        <v>85</v>
      </c>
      <c r="M74" s="2">
        <v>1.66</v>
      </c>
      <c r="N74" s="2">
        <f t="shared" si="3"/>
        <v>2.7555999999999998</v>
      </c>
      <c r="O74" s="2">
        <v>1.21</v>
      </c>
      <c r="P74" s="2">
        <v>1.08</v>
      </c>
      <c r="Q74" s="2">
        <v>7.82</v>
      </c>
      <c r="R74" s="2">
        <v>5.17</v>
      </c>
      <c r="S74" s="2">
        <v>65.61</v>
      </c>
      <c r="T74" s="2">
        <v>350.16</v>
      </c>
      <c r="U74" s="2">
        <v>14.4</v>
      </c>
      <c r="V74" s="2">
        <v>3.2</v>
      </c>
      <c r="W74" s="2">
        <v>11.2</v>
      </c>
      <c r="X74" s="2">
        <v>3.32</v>
      </c>
    </row>
    <row r="75" spans="1:24" x14ac:dyDescent="0.4">
      <c r="A75" s="2">
        <v>2</v>
      </c>
      <c r="B75" s="2">
        <v>0</v>
      </c>
      <c r="C75" s="2">
        <v>60</v>
      </c>
      <c r="D75" s="2">
        <v>4</v>
      </c>
      <c r="E75" s="2">
        <v>2</v>
      </c>
      <c r="F75" s="2">
        <v>1</v>
      </c>
      <c r="G75" s="2">
        <v>1</v>
      </c>
      <c r="H75" s="2">
        <v>1</v>
      </c>
      <c r="I75" s="2">
        <v>0</v>
      </c>
      <c r="J75" s="2">
        <v>0</v>
      </c>
      <c r="K75" s="2">
        <f t="shared" si="2"/>
        <v>22.582709172343712</v>
      </c>
      <c r="L75" s="2">
        <v>60</v>
      </c>
      <c r="M75" s="2">
        <v>1.63</v>
      </c>
      <c r="N75" s="2">
        <f t="shared" si="3"/>
        <v>2.6568999999999998</v>
      </c>
      <c r="O75" s="2">
        <v>0.95</v>
      </c>
      <c r="P75" s="2">
        <v>0.64</v>
      </c>
      <c r="Q75" s="2">
        <v>161.06</v>
      </c>
      <c r="R75" s="2">
        <v>15.65</v>
      </c>
      <c r="S75" s="2">
        <v>229.72</v>
      </c>
      <c r="T75" s="2">
        <v>372.32</v>
      </c>
      <c r="U75" s="2">
        <v>5.9</v>
      </c>
      <c r="V75" s="2">
        <v>0.66</v>
      </c>
      <c r="W75" s="2">
        <v>5.24</v>
      </c>
      <c r="X75" s="2">
        <v>3.4</v>
      </c>
    </row>
    <row r="76" spans="1:24" x14ac:dyDescent="0.4">
      <c r="A76" s="2">
        <v>2</v>
      </c>
      <c r="B76" s="2">
        <v>0</v>
      </c>
      <c r="C76" s="2">
        <v>74</v>
      </c>
      <c r="D76" s="2">
        <v>4</v>
      </c>
      <c r="E76" s="2">
        <v>2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f t="shared" si="2"/>
        <v>27.688778133776353</v>
      </c>
      <c r="L76" s="2">
        <v>70</v>
      </c>
      <c r="M76" s="2">
        <v>1.59</v>
      </c>
      <c r="N76" s="2">
        <f t="shared" si="3"/>
        <v>2.5281000000000002</v>
      </c>
      <c r="O76" s="2">
        <v>1.05</v>
      </c>
      <c r="P76" s="2">
        <v>1.17</v>
      </c>
      <c r="Q76" s="2">
        <v>56.4</v>
      </c>
      <c r="R76" s="2">
        <v>4.6500000000000004</v>
      </c>
      <c r="S76" s="2">
        <v>59.7</v>
      </c>
      <c r="T76" s="2">
        <v>368.82</v>
      </c>
      <c r="U76" s="2">
        <v>12.5</v>
      </c>
      <c r="V76" s="2">
        <v>2.7</v>
      </c>
      <c r="W76" s="2">
        <v>9.8000000000000007</v>
      </c>
      <c r="X76" s="2">
        <v>3.47</v>
      </c>
    </row>
    <row r="77" spans="1:24" x14ac:dyDescent="0.4">
      <c r="A77" s="2">
        <v>2</v>
      </c>
      <c r="B77" s="2">
        <v>1</v>
      </c>
      <c r="C77" s="2">
        <v>87</v>
      </c>
      <c r="D77" s="2">
        <v>4</v>
      </c>
      <c r="E77" s="2">
        <v>2</v>
      </c>
      <c r="F77" s="2">
        <v>1</v>
      </c>
      <c r="G77" s="2">
        <v>0</v>
      </c>
      <c r="H77" s="2">
        <v>0</v>
      </c>
      <c r="I77" s="2">
        <v>0</v>
      </c>
      <c r="J77" s="2">
        <v>0</v>
      </c>
      <c r="K77" s="2">
        <f t="shared" si="2"/>
        <v>28.698979591836739</v>
      </c>
      <c r="L77" s="2">
        <v>81</v>
      </c>
      <c r="M77" s="2">
        <v>1.68</v>
      </c>
      <c r="N77" s="2">
        <f t="shared" si="3"/>
        <v>2.8223999999999996</v>
      </c>
      <c r="O77" s="2">
        <v>1.02</v>
      </c>
      <c r="P77" s="2">
        <v>1.05</v>
      </c>
      <c r="Q77" s="2">
        <v>33.479999999999997</v>
      </c>
      <c r="R77" s="2">
        <v>4.01</v>
      </c>
      <c r="S77" s="2">
        <v>60.6</v>
      </c>
      <c r="T77" s="2">
        <v>268.91000000000003</v>
      </c>
      <c r="U77" s="2">
        <v>21.2</v>
      </c>
      <c r="V77" s="2">
        <v>5</v>
      </c>
      <c r="W77" s="2">
        <v>16.2</v>
      </c>
      <c r="X77" s="2">
        <v>4.76</v>
      </c>
    </row>
    <row r="78" spans="1:24" x14ac:dyDescent="0.4">
      <c r="A78" s="2">
        <v>2</v>
      </c>
      <c r="B78" s="2">
        <v>1</v>
      </c>
      <c r="C78" s="2">
        <v>78</v>
      </c>
      <c r="D78" s="2">
        <v>4</v>
      </c>
      <c r="E78" s="2">
        <v>2</v>
      </c>
      <c r="F78" s="2">
        <v>0</v>
      </c>
      <c r="G78" s="2">
        <v>1</v>
      </c>
      <c r="H78" s="2">
        <v>0</v>
      </c>
      <c r="I78" s="2">
        <v>1</v>
      </c>
      <c r="J78" s="2">
        <v>0</v>
      </c>
      <c r="K78" s="2">
        <f t="shared" si="2"/>
        <v>29.296874999999993</v>
      </c>
      <c r="L78" s="2">
        <v>75</v>
      </c>
      <c r="M78" s="2">
        <v>1.6</v>
      </c>
      <c r="N78" s="2">
        <f t="shared" si="3"/>
        <v>2.5600000000000005</v>
      </c>
      <c r="O78" s="2">
        <v>0.9</v>
      </c>
      <c r="P78" s="2">
        <v>1.4</v>
      </c>
      <c r="Q78" s="2">
        <v>79.39</v>
      </c>
      <c r="R78" s="2">
        <v>10.41</v>
      </c>
      <c r="S78" s="2">
        <v>104.62</v>
      </c>
      <c r="T78" s="2">
        <v>544.67999999999995</v>
      </c>
      <c r="U78" s="2">
        <v>8.6999999999999993</v>
      </c>
      <c r="V78" s="2">
        <v>1.2</v>
      </c>
      <c r="W78" s="2">
        <v>7.5</v>
      </c>
      <c r="X78" s="2">
        <v>3.8</v>
      </c>
    </row>
    <row r="79" spans="1:24" x14ac:dyDescent="0.4">
      <c r="A79" s="2">
        <v>2</v>
      </c>
      <c r="B79" s="2">
        <v>1</v>
      </c>
      <c r="C79" s="2">
        <v>92</v>
      </c>
      <c r="D79" s="2">
        <v>5</v>
      </c>
      <c r="E79" s="2">
        <v>0</v>
      </c>
      <c r="F79" s="2">
        <v>1</v>
      </c>
      <c r="G79" s="2">
        <v>1</v>
      </c>
      <c r="H79" s="2">
        <v>1</v>
      </c>
      <c r="I79" s="2">
        <v>0</v>
      </c>
      <c r="J79" s="2">
        <v>0</v>
      </c>
      <c r="K79" s="2">
        <f t="shared" si="2"/>
        <v>22.758306781975424</v>
      </c>
      <c r="L79" s="2">
        <v>65</v>
      </c>
      <c r="M79" s="2">
        <v>1.69</v>
      </c>
      <c r="N79" s="2">
        <f t="shared" si="3"/>
        <v>2.8560999999999996</v>
      </c>
      <c r="O79" s="2">
        <v>0.99</v>
      </c>
      <c r="P79" s="2">
        <v>0.97</v>
      </c>
      <c r="Q79" s="2">
        <v>7.23</v>
      </c>
      <c r="R79" s="2">
        <v>9.17</v>
      </c>
      <c r="S79" s="2">
        <v>80.62</v>
      </c>
      <c r="T79" s="2">
        <v>404.79</v>
      </c>
      <c r="U79" s="2">
        <v>19.5</v>
      </c>
      <c r="V79" s="2">
        <v>3.1</v>
      </c>
      <c r="W79" s="2">
        <v>16.399999999999999</v>
      </c>
      <c r="X79" s="2">
        <v>3.53</v>
      </c>
    </row>
    <row r="80" spans="1:24" x14ac:dyDescent="0.4">
      <c r="A80" s="2">
        <v>2</v>
      </c>
      <c r="B80" s="2">
        <v>1</v>
      </c>
      <c r="C80" s="2">
        <v>66</v>
      </c>
      <c r="D80" s="2">
        <v>5</v>
      </c>
      <c r="E80" s="2">
        <v>0</v>
      </c>
      <c r="F80" s="2">
        <v>0</v>
      </c>
      <c r="G80" s="2">
        <v>1</v>
      </c>
      <c r="H80" s="2">
        <v>0</v>
      </c>
      <c r="I80" s="2">
        <v>0</v>
      </c>
      <c r="J80" s="2">
        <v>1</v>
      </c>
      <c r="K80" s="2">
        <f t="shared" si="2"/>
        <v>18.827160493827158</v>
      </c>
      <c r="L80" s="2">
        <v>61</v>
      </c>
      <c r="M80" s="2">
        <v>1.8</v>
      </c>
      <c r="N80" s="2">
        <f t="shared" si="3"/>
        <v>3.24</v>
      </c>
      <c r="O80" s="2">
        <v>0.63</v>
      </c>
      <c r="P80" s="2">
        <v>1.29</v>
      </c>
      <c r="Q80" s="2">
        <v>154.28</v>
      </c>
      <c r="R80" s="2">
        <v>4.49</v>
      </c>
      <c r="S80" s="2">
        <v>57.4</v>
      </c>
      <c r="T80" s="2">
        <v>356.04</v>
      </c>
      <c r="U80" s="2">
        <v>12</v>
      </c>
      <c r="V80" s="2">
        <v>3.48</v>
      </c>
      <c r="W80" s="2">
        <v>8.52</v>
      </c>
      <c r="X80" s="2">
        <v>4.12</v>
      </c>
    </row>
    <row r="81" spans="1:24" x14ac:dyDescent="0.4">
      <c r="A81" s="2">
        <v>2</v>
      </c>
      <c r="B81" s="2">
        <v>1</v>
      </c>
      <c r="C81" s="2">
        <v>69</v>
      </c>
      <c r="D81" s="2">
        <v>5</v>
      </c>
      <c r="E81" s="2">
        <v>1</v>
      </c>
      <c r="F81" s="2">
        <v>0</v>
      </c>
      <c r="G81" s="2">
        <v>1</v>
      </c>
      <c r="H81" s="2">
        <v>0</v>
      </c>
      <c r="I81" s="2">
        <v>1</v>
      </c>
      <c r="J81" s="2">
        <v>0</v>
      </c>
      <c r="K81" s="2">
        <f t="shared" si="2"/>
        <v>24.913494809688583</v>
      </c>
      <c r="L81" s="2">
        <v>72</v>
      </c>
      <c r="M81" s="2">
        <v>1.7</v>
      </c>
      <c r="N81" s="2">
        <f t="shared" si="3"/>
        <v>2.8899999999999997</v>
      </c>
      <c r="O81" s="2">
        <v>1.1200000000000001</v>
      </c>
      <c r="P81" s="2">
        <v>0.85</v>
      </c>
      <c r="Q81" s="2">
        <v>104.64</v>
      </c>
      <c r="R81" s="2">
        <v>7.51</v>
      </c>
      <c r="S81" s="2">
        <v>73.650000000000006</v>
      </c>
      <c r="T81" s="2">
        <v>319.88</v>
      </c>
      <c r="U81" s="2">
        <v>11.9</v>
      </c>
      <c r="V81" s="2">
        <v>2.4</v>
      </c>
      <c r="W81" s="2">
        <v>9.5</v>
      </c>
      <c r="X81" s="2">
        <v>5.55</v>
      </c>
    </row>
    <row r="82" spans="1:24" x14ac:dyDescent="0.4">
      <c r="A82" s="2">
        <v>2</v>
      </c>
      <c r="B82" s="2">
        <v>1</v>
      </c>
      <c r="C82" s="2">
        <v>97</v>
      </c>
      <c r="D82" s="2">
        <v>5</v>
      </c>
      <c r="E82" s="2">
        <v>1</v>
      </c>
      <c r="F82" s="2">
        <v>1</v>
      </c>
      <c r="G82" s="2">
        <v>0</v>
      </c>
      <c r="H82" s="2">
        <v>1</v>
      </c>
      <c r="I82" s="2">
        <v>0</v>
      </c>
      <c r="J82" s="2">
        <v>0</v>
      </c>
      <c r="K82" s="2">
        <f t="shared" si="2"/>
        <v>20.202020202020204</v>
      </c>
      <c r="L82" s="2">
        <v>55</v>
      </c>
      <c r="M82" s="2">
        <v>1.65</v>
      </c>
      <c r="N82" s="2">
        <f t="shared" si="3"/>
        <v>2.7224999999999997</v>
      </c>
      <c r="O82" s="2">
        <v>0.95</v>
      </c>
      <c r="P82" s="2">
        <v>0.57999999999999996</v>
      </c>
      <c r="Q82" s="2">
        <v>4.1100000000000003</v>
      </c>
      <c r="R82" s="2">
        <v>10.220000000000001</v>
      </c>
      <c r="S82" s="2">
        <v>138.41999999999999</v>
      </c>
      <c r="T82" s="2">
        <v>499.88</v>
      </c>
      <c r="U82" s="2">
        <v>13.8</v>
      </c>
      <c r="V82" s="2">
        <v>3.5</v>
      </c>
      <c r="W82" s="2">
        <v>10.3</v>
      </c>
      <c r="X82" s="2">
        <v>4.38</v>
      </c>
    </row>
    <row r="83" spans="1:24" x14ac:dyDescent="0.4">
      <c r="A83" s="2">
        <v>2</v>
      </c>
      <c r="B83" s="2">
        <v>1</v>
      </c>
      <c r="C83" s="2">
        <v>63</v>
      </c>
      <c r="D83" s="2">
        <v>5</v>
      </c>
      <c r="E83" s="2">
        <v>1</v>
      </c>
      <c r="F83" s="2">
        <v>1</v>
      </c>
      <c r="G83" s="2">
        <v>0</v>
      </c>
      <c r="H83" s="2">
        <v>1</v>
      </c>
      <c r="I83" s="2">
        <v>0</v>
      </c>
      <c r="J83" s="2">
        <v>0</v>
      </c>
      <c r="K83" s="2">
        <f t="shared" si="2"/>
        <v>22.582709172343712</v>
      </c>
      <c r="L83" s="2">
        <v>60</v>
      </c>
      <c r="M83" s="2">
        <v>1.63</v>
      </c>
      <c r="N83" s="2">
        <f t="shared" si="3"/>
        <v>2.6568999999999998</v>
      </c>
      <c r="O83" s="2">
        <v>1.28</v>
      </c>
      <c r="P83" s="2">
        <v>0.92</v>
      </c>
      <c r="Q83" s="2">
        <v>130.24</v>
      </c>
      <c r="R83" s="2">
        <v>11.83</v>
      </c>
      <c r="S83" s="2">
        <v>121.1</v>
      </c>
      <c r="T83" s="2">
        <v>658.25</v>
      </c>
      <c r="U83" s="2">
        <v>8.6999999999999993</v>
      </c>
      <c r="V83" s="2">
        <v>1.8</v>
      </c>
      <c r="W83" s="2">
        <v>6.9</v>
      </c>
      <c r="X83" s="2">
        <v>3.72</v>
      </c>
    </row>
    <row r="84" spans="1:24" x14ac:dyDescent="0.4">
      <c r="A84" s="2">
        <v>2</v>
      </c>
      <c r="B84" s="2">
        <v>1</v>
      </c>
      <c r="C84" s="2">
        <v>59</v>
      </c>
      <c r="D84" s="2">
        <v>5</v>
      </c>
      <c r="E84" s="2">
        <v>2</v>
      </c>
      <c r="F84" s="2">
        <v>0</v>
      </c>
      <c r="G84" s="2">
        <v>1</v>
      </c>
      <c r="H84" s="2">
        <v>1</v>
      </c>
      <c r="I84" s="2">
        <v>1</v>
      </c>
      <c r="J84" s="2">
        <v>0</v>
      </c>
      <c r="K84" s="2">
        <f t="shared" si="2"/>
        <v>25.95155709342561</v>
      </c>
      <c r="L84" s="2">
        <v>75</v>
      </c>
      <c r="M84" s="2">
        <v>1.7</v>
      </c>
      <c r="N84" s="2">
        <f t="shared" si="3"/>
        <v>2.8899999999999997</v>
      </c>
      <c r="O84" s="2">
        <v>0.86</v>
      </c>
      <c r="P84" s="2">
        <v>1.06</v>
      </c>
      <c r="Q84" s="2">
        <v>36.1</v>
      </c>
      <c r="R84" s="2">
        <v>5.44</v>
      </c>
      <c r="S84" s="2">
        <v>85.3</v>
      </c>
      <c r="T84" s="2">
        <v>288.01</v>
      </c>
      <c r="U84" s="2">
        <v>7</v>
      </c>
      <c r="V84" s="2">
        <v>1.6</v>
      </c>
      <c r="W84" s="2">
        <v>5.4</v>
      </c>
      <c r="X84" s="2">
        <v>3.25</v>
      </c>
    </row>
    <row r="85" spans="1:24" x14ac:dyDescent="0.4">
      <c r="A85" s="2">
        <v>2</v>
      </c>
      <c r="B85" s="2">
        <v>1</v>
      </c>
      <c r="C85" s="2">
        <v>66</v>
      </c>
      <c r="D85" s="2">
        <v>6</v>
      </c>
      <c r="E85" s="2">
        <v>0</v>
      </c>
      <c r="F85" s="2">
        <v>1</v>
      </c>
      <c r="G85" s="2">
        <v>1</v>
      </c>
      <c r="H85" s="2">
        <v>1</v>
      </c>
      <c r="I85" s="2">
        <v>0</v>
      </c>
      <c r="J85" s="2">
        <v>0</v>
      </c>
      <c r="K85" s="2">
        <f t="shared" si="2"/>
        <v>25.469387755102041</v>
      </c>
      <c r="L85" s="2">
        <v>78</v>
      </c>
      <c r="M85" s="2">
        <v>1.75</v>
      </c>
      <c r="N85" s="2">
        <f t="shared" si="3"/>
        <v>3.0625</v>
      </c>
      <c r="O85" s="2">
        <v>1.34</v>
      </c>
      <c r="P85" s="2">
        <v>0.74</v>
      </c>
      <c r="Q85" s="2">
        <v>32.03</v>
      </c>
      <c r="R85" s="2">
        <v>7.22</v>
      </c>
      <c r="S85" s="2">
        <v>108.69</v>
      </c>
      <c r="T85" s="2">
        <v>545.27</v>
      </c>
      <c r="U85" s="2">
        <v>14.5</v>
      </c>
      <c r="V85" s="2">
        <v>2.9</v>
      </c>
      <c r="W85" s="2">
        <v>11.6</v>
      </c>
      <c r="X85" s="2">
        <v>1.93</v>
      </c>
    </row>
    <row r="86" spans="1:24" x14ac:dyDescent="0.4">
      <c r="A86" s="2">
        <v>2</v>
      </c>
      <c r="B86" s="2">
        <v>0</v>
      </c>
      <c r="C86" s="2">
        <v>76</v>
      </c>
      <c r="D86" s="2">
        <v>6</v>
      </c>
      <c r="E86" s="2">
        <v>0</v>
      </c>
      <c r="F86" s="2">
        <v>1</v>
      </c>
      <c r="G86" s="2">
        <v>0</v>
      </c>
      <c r="H86" s="2">
        <v>1</v>
      </c>
      <c r="I86" s="2">
        <v>1</v>
      </c>
      <c r="J86" s="2">
        <v>0</v>
      </c>
      <c r="K86" s="2">
        <f t="shared" si="2"/>
        <v>19.140624999999996</v>
      </c>
      <c r="L86" s="2">
        <v>49</v>
      </c>
      <c r="M86" s="2">
        <v>1.6</v>
      </c>
      <c r="N86" s="2">
        <f t="shared" si="3"/>
        <v>2.5600000000000005</v>
      </c>
      <c r="O86" s="2">
        <v>1.23</v>
      </c>
      <c r="P86" s="2">
        <v>1.29</v>
      </c>
      <c r="Q86" s="2">
        <v>30.96</v>
      </c>
      <c r="R86" s="2">
        <v>5.19</v>
      </c>
      <c r="S86" s="2">
        <v>62.78</v>
      </c>
      <c r="T86" s="2">
        <v>203.31</v>
      </c>
      <c r="U86" s="2">
        <v>7.6</v>
      </c>
      <c r="V86" s="2">
        <v>1.2</v>
      </c>
      <c r="W86" s="2">
        <v>6.4</v>
      </c>
      <c r="X86" s="2">
        <v>4.04</v>
      </c>
    </row>
    <row r="87" spans="1:24" x14ac:dyDescent="0.4">
      <c r="A87" s="2">
        <v>2</v>
      </c>
      <c r="B87" s="2">
        <v>1</v>
      </c>
      <c r="C87" s="2">
        <v>80</v>
      </c>
      <c r="D87" s="2">
        <v>6</v>
      </c>
      <c r="E87" s="2">
        <v>1</v>
      </c>
      <c r="F87" s="2">
        <v>1</v>
      </c>
      <c r="G87" s="2">
        <v>1</v>
      </c>
      <c r="H87" s="2">
        <v>1</v>
      </c>
      <c r="I87" s="2">
        <v>0</v>
      </c>
      <c r="J87" s="2">
        <v>0</v>
      </c>
      <c r="K87" s="2">
        <f t="shared" si="2"/>
        <v>22.093170054286073</v>
      </c>
      <c r="L87" s="2">
        <v>70</v>
      </c>
      <c r="M87" s="2">
        <v>1.78</v>
      </c>
      <c r="N87" s="2">
        <f t="shared" si="3"/>
        <v>3.1684000000000001</v>
      </c>
      <c r="O87" s="2">
        <v>1.1100000000000001</v>
      </c>
      <c r="P87" s="2">
        <v>1.32</v>
      </c>
      <c r="Q87" s="2">
        <v>95.33</v>
      </c>
      <c r="R87" s="2">
        <v>9.32</v>
      </c>
      <c r="S87" s="2">
        <v>77.87</v>
      </c>
      <c r="T87" s="2">
        <v>283.13</v>
      </c>
      <c r="U87" s="2">
        <v>23.3</v>
      </c>
      <c r="V87" s="2">
        <v>5.8</v>
      </c>
      <c r="W87" s="2">
        <v>17.5</v>
      </c>
      <c r="X87" s="2">
        <v>3.76</v>
      </c>
    </row>
    <row r="88" spans="1:24" x14ac:dyDescent="0.4">
      <c r="A88" s="2">
        <v>2</v>
      </c>
      <c r="B88" s="2">
        <v>1</v>
      </c>
      <c r="C88" s="2">
        <v>82</v>
      </c>
      <c r="D88" s="2">
        <v>6</v>
      </c>
      <c r="E88" s="2">
        <v>1</v>
      </c>
      <c r="F88" s="2">
        <v>1</v>
      </c>
      <c r="G88" s="2">
        <v>1</v>
      </c>
      <c r="H88" s="2">
        <v>0</v>
      </c>
      <c r="I88" s="2">
        <v>0</v>
      </c>
      <c r="J88" s="2">
        <v>0</v>
      </c>
      <c r="K88" s="2">
        <f t="shared" si="2"/>
        <v>23.437499999999996</v>
      </c>
      <c r="L88" s="2">
        <v>60</v>
      </c>
      <c r="M88" s="2">
        <v>1.6</v>
      </c>
      <c r="N88" s="2">
        <f t="shared" si="3"/>
        <v>2.5600000000000005</v>
      </c>
      <c r="O88" s="2">
        <v>0.83</v>
      </c>
      <c r="P88" s="2">
        <v>0.74</v>
      </c>
      <c r="Q88" s="2">
        <v>114.58</v>
      </c>
      <c r="R88" s="2">
        <v>7.83</v>
      </c>
      <c r="S88" s="2">
        <v>69.44</v>
      </c>
      <c r="T88" s="2">
        <v>436.7</v>
      </c>
      <c r="U88" s="2">
        <v>10.6</v>
      </c>
      <c r="V88" s="2">
        <v>2.5</v>
      </c>
      <c r="W88" s="2">
        <v>8.1</v>
      </c>
      <c r="X88" s="2">
        <v>4.2300000000000004</v>
      </c>
    </row>
    <row r="89" spans="1:24" x14ac:dyDescent="0.4">
      <c r="A89" s="2">
        <v>2</v>
      </c>
      <c r="B89" s="2">
        <v>0</v>
      </c>
      <c r="C89" s="2">
        <v>72</v>
      </c>
      <c r="D89" s="2">
        <v>6</v>
      </c>
      <c r="E89" s="2">
        <v>2</v>
      </c>
      <c r="F89" s="2">
        <v>1</v>
      </c>
      <c r="G89" s="2">
        <v>0</v>
      </c>
      <c r="H89" s="2">
        <v>0</v>
      </c>
      <c r="I89" s="2">
        <v>0</v>
      </c>
      <c r="J89" s="2">
        <v>0</v>
      </c>
      <c r="K89" s="2">
        <f t="shared" si="2"/>
        <v>21.484374999999996</v>
      </c>
      <c r="L89" s="2">
        <v>55</v>
      </c>
      <c r="M89" s="2">
        <v>1.6</v>
      </c>
      <c r="N89" s="2">
        <f t="shared" si="3"/>
        <v>2.5600000000000005</v>
      </c>
      <c r="O89" s="2">
        <v>1.4</v>
      </c>
      <c r="P89" s="2">
        <v>0.59</v>
      </c>
      <c r="Q89" s="2">
        <v>138.72999999999999</v>
      </c>
      <c r="R89" s="2">
        <v>7.47</v>
      </c>
      <c r="S89" s="2">
        <v>103.62</v>
      </c>
      <c r="T89" s="2">
        <v>358.35</v>
      </c>
      <c r="U89" s="2">
        <v>6.8</v>
      </c>
      <c r="V89" s="2">
        <v>1.4</v>
      </c>
      <c r="W89" s="2">
        <v>5.4</v>
      </c>
      <c r="X89" s="2">
        <v>5.64</v>
      </c>
    </row>
    <row r="90" spans="1:24" x14ac:dyDescent="0.4">
      <c r="A90" s="2">
        <v>2</v>
      </c>
      <c r="B90" s="2">
        <v>0</v>
      </c>
      <c r="C90" s="2">
        <v>76</v>
      </c>
      <c r="D90" s="2">
        <v>6</v>
      </c>
      <c r="E90" s="2">
        <v>2</v>
      </c>
      <c r="F90" s="2">
        <v>1</v>
      </c>
      <c r="G90" s="2">
        <v>0</v>
      </c>
      <c r="H90" s="2">
        <v>1</v>
      </c>
      <c r="I90" s="2">
        <v>0</v>
      </c>
      <c r="J90" s="2">
        <v>0</v>
      </c>
      <c r="K90" s="2">
        <f t="shared" si="2"/>
        <v>25.390624999999996</v>
      </c>
      <c r="L90" s="2">
        <v>65</v>
      </c>
      <c r="M90" s="2">
        <v>1.6</v>
      </c>
      <c r="N90" s="2">
        <f t="shared" si="3"/>
        <v>2.5600000000000005</v>
      </c>
      <c r="O90" s="2">
        <v>0.85</v>
      </c>
      <c r="P90" s="2">
        <v>0.69</v>
      </c>
      <c r="Q90" s="2">
        <v>32.07</v>
      </c>
      <c r="R90" s="2">
        <v>4.2699999999999996</v>
      </c>
      <c r="S90" s="2">
        <v>77.180000000000007</v>
      </c>
      <c r="T90" s="2">
        <v>454.31</v>
      </c>
      <c r="U90" s="2">
        <v>6.2</v>
      </c>
      <c r="V90" s="2">
        <v>1.1000000000000001</v>
      </c>
      <c r="W90" s="2">
        <v>5.0999999999999996</v>
      </c>
      <c r="X90" s="2">
        <v>4.24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CAD+LEASO</vt:lpstr>
      <vt:lpstr>control</vt:lpstr>
      <vt:lpstr>LEASO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sxx</dc:creator>
  <cp:lastModifiedBy>sxx</cp:lastModifiedBy>
  <dcterms:created xsi:type="dcterms:W3CDTF">2015-06-05T18:19:34Z</dcterms:created>
  <dcterms:modified xsi:type="dcterms:W3CDTF">2023-04-18T15:05:10Z</dcterms:modified>
</cp:coreProperties>
</file>