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Morhology" sheetId="1" r:id="rId1"/>
    <sheet name="Physiology" sheetId="2" r:id="rId2"/>
    <sheet name="Corelation data" sheetId="3" r:id="rId3"/>
    <sheet name="Stem Anatomy" sheetId="4" r:id="rId4"/>
    <sheet name="Leaf Anatomy" sheetId="5" r:id="rId5"/>
  </sheets>
  <externalReferences>
    <externalReference r:id="rId6"/>
    <externalReference r:id="rId7"/>
    <externalReference r:id="rId8"/>
  </externalReferences>
  <calcPr calcId="144525"/>
</workbook>
</file>

<file path=xl/calcChain.xml><?xml version="1.0" encoding="utf-8"?>
<calcChain xmlns="http://schemas.openxmlformats.org/spreadsheetml/2006/main">
  <c r="H85" i="5" l="1"/>
  <c r="G85" i="5"/>
  <c r="F85" i="5"/>
  <c r="E85" i="5"/>
  <c r="D85" i="5"/>
  <c r="H78" i="5"/>
  <c r="G78" i="5"/>
  <c r="F78" i="5"/>
  <c r="E78" i="5"/>
  <c r="D78" i="5"/>
  <c r="H70" i="5"/>
  <c r="G70" i="5"/>
  <c r="F70" i="5"/>
  <c r="E70" i="5"/>
  <c r="D70" i="5"/>
  <c r="H62" i="5"/>
  <c r="G62" i="5"/>
  <c r="F62" i="5"/>
  <c r="E62" i="5"/>
  <c r="D62" i="5"/>
  <c r="H54" i="5"/>
  <c r="G54" i="5"/>
  <c r="F54" i="5"/>
  <c r="E54" i="5"/>
  <c r="D54" i="5"/>
  <c r="H47" i="5"/>
  <c r="G47" i="5"/>
  <c r="F47" i="5"/>
  <c r="E47" i="5"/>
  <c r="D47" i="5"/>
  <c r="H40" i="5"/>
  <c r="G40" i="5"/>
  <c r="F40" i="5"/>
  <c r="E40" i="5"/>
  <c r="D40" i="5"/>
  <c r="H33" i="5"/>
  <c r="G33" i="5"/>
  <c r="F33" i="5"/>
  <c r="E33" i="5"/>
  <c r="D33" i="5"/>
  <c r="I86" i="4"/>
  <c r="H86" i="4"/>
  <c r="G86" i="4"/>
  <c r="F86" i="4"/>
  <c r="E86" i="4"/>
  <c r="D86" i="4"/>
  <c r="I79" i="4"/>
  <c r="H79" i="4"/>
  <c r="G79" i="4"/>
  <c r="F79" i="4"/>
  <c r="E79" i="4"/>
  <c r="D79" i="4"/>
  <c r="I71" i="4"/>
  <c r="H71" i="4"/>
  <c r="G71" i="4"/>
  <c r="F71" i="4"/>
  <c r="E71" i="4"/>
  <c r="D71" i="4"/>
  <c r="I63" i="4"/>
  <c r="H63" i="4"/>
  <c r="G63" i="4"/>
  <c r="F63" i="4"/>
  <c r="E63" i="4"/>
  <c r="D63" i="4"/>
  <c r="I55" i="4"/>
  <c r="H55" i="4"/>
  <c r="G55" i="4"/>
  <c r="F55" i="4"/>
  <c r="E55" i="4"/>
  <c r="D55" i="4"/>
  <c r="I48" i="4"/>
  <c r="H48" i="4"/>
  <c r="G48" i="4"/>
  <c r="F48" i="4"/>
  <c r="E48" i="4"/>
  <c r="D48" i="4"/>
  <c r="I41" i="4"/>
  <c r="H41" i="4"/>
  <c r="G41" i="4"/>
  <c r="F41" i="4"/>
  <c r="E41" i="4"/>
  <c r="D41" i="4"/>
  <c r="I34" i="4"/>
  <c r="H34" i="4"/>
  <c r="G34" i="4"/>
  <c r="F34" i="4"/>
  <c r="E34" i="4"/>
  <c r="D34" i="4"/>
  <c r="I88" i="2" l="1"/>
  <c r="H88" i="2"/>
  <c r="G88" i="2"/>
  <c r="F88" i="2"/>
  <c r="E88" i="2"/>
  <c r="D88" i="2"/>
  <c r="I80" i="2"/>
  <c r="H80" i="2"/>
  <c r="G80" i="2"/>
  <c r="F80" i="2"/>
  <c r="E80" i="2"/>
  <c r="D80" i="2"/>
  <c r="I72" i="2"/>
  <c r="H72" i="2"/>
  <c r="G72" i="2"/>
  <c r="F72" i="2"/>
  <c r="E72" i="2"/>
  <c r="D72" i="2"/>
  <c r="I65" i="2"/>
  <c r="G65" i="2"/>
  <c r="F65" i="2"/>
  <c r="E65" i="2"/>
  <c r="D65" i="2"/>
  <c r="I57" i="2"/>
  <c r="H57" i="2"/>
  <c r="G57" i="2"/>
  <c r="F57" i="2"/>
  <c r="E57" i="2"/>
  <c r="D57" i="2"/>
  <c r="I49" i="2"/>
  <c r="H49" i="2"/>
  <c r="G49" i="2"/>
  <c r="F49" i="2"/>
  <c r="E49" i="2"/>
  <c r="D49" i="2"/>
  <c r="I41" i="2"/>
  <c r="H41" i="2"/>
  <c r="G41" i="2"/>
  <c r="F41" i="2"/>
  <c r="E41" i="2"/>
  <c r="D41" i="2"/>
  <c r="I34" i="2"/>
  <c r="H34" i="2"/>
  <c r="G34" i="2"/>
  <c r="F34" i="2"/>
  <c r="E34" i="2"/>
  <c r="D34" i="2"/>
  <c r="H85" i="1" l="1"/>
  <c r="G85" i="1"/>
  <c r="F85" i="1"/>
  <c r="E85" i="1"/>
  <c r="D85" i="1"/>
  <c r="C85" i="1"/>
  <c r="H78" i="1"/>
  <c r="G78" i="1"/>
  <c r="F78" i="1"/>
  <c r="E78" i="1"/>
  <c r="D78" i="1"/>
  <c r="C78" i="1"/>
  <c r="H70" i="1"/>
  <c r="G70" i="1"/>
  <c r="F70" i="1"/>
  <c r="E70" i="1"/>
  <c r="D70" i="1"/>
  <c r="C70" i="1"/>
  <c r="H62" i="1"/>
  <c r="G62" i="1"/>
  <c r="F62" i="1"/>
  <c r="E62" i="1"/>
  <c r="D62" i="1"/>
  <c r="C62" i="1"/>
  <c r="H54" i="1"/>
  <c r="G54" i="1"/>
  <c r="F54" i="1"/>
  <c r="E54" i="1"/>
  <c r="D54" i="1"/>
  <c r="C54" i="1"/>
  <c r="H47" i="1"/>
  <c r="G47" i="1"/>
  <c r="F47" i="1"/>
  <c r="E47" i="1"/>
  <c r="D47" i="1"/>
  <c r="C47" i="1"/>
  <c r="H40" i="1"/>
  <c r="G40" i="1"/>
  <c r="F40" i="1"/>
  <c r="E40" i="1"/>
  <c r="D40" i="1"/>
  <c r="C40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<sst xmlns="http://schemas.openxmlformats.org/spreadsheetml/2006/main" count="795" uniqueCount="51">
  <si>
    <t>Triticum</t>
  </si>
  <si>
    <t>Replication</t>
  </si>
  <si>
    <t>Treatment</t>
  </si>
  <si>
    <t>RL</t>
  </si>
  <si>
    <t>SL</t>
  </si>
  <si>
    <t>RDW</t>
  </si>
  <si>
    <t>SDW</t>
  </si>
  <si>
    <t>NL</t>
  </si>
  <si>
    <t>LA</t>
  </si>
  <si>
    <t>R1</t>
  </si>
  <si>
    <t>T0</t>
  </si>
  <si>
    <t>T1</t>
  </si>
  <si>
    <t>TR1</t>
  </si>
  <si>
    <t>T2</t>
  </si>
  <si>
    <t>TR2</t>
  </si>
  <si>
    <t>T3</t>
  </si>
  <si>
    <t>TR3</t>
  </si>
  <si>
    <t>T4</t>
  </si>
  <si>
    <t>TS1</t>
  </si>
  <si>
    <t>T5</t>
  </si>
  <si>
    <t>TS2</t>
  </si>
  <si>
    <t>T6</t>
  </si>
  <si>
    <t>TS3</t>
  </si>
  <si>
    <t>T7</t>
  </si>
  <si>
    <t>T8</t>
  </si>
  <si>
    <t>R2</t>
  </si>
  <si>
    <t>R3</t>
  </si>
  <si>
    <t>average</t>
  </si>
  <si>
    <t xml:space="preserve"> </t>
  </si>
  <si>
    <t>Replicat</t>
  </si>
  <si>
    <t>a</t>
  </si>
  <si>
    <t>b</t>
  </si>
  <si>
    <t>CAT</t>
  </si>
  <si>
    <t>Proline</t>
  </si>
  <si>
    <t>TFA</t>
  </si>
  <si>
    <t>K</t>
  </si>
  <si>
    <t>Chl.a</t>
  </si>
  <si>
    <t>Chl.b</t>
  </si>
  <si>
    <t>ET</t>
  </si>
  <si>
    <t>CT</t>
  </si>
  <si>
    <t>PT</t>
  </si>
  <si>
    <t>MXCA</t>
  </si>
  <si>
    <t>VBA</t>
  </si>
  <si>
    <t>PiA</t>
  </si>
  <si>
    <t>UET</t>
  </si>
  <si>
    <t>LT</t>
  </si>
  <si>
    <t>AdSD</t>
  </si>
  <si>
    <t>AbSD</t>
  </si>
  <si>
    <t>Stem</t>
  </si>
  <si>
    <t>Replicate</t>
  </si>
  <si>
    <t>Leaf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</si>
</sst>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2" fontId="1" fillId="0" borderId="0" xfId="0" applyNumberFormat="1" applyFont="1"/>
    <xf numFmtId="164" fontId="1" fillId="0" borderId="0" xfId="0" applyNumberFormat="1" applyFont="1"/>
    <xf numFmtId="2" fontId="4" fillId="0" borderId="0" xfId="0" applyNumberFormat="1" applyFont="1"/>
    <xf numFmtId="0" fontId="4" fillId="0" borderId="0" xfId="0" applyFont="1"/>
    <xf numFmtId="0" fontId="4" fillId="0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/>
    <xf numFmtId="165" fontId="0" fillId="0" borderId="0" xfId="0" applyNumberFormat="1"/>
    <xf numFmtId="165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LSD=0.895</a:t>
            </a:r>
          </a:p>
        </c:rich>
      </c:tx>
      <c:layout>
        <c:manualLayout>
          <c:xMode val="edge"/>
          <c:yMode val="edge"/>
          <c:x val="0.6354865891854935"/>
          <c:y val="0.1751848852421084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[1]Triticum!$L$13</c:f>
              <c:strCache>
                <c:ptCount val="1"/>
                <c:pt idx="0">
                  <c:v>SL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7690691584200053E-3"/>
                  <c:y val="5.65112533039059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[1]Triticum!$N$15:$U$15</c:f>
                <c:numCache>
                  <c:formatCode>General</c:formatCode>
                  <c:ptCount val="8"/>
                  <c:pt idx="0">
                    <c:v>0.46188021535173673</c:v>
                  </c:pt>
                  <c:pt idx="1">
                    <c:v>0.81732050807568801</c:v>
                  </c:pt>
                  <c:pt idx="2">
                    <c:v>0.45773502691896201</c:v>
                  </c:pt>
                  <c:pt idx="3">
                    <c:v>0.51961524227064571</c:v>
                  </c:pt>
                  <c:pt idx="4">
                    <c:v>0.71547005383787299</c:v>
                  </c:pt>
                  <c:pt idx="5">
                    <c:v>0.40414518843274183</c:v>
                  </c:pt>
                  <c:pt idx="6">
                    <c:v>0.31154700538379199</c:v>
                  </c:pt>
                  <c:pt idx="7">
                    <c:v>0.85773502691896697</c:v>
                  </c:pt>
                </c:numCache>
              </c:numRef>
            </c:plus>
            <c:minus>
              <c:numRef>
                <c:f>[1]Triticum!$N$15:$U$15</c:f>
                <c:numCache>
                  <c:formatCode>General</c:formatCode>
                  <c:ptCount val="8"/>
                  <c:pt idx="0">
                    <c:v>0.46188021535173673</c:v>
                  </c:pt>
                  <c:pt idx="1">
                    <c:v>0.81732050807568801</c:v>
                  </c:pt>
                  <c:pt idx="2">
                    <c:v>0.45773502691896201</c:v>
                  </c:pt>
                  <c:pt idx="3">
                    <c:v>0.51961524227064571</c:v>
                  </c:pt>
                  <c:pt idx="4">
                    <c:v>0.71547005383787299</c:v>
                  </c:pt>
                  <c:pt idx="5">
                    <c:v>0.40414518843274183</c:v>
                  </c:pt>
                  <c:pt idx="6">
                    <c:v>0.31154700538379199</c:v>
                  </c:pt>
                  <c:pt idx="7">
                    <c:v>0.85773502691896697</c:v>
                  </c:pt>
                </c:numCache>
              </c:numRef>
            </c:minus>
          </c:errBars>
          <c:cat>
            <c:strRef>
              <c:f>[1]Triticum!$K$14:$K$21</c:f>
              <c:strCache>
                <c:ptCount val="8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</c:strCache>
            </c:strRef>
          </c:cat>
          <c:val>
            <c:numRef>
              <c:f>[1]Triticum!$L$14:$L$21</c:f>
              <c:numCache>
                <c:formatCode>General</c:formatCode>
                <c:ptCount val="8"/>
                <c:pt idx="0">
                  <c:v>20</c:v>
                </c:pt>
                <c:pt idx="1">
                  <c:v>25</c:v>
                </c:pt>
                <c:pt idx="2">
                  <c:v>23</c:v>
                </c:pt>
                <c:pt idx="3">
                  <c:v>20</c:v>
                </c:pt>
                <c:pt idx="4">
                  <c:v>22</c:v>
                </c:pt>
                <c:pt idx="5">
                  <c:v>21</c:v>
                </c:pt>
                <c:pt idx="6">
                  <c:v>18</c:v>
                </c:pt>
                <c:pt idx="7">
                  <c:v>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85406464"/>
        <c:axId val="85408000"/>
      </c:barChart>
      <c:catAx>
        <c:axId val="85406464"/>
        <c:scaling>
          <c:orientation val="minMax"/>
        </c:scaling>
        <c:delete val="0"/>
        <c:axPos val="b"/>
        <c:majorTickMark val="out"/>
        <c:minorTickMark val="none"/>
        <c:tickLblPos val="nextTo"/>
        <c:crossAx val="85408000"/>
        <c:crosses val="autoZero"/>
        <c:auto val="1"/>
        <c:lblAlgn val="ctr"/>
        <c:lblOffset val="100"/>
        <c:noMultiLvlLbl val="0"/>
      </c:catAx>
      <c:valAx>
        <c:axId val="854080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latin typeface="Times New Roman" pitchFamily="18" charset="0"/>
                    <a:cs typeface="Times New Roman" pitchFamily="18" charset="0"/>
                  </a:rPr>
                  <a:t>Shoot length (cm)</a:t>
                </a:r>
                <a:endParaRPr lang="en-US" sz="10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540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 0.13</a:t>
            </a:r>
          </a:p>
        </c:rich>
      </c:tx>
      <c:layout>
        <c:manualLayout>
          <c:xMode val="edge"/>
          <c:yMode val="edge"/>
          <c:x val="0.37894735922666772"/>
          <c:y val="0.18179565256095237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[2]Triticum!$O$58</c:f>
              <c:strCache>
                <c:ptCount val="1"/>
                <c:pt idx="0">
                  <c:v>Proline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842446207314238E-17"/>
                  <c:y val="-2.27244565701189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5.681114142529707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2.84055707126488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465127502099592E-3"/>
                  <c:y val="-1.70433424275892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5.68111414252975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[2]Triticum!$Q$60:$X$60</c:f>
                <c:numCache>
                  <c:formatCode>General</c:formatCode>
                  <c:ptCount val="8"/>
                  <c:pt idx="0">
                    <c:v>1.7320508075688738E-2</c:v>
                  </c:pt>
                  <c:pt idx="1">
                    <c:v>1.5073502691896201E-2</c:v>
                  </c:pt>
                  <c:pt idx="2">
                    <c:v>2.309401076758506E-2</c:v>
                  </c:pt>
                  <c:pt idx="3">
                    <c:v>1.4867513459481301E-2</c:v>
                  </c:pt>
                  <c:pt idx="4">
                    <c:v>3.7320508075688603E-2</c:v>
                  </c:pt>
                  <c:pt idx="5">
                    <c:v>2.8867513459481201E-2</c:v>
                  </c:pt>
                  <c:pt idx="6">
                    <c:v>1.7735026918962601E-2</c:v>
                  </c:pt>
                  <c:pt idx="7">
                    <c:v>4.5055534994651397E-2</c:v>
                  </c:pt>
                </c:numCache>
              </c:numRef>
            </c:plus>
            <c:minus>
              <c:numRef>
                <c:f>[2]Triticum!$Q$60:$X$60</c:f>
                <c:numCache>
                  <c:formatCode>General</c:formatCode>
                  <c:ptCount val="8"/>
                  <c:pt idx="0">
                    <c:v>1.7320508075688738E-2</c:v>
                  </c:pt>
                  <c:pt idx="1">
                    <c:v>1.5073502691896201E-2</c:v>
                  </c:pt>
                  <c:pt idx="2">
                    <c:v>2.309401076758506E-2</c:v>
                  </c:pt>
                  <c:pt idx="3">
                    <c:v>1.4867513459481301E-2</c:v>
                  </c:pt>
                  <c:pt idx="4">
                    <c:v>3.7320508075688603E-2</c:v>
                  </c:pt>
                  <c:pt idx="5">
                    <c:v>2.8867513459481201E-2</c:v>
                  </c:pt>
                  <c:pt idx="6">
                    <c:v>1.7735026918962601E-2</c:v>
                  </c:pt>
                  <c:pt idx="7">
                    <c:v>4.5055534994651397E-2</c:v>
                  </c:pt>
                </c:numCache>
              </c:numRef>
            </c:minus>
          </c:errBars>
          <c:cat>
            <c:strRef>
              <c:f>[2]Triticum!$N$59:$N$66</c:f>
              <c:strCache>
                <c:ptCount val="8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</c:strCache>
            </c:strRef>
          </c:cat>
          <c:val>
            <c:numRef>
              <c:f>[2]Triticum!$O$59:$O$66</c:f>
              <c:numCache>
                <c:formatCode>General</c:formatCode>
                <c:ptCount val="8"/>
                <c:pt idx="0">
                  <c:v>0.1</c:v>
                </c:pt>
                <c:pt idx="1">
                  <c:v>0.13</c:v>
                </c:pt>
                <c:pt idx="2">
                  <c:v>0.16</c:v>
                </c:pt>
                <c:pt idx="3">
                  <c:v>0.2</c:v>
                </c:pt>
                <c:pt idx="4">
                  <c:v>0.18</c:v>
                </c:pt>
                <c:pt idx="5">
                  <c:v>0.22</c:v>
                </c:pt>
                <c:pt idx="6">
                  <c:v>0.26</c:v>
                </c:pt>
                <c:pt idx="7">
                  <c:v>0.28999999999999998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89480192"/>
        <c:axId val="89486080"/>
      </c:barChart>
      <c:catAx>
        <c:axId val="89480192"/>
        <c:scaling>
          <c:orientation val="minMax"/>
        </c:scaling>
        <c:delete val="0"/>
        <c:axPos val="b"/>
        <c:majorTickMark val="out"/>
        <c:minorTickMark val="none"/>
        <c:tickLblPos val="nextTo"/>
        <c:crossAx val="89486080"/>
        <c:crosses val="autoZero"/>
        <c:auto val="1"/>
        <c:lblAlgn val="ctr"/>
        <c:lblOffset val="100"/>
        <c:noMultiLvlLbl val="0"/>
      </c:catAx>
      <c:valAx>
        <c:axId val="89486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Proline (U/mg)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480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 0.74</a:t>
            </a:r>
          </a:p>
        </c:rich>
      </c:tx>
      <c:layout>
        <c:manualLayout>
          <c:xMode val="edge"/>
          <c:yMode val="edge"/>
          <c:x val="0.30479863351886627"/>
          <c:y val="0.18484338798281477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[2]Triticum!$O$80</c:f>
              <c:strCache>
                <c:ptCount val="1"/>
                <c:pt idx="0">
                  <c:v>TFA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[2]Triticum!$Q$83:$X$83</c:f>
                <c:numCache>
                  <c:formatCode>General</c:formatCode>
                  <c:ptCount val="8"/>
                  <c:pt idx="0">
                    <c:v>0.28867513459481292</c:v>
                  </c:pt>
                  <c:pt idx="1">
                    <c:v>0.11547005383792526</c:v>
                  </c:pt>
                  <c:pt idx="2">
                    <c:v>0.17320508075688765</c:v>
                  </c:pt>
                  <c:pt idx="3">
                    <c:v>0.34641016151377529</c:v>
                  </c:pt>
                  <c:pt idx="4">
                    <c:v>0.28867513459481292</c:v>
                  </c:pt>
                  <c:pt idx="5">
                    <c:v>0.41547005383792501</c:v>
                  </c:pt>
                  <c:pt idx="6">
                    <c:v>0.27320508075688799</c:v>
                  </c:pt>
                  <c:pt idx="7">
                    <c:v>0.24641016151377601</c:v>
                  </c:pt>
                </c:numCache>
              </c:numRef>
            </c:plus>
            <c:minus>
              <c:numRef>
                <c:f>[2]Triticum!$Q$83:$X$83</c:f>
                <c:numCache>
                  <c:formatCode>General</c:formatCode>
                  <c:ptCount val="8"/>
                  <c:pt idx="0">
                    <c:v>0.28867513459481292</c:v>
                  </c:pt>
                  <c:pt idx="1">
                    <c:v>0.11547005383792526</c:v>
                  </c:pt>
                  <c:pt idx="2">
                    <c:v>0.17320508075688765</c:v>
                  </c:pt>
                  <c:pt idx="3">
                    <c:v>0.34641016151377529</c:v>
                  </c:pt>
                  <c:pt idx="4">
                    <c:v>0.28867513459481292</c:v>
                  </c:pt>
                  <c:pt idx="5">
                    <c:v>0.41547005383792501</c:v>
                  </c:pt>
                  <c:pt idx="6">
                    <c:v>0.27320508075688799</c:v>
                  </c:pt>
                  <c:pt idx="7">
                    <c:v>0.24641016151377601</c:v>
                  </c:pt>
                </c:numCache>
              </c:numRef>
            </c:minus>
          </c:errBars>
          <c:cat>
            <c:strRef>
              <c:f>[2]Triticum!$N$81:$N$88</c:f>
              <c:strCache>
                <c:ptCount val="8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</c:strCache>
            </c:strRef>
          </c:cat>
          <c:val>
            <c:numRef>
              <c:f>[2]Triticum!$O$81:$O$88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7.6</c:v>
                </c:pt>
                <c:pt idx="6">
                  <c:v>8.1999999999999993</c:v>
                </c:pt>
                <c:pt idx="7">
                  <c:v>7.2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0839296"/>
        <c:axId val="110840832"/>
      </c:barChart>
      <c:catAx>
        <c:axId val="110839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840832"/>
        <c:crosses val="autoZero"/>
        <c:auto val="1"/>
        <c:lblAlgn val="ctr"/>
        <c:lblOffset val="100"/>
        <c:noMultiLvlLbl val="0"/>
      </c:catAx>
      <c:valAx>
        <c:axId val="110840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Total free amino acids (mg/g)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83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 0.63</a:t>
            </a:r>
          </a:p>
        </c:rich>
      </c:tx>
      <c:layout>
        <c:manualLayout>
          <c:xMode val="edge"/>
          <c:yMode val="edge"/>
          <c:x val="0.29793389402418785"/>
          <c:y val="0.1921763014659690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[2]Triticum!$O$102</c:f>
              <c:strCache>
                <c:ptCount val="1"/>
                <c:pt idx="0">
                  <c:v>K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[2]Triticum!$Q$106:$X$106</c:f>
                <c:numCache>
                  <c:formatCode>General</c:formatCode>
                  <c:ptCount val="8"/>
                  <c:pt idx="0">
                    <c:v>0.7</c:v>
                  </c:pt>
                  <c:pt idx="1">
                    <c:v>1.4</c:v>
                  </c:pt>
                  <c:pt idx="2">
                    <c:v>0.8</c:v>
                  </c:pt>
                  <c:pt idx="3">
                    <c:v>1</c:v>
                  </c:pt>
                  <c:pt idx="4">
                    <c:v>1.28867513459481</c:v>
                  </c:pt>
                  <c:pt idx="5">
                    <c:v>1.2309401076758399</c:v>
                  </c:pt>
                  <c:pt idx="6">
                    <c:v>0.95773502691896295</c:v>
                  </c:pt>
                  <c:pt idx="7">
                    <c:v>1.1154700538379201</c:v>
                  </c:pt>
                </c:numCache>
              </c:numRef>
            </c:plus>
            <c:minus>
              <c:numRef>
                <c:f>[2]Triticum!$Q$106:$X$106</c:f>
                <c:numCache>
                  <c:formatCode>General</c:formatCode>
                  <c:ptCount val="8"/>
                  <c:pt idx="0">
                    <c:v>0.7</c:v>
                  </c:pt>
                  <c:pt idx="1">
                    <c:v>1.4</c:v>
                  </c:pt>
                  <c:pt idx="2">
                    <c:v>0.8</c:v>
                  </c:pt>
                  <c:pt idx="3">
                    <c:v>1</c:v>
                  </c:pt>
                  <c:pt idx="4">
                    <c:v>1.28867513459481</c:v>
                  </c:pt>
                  <c:pt idx="5">
                    <c:v>1.2309401076758399</c:v>
                  </c:pt>
                  <c:pt idx="6">
                    <c:v>0.95773502691896295</c:v>
                  </c:pt>
                  <c:pt idx="7">
                    <c:v>1.1154700538379201</c:v>
                  </c:pt>
                </c:numCache>
              </c:numRef>
            </c:minus>
          </c:errBars>
          <c:cat>
            <c:strRef>
              <c:f>[2]Triticum!$N$103:$N$110</c:f>
              <c:strCache>
                <c:ptCount val="8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</c:strCache>
            </c:strRef>
          </c:cat>
          <c:val>
            <c:numRef>
              <c:f>[2]Triticum!$O$103:$O$110</c:f>
              <c:numCache>
                <c:formatCode>General</c:formatCode>
                <c:ptCount val="8"/>
                <c:pt idx="0">
                  <c:v>14</c:v>
                </c:pt>
                <c:pt idx="1">
                  <c:v>21</c:v>
                </c:pt>
                <c:pt idx="2">
                  <c:v>28</c:v>
                </c:pt>
                <c:pt idx="3">
                  <c:v>28</c:v>
                </c:pt>
                <c:pt idx="4">
                  <c:v>25</c:v>
                </c:pt>
                <c:pt idx="5">
                  <c:v>34</c:v>
                </c:pt>
                <c:pt idx="6">
                  <c:v>30</c:v>
                </c:pt>
                <c:pt idx="7">
                  <c:v>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0872832"/>
        <c:axId val="110761472"/>
      </c:barChart>
      <c:catAx>
        <c:axId val="110872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761472"/>
        <c:crosses val="autoZero"/>
        <c:auto val="1"/>
        <c:lblAlgn val="ctr"/>
        <c:lblOffset val="100"/>
        <c:noMultiLvlLbl val="0"/>
      </c:catAx>
      <c:valAx>
        <c:axId val="110761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Potassium</a:t>
                </a:r>
                <a:r>
                  <a:rPr lang="en-US" baseline="0">
                    <a:latin typeface="Times New Roman" pitchFamily="18" charset="0"/>
                    <a:cs typeface="Times New Roman" pitchFamily="18" charset="0"/>
                  </a:rPr>
                  <a:t> (mg/g)</a:t>
                </a:r>
                <a:endParaRPr lang="en-US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87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 0.092</a:t>
            </a:r>
          </a:p>
        </c:rich>
      </c:tx>
      <c:layout>
        <c:manualLayout>
          <c:xMode val="edge"/>
          <c:yMode val="edge"/>
          <c:x val="0.35459789032355132"/>
          <c:y val="9.77259590293309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[3]Sheet7!$P$4</c:f>
              <c:strCache>
                <c:ptCount val="1"/>
                <c:pt idx="0">
                  <c:v>ET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[3]Sheet7!$S$14:$Z$14</c:f>
                <c:numCache>
                  <c:formatCode>General</c:formatCode>
                  <c:ptCount val="8"/>
                  <c:pt idx="0">
                    <c:v>1.0735026918962699E-2</c:v>
                  </c:pt>
                  <c:pt idx="1">
                    <c:v>1.1547005383792518E-2</c:v>
                  </c:pt>
                  <c:pt idx="2">
                    <c:v>1.0735026918962699E-2</c:v>
                  </c:pt>
                  <c:pt idx="3">
                    <c:v>7.3205080756887997E-3</c:v>
                  </c:pt>
                  <c:pt idx="4">
                    <c:v>1.4529663145135593E-2</c:v>
                  </c:pt>
                  <c:pt idx="5">
                    <c:v>5.7735026918962467E-3</c:v>
                  </c:pt>
                  <c:pt idx="6">
                    <c:v>1.1547005383792511E-2</c:v>
                  </c:pt>
                  <c:pt idx="7">
                    <c:v>5.7735026918962632E-3</c:v>
                  </c:pt>
                </c:numCache>
              </c:numRef>
            </c:plus>
            <c:minus>
              <c:numRef>
                <c:f>[3]Sheet7!$S$14:$Z$14</c:f>
                <c:numCache>
                  <c:formatCode>General</c:formatCode>
                  <c:ptCount val="8"/>
                  <c:pt idx="0">
                    <c:v>1.0735026918962699E-2</c:v>
                  </c:pt>
                  <c:pt idx="1">
                    <c:v>1.1547005383792518E-2</c:v>
                  </c:pt>
                  <c:pt idx="2">
                    <c:v>1.0735026918962699E-2</c:v>
                  </c:pt>
                  <c:pt idx="3">
                    <c:v>7.3205080756887997E-3</c:v>
                  </c:pt>
                  <c:pt idx="4">
                    <c:v>1.4529663145135593E-2</c:v>
                  </c:pt>
                  <c:pt idx="5">
                    <c:v>5.7735026918962467E-3</c:v>
                  </c:pt>
                  <c:pt idx="6">
                    <c:v>1.1547005383792511E-2</c:v>
                  </c:pt>
                  <c:pt idx="7">
                    <c:v>5.7735026918962632E-3</c:v>
                  </c:pt>
                </c:numCache>
              </c:numRef>
            </c:minus>
          </c:errBars>
          <c:cat>
            <c:strRef>
              <c:f>[3]Sheet7!$O$5:$O$12</c:f>
              <c:strCache>
                <c:ptCount val="8"/>
                <c:pt idx="0">
                  <c:v>T0</c:v>
                </c:pt>
                <c:pt idx="1">
                  <c:v>TR1</c:v>
                </c:pt>
                <c:pt idx="2">
                  <c:v>TR2</c:v>
                </c:pt>
                <c:pt idx="3">
                  <c:v>TR3</c:v>
                </c:pt>
                <c:pt idx="4">
                  <c:v>TS1</c:v>
                </c:pt>
                <c:pt idx="5">
                  <c:v>TS2</c:v>
                </c:pt>
                <c:pt idx="6">
                  <c:v>TS3</c:v>
                </c:pt>
                <c:pt idx="7">
                  <c:v>T4</c:v>
                </c:pt>
              </c:strCache>
            </c:strRef>
          </c:cat>
          <c:val>
            <c:numRef>
              <c:f>[3]Sheet7!$P$5:$P$12</c:f>
              <c:numCache>
                <c:formatCode>General</c:formatCode>
                <c:ptCount val="8"/>
                <c:pt idx="0">
                  <c:v>0.3</c:v>
                </c:pt>
                <c:pt idx="1">
                  <c:v>0.2</c:v>
                </c:pt>
                <c:pt idx="2">
                  <c:v>0.3</c:v>
                </c:pt>
                <c:pt idx="3">
                  <c:v>0.32</c:v>
                </c:pt>
                <c:pt idx="4">
                  <c:v>0.31</c:v>
                </c:pt>
                <c:pt idx="5">
                  <c:v>0.34</c:v>
                </c:pt>
                <c:pt idx="6">
                  <c:v>0.36</c:v>
                </c:pt>
                <c:pt idx="7">
                  <c:v>0.37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11057536"/>
        <c:axId val="111059328"/>
      </c:barChart>
      <c:catAx>
        <c:axId val="111057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059328"/>
        <c:crosses val="autoZero"/>
        <c:auto val="1"/>
        <c:lblAlgn val="ctr"/>
        <c:lblOffset val="100"/>
        <c:noMultiLvlLbl val="0"/>
      </c:catAx>
      <c:valAx>
        <c:axId val="111059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latin typeface="Times New Roman" pitchFamily="18" charset="0"/>
                    <a:cs typeface="Times New Roman" pitchFamily="18" charset="0"/>
                  </a:rPr>
                  <a:t>Epidermal thickness </a:t>
                </a:r>
                <a:r>
                  <a:rPr lang="en-US" sz="1000" b="1" i="0" baseline="0">
                    <a:effectLst/>
                    <a:latin typeface="Times New Roman" pitchFamily="18" charset="0"/>
                    <a:cs typeface="Times New Roman" pitchFamily="18" charset="0"/>
                  </a:rPr>
                  <a:t>(µm)</a:t>
                </a:r>
                <a:endParaRPr lang="en-US" sz="1000">
                  <a:effectLst/>
                  <a:latin typeface="Times New Roman" pitchFamily="18" charset="0"/>
                  <a:cs typeface="Times New Roman" pitchFamily="18" charset="0"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057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 0.490</a:t>
            </a:r>
          </a:p>
        </c:rich>
      </c:tx>
      <c:layout>
        <c:manualLayout>
          <c:xMode val="edge"/>
          <c:yMode val="edge"/>
          <c:x val="0.33312277057246198"/>
          <c:y val="0.1824161404692316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[3]Sheet7!$P$56</c:f>
              <c:strCache>
                <c:ptCount val="1"/>
                <c:pt idx="0">
                  <c:v>CT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346185545344854E-17"/>
                  <c:y val="-1.16106961023715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74160441535573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[3]Sheet7!$S$66:$Z$66</c:f>
                <c:numCache>
                  <c:formatCode>General</c:formatCode>
                  <c:ptCount val="8"/>
                  <c:pt idx="0">
                    <c:v>7.7350269189625995E-2</c:v>
                  </c:pt>
                  <c:pt idx="1">
                    <c:v>0.15470053837924999</c:v>
                  </c:pt>
                  <c:pt idx="2">
                    <c:v>0.108675134594813</c:v>
                  </c:pt>
                  <c:pt idx="3">
                    <c:v>0.15470053837924</c:v>
                  </c:pt>
                  <c:pt idx="4">
                    <c:v>7.3205080756888002E-2</c:v>
                  </c:pt>
                  <c:pt idx="5">
                    <c:v>0.11547005383792586</c:v>
                  </c:pt>
                  <c:pt idx="6">
                    <c:v>7.7350269189625995E-2</c:v>
                  </c:pt>
                  <c:pt idx="7">
                    <c:v>7.3094010767584996E-2</c:v>
                  </c:pt>
                </c:numCache>
              </c:numRef>
            </c:plus>
            <c:minus>
              <c:numRef>
                <c:f>[3]Sheet7!$S$66:$Z$66</c:f>
                <c:numCache>
                  <c:formatCode>General</c:formatCode>
                  <c:ptCount val="8"/>
                  <c:pt idx="0">
                    <c:v>7.7350269189625995E-2</c:v>
                  </c:pt>
                  <c:pt idx="1">
                    <c:v>0.15470053837924999</c:v>
                  </c:pt>
                  <c:pt idx="2">
                    <c:v>0.108675134594813</c:v>
                  </c:pt>
                  <c:pt idx="3">
                    <c:v>0.15470053837924</c:v>
                  </c:pt>
                  <c:pt idx="4">
                    <c:v>7.3205080756888002E-2</c:v>
                  </c:pt>
                  <c:pt idx="5">
                    <c:v>0.11547005383792586</c:v>
                  </c:pt>
                  <c:pt idx="6">
                    <c:v>7.7350269189625995E-2</c:v>
                  </c:pt>
                  <c:pt idx="7">
                    <c:v>7.3094010767584996E-2</c:v>
                  </c:pt>
                </c:numCache>
              </c:numRef>
            </c:minus>
          </c:errBars>
          <c:cat>
            <c:strRef>
              <c:f>[3]Sheet7!$O$57:$O$64</c:f>
              <c:strCache>
                <c:ptCount val="8"/>
                <c:pt idx="0">
                  <c:v>T0</c:v>
                </c:pt>
                <c:pt idx="1">
                  <c:v>TR1</c:v>
                </c:pt>
                <c:pt idx="2">
                  <c:v>TR2</c:v>
                </c:pt>
                <c:pt idx="3">
                  <c:v>TR3</c:v>
                </c:pt>
                <c:pt idx="4">
                  <c:v>TS1</c:v>
                </c:pt>
                <c:pt idx="5">
                  <c:v>TS2</c:v>
                </c:pt>
                <c:pt idx="6">
                  <c:v>TS3</c:v>
                </c:pt>
                <c:pt idx="7">
                  <c:v>T4</c:v>
                </c:pt>
              </c:strCache>
            </c:strRef>
          </c:cat>
          <c:val>
            <c:numRef>
              <c:f>[3]Sheet7!$P$57:$P$64</c:f>
              <c:numCache>
                <c:formatCode>General</c:formatCode>
                <c:ptCount val="8"/>
                <c:pt idx="0">
                  <c:v>1</c:v>
                </c:pt>
                <c:pt idx="1">
                  <c:v>1.2</c:v>
                </c:pt>
                <c:pt idx="2">
                  <c:v>1.5</c:v>
                </c:pt>
                <c:pt idx="3">
                  <c:v>1.6</c:v>
                </c:pt>
                <c:pt idx="4">
                  <c:v>1</c:v>
                </c:pt>
                <c:pt idx="5">
                  <c:v>1.3</c:v>
                </c:pt>
                <c:pt idx="6">
                  <c:v>1.9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10978176"/>
        <c:axId val="110979712"/>
      </c:barChart>
      <c:catAx>
        <c:axId val="110978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979712"/>
        <c:crosses val="autoZero"/>
        <c:auto val="1"/>
        <c:lblAlgn val="ctr"/>
        <c:lblOffset val="100"/>
        <c:noMultiLvlLbl val="0"/>
      </c:catAx>
      <c:valAx>
        <c:axId val="110979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latin typeface="Times New Roman" pitchFamily="18" charset="0"/>
                    <a:cs typeface="Times New Roman" pitchFamily="18" charset="0"/>
                  </a:rPr>
                  <a:t>Cortical thickness </a:t>
                </a:r>
                <a:r>
                  <a:rPr lang="en-US" sz="1000" b="1" i="0" baseline="0">
                    <a:effectLst/>
                    <a:latin typeface="Times New Roman" pitchFamily="18" charset="0"/>
                    <a:cs typeface="Times New Roman" pitchFamily="18" charset="0"/>
                  </a:rPr>
                  <a:t>(µm)</a:t>
                </a:r>
                <a:endParaRPr lang="en-US" sz="1000">
                  <a:effectLst/>
                  <a:latin typeface="Times New Roman" pitchFamily="18" charset="0"/>
                  <a:cs typeface="Times New Roman" pitchFamily="18" charset="0"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 sz="1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97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 0.424</a:t>
            </a:r>
          </a:p>
        </c:rich>
      </c:tx>
      <c:layout>
        <c:manualLayout>
          <c:xMode val="edge"/>
          <c:yMode val="edge"/>
          <c:x val="0.60005841838220753"/>
          <c:y val="9.745405237782925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[3]Sheet7!$P$83</c:f>
              <c:strCache>
                <c:ptCount val="1"/>
                <c:pt idx="0">
                  <c:v>PT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8287724018727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13150896074911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2.8287724018727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1.13150896074911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9.5060619157529929E-17"/>
                  <c:y val="-1.13150896074911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1.13150896074911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[3]Sheet7!$S$92:$Z$92</c:f>
                <c:numCache>
                  <c:formatCode>General</c:formatCode>
                  <c:ptCount val="8"/>
                  <c:pt idx="0">
                    <c:v>7.7350269189625995E-2</c:v>
                  </c:pt>
                  <c:pt idx="1">
                    <c:v>6.2050807568879998E-2</c:v>
                  </c:pt>
                  <c:pt idx="2">
                    <c:v>5.4700538379249999E-2</c:v>
                  </c:pt>
                  <c:pt idx="3">
                    <c:v>8.4700538379249998E-2</c:v>
                  </c:pt>
                  <c:pt idx="4">
                    <c:v>9.3205080756888006E-2</c:v>
                  </c:pt>
                  <c:pt idx="5">
                    <c:v>7.735026918962E-2</c:v>
                  </c:pt>
                  <c:pt idx="6">
                    <c:v>7.0053837925000001E-2</c:v>
                  </c:pt>
                  <c:pt idx="7">
                    <c:v>9.4010767585000002E-2</c:v>
                  </c:pt>
                </c:numCache>
              </c:numRef>
            </c:plus>
            <c:minus>
              <c:numRef>
                <c:f>[3]Sheet7!$S$92:$Z$92</c:f>
                <c:numCache>
                  <c:formatCode>General</c:formatCode>
                  <c:ptCount val="8"/>
                  <c:pt idx="0">
                    <c:v>7.7350269189625995E-2</c:v>
                  </c:pt>
                  <c:pt idx="1">
                    <c:v>6.2050807568879998E-2</c:v>
                  </c:pt>
                  <c:pt idx="2">
                    <c:v>5.4700538379249999E-2</c:v>
                  </c:pt>
                  <c:pt idx="3">
                    <c:v>8.4700538379249998E-2</c:v>
                  </c:pt>
                  <c:pt idx="4">
                    <c:v>9.3205080756888006E-2</c:v>
                  </c:pt>
                  <c:pt idx="5">
                    <c:v>7.735026918962E-2</c:v>
                  </c:pt>
                  <c:pt idx="6">
                    <c:v>7.0053837925000001E-2</c:v>
                  </c:pt>
                  <c:pt idx="7">
                    <c:v>9.4010767585000002E-2</c:v>
                  </c:pt>
                </c:numCache>
              </c:numRef>
            </c:minus>
          </c:errBars>
          <c:cat>
            <c:strRef>
              <c:f>[3]Sheet7!$O$84:$O$91</c:f>
              <c:strCache>
                <c:ptCount val="8"/>
                <c:pt idx="0">
                  <c:v>T0</c:v>
                </c:pt>
                <c:pt idx="1">
                  <c:v>TR1</c:v>
                </c:pt>
                <c:pt idx="2">
                  <c:v>TR2</c:v>
                </c:pt>
                <c:pt idx="3">
                  <c:v>TR3</c:v>
                </c:pt>
                <c:pt idx="4">
                  <c:v>TS1</c:v>
                </c:pt>
                <c:pt idx="5">
                  <c:v>TS2</c:v>
                </c:pt>
                <c:pt idx="6">
                  <c:v>TS3</c:v>
                </c:pt>
                <c:pt idx="7">
                  <c:v>T4</c:v>
                </c:pt>
              </c:strCache>
            </c:strRef>
          </c:cat>
          <c:val>
            <c:numRef>
              <c:f>[3]Sheet7!$P$84:$P$91</c:f>
              <c:numCache>
                <c:formatCode>General</c:formatCode>
                <c:ptCount val="8"/>
                <c:pt idx="0">
                  <c:v>1</c:v>
                </c:pt>
                <c:pt idx="1">
                  <c:v>0.7</c:v>
                </c:pt>
                <c:pt idx="2">
                  <c:v>0.8</c:v>
                </c:pt>
                <c:pt idx="3">
                  <c:v>1.2</c:v>
                </c:pt>
                <c:pt idx="4">
                  <c:v>0.8</c:v>
                </c:pt>
                <c:pt idx="5">
                  <c:v>0.8</c:v>
                </c:pt>
                <c:pt idx="6">
                  <c:v>0.9</c:v>
                </c:pt>
                <c:pt idx="7">
                  <c:v>1.1000000000000001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1009152"/>
        <c:axId val="111617152"/>
      </c:barChart>
      <c:catAx>
        <c:axId val="111009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617152"/>
        <c:crosses val="autoZero"/>
        <c:auto val="1"/>
        <c:lblAlgn val="ctr"/>
        <c:lblOffset val="100"/>
        <c:noMultiLvlLbl val="0"/>
      </c:catAx>
      <c:valAx>
        <c:axId val="111617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latin typeface="Times New Roman" pitchFamily="18" charset="0"/>
                    <a:cs typeface="Times New Roman" pitchFamily="18" charset="0"/>
                  </a:rPr>
                  <a:t>Phloem thickness </a:t>
                </a:r>
                <a:r>
                  <a:rPr lang="en-US" sz="1000" b="1" i="0" baseline="0">
                    <a:effectLst/>
                    <a:latin typeface="Times New Roman" pitchFamily="18" charset="0"/>
                    <a:cs typeface="Times New Roman" pitchFamily="18" charset="0"/>
                  </a:rPr>
                  <a:t>(µm)</a:t>
                </a:r>
                <a:endParaRPr lang="en-US" sz="1000">
                  <a:effectLst/>
                  <a:latin typeface="Times New Roman" pitchFamily="18" charset="0"/>
                  <a:cs typeface="Times New Roman" pitchFamily="18" charset="0"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009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 0.169</a:t>
            </a:r>
          </a:p>
        </c:rich>
      </c:tx>
      <c:layout>
        <c:manualLayout>
          <c:xMode val="edge"/>
          <c:yMode val="edge"/>
          <c:x val="0.54284843488178414"/>
          <c:y val="0.18265767820697038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[3]Sheet7!$P$96</c:f>
              <c:strCache>
                <c:ptCount val="1"/>
                <c:pt idx="0">
                  <c:v>MXCA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2463924855135563E-3"/>
                  <c:y val="-1.69009286195268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2.25345714927024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81682143658780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2.81682143658780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[3]Sheet7!$S$106:$Z$106</c:f>
                <c:numCache>
                  <c:formatCode>General</c:formatCode>
                  <c:ptCount val="8"/>
                  <c:pt idx="0">
                    <c:v>5.7735026918962568E-2</c:v>
                  </c:pt>
                  <c:pt idx="1">
                    <c:v>4.7005383792500001E-2</c:v>
                  </c:pt>
                  <c:pt idx="2">
                    <c:v>6.8867513459481305E-2</c:v>
                  </c:pt>
                  <c:pt idx="3">
                    <c:v>7.7350269189625995E-2</c:v>
                  </c:pt>
                  <c:pt idx="4">
                    <c:v>2.8867513459481284E-2</c:v>
                  </c:pt>
                  <c:pt idx="5">
                    <c:v>7.3205080756888002E-2</c:v>
                  </c:pt>
                  <c:pt idx="6">
                    <c:v>6.7735026918962701E-2</c:v>
                  </c:pt>
                  <c:pt idx="7">
                    <c:v>5.4700538379249999E-2</c:v>
                  </c:pt>
                </c:numCache>
              </c:numRef>
            </c:plus>
            <c:minus>
              <c:numRef>
                <c:f>[3]Sheet7!$S$106:$Z$106</c:f>
                <c:numCache>
                  <c:formatCode>General</c:formatCode>
                  <c:ptCount val="8"/>
                  <c:pt idx="0">
                    <c:v>5.7735026918962568E-2</c:v>
                  </c:pt>
                  <c:pt idx="1">
                    <c:v>4.7005383792500001E-2</c:v>
                  </c:pt>
                  <c:pt idx="2">
                    <c:v>6.8867513459481305E-2</c:v>
                  </c:pt>
                  <c:pt idx="3">
                    <c:v>7.7350269189625995E-2</c:v>
                  </c:pt>
                  <c:pt idx="4">
                    <c:v>2.8867513459481284E-2</c:v>
                  </c:pt>
                  <c:pt idx="5">
                    <c:v>7.3205080756888002E-2</c:v>
                  </c:pt>
                  <c:pt idx="6">
                    <c:v>6.7735026918962701E-2</c:v>
                  </c:pt>
                  <c:pt idx="7">
                    <c:v>5.4700538379249999E-2</c:v>
                  </c:pt>
                </c:numCache>
              </c:numRef>
            </c:minus>
          </c:errBars>
          <c:cat>
            <c:strRef>
              <c:f>[3]Sheet7!$O$97:$O$104</c:f>
              <c:strCache>
                <c:ptCount val="8"/>
                <c:pt idx="0">
                  <c:v>T0</c:v>
                </c:pt>
                <c:pt idx="1">
                  <c:v>TR1</c:v>
                </c:pt>
                <c:pt idx="2">
                  <c:v>TR2</c:v>
                </c:pt>
                <c:pt idx="3">
                  <c:v>TR3</c:v>
                </c:pt>
                <c:pt idx="4">
                  <c:v>TS1</c:v>
                </c:pt>
                <c:pt idx="5">
                  <c:v>TS2</c:v>
                </c:pt>
                <c:pt idx="6">
                  <c:v>TS3</c:v>
                </c:pt>
                <c:pt idx="7">
                  <c:v>T4</c:v>
                </c:pt>
              </c:strCache>
            </c:strRef>
          </c:cat>
          <c:val>
            <c:numRef>
              <c:f>[3]Sheet7!$P$97:$P$104</c:f>
              <c:numCache>
                <c:formatCode>General</c:formatCode>
                <c:ptCount val="8"/>
                <c:pt idx="0">
                  <c:v>0.9</c:v>
                </c:pt>
                <c:pt idx="1">
                  <c:v>0.9</c:v>
                </c:pt>
                <c:pt idx="2">
                  <c:v>0.5</c:v>
                </c:pt>
                <c:pt idx="3">
                  <c:v>0.4</c:v>
                </c:pt>
                <c:pt idx="4">
                  <c:v>0.8</c:v>
                </c:pt>
                <c:pt idx="5">
                  <c:v>0.3</c:v>
                </c:pt>
                <c:pt idx="6">
                  <c:v>0.3</c:v>
                </c:pt>
                <c:pt idx="7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1667072"/>
        <c:axId val="111668608"/>
      </c:barChart>
      <c:catAx>
        <c:axId val="111667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668608"/>
        <c:crosses val="autoZero"/>
        <c:auto val="1"/>
        <c:lblAlgn val="ctr"/>
        <c:lblOffset val="100"/>
        <c:noMultiLvlLbl val="0"/>
      </c:catAx>
      <c:valAx>
        <c:axId val="111668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latin typeface="Times New Roman" pitchFamily="18" charset="0"/>
                    <a:cs typeface="Times New Roman" pitchFamily="18" charset="0"/>
                  </a:rPr>
                  <a:t>Metaxylem cell area </a:t>
                </a:r>
                <a:r>
                  <a:rPr lang="en-US" sz="1000" b="1" i="0" baseline="0">
                    <a:effectLst/>
                    <a:latin typeface="Times New Roman" pitchFamily="18" charset="0"/>
                    <a:cs typeface="Times New Roman" pitchFamily="18" charset="0"/>
                  </a:rPr>
                  <a:t>(µm2)</a:t>
                </a:r>
                <a:endParaRPr lang="en-US" sz="1000">
                  <a:effectLst/>
                  <a:latin typeface="Times New Roman" pitchFamily="18" charset="0"/>
                  <a:cs typeface="Times New Roman" pitchFamily="18" charset="0"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 sz="10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66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 1.01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[3]Sheet7!$P$110</c:f>
              <c:strCache>
                <c:ptCount val="1"/>
                <c:pt idx="0">
                  <c:v>VBA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1650980900931403E-3"/>
                  <c:y val="-1.7342066573508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[3]Sheet7!$S$119:$Z$119</c:f>
                <c:numCache>
                  <c:formatCode>General</c:formatCode>
                  <c:ptCount val="8"/>
                  <c:pt idx="0">
                    <c:v>0.57735026918962584</c:v>
                  </c:pt>
                  <c:pt idx="1">
                    <c:v>0.88675134594812999</c:v>
                  </c:pt>
                  <c:pt idx="2">
                    <c:v>0.46410161513775</c:v>
                  </c:pt>
                  <c:pt idx="3">
                    <c:v>0.40414518843273817</c:v>
                  </c:pt>
                  <c:pt idx="4">
                    <c:v>0.41547005383792501</c:v>
                  </c:pt>
                  <c:pt idx="5">
                    <c:v>0.28867513459481292</c:v>
                  </c:pt>
                  <c:pt idx="6">
                    <c:v>0.473205080756888</c:v>
                  </c:pt>
                  <c:pt idx="7">
                    <c:v>0.28867513459481292</c:v>
                  </c:pt>
                </c:numCache>
              </c:numRef>
            </c:plus>
            <c:minus>
              <c:numRef>
                <c:f>[3]Sheet7!$S$119:$Z$119</c:f>
                <c:numCache>
                  <c:formatCode>General</c:formatCode>
                  <c:ptCount val="8"/>
                  <c:pt idx="0">
                    <c:v>0.57735026918962584</c:v>
                  </c:pt>
                  <c:pt idx="1">
                    <c:v>0.88675134594812999</c:v>
                  </c:pt>
                  <c:pt idx="2">
                    <c:v>0.46410161513775</c:v>
                  </c:pt>
                  <c:pt idx="3">
                    <c:v>0.40414518843273817</c:v>
                  </c:pt>
                  <c:pt idx="4">
                    <c:v>0.41547005383792501</c:v>
                  </c:pt>
                  <c:pt idx="5">
                    <c:v>0.28867513459481292</c:v>
                  </c:pt>
                  <c:pt idx="6">
                    <c:v>0.473205080756888</c:v>
                  </c:pt>
                  <c:pt idx="7">
                    <c:v>0.28867513459481292</c:v>
                  </c:pt>
                </c:numCache>
              </c:numRef>
            </c:minus>
          </c:errBars>
          <c:cat>
            <c:strRef>
              <c:f>[3]Sheet7!$O$111:$O$118</c:f>
              <c:strCache>
                <c:ptCount val="8"/>
                <c:pt idx="0">
                  <c:v>T0</c:v>
                </c:pt>
                <c:pt idx="1">
                  <c:v>TR1</c:v>
                </c:pt>
                <c:pt idx="2">
                  <c:v>TR2</c:v>
                </c:pt>
                <c:pt idx="3">
                  <c:v>TR3</c:v>
                </c:pt>
                <c:pt idx="4">
                  <c:v>TS1</c:v>
                </c:pt>
                <c:pt idx="5">
                  <c:v>TS2</c:v>
                </c:pt>
                <c:pt idx="6">
                  <c:v>TS3</c:v>
                </c:pt>
                <c:pt idx="7">
                  <c:v>T4</c:v>
                </c:pt>
              </c:strCache>
            </c:strRef>
          </c:cat>
          <c:val>
            <c:numRef>
              <c:f>[3]Sheet7!$P$111:$P$118</c:f>
              <c:numCache>
                <c:formatCode>General</c:formatCode>
                <c:ptCount val="8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11718784"/>
        <c:axId val="111720320"/>
      </c:barChart>
      <c:catAx>
        <c:axId val="11171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720320"/>
        <c:crosses val="autoZero"/>
        <c:auto val="1"/>
        <c:lblAlgn val="ctr"/>
        <c:lblOffset val="100"/>
        <c:noMultiLvlLbl val="0"/>
      </c:catAx>
      <c:valAx>
        <c:axId val="111720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latin typeface="Times New Roman" pitchFamily="18" charset="0"/>
                    <a:cs typeface="Times New Roman" pitchFamily="18" charset="0"/>
                  </a:rPr>
                  <a:t>Vascular bundle area </a:t>
                </a:r>
                <a:r>
                  <a:rPr lang="en-US" sz="1000" b="1" i="0" baseline="0">
                    <a:effectLst/>
                    <a:latin typeface="Times New Roman" pitchFamily="18" charset="0"/>
                    <a:cs typeface="Times New Roman" pitchFamily="18" charset="0"/>
                  </a:rPr>
                  <a:t>(µm2)</a:t>
                </a:r>
                <a:endParaRPr lang="en-US" sz="1000">
                  <a:effectLst/>
                  <a:latin typeface="Times New Roman" pitchFamily="18" charset="0"/>
                  <a:cs typeface="Times New Roman" pitchFamily="18" charset="0"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 sz="10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718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 0.994</a:t>
            </a:r>
          </a:p>
        </c:rich>
      </c:tx>
      <c:layout>
        <c:manualLayout>
          <c:xMode val="edge"/>
          <c:yMode val="edge"/>
          <c:x val="0.61465807399601735"/>
          <c:y val="8.649199370174837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[3]Sheet7!$P$125</c:f>
              <c:strCache>
                <c:ptCount val="1"/>
                <c:pt idx="0">
                  <c:v>PiA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[3]Sheet7!$S$133:$Z$133</c:f>
                <c:numCache>
                  <c:formatCode>General</c:formatCode>
                  <c:ptCount val="8"/>
                  <c:pt idx="0">
                    <c:v>0.23094010767585052</c:v>
                  </c:pt>
                  <c:pt idx="1">
                    <c:v>0.57735026918962584</c:v>
                  </c:pt>
                  <c:pt idx="2">
                    <c:v>0.28867513459481292</c:v>
                  </c:pt>
                  <c:pt idx="3">
                    <c:v>0.17320508075688815</c:v>
                  </c:pt>
                  <c:pt idx="4">
                    <c:v>0.17320508075688815</c:v>
                  </c:pt>
                  <c:pt idx="5">
                    <c:v>0.57735026918962584</c:v>
                  </c:pt>
                  <c:pt idx="6">
                    <c:v>0.215470053837925</c:v>
                  </c:pt>
                  <c:pt idx="7">
                    <c:v>0.15773502691896199</c:v>
                  </c:pt>
                </c:numCache>
              </c:numRef>
            </c:plus>
            <c:minus>
              <c:numRef>
                <c:f>[3]Sheet7!$S$133:$Z$133</c:f>
                <c:numCache>
                  <c:formatCode>General</c:formatCode>
                  <c:ptCount val="8"/>
                  <c:pt idx="0">
                    <c:v>0.23094010767585052</c:v>
                  </c:pt>
                  <c:pt idx="1">
                    <c:v>0.57735026918962584</c:v>
                  </c:pt>
                  <c:pt idx="2">
                    <c:v>0.28867513459481292</c:v>
                  </c:pt>
                  <c:pt idx="3">
                    <c:v>0.17320508075688815</c:v>
                  </c:pt>
                  <c:pt idx="4">
                    <c:v>0.17320508075688815</c:v>
                  </c:pt>
                  <c:pt idx="5">
                    <c:v>0.57735026918962584</c:v>
                  </c:pt>
                  <c:pt idx="6">
                    <c:v>0.215470053837925</c:v>
                  </c:pt>
                  <c:pt idx="7">
                    <c:v>0.15773502691896199</c:v>
                  </c:pt>
                </c:numCache>
              </c:numRef>
            </c:minus>
          </c:errBars>
          <c:cat>
            <c:strRef>
              <c:f>[3]Sheet7!$O$126:$O$133</c:f>
              <c:strCache>
                <c:ptCount val="8"/>
                <c:pt idx="0">
                  <c:v>T0</c:v>
                </c:pt>
                <c:pt idx="1">
                  <c:v>TR1</c:v>
                </c:pt>
                <c:pt idx="2">
                  <c:v>TR2</c:v>
                </c:pt>
                <c:pt idx="3">
                  <c:v>TR3</c:v>
                </c:pt>
                <c:pt idx="4">
                  <c:v>TS1</c:v>
                </c:pt>
                <c:pt idx="5">
                  <c:v>TS2</c:v>
                </c:pt>
                <c:pt idx="6">
                  <c:v>TS3</c:v>
                </c:pt>
                <c:pt idx="7">
                  <c:v>T4</c:v>
                </c:pt>
              </c:strCache>
            </c:strRef>
          </c:cat>
          <c:val>
            <c:numRef>
              <c:f>[3]Sheet7!$P$126:$P$133</c:f>
              <c:numCache>
                <c:formatCode>General</c:formatCode>
                <c:ptCount val="8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11442560"/>
        <c:axId val="111444352"/>
      </c:barChart>
      <c:catAx>
        <c:axId val="111442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444352"/>
        <c:crosses val="autoZero"/>
        <c:auto val="1"/>
        <c:lblAlgn val="ctr"/>
        <c:lblOffset val="100"/>
        <c:noMultiLvlLbl val="0"/>
      </c:catAx>
      <c:valAx>
        <c:axId val="111444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latin typeface="Times New Roman" pitchFamily="18" charset="0"/>
                    <a:cs typeface="Times New Roman" pitchFamily="18" charset="0"/>
                  </a:rPr>
                  <a:t>Pith area </a:t>
                </a:r>
                <a:r>
                  <a:rPr lang="en-US" sz="1000" b="1" i="0" baseline="0">
                    <a:effectLst/>
                    <a:latin typeface="Times New Roman" pitchFamily="18" charset="0"/>
                    <a:cs typeface="Times New Roman" pitchFamily="18" charset="0"/>
                  </a:rPr>
                  <a:t>(µm2)</a:t>
                </a:r>
                <a:endParaRPr lang="en-US" sz="1000">
                  <a:effectLst/>
                  <a:latin typeface="Times New Roman" pitchFamily="18" charset="0"/>
                  <a:cs typeface="Times New Roman" pitchFamily="18" charset="0"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44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 0.088</a:t>
            </a:r>
          </a:p>
        </c:rich>
      </c:tx>
      <c:layout>
        <c:manualLayout>
          <c:xMode val="edge"/>
          <c:yMode val="edge"/>
          <c:x val="0.38974800337626947"/>
          <c:y val="0.2151900450035244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[3]Sheet6!$Q$2</c:f>
              <c:strCache>
                <c:ptCount val="1"/>
                <c:pt idx="0">
                  <c:v>UET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bcd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abc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[3]Sheet6!$T$13:$AA$13</c:f>
                <c:numCache>
                  <c:formatCode>General</c:formatCode>
                  <c:ptCount val="8"/>
                  <c:pt idx="0">
                    <c:v>3.7735026918962598E-2</c:v>
                  </c:pt>
                  <c:pt idx="1">
                    <c:v>4.0414518843274003E-2</c:v>
                  </c:pt>
                  <c:pt idx="2">
                    <c:v>3.7735026918962002E-2</c:v>
                  </c:pt>
                  <c:pt idx="3">
                    <c:v>3.1547005383792501E-2</c:v>
                  </c:pt>
                  <c:pt idx="4">
                    <c:v>2.7320508075688799E-2</c:v>
                  </c:pt>
                  <c:pt idx="5">
                    <c:v>3.3094010767585003E-2</c:v>
                  </c:pt>
                  <c:pt idx="6">
                    <c:v>2.77350269189626E-2</c:v>
                  </c:pt>
                  <c:pt idx="7">
                    <c:v>2.8867513459481284E-2</c:v>
                  </c:pt>
                </c:numCache>
              </c:numRef>
            </c:plus>
            <c:minus>
              <c:numRef>
                <c:f>[3]Sheet6!$T$13:$AA$13</c:f>
                <c:numCache>
                  <c:formatCode>General</c:formatCode>
                  <c:ptCount val="8"/>
                  <c:pt idx="0">
                    <c:v>3.7735026918962598E-2</c:v>
                  </c:pt>
                  <c:pt idx="1">
                    <c:v>4.0414518843274003E-2</c:v>
                  </c:pt>
                  <c:pt idx="2">
                    <c:v>3.7735026918962002E-2</c:v>
                  </c:pt>
                  <c:pt idx="3">
                    <c:v>3.1547005383792501E-2</c:v>
                  </c:pt>
                  <c:pt idx="4">
                    <c:v>2.7320508075688799E-2</c:v>
                  </c:pt>
                  <c:pt idx="5">
                    <c:v>3.3094010767585003E-2</c:v>
                  </c:pt>
                  <c:pt idx="6">
                    <c:v>2.77350269189626E-2</c:v>
                  </c:pt>
                  <c:pt idx="7">
                    <c:v>2.8867513459481284E-2</c:v>
                  </c:pt>
                </c:numCache>
              </c:numRef>
            </c:minus>
          </c:errBars>
          <c:cat>
            <c:strRef>
              <c:f>[3]Sheet6!$P$3:$P$10</c:f>
              <c:strCache>
                <c:ptCount val="8"/>
                <c:pt idx="0">
                  <c:v>T0</c:v>
                </c:pt>
                <c:pt idx="1">
                  <c:v>TR1</c:v>
                </c:pt>
                <c:pt idx="2">
                  <c:v>TR2</c:v>
                </c:pt>
                <c:pt idx="3">
                  <c:v>TR3</c:v>
                </c:pt>
                <c:pt idx="4">
                  <c:v>TS1</c:v>
                </c:pt>
                <c:pt idx="5">
                  <c:v>TS2</c:v>
                </c:pt>
                <c:pt idx="6">
                  <c:v>TS3</c:v>
                </c:pt>
                <c:pt idx="7">
                  <c:v>T4</c:v>
                </c:pt>
              </c:strCache>
            </c:strRef>
          </c:cat>
          <c:val>
            <c:numRef>
              <c:f>[3]Sheet6!$Q$3:$Q$10</c:f>
              <c:numCache>
                <c:formatCode>General</c:formatCode>
                <c:ptCount val="8"/>
                <c:pt idx="0">
                  <c:v>0.4</c:v>
                </c:pt>
                <c:pt idx="1">
                  <c:v>0.37</c:v>
                </c:pt>
                <c:pt idx="2">
                  <c:v>0.44</c:v>
                </c:pt>
                <c:pt idx="3">
                  <c:v>0.51</c:v>
                </c:pt>
                <c:pt idx="4">
                  <c:v>0.42</c:v>
                </c:pt>
                <c:pt idx="5">
                  <c:v>0.47</c:v>
                </c:pt>
                <c:pt idx="6">
                  <c:v>0.54</c:v>
                </c:pt>
                <c:pt idx="7">
                  <c:v>0.55000000000000004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11502848"/>
        <c:axId val="111504384"/>
      </c:barChart>
      <c:catAx>
        <c:axId val="111502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504384"/>
        <c:crosses val="autoZero"/>
        <c:auto val="1"/>
        <c:lblAlgn val="ctr"/>
        <c:lblOffset val="100"/>
        <c:noMultiLvlLbl val="0"/>
      </c:catAx>
      <c:valAx>
        <c:axId val="111504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latin typeface="Times New Roman" pitchFamily="18" charset="0"/>
                    <a:cs typeface="Times New Roman" pitchFamily="18" charset="0"/>
                  </a:rPr>
                  <a:t>Upper epidermal thickness </a:t>
                </a:r>
                <a:r>
                  <a:rPr lang="en-US" sz="1000" b="1" i="0" baseline="0">
                    <a:effectLst/>
                    <a:latin typeface="Times New Roman" pitchFamily="18" charset="0"/>
                    <a:cs typeface="Times New Roman" pitchFamily="18" charset="0"/>
                  </a:rPr>
                  <a:t>(µm)</a:t>
                </a:r>
                <a:endParaRPr lang="en-US" sz="1000">
                  <a:effectLst/>
                  <a:latin typeface="Times New Roman" pitchFamily="18" charset="0"/>
                  <a:cs typeface="Times New Roman" pitchFamily="18" charset="0"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50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 0.089</a:t>
            </a:r>
          </a:p>
        </c:rich>
      </c:tx>
      <c:layout>
        <c:manualLayout>
          <c:xMode val="edge"/>
          <c:yMode val="edge"/>
          <c:x val="0.53442226930624948"/>
          <c:y val="0.10172030120956387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[1]Triticum!$L$46</c:f>
              <c:strCache>
                <c:ptCount val="1"/>
                <c:pt idx="0">
                  <c:v>RDW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2604511379903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1982845162384794E-17"/>
                  <c:y val="-1.69533835349273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69533835349273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26045113799030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0396569032476969E-16"/>
                  <c:y val="-3.9557894914830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[1]Triticum!$N$53:$U$53</c:f>
                <c:numCache>
                  <c:formatCode>General</c:formatCode>
                  <c:ptCount val="8"/>
                  <c:pt idx="0">
                    <c:v>3.7320508075688902E-2</c:v>
                  </c:pt>
                  <c:pt idx="1">
                    <c:v>4.1547005383792503E-2</c:v>
                  </c:pt>
                  <c:pt idx="2">
                    <c:v>3.1547005383792501E-2</c:v>
                  </c:pt>
                  <c:pt idx="3">
                    <c:v>3.5276684147527999E-2</c:v>
                  </c:pt>
                  <c:pt idx="4">
                    <c:v>2.73205080756889E-2</c:v>
                  </c:pt>
                  <c:pt idx="5">
                    <c:v>3.6034165586355901E-2</c:v>
                  </c:pt>
                  <c:pt idx="6">
                    <c:v>4.7735026918962802E-2</c:v>
                  </c:pt>
                  <c:pt idx="7">
                    <c:v>5.7735026918962554E-3</c:v>
                  </c:pt>
                </c:numCache>
              </c:numRef>
            </c:plus>
            <c:minus>
              <c:numRef>
                <c:f>[1]Triticum!$N$53:$U$53</c:f>
                <c:numCache>
                  <c:formatCode>General</c:formatCode>
                  <c:ptCount val="8"/>
                  <c:pt idx="0">
                    <c:v>3.7320508075688902E-2</c:v>
                  </c:pt>
                  <c:pt idx="1">
                    <c:v>4.1547005383792503E-2</c:v>
                  </c:pt>
                  <c:pt idx="2">
                    <c:v>3.1547005383792501E-2</c:v>
                  </c:pt>
                  <c:pt idx="3">
                    <c:v>3.5276684147527999E-2</c:v>
                  </c:pt>
                  <c:pt idx="4">
                    <c:v>2.73205080756889E-2</c:v>
                  </c:pt>
                  <c:pt idx="5">
                    <c:v>3.6034165586355901E-2</c:v>
                  </c:pt>
                  <c:pt idx="6">
                    <c:v>4.7735026918962802E-2</c:v>
                  </c:pt>
                  <c:pt idx="7">
                    <c:v>5.7735026918962554E-3</c:v>
                  </c:pt>
                </c:numCache>
              </c:numRef>
            </c:minus>
          </c:errBars>
          <c:cat>
            <c:strRef>
              <c:f>[1]Triticum!$K$47:$K$54</c:f>
              <c:strCache>
                <c:ptCount val="8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</c:strCache>
            </c:strRef>
          </c:cat>
          <c:val>
            <c:numRef>
              <c:f>[1]Triticum!$L$47:$L$54</c:f>
              <c:numCache>
                <c:formatCode>General</c:formatCode>
                <c:ptCount val="8"/>
                <c:pt idx="0">
                  <c:v>0.49</c:v>
                </c:pt>
                <c:pt idx="1">
                  <c:v>0.48</c:v>
                </c:pt>
                <c:pt idx="2">
                  <c:v>0.44</c:v>
                </c:pt>
                <c:pt idx="3">
                  <c:v>0.43</c:v>
                </c:pt>
                <c:pt idx="4">
                  <c:v>0.47</c:v>
                </c:pt>
                <c:pt idx="5">
                  <c:v>0.43</c:v>
                </c:pt>
                <c:pt idx="6">
                  <c:v>0.37</c:v>
                </c:pt>
                <c:pt idx="7">
                  <c:v>0.28000000000000003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10403584"/>
        <c:axId val="110405120"/>
      </c:barChart>
      <c:catAx>
        <c:axId val="110403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405120"/>
        <c:crosses val="autoZero"/>
        <c:auto val="1"/>
        <c:lblAlgn val="ctr"/>
        <c:lblOffset val="100"/>
        <c:noMultiLvlLbl val="0"/>
      </c:catAx>
      <c:valAx>
        <c:axId val="1104051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latin typeface="Times New Roman" pitchFamily="18" charset="0"/>
                    <a:cs typeface="Times New Roman" pitchFamily="18" charset="0"/>
                  </a:rPr>
                  <a:t>Root dry weight (</a:t>
                </a:r>
                <a:r>
                  <a:rPr lang="en-US" sz="1000" b="1" i="0" u="none" strike="noStrike" baseline="0"/>
                  <a:t>g)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40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 0.803</a:t>
            </a:r>
          </a:p>
        </c:rich>
      </c:tx>
      <c:layout>
        <c:manualLayout>
          <c:xMode val="edge"/>
          <c:yMode val="edge"/>
          <c:x val="0.59155681448161002"/>
          <c:y val="0.1876280798741839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[3]Sheet6!$Q$56</c:f>
              <c:strCache>
                <c:ptCount val="1"/>
                <c:pt idx="0">
                  <c:v>LT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[3]Sheet6!$T$66:$AA$66</c:f>
                <c:numCache>
                  <c:formatCode>General</c:formatCode>
                  <c:ptCount val="8"/>
                  <c:pt idx="0">
                    <c:v>0.22350269189625999</c:v>
                  </c:pt>
                  <c:pt idx="1">
                    <c:v>0.27320508075688799</c:v>
                  </c:pt>
                  <c:pt idx="2">
                    <c:v>0.28867513459481292</c:v>
                  </c:pt>
                  <c:pt idx="3">
                    <c:v>0.15773502691896199</c:v>
                  </c:pt>
                  <c:pt idx="4">
                    <c:v>0.215470053837925</c:v>
                  </c:pt>
                  <c:pt idx="5">
                    <c:v>0.28867513459481292</c:v>
                  </c:pt>
                  <c:pt idx="6">
                    <c:v>0.11547005383792526</c:v>
                  </c:pt>
                  <c:pt idx="7">
                    <c:v>0.11547005383792501</c:v>
                  </c:pt>
                </c:numCache>
              </c:numRef>
            </c:plus>
            <c:minus>
              <c:numRef>
                <c:f>[3]Sheet6!$T$66:$AA$66</c:f>
                <c:numCache>
                  <c:formatCode>General</c:formatCode>
                  <c:ptCount val="8"/>
                  <c:pt idx="0">
                    <c:v>0.22350269189625999</c:v>
                  </c:pt>
                  <c:pt idx="1">
                    <c:v>0.27320508075688799</c:v>
                  </c:pt>
                  <c:pt idx="2">
                    <c:v>0.28867513459481292</c:v>
                  </c:pt>
                  <c:pt idx="3">
                    <c:v>0.15773502691896199</c:v>
                  </c:pt>
                  <c:pt idx="4">
                    <c:v>0.215470053837925</c:v>
                  </c:pt>
                  <c:pt idx="5">
                    <c:v>0.28867513459481292</c:v>
                  </c:pt>
                  <c:pt idx="6">
                    <c:v>0.11547005383792526</c:v>
                  </c:pt>
                  <c:pt idx="7">
                    <c:v>0.11547005383792501</c:v>
                  </c:pt>
                </c:numCache>
              </c:numRef>
            </c:minus>
          </c:errBars>
          <c:cat>
            <c:strRef>
              <c:f>[3]Sheet6!$P$57:$P$64</c:f>
              <c:strCache>
                <c:ptCount val="8"/>
                <c:pt idx="0">
                  <c:v>T0</c:v>
                </c:pt>
                <c:pt idx="1">
                  <c:v>TR1</c:v>
                </c:pt>
                <c:pt idx="2">
                  <c:v>TR2</c:v>
                </c:pt>
                <c:pt idx="3">
                  <c:v>TR3</c:v>
                </c:pt>
                <c:pt idx="4">
                  <c:v>TS1</c:v>
                </c:pt>
                <c:pt idx="5">
                  <c:v>TS2</c:v>
                </c:pt>
                <c:pt idx="6">
                  <c:v>TS3</c:v>
                </c:pt>
                <c:pt idx="7">
                  <c:v>T4</c:v>
                </c:pt>
              </c:strCache>
            </c:strRef>
          </c:cat>
          <c:val>
            <c:numRef>
              <c:f>[3]Sheet6!$Q$57:$Q$64</c:f>
              <c:numCache>
                <c:formatCode>General</c:formatCode>
                <c:ptCount val="8"/>
                <c:pt idx="0">
                  <c:v>6</c:v>
                </c:pt>
                <c:pt idx="1">
                  <c:v>5.7</c:v>
                </c:pt>
                <c:pt idx="2">
                  <c:v>6.5</c:v>
                </c:pt>
                <c:pt idx="3">
                  <c:v>6.5</c:v>
                </c:pt>
                <c:pt idx="4">
                  <c:v>5.8</c:v>
                </c:pt>
                <c:pt idx="5">
                  <c:v>5.5</c:v>
                </c:pt>
                <c:pt idx="6">
                  <c:v>5.5</c:v>
                </c:pt>
                <c:pt idx="7">
                  <c:v>5.6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12017408"/>
        <c:axId val="112018944"/>
      </c:barChart>
      <c:catAx>
        <c:axId val="11201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018944"/>
        <c:crosses val="autoZero"/>
        <c:auto val="1"/>
        <c:lblAlgn val="ctr"/>
        <c:lblOffset val="100"/>
        <c:noMultiLvlLbl val="0"/>
      </c:catAx>
      <c:valAx>
        <c:axId val="112018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latin typeface="Times New Roman" pitchFamily="18" charset="0"/>
                    <a:cs typeface="Times New Roman" pitchFamily="18" charset="0"/>
                  </a:rPr>
                  <a:t>Lamina thickness </a:t>
                </a:r>
                <a:r>
                  <a:rPr lang="en-US" sz="1000" b="1" i="0" baseline="0">
                    <a:effectLst/>
                    <a:latin typeface="Times New Roman" pitchFamily="18" charset="0"/>
                    <a:cs typeface="Times New Roman" pitchFamily="18" charset="0"/>
                  </a:rPr>
                  <a:t>(µm)</a:t>
                </a:r>
                <a:endParaRPr lang="en-US" sz="1000">
                  <a:effectLst/>
                  <a:latin typeface="Times New Roman" pitchFamily="18" charset="0"/>
                  <a:cs typeface="Times New Roman" pitchFamily="18" charset="0"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5.8666666666666679E-2"/>
              <c:y val="0.191467434536839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2017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 0.138</a:t>
            </a:r>
          </a:p>
        </c:rich>
      </c:tx>
      <c:layout>
        <c:manualLayout>
          <c:xMode val="edge"/>
          <c:yMode val="edge"/>
          <c:x val="0.56982166533183487"/>
          <c:y val="0.12510821657918555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[3]Sheet6!$Q$111</c:f>
              <c:strCache>
                <c:ptCount val="1"/>
                <c:pt idx="0">
                  <c:v>MXCA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7.15151699442575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[3]Sheet6!$T$120:$AA$120</c:f>
                <c:numCache>
                  <c:formatCode>General</c:formatCode>
                  <c:ptCount val="8"/>
                  <c:pt idx="0">
                    <c:v>2.4700538379250001E-2</c:v>
                  </c:pt>
                  <c:pt idx="1">
                    <c:v>2.0414518843273999E-2</c:v>
                  </c:pt>
                  <c:pt idx="2">
                    <c:v>1.88675134594815E-2</c:v>
                  </c:pt>
                  <c:pt idx="3">
                    <c:v>1.5773502691896198E-2</c:v>
                  </c:pt>
                  <c:pt idx="4">
                    <c:v>2.5470053837925E-2</c:v>
                  </c:pt>
                  <c:pt idx="5">
                    <c:v>3.30940107675851E-2</c:v>
                  </c:pt>
                  <c:pt idx="6">
                    <c:v>2.57735026918962E-2</c:v>
                  </c:pt>
                  <c:pt idx="7">
                    <c:v>2.3094010767585035E-2</c:v>
                  </c:pt>
                </c:numCache>
              </c:numRef>
            </c:plus>
            <c:minus>
              <c:numRef>
                <c:f>[3]Sheet6!$T$120:$AA$120</c:f>
                <c:numCache>
                  <c:formatCode>General</c:formatCode>
                  <c:ptCount val="8"/>
                  <c:pt idx="0">
                    <c:v>2.4700538379250001E-2</c:v>
                  </c:pt>
                  <c:pt idx="1">
                    <c:v>2.0414518843273999E-2</c:v>
                  </c:pt>
                  <c:pt idx="2">
                    <c:v>1.88675134594815E-2</c:v>
                  </c:pt>
                  <c:pt idx="3">
                    <c:v>1.5773502691896198E-2</c:v>
                  </c:pt>
                  <c:pt idx="4">
                    <c:v>2.5470053837925E-2</c:v>
                  </c:pt>
                  <c:pt idx="5">
                    <c:v>3.30940107675851E-2</c:v>
                  </c:pt>
                  <c:pt idx="6">
                    <c:v>2.57735026918962E-2</c:v>
                  </c:pt>
                  <c:pt idx="7">
                    <c:v>2.3094010767585035E-2</c:v>
                  </c:pt>
                </c:numCache>
              </c:numRef>
            </c:minus>
          </c:errBars>
          <c:cat>
            <c:strRef>
              <c:f>[3]Sheet6!$P$112:$P$119</c:f>
              <c:strCache>
                <c:ptCount val="8"/>
                <c:pt idx="0">
                  <c:v>T0</c:v>
                </c:pt>
                <c:pt idx="1">
                  <c:v>TR1</c:v>
                </c:pt>
                <c:pt idx="2">
                  <c:v>TR2</c:v>
                </c:pt>
                <c:pt idx="3">
                  <c:v>TR3</c:v>
                </c:pt>
                <c:pt idx="4">
                  <c:v>TS1</c:v>
                </c:pt>
                <c:pt idx="5">
                  <c:v>TS2</c:v>
                </c:pt>
                <c:pt idx="6">
                  <c:v>TS3</c:v>
                </c:pt>
                <c:pt idx="7">
                  <c:v>T4</c:v>
                </c:pt>
              </c:strCache>
            </c:strRef>
          </c:cat>
          <c:val>
            <c:numRef>
              <c:f>[3]Sheet6!$Q$112:$Q$119</c:f>
              <c:numCache>
                <c:formatCode>General</c:formatCode>
                <c:ptCount val="8"/>
                <c:pt idx="0">
                  <c:v>0.4</c:v>
                </c:pt>
                <c:pt idx="1">
                  <c:v>0.37</c:v>
                </c:pt>
                <c:pt idx="2">
                  <c:v>0.35</c:v>
                </c:pt>
                <c:pt idx="3">
                  <c:v>0.35</c:v>
                </c:pt>
                <c:pt idx="4">
                  <c:v>0.2</c:v>
                </c:pt>
                <c:pt idx="5">
                  <c:v>0.26</c:v>
                </c:pt>
                <c:pt idx="6">
                  <c:v>0.34</c:v>
                </c:pt>
                <c:pt idx="7">
                  <c:v>0.34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12056576"/>
        <c:axId val="112062464"/>
      </c:barChart>
      <c:catAx>
        <c:axId val="112056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062464"/>
        <c:crosses val="autoZero"/>
        <c:auto val="1"/>
        <c:lblAlgn val="ctr"/>
        <c:lblOffset val="100"/>
        <c:noMultiLvlLbl val="0"/>
      </c:catAx>
      <c:valAx>
        <c:axId val="112062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latin typeface="Times New Roman" pitchFamily="18" charset="0"/>
                    <a:cs typeface="Times New Roman" pitchFamily="18" charset="0"/>
                  </a:rPr>
                  <a:t>Metaxylem</a:t>
                </a:r>
                <a:r>
                  <a:rPr lang="en-US" sz="1000" baseline="0">
                    <a:latin typeface="Times New Roman" pitchFamily="18" charset="0"/>
                    <a:cs typeface="Times New Roman" pitchFamily="18" charset="0"/>
                  </a:rPr>
                  <a:t> cell area </a:t>
                </a:r>
                <a:r>
                  <a:rPr lang="en-US" sz="1000" b="1" i="0" baseline="0">
                    <a:effectLst/>
                    <a:latin typeface="Times New Roman" pitchFamily="18" charset="0"/>
                    <a:cs typeface="Times New Roman" pitchFamily="18" charset="0"/>
                  </a:rPr>
                  <a:t>(µm2)</a:t>
                </a:r>
                <a:endParaRPr lang="en-US" sz="1000">
                  <a:effectLst/>
                  <a:latin typeface="Times New Roman" pitchFamily="18" charset="0"/>
                  <a:cs typeface="Times New Roman" pitchFamily="18" charset="0"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05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 1.21</a:t>
            </a:r>
          </a:p>
        </c:rich>
      </c:tx>
      <c:layout>
        <c:manualLayout>
          <c:xMode val="edge"/>
          <c:yMode val="edge"/>
          <c:x val="0.60835539244761172"/>
          <c:y val="0.12580258142934808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[3]Sheet6!$Q$124</c:f>
              <c:strCache>
                <c:ptCount val="1"/>
                <c:pt idx="0">
                  <c:v>AdSD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h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[3]Sheet6!$T$135:$AA$135</c:f>
                <c:numCache>
                  <c:formatCode>General</c:formatCode>
                  <c:ptCount val="8"/>
                  <c:pt idx="0">
                    <c:v>1.57735026918962</c:v>
                  </c:pt>
                  <c:pt idx="1">
                    <c:v>2.28867513459481</c:v>
                  </c:pt>
                  <c:pt idx="2">
                    <c:v>2.2309401076758402</c:v>
                  </c:pt>
                  <c:pt idx="3">
                    <c:v>2.1732050807568801</c:v>
                  </c:pt>
                  <c:pt idx="4">
                    <c:v>1.57735026918962</c:v>
                  </c:pt>
                  <c:pt idx="5">
                    <c:v>2.28867513459481</c:v>
                  </c:pt>
                  <c:pt idx="6">
                    <c:v>1.2309401076758399</c:v>
                  </c:pt>
                  <c:pt idx="7">
                    <c:v>2.57735026918962</c:v>
                  </c:pt>
                </c:numCache>
              </c:numRef>
            </c:plus>
            <c:minus>
              <c:numRef>
                <c:f>[3]Sheet6!$T$135:$AA$135</c:f>
                <c:numCache>
                  <c:formatCode>General</c:formatCode>
                  <c:ptCount val="8"/>
                  <c:pt idx="0">
                    <c:v>1.57735026918962</c:v>
                  </c:pt>
                  <c:pt idx="1">
                    <c:v>2.28867513459481</c:v>
                  </c:pt>
                  <c:pt idx="2">
                    <c:v>2.2309401076758402</c:v>
                  </c:pt>
                  <c:pt idx="3">
                    <c:v>2.1732050807568801</c:v>
                  </c:pt>
                  <c:pt idx="4">
                    <c:v>1.57735026918962</c:v>
                  </c:pt>
                  <c:pt idx="5">
                    <c:v>2.28867513459481</c:v>
                  </c:pt>
                  <c:pt idx="6">
                    <c:v>1.2309401076758399</c:v>
                  </c:pt>
                  <c:pt idx="7">
                    <c:v>2.57735026918962</c:v>
                  </c:pt>
                </c:numCache>
              </c:numRef>
            </c:minus>
          </c:errBars>
          <c:cat>
            <c:strRef>
              <c:f>[3]Sheet6!$P$125:$P$132</c:f>
              <c:strCache>
                <c:ptCount val="8"/>
                <c:pt idx="0">
                  <c:v>T0</c:v>
                </c:pt>
                <c:pt idx="1">
                  <c:v>TR1</c:v>
                </c:pt>
                <c:pt idx="2">
                  <c:v>TR2</c:v>
                </c:pt>
                <c:pt idx="3">
                  <c:v>TR3</c:v>
                </c:pt>
                <c:pt idx="4">
                  <c:v>TS1</c:v>
                </c:pt>
                <c:pt idx="5">
                  <c:v>TS2</c:v>
                </c:pt>
                <c:pt idx="6">
                  <c:v>TS3</c:v>
                </c:pt>
                <c:pt idx="7">
                  <c:v>T4</c:v>
                </c:pt>
              </c:strCache>
            </c:strRef>
          </c:cat>
          <c:val>
            <c:numRef>
              <c:f>[3]Sheet6!$Q$125:$Q$132</c:f>
              <c:numCache>
                <c:formatCode>General</c:formatCode>
                <c:ptCount val="8"/>
                <c:pt idx="0">
                  <c:v>75</c:v>
                </c:pt>
                <c:pt idx="1">
                  <c:v>50</c:v>
                </c:pt>
                <c:pt idx="2">
                  <c:v>58</c:v>
                </c:pt>
                <c:pt idx="3">
                  <c:v>65</c:v>
                </c:pt>
                <c:pt idx="4">
                  <c:v>48</c:v>
                </c:pt>
                <c:pt idx="5">
                  <c:v>55</c:v>
                </c:pt>
                <c:pt idx="6">
                  <c:v>63</c:v>
                </c:pt>
                <c:pt idx="7">
                  <c:v>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1600384"/>
        <c:axId val="111601920"/>
      </c:barChart>
      <c:catAx>
        <c:axId val="111600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601920"/>
        <c:crosses val="autoZero"/>
        <c:auto val="1"/>
        <c:lblAlgn val="ctr"/>
        <c:lblOffset val="100"/>
        <c:noMultiLvlLbl val="0"/>
      </c:catAx>
      <c:valAx>
        <c:axId val="111601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Adaxial stomatal density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60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</a:t>
            </a:r>
            <a:r>
              <a:rPr lang="en-US" sz="1000" b="0" baseline="0">
                <a:latin typeface="Times New Roman" pitchFamily="18" charset="0"/>
                <a:cs typeface="Times New Roman" pitchFamily="18" charset="0"/>
              </a:rPr>
              <a:t> 5% = 1.18</a:t>
            </a:r>
            <a:endParaRPr lang="en-US" sz="1000" b="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3107282629910556"/>
          <c:y val="0.12109790196061938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[3]Sheet6!$Q$138</c:f>
              <c:strCache>
                <c:ptCount val="1"/>
                <c:pt idx="0">
                  <c:v>AbSD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[3]Sheet6!$T$148:$AA$148</c:f>
                <c:numCache>
                  <c:formatCode>General</c:formatCode>
                  <c:ptCount val="8"/>
                  <c:pt idx="0">
                    <c:v>2.28867513459481</c:v>
                  </c:pt>
                  <c:pt idx="1">
                    <c:v>2.57735026918962</c:v>
                  </c:pt>
                  <c:pt idx="2">
                    <c:v>2.1154700538379201</c:v>
                  </c:pt>
                  <c:pt idx="3">
                    <c:v>2.28867513459481</c:v>
                  </c:pt>
                  <c:pt idx="4">
                    <c:v>2.2309401076758499</c:v>
                  </c:pt>
                  <c:pt idx="5">
                    <c:v>1.57735026918962</c:v>
                  </c:pt>
                  <c:pt idx="6">
                    <c:v>2.1154700538379201</c:v>
                  </c:pt>
                  <c:pt idx="7">
                    <c:v>3.57735026918962</c:v>
                  </c:pt>
                </c:numCache>
              </c:numRef>
            </c:plus>
            <c:minus>
              <c:numRef>
                <c:f>[3]Sheet6!$T$148:$AA$148</c:f>
                <c:numCache>
                  <c:formatCode>General</c:formatCode>
                  <c:ptCount val="8"/>
                  <c:pt idx="0">
                    <c:v>2.28867513459481</c:v>
                  </c:pt>
                  <c:pt idx="1">
                    <c:v>2.57735026918962</c:v>
                  </c:pt>
                  <c:pt idx="2">
                    <c:v>2.1154700538379201</c:v>
                  </c:pt>
                  <c:pt idx="3">
                    <c:v>2.28867513459481</c:v>
                  </c:pt>
                  <c:pt idx="4">
                    <c:v>2.2309401076758499</c:v>
                  </c:pt>
                  <c:pt idx="5">
                    <c:v>1.57735026918962</c:v>
                  </c:pt>
                  <c:pt idx="6">
                    <c:v>2.1154700538379201</c:v>
                  </c:pt>
                  <c:pt idx="7">
                    <c:v>3.57735026918962</c:v>
                  </c:pt>
                </c:numCache>
              </c:numRef>
            </c:minus>
          </c:errBars>
          <c:cat>
            <c:strRef>
              <c:f>[3]Sheet6!$P$139:$P$146</c:f>
              <c:strCache>
                <c:ptCount val="8"/>
                <c:pt idx="0">
                  <c:v>T0</c:v>
                </c:pt>
                <c:pt idx="1">
                  <c:v>TR1</c:v>
                </c:pt>
                <c:pt idx="2">
                  <c:v>TR2</c:v>
                </c:pt>
                <c:pt idx="3">
                  <c:v>TR3</c:v>
                </c:pt>
                <c:pt idx="4">
                  <c:v>TS1</c:v>
                </c:pt>
                <c:pt idx="5">
                  <c:v>TS2</c:v>
                </c:pt>
                <c:pt idx="6">
                  <c:v>TS3</c:v>
                </c:pt>
                <c:pt idx="7">
                  <c:v>T4</c:v>
                </c:pt>
              </c:strCache>
            </c:strRef>
          </c:cat>
          <c:val>
            <c:numRef>
              <c:f>[3]Sheet6!$Q$139:$Q$146</c:f>
              <c:numCache>
                <c:formatCode>General</c:formatCode>
                <c:ptCount val="8"/>
                <c:pt idx="0">
                  <c:v>90</c:v>
                </c:pt>
                <c:pt idx="1">
                  <c:v>90</c:v>
                </c:pt>
                <c:pt idx="2">
                  <c:v>80</c:v>
                </c:pt>
                <c:pt idx="3">
                  <c:v>60</c:v>
                </c:pt>
                <c:pt idx="4">
                  <c:v>95</c:v>
                </c:pt>
                <c:pt idx="5">
                  <c:v>100</c:v>
                </c:pt>
                <c:pt idx="6">
                  <c:v>105</c:v>
                </c:pt>
                <c:pt idx="7">
                  <c:v>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11836160"/>
        <c:axId val="111858432"/>
      </c:barChart>
      <c:catAx>
        <c:axId val="11183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858432"/>
        <c:crosses val="autoZero"/>
        <c:auto val="1"/>
        <c:lblAlgn val="ctr"/>
        <c:lblOffset val="100"/>
        <c:noMultiLvlLbl val="0"/>
      </c:catAx>
      <c:valAx>
        <c:axId val="111858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Abaxial stomatal density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83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 0.49</a:t>
            </a:r>
          </a:p>
        </c:rich>
      </c:tx>
      <c:layout>
        <c:manualLayout>
          <c:xMode val="edge"/>
          <c:yMode val="edge"/>
          <c:x val="0.58316628672927817"/>
          <c:y val="7.284715907110385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[1]Triticum!$L$57</c:f>
              <c:strCache>
                <c:ptCount val="1"/>
                <c:pt idx="0">
                  <c:v>SDW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241451048341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[1]Triticum!$N$54:$U$54</c:f>
                <c:numCache>
                  <c:formatCode>General</c:formatCode>
                  <c:ptCount val="8"/>
                  <c:pt idx="0">
                    <c:v>3.0940107675849999E-2</c:v>
                  </c:pt>
                  <c:pt idx="1">
                    <c:v>8.8675134594812993E-2</c:v>
                  </c:pt>
                  <c:pt idx="2">
                    <c:v>5.7735026918960687E-2</c:v>
                  </c:pt>
                  <c:pt idx="3">
                    <c:v>4.8675134594812999E-2</c:v>
                  </c:pt>
                  <c:pt idx="4">
                    <c:v>1.5470053837926E-2</c:v>
                  </c:pt>
                  <c:pt idx="5">
                    <c:v>2.0547005383792501E-2</c:v>
                  </c:pt>
                  <c:pt idx="6">
                    <c:v>4.0414518843273801E-2</c:v>
                  </c:pt>
                  <c:pt idx="7">
                    <c:v>5.7735026918962609E-2</c:v>
                  </c:pt>
                </c:numCache>
              </c:numRef>
            </c:plus>
            <c:minus>
              <c:numRef>
                <c:f>[1]Triticum!$N$54:$U$54</c:f>
                <c:numCache>
                  <c:formatCode>General</c:formatCode>
                  <c:ptCount val="8"/>
                  <c:pt idx="0">
                    <c:v>3.0940107675849999E-2</c:v>
                  </c:pt>
                  <c:pt idx="1">
                    <c:v>8.8675134594812993E-2</c:v>
                  </c:pt>
                  <c:pt idx="2">
                    <c:v>5.7735026918960687E-2</c:v>
                  </c:pt>
                  <c:pt idx="3">
                    <c:v>4.8675134594812999E-2</c:v>
                  </c:pt>
                  <c:pt idx="4">
                    <c:v>1.5470053837926E-2</c:v>
                  </c:pt>
                  <c:pt idx="5">
                    <c:v>2.0547005383792501E-2</c:v>
                  </c:pt>
                  <c:pt idx="6">
                    <c:v>4.0414518843273801E-2</c:v>
                  </c:pt>
                  <c:pt idx="7">
                    <c:v>5.7735026918962609E-2</c:v>
                  </c:pt>
                </c:numCache>
              </c:numRef>
            </c:minus>
          </c:errBars>
          <c:cat>
            <c:strRef>
              <c:f>[1]Triticum!$K$58:$K$65</c:f>
              <c:strCache>
                <c:ptCount val="8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</c:strCache>
            </c:strRef>
          </c:cat>
          <c:val>
            <c:numRef>
              <c:f>[1]Triticum!$L$58:$L$65</c:f>
              <c:numCache>
                <c:formatCode>General</c:formatCode>
                <c:ptCount val="8"/>
                <c:pt idx="0">
                  <c:v>1</c:v>
                </c:pt>
                <c:pt idx="1">
                  <c:v>1.2</c:v>
                </c:pt>
                <c:pt idx="2">
                  <c:v>1.2</c:v>
                </c:pt>
                <c:pt idx="3">
                  <c:v>1.1000000000000001</c:v>
                </c:pt>
                <c:pt idx="4">
                  <c:v>1.2</c:v>
                </c:pt>
                <c:pt idx="5">
                  <c:v>0.9</c:v>
                </c:pt>
                <c:pt idx="6">
                  <c:v>0.8</c:v>
                </c:pt>
                <c:pt idx="7">
                  <c:v>0.8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10430464"/>
        <c:axId val="110456832"/>
      </c:barChart>
      <c:catAx>
        <c:axId val="110430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456832"/>
        <c:crosses val="autoZero"/>
        <c:auto val="1"/>
        <c:lblAlgn val="ctr"/>
        <c:lblOffset val="100"/>
        <c:noMultiLvlLbl val="0"/>
      </c:catAx>
      <c:valAx>
        <c:axId val="1104568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latin typeface="Times New Roman" pitchFamily="18" charset="0"/>
                    <a:cs typeface="Times New Roman" pitchFamily="18" charset="0"/>
                  </a:rPr>
                  <a:t>Shoot dry weight (g)</a:t>
                </a:r>
                <a:endParaRPr lang="en-US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6.2411347517730503E-2"/>
              <c:y val="0.405950887494995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430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 3.26</a:t>
            </a:r>
          </a:p>
        </c:rich>
      </c:tx>
      <c:layout>
        <c:manualLayout>
          <c:xMode val="edge"/>
          <c:yMode val="edge"/>
          <c:x val="0.57846807374748022"/>
          <c:y val="9.041800528624954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[1]Triticum!$L$68</c:f>
              <c:strCache>
                <c:ptCount val="1"/>
                <c:pt idx="0">
                  <c:v>NL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[1]Triticum!$N$76:$U$76</c:f>
                <c:numCache>
                  <c:formatCode>General</c:formatCode>
                  <c:ptCount val="8"/>
                  <c:pt idx="0">
                    <c:v>0.25</c:v>
                  </c:pt>
                  <c:pt idx="1">
                    <c:v>0.13205080756887999</c:v>
                  </c:pt>
                  <c:pt idx="2">
                    <c:v>0.20735026918962601</c:v>
                  </c:pt>
                  <c:pt idx="3">
                    <c:v>7.7350269189625995E-2</c:v>
                  </c:pt>
                  <c:pt idx="4">
                    <c:v>0.25</c:v>
                  </c:pt>
                  <c:pt idx="5">
                    <c:v>0.16</c:v>
                  </c:pt>
                  <c:pt idx="6">
                    <c:v>0.27735026918962602</c:v>
                  </c:pt>
                  <c:pt idx="7">
                    <c:v>0.31</c:v>
                  </c:pt>
                </c:numCache>
              </c:numRef>
            </c:plus>
            <c:minus>
              <c:numRef>
                <c:f>[1]Triticum!$N$76:$U$76</c:f>
                <c:numCache>
                  <c:formatCode>General</c:formatCode>
                  <c:ptCount val="8"/>
                  <c:pt idx="0">
                    <c:v>0.25</c:v>
                  </c:pt>
                  <c:pt idx="1">
                    <c:v>0.13205080756887999</c:v>
                  </c:pt>
                  <c:pt idx="2">
                    <c:v>0.20735026918962601</c:v>
                  </c:pt>
                  <c:pt idx="3">
                    <c:v>7.7350269189625995E-2</c:v>
                  </c:pt>
                  <c:pt idx="4">
                    <c:v>0.25</c:v>
                  </c:pt>
                  <c:pt idx="5">
                    <c:v>0.16</c:v>
                  </c:pt>
                  <c:pt idx="6">
                    <c:v>0.27735026918962602</c:v>
                  </c:pt>
                  <c:pt idx="7">
                    <c:v>0.31</c:v>
                  </c:pt>
                </c:numCache>
              </c:numRef>
            </c:minus>
          </c:errBars>
          <c:cat>
            <c:strRef>
              <c:f>[1]Triticum!$K$69:$K$76</c:f>
              <c:strCache>
                <c:ptCount val="8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</c:strCache>
            </c:strRef>
          </c:cat>
          <c:val>
            <c:numRef>
              <c:f>[1]Triticum!$L$69:$L$76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10490368"/>
        <c:axId val="110491904"/>
      </c:barChart>
      <c:catAx>
        <c:axId val="110490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0491904"/>
        <c:crosses val="autoZero"/>
        <c:auto val="1"/>
        <c:lblAlgn val="ctr"/>
        <c:lblOffset val="100"/>
        <c:noMultiLvlLbl val="0"/>
      </c:catAx>
      <c:valAx>
        <c:axId val="110491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latin typeface="Times New Roman" pitchFamily="18" charset="0"/>
                    <a:cs typeface="Times New Roman" pitchFamily="18" charset="0"/>
                  </a:rPr>
                  <a:t>Number of leaves</a:t>
                </a:r>
                <a:endParaRPr lang="en-US" sz="10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49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=1.13</a:t>
            </a:r>
          </a:p>
        </c:rich>
      </c:tx>
      <c:layout>
        <c:manualLayout>
          <c:xMode val="edge"/>
          <c:yMode val="edge"/>
          <c:x val="0.61884159846970377"/>
          <c:y val="8.39920796130280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[1]Triticum!$L$79</c:f>
              <c:strCache>
                <c:ptCount val="1"/>
                <c:pt idx="0">
                  <c:v>LA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[1]Triticum!$N$77:$U$77</c:f>
                <c:numCache>
                  <c:formatCode>General</c:formatCode>
                  <c:ptCount val="8"/>
                  <c:pt idx="0">
                    <c:v>0.61547005383795494</c:v>
                  </c:pt>
                  <c:pt idx="1">
                    <c:v>0.51961524227066391</c:v>
                  </c:pt>
                  <c:pt idx="2">
                    <c:v>0.74641016151376804</c:v>
                  </c:pt>
                  <c:pt idx="3">
                    <c:v>0.70053837954999998</c:v>
                  </c:pt>
                  <c:pt idx="4">
                    <c:v>0.40414518843273001</c:v>
                  </c:pt>
                  <c:pt idx="5">
                    <c:v>0.73205080756890994</c:v>
                  </c:pt>
                  <c:pt idx="6">
                    <c:v>0.42309401076758002</c:v>
                  </c:pt>
                  <c:pt idx="7">
                    <c:v>0.73205080756888996</c:v>
                  </c:pt>
                </c:numCache>
              </c:numRef>
            </c:plus>
            <c:minus>
              <c:numRef>
                <c:f>[1]Triticum!$N$77:$U$77</c:f>
                <c:numCache>
                  <c:formatCode>General</c:formatCode>
                  <c:ptCount val="8"/>
                  <c:pt idx="0">
                    <c:v>0.61547005383795494</c:v>
                  </c:pt>
                  <c:pt idx="1">
                    <c:v>0.51961524227066391</c:v>
                  </c:pt>
                  <c:pt idx="2">
                    <c:v>0.74641016151376804</c:v>
                  </c:pt>
                  <c:pt idx="3">
                    <c:v>0.70053837954999998</c:v>
                  </c:pt>
                  <c:pt idx="4">
                    <c:v>0.40414518843273001</c:v>
                  </c:pt>
                  <c:pt idx="5">
                    <c:v>0.73205080756890994</c:v>
                  </c:pt>
                  <c:pt idx="6">
                    <c:v>0.42309401076758002</c:v>
                  </c:pt>
                  <c:pt idx="7">
                    <c:v>0.73205080756888996</c:v>
                  </c:pt>
                </c:numCache>
              </c:numRef>
            </c:minus>
          </c:errBars>
          <c:cat>
            <c:strRef>
              <c:f>[1]Triticum!$K$80:$K$87</c:f>
              <c:strCache>
                <c:ptCount val="8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</c:strCache>
            </c:strRef>
          </c:cat>
          <c:val>
            <c:numRef>
              <c:f>[1]Triticum!$L$80:$L$87</c:f>
              <c:numCache>
                <c:formatCode>General</c:formatCode>
                <c:ptCount val="8"/>
                <c:pt idx="0">
                  <c:v>13</c:v>
                </c:pt>
                <c:pt idx="1">
                  <c:v>13</c:v>
                </c:pt>
                <c:pt idx="2">
                  <c:v>12</c:v>
                </c:pt>
                <c:pt idx="3">
                  <c:v>11</c:v>
                </c:pt>
                <c:pt idx="4">
                  <c:v>13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10550016"/>
        <c:axId val="110887680"/>
      </c:barChart>
      <c:catAx>
        <c:axId val="11055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887680"/>
        <c:crosses val="autoZero"/>
        <c:auto val="1"/>
        <c:lblAlgn val="ctr"/>
        <c:lblOffset val="100"/>
        <c:noMultiLvlLbl val="0"/>
      </c:catAx>
      <c:valAx>
        <c:axId val="1108876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latin typeface="Times New Roman" pitchFamily="18" charset="0"/>
                    <a:cs typeface="Times New Roman" pitchFamily="18" charset="0"/>
                  </a:rPr>
                  <a:t>Leaf area (cm2)</a:t>
                </a:r>
                <a:endParaRPr lang="en-US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5.6737588652482303E-2"/>
              <c:y val="0.372052582410249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550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LSD=0.692</a:t>
            </a:r>
          </a:p>
        </c:rich>
      </c:tx>
      <c:layout>
        <c:manualLayout>
          <c:xMode val="edge"/>
          <c:yMode val="edge"/>
          <c:x val="0.62834527679097973"/>
          <c:y val="0.1751848852421084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[1]Triticum!$L$2</c:f>
              <c:strCache>
                <c:ptCount val="1"/>
                <c:pt idx="0">
                  <c:v>RL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[1]Triticum!$N$14:$U$14</c:f>
                <c:numCache>
                  <c:formatCode>General</c:formatCode>
                  <c:ptCount val="8"/>
                  <c:pt idx="0">
                    <c:v>0.34641016151378207</c:v>
                  </c:pt>
                  <c:pt idx="1">
                    <c:v>0.257735026918962</c:v>
                  </c:pt>
                  <c:pt idx="2">
                    <c:v>0.21547005383791401</c:v>
                  </c:pt>
                  <c:pt idx="3">
                    <c:v>0.63094010767586794</c:v>
                  </c:pt>
                  <c:pt idx="4">
                    <c:v>0.15773502691896199</c:v>
                  </c:pt>
                  <c:pt idx="5">
                    <c:v>0.27320508075689098</c:v>
                  </c:pt>
                  <c:pt idx="6">
                    <c:v>0.54641016151378197</c:v>
                  </c:pt>
                  <c:pt idx="7">
                    <c:v>0.34641016151377518</c:v>
                  </c:pt>
                </c:numCache>
              </c:numRef>
            </c:plus>
            <c:minus>
              <c:numRef>
                <c:f>[1]Triticum!$N$14:$U$14</c:f>
                <c:numCache>
                  <c:formatCode>General</c:formatCode>
                  <c:ptCount val="8"/>
                  <c:pt idx="0">
                    <c:v>0.34641016151378207</c:v>
                  </c:pt>
                  <c:pt idx="1">
                    <c:v>0.257735026918962</c:v>
                  </c:pt>
                  <c:pt idx="2">
                    <c:v>0.21547005383791401</c:v>
                  </c:pt>
                  <c:pt idx="3">
                    <c:v>0.63094010767586794</c:v>
                  </c:pt>
                  <c:pt idx="4">
                    <c:v>0.15773502691896199</c:v>
                  </c:pt>
                  <c:pt idx="5">
                    <c:v>0.27320508075689098</c:v>
                  </c:pt>
                  <c:pt idx="6">
                    <c:v>0.54641016151378197</c:v>
                  </c:pt>
                  <c:pt idx="7">
                    <c:v>0.34641016151377518</c:v>
                  </c:pt>
                </c:numCache>
              </c:numRef>
            </c:minus>
          </c:errBars>
          <c:cat>
            <c:strRef>
              <c:f>[1]Triticum!$K$3:$K$10</c:f>
              <c:strCache>
                <c:ptCount val="8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</c:strCache>
            </c:strRef>
          </c:cat>
          <c:val>
            <c:numRef>
              <c:f>[1]Triticum!$L$3:$L$10</c:f>
              <c:numCache>
                <c:formatCode>General</c:formatCode>
                <c:ptCount val="8"/>
                <c:pt idx="0">
                  <c:v>14</c:v>
                </c:pt>
                <c:pt idx="1">
                  <c:v>15</c:v>
                </c:pt>
                <c:pt idx="2">
                  <c:v>14</c:v>
                </c:pt>
                <c:pt idx="3">
                  <c:v>10</c:v>
                </c:pt>
                <c:pt idx="4">
                  <c:v>13</c:v>
                </c:pt>
                <c:pt idx="5">
                  <c:v>12</c:v>
                </c:pt>
                <c:pt idx="6">
                  <c:v>10</c:v>
                </c:pt>
                <c:pt idx="7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10921216"/>
        <c:axId val="110922752"/>
      </c:barChart>
      <c:catAx>
        <c:axId val="11092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922752"/>
        <c:crosses val="autoZero"/>
        <c:auto val="1"/>
        <c:lblAlgn val="ctr"/>
        <c:lblOffset val="100"/>
        <c:noMultiLvlLbl val="0"/>
      </c:catAx>
      <c:valAx>
        <c:axId val="110922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latin typeface="Times New Roman" pitchFamily="18" charset="0"/>
                    <a:cs typeface="Times New Roman" pitchFamily="18" charset="0"/>
                  </a:rPr>
                  <a:t>Root length (cm</a:t>
                </a:r>
              </a:p>
            </c:rich>
          </c:tx>
          <c:layout>
            <c:manualLayout>
              <c:xMode val="edge"/>
              <c:yMode val="edge"/>
              <c:x val="5.1201127710873151E-2"/>
              <c:y val="0.234382352790188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92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 0.27</a:t>
            </a:r>
          </a:p>
        </c:rich>
      </c:tx>
      <c:layout>
        <c:manualLayout>
          <c:xMode val="edge"/>
          <c:yMode val="edge"/>
          <c:x val="0.6975638966332206"/>
          <c:y val="0.19072748587406077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[2]Triticum!$O$2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1.15592415681248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15592415681248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[2]Triticum!$R$14:$Y$14</c:f>
                <c:numCache>
                  <c:formatCode>General</c:formatCode>
                  <c:ptCount val="8"/>
                  <c:pt idx="0">
                    <c:v>0.11547005383792522</c:v>
                  </c:pt>
                  <c:pt idx="1">
                    <c:v>0.13660254037844299</c:v>
                  </c:pt>
                  <c:pt idx="2">
                    <c:v>8.4337567297406005E-2</c:v>
                  </c:pt>
                  <c:pt idx="3">
                    <c:v>7.57735026918962E-2</c:v>
                  </c:pt>
                  <c:pt idx="4">
                    <c:v>9.7735026918962603E-2</c:v>
                  </c:pt>
                  <c:pt idx="5">
                    <c:v>8.3205080756887997E-2</c:v>
                  </c:pt>
                  <c:pt idx="6">
                    <c:v>4.3094010767584998E-2</c:v>
                  </c:pt>
                  <c:pt idx="7">
                    <c:v>2.8867513459481253E-2</c:v>
                  </c:pt>
                </c:numCache>
              </c:numRef>
            </c:plus>
            <c:minus>
              <c:numRef>
                <c:f>[2]Triticum!$R$14:$Y$14</c:f>
                <c:numCache>
                  <c:formatCode>General</c:formatCode>
                  <c:ptCount val="8"/>
                  <c:pt idx="0">
                    <c:v>0.11547005383792522</c:v>
                  </c:pt>
                  <c:pt idx="1">
                    <c:v>0.13660254037844299</c:v>
                  </c:pt>
                  <c:pt idx="2">
                    <c:v>8.4337567297406005E-2</c:v>
                  </c:pt>
                  <c:pt idx="3">
                    <c:v>7.57735026918962E-2</c:v>
                  </c:pt>
                  <c:pt idx="4">
                    <c:v>9.7735026918962603E-2</c:v>
                  </c:pt>
                  <c:pt idx="5">
                    <c:v>8.3205080756887997E-2</c:v>
                  </c:pt>
                  <c:pt idx="6">
                    <c:v>4.3094010767584998E-2</c:v>
                  </c:pt>
                  <c:pt idx="7">
                    <c:v>2.8867513459481253E-2</c:v>
                  </c:pt>
                </c:numCache>
              </c:numRef>
            </c:minus>
          </c:errBars>
          <c:cat>
            <c:strRef>
              <c:f>[2]Triticum!$N$3:$N$10</c:f>
              <c:strCache>
                <c:ptCount val="8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</c:strCache>
            </c:strRef>
          </c:cat>
          <c:val>
            <c:numRef>
              <c:f>[2]Triticum!$O$3:$O$10</c:f>
              <c:numCache>
                <c:formatCode>General</c:formatCode>
                <c:ptCount val="8"/>
                <c:pt idx="0">
                  <c:v>1.5</c:v>
                </c:pt>
                <c:pt idx="1">
                  <c:v>1.55</c:v>
                </c:pt>
                <c:pt idx="2">
                  <c:v>1.25</c:v>
                </c:pt>
                <c:pt idx="3">
                  <c:v>1.21</c:v>
                </c:pt>
                <c:pt idx="4">
                  <c:v>1.45</c:v>
                </c:pt>
                <c:pt idx="5">
                  <c:v>1.2</c:v>
                </c:pt>
                <c:pt idx="6">
                  <c:v>1.1000000000000001</c:v>
                </c:pt>
                <c:pt idx="7">
                  <c:v>1.1000000000000001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0702592"/>
        <c:axId val="110704128"/>
      </c:barChart>
      <c:catAx>
        <c:axId val="110702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704128"/>
        <c:crosses val="autoZero"/>
        <c:auto val="1"/>
        <c:lblAlgn val="ctr"/>
        <c:lblOffset val="100"/>
        <c:noMultiLvlLbl val="0"/>
      </c:catAx>
      <c:valAx>
        <c:axId val="110704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Chlorophyll a (mg/g)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70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 0.11</a:t>
            </a:r>
          </a:p>
        </c:rich>
      </c:tx>
      <c:layout>
        <c:manualLayout>
          <c:xMode val="edge"/>
          <c:yMode val="edge"/>
          <c:x val="0.60596404288987493"/>
          <c:y val="0.1040920563554211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[2]Triticum!$O$13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[2]Triticum!$R$15:$Y$15</c:f>
                <c:numCache>
                  <c:formatCode>General</c:formatCode>
                  <c:ptCount val="8"/>
                  <c:pt idx="0">
                    <c:v>5.7735026918962568E-2</c:v>
                  </c:pt>
                  <c:pt idx="1">
                    <c:v>2.3094010767584987E-2</c:v>
                  </c:pt>
                  <c:pt idx="2">
                    <c:v>3.7735026918962598E-2</c:v>
                  </c:pt>
                  <c:pt idx="3">
                    <c:v>4.1547005383792503E-2</c:v>
                  </c:pt>
                  <c:pt idx="4">
                    <c:v>4.8867513459481302E-2</c:v>
                  </c:pt>
                  <c:pt idx="5">
                    <c:v>4.8867513459481302E-2</c:v>
                  </c:pt>
                  <c:pt idx="6">
                    <c:v>6.0414518843273798E-2</c:v>
                  </c:pt>
                  <c:pt idx="7">
                    <c:v>3.1547005383792501E-2</c:v>
                  </c:pt>
                </c:numCache>
              </c:numRef>
            </c:plus>
            <c:minus>
              <c:numRef>
                <c:f>[2]Triticum!$R$15:$Y$15</c:f>
                <c:numCache>
                  <c:formatCode>General</c:formatCode>
                  <c:ptCount val="8"/>
                  <c:pt idx="0">
                    <c:v>5.7735026918962568E-2</c:v>
                  </c:pt>
                  <c:pt idx="1">
                    <c:v>2.3094010767584987E-2</c:v>
                  </c:pt>
                  <c:pt idx="2">
                    <c:v>3.7735026918962598E-2</c:v>
                  </c:pt>
                  <c:pt idx="3">
                    <c:v>4.1547005383792503E-2</c:v>
                  </c:pt>
                  <c:pt idx="4">
                    <c:v>4.8867513459481302E-2</c:v>
                  </c:pt>
                  <c:pt idx="5">
                    <c:v>4.8867513459481302E-2</c:v>
                  </c:pt>
                  <c:pt idx="6">
                    <c:v>6.0414518843273798E-2</c:v>
                  </c:pt>
                  <c:pt idx="7">
                    <c:v>3.1547005383792501E-2</c:v>
                  </c:pt>
                </c:numCache>
              </c:numRef>
            </c:minus>
          </c:errBars>
          <c:cat>
            <c:strRef>
              <c:f>[2]Triticum!$N$14:$N$21</c:f>
              <c:strCache>
                <c:ptCount val="8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</c:strCache>
            </c:strRef>
          </c:cat>
          <c:val>
            <c:numRef>
              <c:f>[2]Triticum!$O$14:$O$21</c:f>
              <c:numCache>
                <c:formatCode>General</c:formatCode>
                <c:ptCount val="8"/>
                <c:pt idx="0">
                  <c:v>1.1000000000000001</c:v>
                </c:pt>
                <c:pt idx="1">
                  <c:v>1.1000000000000001</c:v>
                </c:pt>
                <c:pt idx="2">
                  <c:v>0.93</c:v>
                </c:pt>
                <c:pt idx="3">
                  <c:v>0.88</c:v>
                </c:pt>
                <c:pt idx="4">
                  <c:v>1.2</c:v>
                </c:pt>
                <c:pt idx="5">
                  <c:v>0.95</c:v>
                </c:pt>
                <c:pt idx="6">
                  <c:v>0.85</c:v>
                </c:pt>
                <c:pt idx="7">
                  <c:v>0.82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10745856"/>
        <c:axId val="89395200"/>
      </c:barChart>
      <c:catAx>
        <c:axId val="110745856"/>
        <c:scaling>
          <c:orientation val="minMax"/>
        </c:scaling>
        <c:delete val="0"/>
        <c:axPos val="b"/>
        <c:majorTickMark val="out"/>
        <c:minorTickMark val="none"/>
        <c:tickLblPos val="nextTo"/>
        <c:crossAx val="89395200"/>
        <c:crosses val="autoZero"/>
        <c:auto val="1"/>
        <c:lblAlgn val="ctr"/>
        <c:lblOffset val="100"/>
        <c:noMultiLvlLbl val="0"/>
      </c:catAx>
      <c:valAx>
        <c:axId val="89395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Chlorophyll b (mg/g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74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LSD 5% =1.06</a:t>
            </a:r>
          </a:p>
        </c:rich>
      </c:tx>
      <c:layout>
        <c:manualLayout>
          <c:xMode val="edge"/>
          <c:yMode val="edge"/>
          <c:x val="0.61728327234053793"/>
          <c:y val="0.10886896291597374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[2]Triticum!$O$36</c:f>
              <c:strCache>
                <c:ptCount val="1"/>
                <c:pt idx="0">
                  <c:v>CAT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cd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de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[2]Triticum!$Q$38:$X$38</c:f>
                <c:numCache>
                  <c:formatCode>General</c:formatCode>
                  <c:ptCount val="8"/>
                  <c:pt idx="0">
                    <c:v>0.57735026918962584</c:v>
                  </c:pt>
                  <c:pt idx="1">
                    <c:v>0.91547005383792701</c:v>
                  </c:pt>
                  <c:pt idx="2">
                    <c:v>0.28867513459481292</c:v>
                  </c:pt>
                  <c:pt idx="3">
                    <c:v>0.73094010767584905</c:v>
                  </c:pt>
                  <c:pt idx="4">
                    <c:v>0.57320508075688603</c:v>
                  </c:pt>
                  <c:pt idx="5">
                    <c:v>0.46188021535170104</c:v>
                  </c:pt>
                  <c:pt idx="6">
                    <c:v>0.73094010767584905</c:v>
                  </c:pt>
                  <c:pt idx="7">
                    <c:v>0.88867513459481295</c:v>
                  </c:pt>
                </c:numCache>
              </c:numRef>
            </c:plus>
            <c:minus>
              <c:numRef>
                <c:f>[2]Triticum!$Q$38:$X$38</c:f>
                <c:numCache>
                  <c:formatCode>General</c:formatCode>
                  <c:ptCount val="8"/>
                  <c:pt idx="0">
                    <c:v>0.57735026918962584</c:v>
                  </c:pt>
                  <c:pt idx="1">
                    <c:v>0.91547005383792701</c:v>
                  </c:pt>
                  <c:pt idx="2">
                    <c:v>0.28867513459481292</c:v>
                  </c:pt>
                  <c:pt idx="3">
                    <c:v>0.73094010767584905</c:v>
                  </c:pt>
                  <c:pt idx="4">
                    <c:v>0.57320508075688603</c:v>
                  </c:pt>
                  <c:pt idx="5">
                    <c:v>0.46188021535170104</c:v>
                  </c:pt>
                  <c:pt idx="6">
                    <c:v>0.73094010767584905</c:v>
                  </c:pt>
                  <c:pt idx="7">
                    <c:v>0.88867513459481295</c:v>
                  </c:pt>
                </c:numCache>
              </c:numRef>
            </c:minus>
          </c:errBars>
          <c:cat>
            <c:strRef>
              <c:f>[2]Triticum!$N$37:$N$44</c:f>
              <c:strCache>
                <c:ptCount val="8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</c:strCache>
            </c:strRef>
          </c:cat>
          <c:val>
            <c:numRef>
              <c:f>[2]Triticum!$O$37:$O$44</c:f>
              <c:numCache>
                <c:formatCode>General</c:formatCode>
                <c:ptCount val="8"/>
                <c:pt idx="0">
                  <c:v>18</c:v>
                </c:pt>
                <c:pt idx="1">
                  <c:v>26</c:v>
                </c:pt>
                <c:pt idx="2">
                  <c:v>27</c:v>
                </c:pt>
                <c:pt idx="3">
                  <c:v>24</c:v>
                </c:pt>
                <c:pt idx="4">
                  <c:v>22</c:v>
                </c:pt>
                <c:pt idx="5">
                  <c:v>20</c:v>
                </c:pt>
                <c:pt idx="6">
                  <c:v>23</c:v>
                </c:pt>
                <c:pt idx="7">
                  <c:v>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89428736"/>
        <c:axId val="89430272"/>
      </c:barChart>
      <c:catAx>
        <c:axId val="89428736"/>
        <c:scaling>
          <c:orientation val="minMax"/>
        </c:scaling>
        <c:delete val="0"/>
        <c:axPos val="b"/>
        <c:majorTickMark val="out"/>
        <c:minorTickMark val="none"/>
        <c:tickLblPos val="nextTo"/>
        <c:crossAx val="89430272"/>
        <c:crosses val="autoZero"/>
        <c:auto val="1"/>
        <c:lblAlgn val="ctr"/>
        <c:lblOffset val="100"/>
        <c:noMultiLvlLbl val="0"/>
      </c:catAx>
      <c:valAx>
        <c:axId val="89430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CAT (U/mg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6.8072515989671234E-2"/>
              <c:y val="0.383569765018097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942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240366</xdr:colOff>
      <xdr:row>1</xdr:row>
      <xdr:rowOff>0</xdr:rowOff>
    </xdr:from>
    <xdr:to>
      <xdr:col>18</xdr:col>
      <xdr:colOff>571500</xdr:colOff>
      <xdr:row>9</xdr:row>
      <xdr:rowOff>179294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40</xdr:row>
      <xdr:rowOff>19050</xdr:rowOff>
    </xdr:from>
    <xdr:to>
      <xdr:col>15</xdr:col>
      <xdr:colOff>28575</xdr:colOff>
      <xdr:row>51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23532</xdr:colOff>
      <xdr:row>40</xdr:row>
      <xdr:rowOff>7844</xdr:rowOff>
    </xdr:from>
    <xdr:to>
      <xdr:col>18</xdr:col>
      <xdr:colOff>433107</xdr:colOff>
      <xdr:row>51</xdr:row>
      <xdr:rowOff>55469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295276</xdr:colOff>
      <xdr:row>63</xdr:row>
      <xdr:rowOff>0</xdr:rowOff>
    </xdr:from>
    <xdr:to>
      <xdr:col>15</xdr:col>
      <xdr:colOff>47626</xdr:colOff>
      <xdr:row>74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85724</xdr:colOff>
      <xdr:row>62</xdr:row>
      <xdr:rowOff>180975</xdr:rowOff>
    </xdr:from>
    <xdr:to>
      <xdr:col>18</xdr:col>
      <xdr:colOff>526676</xdr:colOff>
      <xdr:row>71</xdr:row>
      <xdr:rowOff>78441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291353</xdr:colOff>
      <xdr:row>2</xdr:row>
      <xdr:rowOff>78441</xdr:rowOff>
    </xdr:from>
    <xdr:to>
      <xdr:col>15</xdr:col>
      <xdr:colOff>136712</xdr:colOff>
      <xdr:row>11</xdr:row>
      <xdr:rowOff>16249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1</xdr:row>
      <xdr:rowOff>161925</xdr:rowOff>
    </xdr:from>
    <xdr:to>
      <xdr:col>16</xdr:col>
      <xdr:colOff>19050</xdr:colOff>
      <xdr:row>12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77028</xdr:colOff>
      <xdr:row>1</xdr:row>
      <xdr:rowOff>151573</xdr:rowOff>
    </xdr:from>
    <xdr:to>
      <xdr:col>19</xdr:col>
      <xdr:colOff>489916</xdr:colOff>
      <xdr:row>12</xdr:row>
      <xdr:rowOff>169380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210378</xdr:colOff>
      <xdr:row>23</xdr:row>
      <xdr:rowOff>91936</xdr:rowOff>
    </xdr:from>
    <xdr:to>
      <xdr:col>15</xdr:col>
      <xdr:colOff>828</xdr:colOff>
      <xdr:row>34</xdr:row>
      <xdr:rowOff>128793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461756</xdr:colOff>
      <xdr:row>45</xdr:row>
      <xdr:rowOff>131278</xdr:rowOff>
    </xdr:from>
    <xdr:to>
      <xdr:col>14</xdr:col>
      <xdr:colOff>303144</xdr:colOff>
      <xdr:row>56</xdr:row>
      <xdr:rowOff>187187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83241</xdr:colOff>
      <xdr:row>68</xdr:row>
      <xdr:rowOff>161097</xdr:rowOff>
    </xdr:from>
    <xdr:to>
      <xdr:col>14</xdr:col>
      <xdr:colOff>445191</xdr:colOff>
      <xdr:row>79</xdr:row>
      <xdr:rowOff>180147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410818</xdr:colOff>
      <xdr:row>84</xdr:row>
      <xdr:rowOff>63363</xdr:rowOff>
    </xdr:from>
    <xdr:to>
      <xdr:col>16</xdr:col>
      <xdr:colOff>214106</xdr:colOff>
      <xdr:row>95</xdr:row>
      <xdr:rowOff>74129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2</xdr:row>
      <xdr:rowOff>133349</xdr:rowOff>
    </xdr:from>
    <xdr:to>
      <xdr:col>17</xdr:col>
      <xdr:colOff>47625</xdr:colOff>
      <xdr:row>13</xdr:row>
      <xdr:rowOff>123823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</xdr:colOff>
      <xdr:row>17</xdr:row>
      <xdr:rowOff>76200</xdr:rowOff>
    </xdr:from>
    <xdr:to>
      <xdr:col>17</xdr:col>
      <xdr:colOff>19050</xdr:colOff>
      <xdr:row>28</xdr:row>
      <xdr:rowOff>38099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38100</xdr:colOff>
      <xdr:row>31</xdr:row>
      <xdr:rowOff>76200</xdr:rowOff>
    </xdr:from>
    <xdr:to>
      <xdr:col>17</xdr:col>
      <xdr:colOff>38100</xdr:colOff>
      <xdr:row>42</xdr:row>
      <xdr:rowOff>95250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38100</xdr:colOff>
      <xdr:row>45</xdr:row>
      <xdr:rowOff>85725</xdr:rowOff>
    </xdr:from>
    <xdr:to>
      <xdr:col>17</xdr:col>
      <xdr:colOff>9525</xdr:colOff>
      <xdr:row>56</xdr:row>
      <xdr:rowOff>114299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19050</xdr:colOff>
      <xdr:row>58</xdr:row>
      <xdr:rowOff>85725</xdr:rowOff>
    </xdr:from>
    <xdr:to>
      <xdr:col>17</xdr:col>
      <xdr:colOff>28575</xdr:colOff>
      <xdr:row>69</xdr:row>
      <xdr:rowOff>66675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600075</xdr:colOff>
      <xdr:row>72</xdr:row>
      <xdr:rowOff>28575</xdr:rowOff>
    </xdr:from>
    <xdr:to>
      <xdr:col>17</xdr:col>
      <xdr:colOff>19050</xdr:colOff>
      <xdr:row>83</xdr:row>
      <xdr:rowOff>57150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</xdr:row>
      <xdr:rowOff>161925</xdr:rowOff>
    </xdr:from>
    <xdr:to>
      <xdr:col>17</xdr:col>
      <xdr:colOff>0</xdr:colOff>
      <xdr:row>12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</xdr:colOff>
      <xdr:row>16</xdr:row>
      <xdr:rowOff>47625</xdr:rowOff>
    </xdr:from>
    <xdr:to>
      <xdr:col>16</xdr:col>
      <xdr:colOff>581025</xdr:colOff>
      <xdr:row>27</xdr:row>
      <xdr:rowOff>95249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28575</xdr:colOff>
      <xdr:row>30</xdr:row>
      <xdr:rowOff>66675</xdr:rowOff>
    </xdr:from>
    <xdr:to>
      <xdr:col>16</xdr:col>
      <xdr:colOff>590550</xdr:colOff>
      <xdr:row>41</xdr:row>
      <xdr:rowOff>66675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609599</xdr:colOff>
      <xdr:row>45</xdr:row>
      <xdr:rowOff>66675</xdr:rowOff>
    </xdr:from>
    <xdr:to>
      <xdr:col>16</xdr:col>
      <xdr:colOff>600074</xdr:colOff>
      <xdr:row>56</xdr:row>
      <xdr:rowOff>57150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17368</xdr:colOff>
      <xdr:row>58</xdr:row>
      <xdr:rowOff>56031</xdr:rowOff>
    </xdr:from>
    <xdr:to>
      <xdr:col>16</xdr:col>
      <xdr:colOff>579343</xdr:colOff>
      <xdr:row>69</xdr:row>
      <xdr:rowOff>113180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hesis%20data%20and%20papers%20data\Complete%20Excel%20graph%20Data\Vegetative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hesis%20data%20and%20papers%20data\Complete%20Excel%20graph%20Data\Physiology%20data%20exc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hesis%20data%20and%20papers%20data\Complete%20Excel%20graph%20Data\Anatomy%20Exce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nopodium"/>
      <sheetName val="Asphodelus"/>
      <sheetName val="Triticum"/>
      <sheetName val="Convolvulus"/>
    </sheetNames>
    <sheetDataSet>
      <sheetData sheetId="0" refreshError="1"/>
      <sheetData sheetId="1" refreshError="1"/>
      <sheetData sheetId="2">
        <row r="2">
          <cell r="L2" t="str">
            <v>RL</v>
          </cell>
        </row>
        <row r="3">
          <cell r="K3" t="str">
            <v>T1</v>
          </cell>
          <cell r="L3">
            <v>14</v>
          </cell>
        </row>
        <row r="4">
          <cell r="K4" t="str">
            <v>T2</v>
          </cell>
          <cell r="L4">
            <v>15</v>
          </cell>
        </row>
        <row r="5">
          <cell r="K5" t="str">
            <v>T3</v>
          </cell>
          <cell r="L5">
            <v>14</v>
          </cell>
        </row>
        <row r="6">
          <cell r="K6" t="str">
            <v>T4</v>
          </cell>
          <cell r="L6">
            <v>10</v>
          </cell>
        </row>
        <row r="7">
          <cell r="K7" t="str">
            <v>T5</v>
          </cell>
          <cell r="L7">
            <v>13</v>
          </cell>
        </row>
        <row r="8">
          <cell r="K8" t="str">
            <v>T6</v>
          </cell>
          <cell r="L8">
            <v>12</v>
          </cell>
        </row>
        <row r="9">
          <cell r="K9" t="str">
            <v>T7</v>
          </cell>
          <cell r="L9">
            <v>10</v>
          </cell>
        </row>
        <row r="10">
          <cell r="K10" t="str">
            <v>T8</v>
          </cell>
          <cell r="L10">
            <v>8</v>
          </cell>
        </row>
        <row r="13">
          <cell r="L13" t="str">
            <v>SL</v>
          </cell>
        </row>
        <row r="14">
          <cell r="K14" t="str">
            <v>T1</v>
          </cell>
          <cell r="L14">
            <v>20</v>
          </cell>
          <cell r="N14">
            <v>0.34641016151378207</v>
          </cell>
          <cell r="O14">
            <v>0.257735026918962</v>
          </cell>
          <cell r="P14">
            <v>0.21547005383791401</v>
          </cell>
          <cell r="Q14">
            <v>0.63094010767586794</v>
          </cell>
          <cell r="R14">
            <v>0.15773502691896199</v>
          </cell>
          <cell r="S14">
            <v>0.27320508075689098</v>
          </cell>
          <cell r="T14">
            <v>0.54641016151378197</v>
          </cell>
          <cell r="U14">
            <v>0.34641016151377518</v>
          </cell>
        </row>
        <row r="15">
          <cell r="K15" t="str">
            <v>T2</v>
          </cell>
          <cell r="L15">
            <v>25</v>
          </cell>
          <cell r="N15">
            <v>0.46188021535173673</v>
          </cell>
          <cell r="O15">
            <v>0.81732050807568801</v>
          </cell>
          <cell r="P15">
            <v>0.45773502691896201</v>
          </cell>
          <cell r="Q15">
            <v>0.51961524227064571</v>
          </cell>
          <cell r="R15">
            <v>0.71547005383787299</v>
          </cell>
          <cell r="S15">
            <v>0.40414518843274183</v>
          </cell>
          <cell r="T15">
            <v>0.31154700538379199</v>
          </cell>
          <cell r="U15">
            <v>0.85773502691896697</v>
          </cell>
        </row>
        <row r="16">
          <cell r="K16" t="str">
            <v>T3</v>
          </cell>
          <cell r="L16">
            <v>23</v>
          </cell>
        </row>
        <row r="17">
          <cell r="K17" t="str">
            <v>T4</v>
          </cell>
          <cell r="L17">
            <v>20</v>
          </cell>
        </row>
        <row r="18">
          <cell r="K18" t="str">
            <v>T5</v>
          </cell>
          <cell r="L18">
            <v>22</v>
          </cell>
        </row>
        <row r="19">
          <cell r="K19" t="str">
            <v>T6</v>
          </cell>
          <cell r="L19">
            <v>21</v>
          </cell>
        </row>
        <row r="20">
          <cell r="K20" t="str">
            <v>T7</v>
          </cell>
          <cell r="L20">
            <v>18</v>
          </cell>
        </row>
        <row r="21">
          <cell r="K21" t="str">
            <v>T8</v>
          </cell>
          <cell r="L21">
            <v>14</v>
          </cell>
        </row>
        <row r="24">
          <cell r="L24" t="str">
            <v>RFW</v>
          </cell>
        </row>
        <row r="25">
          <cell r="K25" t="str">
            <v>T1</v>
          </cell>
          <cell r="L25">
            <v>1.7</v>
          </cell>
        </row>
        <row r="26">
          <cell r="K26" t="str">
            <v>T2</v>
          </cell>
          <cell r="L26">
            <v>1.7</v>
          </cell>
        </row>
        <row r="27">
          <cell r="K27" t="str">
            <v>T3</v>
          </cell>
          <cell r="L27">
            <v>1.4</v>
          </cell>
        </row>
        <row r="28">
          <cell r="K28" t="str">
            <v>T4</v>
          </cell>
          <cell r="L28">
            <v>1.6</v>
          </cell>
        </row>
        <row r="29">
          <cell r="K29" t="str">
            <v>T5</v>
          </cell>
          <cell r="L29">
            <v>1.5</v>
          </cell>
        </row>
        <row r="30">
          <cell r="K30" t="str">
            <v>T6</v>
          </cell>
          <cell r="L30">
            <v>1.4</v>
          </cell>
        </row>
        <row r="31">
          <cell r="K31" t="str">
            <v>T7</v>
          </cell>
          <cell r="L31">
            <v>1.4</v>
          </cell>
        </row>
        <row r="32">
          <cell r="K32" t="str">
            <v>T8</v>
          </cell>
          <cell r="L32">
            <v>1</v>
          </cell>
        </row>
        <row r="34">
          <cell r="N34">
            <v>0.17547005383792499</v>
          </cell>
          <cell r="O34">
            <v>0.13094010767584999</v>
          </cell>
          <cell r="P34">
            <v>0.17320508075688801</v>
          </cell>
          <cell r="Q34">
            <v>0.15773502691896299</v>
          </cell>
          <cell r="R34">
            <v>0.16410161513776</v>
          </cell>
          <cell r="S34">
            <v>0.15773502691896299</v>
          </cell>
          <cell r="T34">
            <v>0.15773502691896299</v>
          </cell>
          <cell r="U34">
            <v>0.275470053837925</v>
          </cell>
        </row>
        <row r="35">
          <cell r="L35" t="str">
            <v>SFW</v>
          </cell>
          <cell r="N35">
            <v>0.25773502691897698</v>
          </cell>
          <cell r="O35">
            <v>0.36188021535169801</v>
          </cell>
          <cell r="P35">
            <v>0.31961524227066401</v>
          </cell>
          <cell r="Q35">
            <v>0.31547005383794402</v>
          </cell>
          <cell r="R35">
            <v>0.37320508075688402</v>
          </cell>
          <cell r="S35">
            <v>0.31547005383794402</v>
          </cell>
          <cell r="T35">
            <v>0.115470053837924</v>
          </cell>
          <cell r="U35">
            <v>0.17320508075688673</v>
          </cell>
        </row>
        <row r="36">
          <cell r="K36" t="str">
            <v>T1</v>
          </cell>
          <cell r="L36">
            <v>5.2</v>
          </cell>
        </row>
        <row r="37">
          <cell r="K37" t="str">
            <v>T2</v>
          </cell>
          <cell r="L37">
            <v>6</v>
          </cell>
        </row>
        <row r="38">
          <cell r="K38" t="str">
            <v>T3</v>
          </cell>
          <cell r="L38">
            <v>4.8</v>
          </cell>
        </row>
        <row r="39">
          <cell r="K39" t="str">
            <v>T4</v>
          </cell>
          <cell r="L39">
            <v>4.8</v>
          </cell>
        </row>
        <row r="40">
          <cell r="K40" t="str">
            <v>T5</v>
          </cell>
          <cell r="L40">
            <v>5.0999999999999996</v>
          </cell>
        </row>
        <row r="41">
          <cell r="K41" t="str">
            <v>T6</v>
          </cell>
          <cell r="L41">
            <v>4.5999999999999996</v>
          </cell>
        </row>
        <row r="42">
          <cell r="K42" t="str">
            <v>T7</v>
          </cell>
          <cell r="L42">
            <v>4</v>
          </cell>
        </row>
        <row r="43">
          <cell r="K43" t="str">
            <v>T8</v>
          </cell>
          <cell r="L43">
            <v>3</v>
          </cell>
        </row>
        <row r="46">
          <cell r="L46" t="str">
            <v>RDW</v>
          </cell>
        </row>
        <row r="47">
          <cell r="K47" t="str">
            <v>T1</v>
          </cell>
          <cell r="L47">
            <v>0.49</v>
          </cell>
        </row>
        <row r="48">
          <cell r="K48" t="str">
            <v>T2</v>
          </cell>
          <cell r="L48">
            <v>0.48</v>
          </cell>
        </row>
        <row r="49">
          <cell r="K49" t="str">
            <v>T3</v>
          </cell>
          <cell r="L49">
            <v>0.44</v>
          </cell>
        </row>
        <row r="50">
          <cell r="K50" t="str">
            <v>T4</v>
          </cell>
          <cell r="L50">
            <v>0.43</v>
          </cell>
        </row>
        <row r="51">
          <cell r="K51" t="str">
            <v>T5</v>
          </cell>
          <cell r="L51">
            <v>0.47</v>
          </cell>
        </row>
        <row r="52">
          <cell r="K52" t="str">
            <v>T6</v>
          </cell>
          <cell r="L52">
            <v>0.43</v>
          </cell>
        </row>
        <row r="53">
          <cell r="K53" t="str">
            <v>T7</v>
          </cell>
          <cell r="L53">
            <v>0.37</v>
          </cell>
          <cell r="N53">
            <v>3.7320508075688902E-2</v>
          </cell>
          <cell r="O53">
            <v>4.1547005383792503E-2</v>
          </cell>
          <cell r="P53">
            <v>3.1547005383792501E-2</v>
          </cell>
          <cell r="Q53">
            <v>3.5276684147527999E-2</v>
          </cell>
          <cell r="R53">
            <v>2.73205080756889E-2</v>
          </cell>
          <cell r="S53">
            <v>3.6034165586355901E-2</v>
          </cell>
          <cell r="T53">
            <v>4.7735026918962802E-2</v>
          </cell>
          <cell r="U53">
            <v>5.7735026918962554E-3</v>
          </cell>
        </row>
        <row r="54">
          <cell r="K54" t="str">
            <v>T8</v>
          </cell>
          <cell r="L54">
            <v>0.28000000000000003</v>
          </cell>
          <cell r="N54">
            <v>3.0940107675849999E-2</v>
          </cell>
          <cell r="O54">
            <v>8.8675134594812993E-2</v>
          </cell>
          <cell r="P54">
            <v>5.7735026918960687E-2</v>
          </cell>
          <cell r="Q54">
            <v>4.8675134594812999E-2</v>
          </cell>
          <cell r="R54">
            <v>1.5470053837926E-2</v>
          </cell>
          <cell r="S54">
            <v>2.0547005383792501E-2</v>
          </cell>
          <cell r="T54">
            <v>4.0414518843273801E-2</v>
          </cell>
          <cell r="U54">
            <v>5.7735026918962609E-2</v>
          </cell>
        </row>
        <row r="57">
          <cell r="L57" t="str">
            <v>SDW</v>
          </cell>
        </row>
        <row r="58">
          <cell r="K58" t="str">
            <v>T1</v>
          </cell>
          <cell r="L58">
            <v>1</v>
          </cell>
        </row>
        <row r="59">
          <cell r="K59" t="str">
            <v>T2</v>
          </cell>
          <cell r="L59">
            <v>1.2</v>
          </cell>
        </row>
        <row r="60">
          <cell r="K60" t="str">
            <v>T3</v>
          </cell>
          <cell r="L60">
            <v>1.2</v>
          </cell>
        </row>
        <row r="61">
          <cell r="K61" t="str">
            <v>T4</v>
          </cell>
          <cell r="L61">
            <v>1.1000000000000001</v>
          </cell>
        </row>
        <row r="62">
          <cell r="K62" t="str">
            <v>T5</v>
          </cell>
          <cell r="L62">
            <v>1.2</v>
          </cell>
        </row>
        <row r="63">
          <cell r="K63" t="str">
            <v>T6</v>
          </cell>
          <cell r="L63">
            <v>0.9</v>
          </cell>
        </row>
        <row r="64">
          <cell r="K64" t="str">
            <v>T7</v>
          </cell>
          <cell r="L64">
            <v>0.8</v>
          </cell>
        </row>
        <row r="65">
          <cell r="K65" t="str">
            <v>T8</v>
          </cell>
          <cell r="L65">
            <v>0.8</v>
          </cell>
        </row>
        <row r="68">
          <cell r="L68" t="str">
            <v>NL</v>
          </cell>
        </row>
        <row r="69">
          <cell r="K69" t="str">
            <v>T1</v>
          </cell>
          <cell r="L69">
            <v>5</v>
          </cell>
        </row>
        <row r="70">
          <cell r="K70" t="str">
            <v>T2</v>
          </cell>
          <cell r="L70">
            <v>5</v>
          </cell>
        </row>
        <row r="71">
          <cell r="K71" t="str">
            <v>T3</v>
          </cell>
          <cell r="L71">
            <v>4</v>
          </cell>
        </row>
        <row r="72">
          <cell r="K72" t="str">
            <v>T4</v>
          </cell>
          <cell r="L72">
            <v>4</v>
          </cell>
        </row>
        <row r="73">
          <cell r="K73" t="str">
            <v>T5</v>
          </cell>
          <cell r="L73">
            <v>5</v>
          </cell>
        </row>
        <row r="74">
          <cell r="K74" t="str">
            <v>T6</v>
          </cell>
          <cell r="L74">
            <v>3</v>
          </cell>
        </row>
        <row r="75">
          <cell r="K75" t="str">
            <v>T7</v>
          </cell>
          <cell r="L75">
            <v>4</v>
          </cell>
        </row>
        <row r="76">
          <cell r="K76" t="str">
            <v>T8</v>
          </cell>
          <cell r="L76">
            <v>3</v>
          </cell>
          <cell r="N76">
            <v>0.25</v>
          </cell>
          <cell r="O76">
            <v>0.13205080756887999</v>
          </cell>
          <cell r="P76">
            <v>0.20735026918962601</v>
          </cell>
          <cell r="Q76">
            <v>7.7350269189625995E-2</v>
          </cell>
          <cell r="R76">
            <v>0.25</v>
          </cell>
          <cell r="S76">
            <v>0.16</v>
          </cell>
          <cell r="T76">
            <v>0.27735026918962602</v>
          </cell>
          <cell r="U76">
            <v>0.31</v>
          </cell>
        </row>
        <row r="77">
          <cell r="N77">
            <v>0.61547005383795494</v>
          </cell>
          <cell r="O77">
            <v>0.51961524227066391</v>
          </cell>
          <cell r="P77">
            <v>0.74641016151376804</v>
          </cell>
          <cell r="Q77">
            <v>0.70053837954999998</v>
          </cell>
          <cell r="R77">
            <v>0.40414518843273001</v>
          </cell>
          <cell r="S77">
            <v>0.73205080756890994</v>
          </cell>
          <cell r="T77">
            <v>0.42309401076758002</v>
          </cell>
          <cell r="U77">
            <v>0.73205080756888996</v>
          </cell>
        </row>
        <row r="79">
          <cell r="L79" t="str">
            <v>LA</v>
          </cell>
        </row>
        <row r="80">
          <cell r="K80" t="str">
            <v>T1</v>
          </cell>
          <cell r="L80">
            <v>13</v>
          </cell>
        </row>
        <row r="81">
          <cell r="K81" t="str">
            <v>T2</v>
          </cell>
          <cell r="L81">
            <v>13</v>
          </cell>
        </row>
        <row r="82">
          <cell r="K82" t="str">
            <v>T3</v>
          </cell>
          <cell r="L82">
            <v>12</v>
          </cell>
        </row>
        <row r="83">
          <cell r="K83" t="str">
            <v>T4</v>
          </cell>
          <cell r="L83">
            <v>11</v>
          </cell>
        </row>
        <row r="84">
          <cell r="K84" t="str">
            <v>T5</v>
          </cell>
          <cell r="L84">
            <v>13</v>
          </cell>
        </row>
        <row r="85">
          <cell r="K85" t="str">
            <v>T6</v>
          </cell>
          <cell r="L85">
            <v>12</v>
          </cell>
        </row>
        <row r="86">
          <cell r="K86" t="str">
            <v>T7</v>
          </cell>
          <cell r="L86">
            <v>10</v>
          </cell>
        </row>
        <row r="87">
          <cell r="K87" t="str">
            <v>T8</v>
          </cell>
          <cell r="L87">
            <v>9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ysiolgy data"/>
      <sheetName val="Convolvulus"/>
      <sheetName val="Chenopodium"/>
      <sheetName val="Asphodelus"/>
      <sheetName val="Triticum"/>
      <sheetName val="Sheet2"/>
    </sheetNames>
    <sheetDataSet>
      <sheetData sheetId="0"/>
      <sheetData sheetId="1"/>
      <sheetData sheetId="2"/>
      <sheetData sheetId="3"/>
      <sheetData sheetId="4">
        <row r="2">
          <cell r="O2" t="str">
            <v>a</v>
          </cell>
        </row>
        <row r="3">
          <cell r="N3" t="str">
            <v>T1</v>
          </cell>
          <cell r="O3">
            <v>1.5</v>
          </cell>
        </row>
        <row r="4">
          <cell r="N4" t="str">
            <v>T2</v>
          </cell>
          <cell r="O4">
            <v>1.55</v>
          </cell>
        </row>
        <row r="5">
          <cell r="N5" t="str">
            <v>T3</v>
          </cell>
          <cell r="O5">
            <v>1.25</v>
          </cell>
        </row>
        <row r="6">
          <cell r="N6" t="str">
            <v>T4</v>
          </cell>
          <cell r="O6">
            <v>1.21</v>
          </cell>
        </row>
        <row r="7">
          <cell r="N7" t="str">
            <v>T5</v>
          </cell>
          <cell r="O7">
            <v>1.45</v>
          </cell>
        </row>
        <row r="8">
          <cell r="N8" t="str">
            <v>T6</v>
          </cell>
          <cell r="O8">
            <v>1.2</v>
          </cell>
        </row>
        <row r="9">
          <cell r="N9" t="str">
            <v>T7</v>
          </cell>
          <cell r="O9">
            <v>1.1000000000000001</v>
          </cell>
        </row>
        <row r="10">
          <cell r="N10" t="str">
            <v>T8</v>
          </cell>
          <cell r="O10">
            <v>1.1000000000000001</v>
          </cell>
        </row>
        <row r="13">
          <cell r="O13" t="str">
            <v>b</v>
          </cell>
        </row>
        <row r="14">
          <cell r="N14" t="str">
            <v>T1</v>
          </cell>
          <cell r="O14">
            <v>1.1000000000000001</v>
          </cell>
          <cell r="R14">
            <v>0.11547005383792522</v>
          </cell>
          <cell r="S14">
            <v>0.13660254037844299</v>
          </cell>
          <cell r="T14">
            <v>8.4337567297406005E-2</v>
          </cell>
          <cell r="U14">
            <v>7.57735026918962E-2</v>
          </cell>
          <cell r="V14">
            <v>9.7735026918962603E-2</v>
          </cell>
          <cell r="W14">
            <v>8.3205080756887997E-2</v>
          </cell>
          <cell r="X14">
            <v>4.3094010767584998E-2</v>
          </cell>
          <cell r="Y14">
            <v>2.8867513459481253E-2</v>
          </cell>
        </row>
        <row r="15">
          <cell r="N15" t="str">
            <v>T2</v>
          </cell>
          <cell r="O15">
            <v>1.1000000000000001</v>
          </cell>
          <cell r="R15">
            <v>5.7735026918962568E-2</v>
          </cell>
          <cell r="S15">
            <v>2.3094010767584987E-2</v>
          </cell>
          <cell r="T15">
            <v>3.7735026918962598E-2</v>
          </cell>
          <cell r="U15">
            <v>4.1547005383792503E-2</v>
          </cell>
          <cell r="V15">
            <v>4.8867513459481302E-2</v>
          </cell>
          <cell r="W15">
            <v>4.8867513459481302E-2</v>
          </cell>
          <cell r="X15">
            <v>6.0414518843273798E-2</v>
          </cell>
          <cell r="Y15">
            <v>3.1547005383792501E-2</v>
          </cell>
        </row>
        <row r="16">
          <cell r="N16" t="str">
            <v>T3</v>
          </cell>
          <cell r="O16">
            <v>0.93</v>
          </cell>
        </row>
        <row r="17">
          <cell r="N17" t="str">
            <v>T4</v>
          </cell>
          <cell r="O17">
            <v>0.88</v>
          </cell>
        </row>
        <row r="18">
          <cell r="N18" t="str">
            <v>T5</v>
          </cell>
          <cell r="O18">
            <v>1.2</v>
          </cell>
        </row>
        <row r="19">
          <cell r="N19" t="str">
            <v>T6</v>
          </cell>
          <cell r="O19">
            <v>0.95</v>
          </cell>
        </row>
        <row r="20">
          <cell r="N20" t="str">
            <v>T7</v>
          </cell>
          <cell r="O20">
            <v>0.85</v>
          </cell>
        </row>
        <row r="21">
          <cell r="N21" t="str">
            <v>T8</v>
          </cell>
          <cell r="O21">
            <v>0.82</v>
          </cell>
        </row>
        <row r="36">
          <cell r="O36" t="str">
            <v>CAT</v>
          </cell>
        </row>
        <row r="37">
          <cell r="N37" t="str">
            <v>T1</v>
          </cell>
          <cell r="O37">
            <v>18</v>
          </cell>
        </row>
        <row r="38">
          <cell r="N38" t="str">
            <v>T2</v>
          </cell>
          <cell r="O38">
            <v>26</v>
          </cell>
          <cell r="Q38">
            <v>0.57735026918962584</v>
          </cell>
          <cell r="R38">
            <v>0.91547005383792701</v>
          </cell>
          <cell r="S38">
            <v>0.28867513459481292</v>
          </cell>
          <cell r="T38">
            <v>0.73094010767584905</v>
          </cell>
          <cell r="U38">
            <v>0.57320508075688603</v>
          </cell>
          <cell r="V38">
            <v>0.46188021535170104</v>
          </cell>
          <cell r="W38">
            <v>0.73094010767584905</v>
          </cell>
          <cell r="X38">
            <v>0.88867513459481295</v>
          </cell>
        </row>
        <row r="39">
          <cell r="N39" t="str">
            <v>T3</v>
          </cell>
          <cell r="O39">
            <v>27</v>
          </cell>
        </row>
        <row r="40">
          <cell r="N40" t="str">
            <v>T4</v>
          </cell>
          <cell r="O40">
            <v>24</v>
          </cell>
        </row>
        <row r="41">
          <cell r="N41" t="str">
            <v>T5</v>
          </cell>
          <cell r="O41">
            <v>22</v>
          </cell>
        </row>
        <row r="42">
          <cell r="N42" t="str">
            <v>T6</v>
          </cell>
          <cell r="O42">
            <v>20</v>
          </cell>
        </row>
        <row r="43">
          <cell r="N43" t="str">
            <v>T7</v>
          </cell>
          <cell r="O43">
            <v>23</v>
          </cell>
        </row>
        <row r="44">
          <cell r="N44" t="str">
            <v>T8</v>
          </cell>
          <cell r="O44">
            <v>25</v>
          </cell>
        </row>
        <row r="58">
          <cell r="O58" t="str">
            <v>Proline</v>
          </cell>
        </row>
        <row r="59">
          <cell r="N59" t="str">
            <v>T1</v>
          </cell>
          <cell r="O59">
            <v>0.1</v>
          </cell>
        </row>
        <row r="60">
          <cell r="N60" t="str">
            <v>T2</v>
          </cell>
          <cell r="O60">
            <v>0.13</v>
          </cell>
          <cell r="Q60">
            <v>1.7320508075688738E-2</v>
          </cell>
          <cell r="R60">
            <v>1.5073502691896201E-2</v>
          </cell>
          <cell r="S60">
            <v>2.309401076758506E-2</v>
          </cell>
          <cell r="T60">
            <v>1.4867513459481301E-2</v>
          </cell>
          <cell r="U60">
            <v>3.7320508075688603E-2</v>
          </cell>
          <cell r="V60">
            <v>2.8867513459481201E-2</v>
          </cell>
          <cell r="W60">
            <v>1.7735026918962601E-2</v>
          </cell>
          <cell r="X60">
            <v>4.5055534994651397E-2</v>
          </cell>
        </row>
        <row r="61">
          <cell r="N61" t="str">
            <v>T3</v>
          </cell>
          <cell r="O61">
            <v>0.16</v>
          </cell>
        </row>
        <row r="62">
          <cell r="N62" t="str">
            <v>T4</v>
          </cell>
          <cell r="O62">
            <v>0.2</v>
          </cell>
        </row>
        <row r="63">
          <cell r="N63" t="str">
            <v>T5</v>
          </cell>
          <cell r="O63">
            <v>0.18</v>
          </cell>
        </row>
        <row r="64">
          <cell r="N64" t="str">
            <v>T6</v>
          </cell>
          <cell r="O64">
            <v>0.22</v>
          </cell>
        </row>
        <row r="65">
          <cell r="N65" t="str">
            <v>T7</v>
          </cell>
          <cell r="O65">
            <v>0.26</v>
          </cell>
        </row>
        <row r="66">
          <cell r="N66" t="str">
            <v>T8</v>
          </cell>
          <cell r="O66">
            <v>0.28999999999999998</v>
          </cell>
        </row>
        <row r="80">
          <cell r="O80" t="str">
            <v>TFA</v>
          </cell>
        </row>
        <row r="81">
          <cell r="N81" t="str">
            <v>T1</v>
          </cell>
          <cell r="O81">
            <v>4</v>
          </cell>
        </row>
        <row r="82">
          <cell r="N82" t="str">
            <v>T2</v>
          </cell>
          <cell r="O82">
            <v>5</v>
          </cell>
        </row>
        <row r="83">
          <cell r="N83" t="str">
            <v>T3</v>
          </cell>
          <cell r="O83">
            <v>5</v>
          </cell>
          <cell r="Q83">
            <v>0.28867513459481292</v>
          </cell>
          <cell r="R83">
            <v>0.11547005383792526</v>
          </cell>
          <cell r="S83">
            <v>0.17320508075688765</v>
          </cell>
          <cell r="T83">
            <v>0.34641016151377529</v>
          </cell>
          <cell r="U83">
            <v>0.28867513459481292</v>
          </cell>
          <cell r="V83">
            <v>0.41547005383792501</v>
          </cell>
          <cell r="W83">
            <v>0.27320508075688799</v>
          </cell>
          <cell r="X83">
            <v>0.24641016151377601</v>
          </cell>
        </row>
        <row r="84">
          <cell r="N84" t="str">
            <v>T4</v>
          </cell>
          <cell r="O84">
            <v>7</v>
          </cell>
        </row>
        <row r="85">
          <cell r="N85" t="str">
            <v>T5</v>
          </cell>
          <cell r="O85">
            <v>6</v>
          </cell>
        </row>
        <row r="86">
          <cell r="N86" t="str">
            <v>T6</v>
          </cell>
          <cell r="O86">
            <v>7.6</v>
          </cell>
        </row>
        <row r="87">
          <cell r="N87" t="str">
            <v>T7</v>
          </cell>
          <cell r="O87">
            <v>8.1999999999999993</v>
          </cell>
        </row>
        <row r="88">
          <cell r="N88" t="str">
            <v>T8</v>
          </cell>
          <cell r="O88">
            <v>7.2</v>
          </cell>
        </row>
        <row r="102">
          <cell r="O102" t="str">
            <v>K</v>
          </cell>
        </row>
        <row r="103">
          <cell r="N103" t="str">
            <v>T1</v>
          </cell>
          <cell r="O103">
            <v>14</v>
          </cell>
        </row>
        <row r="104">
          <cell r="N104" t="str">
            <v>T2</v>
          </cell>
          <cell r="O104">
            <v>21</v>
          </cell>
        </row>
        <row r="105">
          <cell r="N105" t="str">
            <v>T3</v>
          </cell>
          <cell r="O105">
            <v>28</v>
          </cell>
        </row>
        <row r="106">
          <cell r="N106" t="str">
            <v>T4</v>
          </cell>
          <cell r="O106">
            <v>28</v>
          </cell>
          <cell r="Q106">
            <v>0.7</v>
          </cell>
          <cell r="R106">
            <v>1.4</v>
          </cell>
          <cell r="S106">
            <v>0.8</v>
          </cell>
          <cell r="T106">
            <v>1</v>
          </cell>
          <cell r="U106">
            <v>1.28867513459481</v>
          </cell>
          <cell r="V106">
            <v>1.2309401076758399</v>
          </cell>
          <cell r="W106">
            <v>0.95773502691896295</v>
          </cell>
          <cell r="X106">
            <v>1.1154700538379201</v>
          </cell>
        </row>
        <row r="107">
          <cell r="N107" t="str">
            <v>T5</v>
          </cell>
          <cell r="O107">
            <v>25</v>
          </cell>
        </row>
        <row r="108">
          <cell r="N108" t="str">
            <v>T6</v>
          </cell>
          <cell r="O108">
            <v>34</v>
          </cell>
        </row>
        <row r="109">
          <cell r="N109" t="str">
            <v>T7</v>
          </cell>
          <cell r="O109">
            <v>30</v>
          </cell>
        </row>
        <row r="110">
          <cell r="N110" t="str">
            <v>T8</v>
          </cell>
          <cell r="O110">
            <v>35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hodelus"/>
      <sheetName val="Sheet2"/>
      <sheetName val="Chenopodium"/>
      <sheetName val="Sheet1"/>
      <sheetName val="Sheet3"/>
      <sheetName val="Convolvulus"/>
      <sheetName val="Sheet5"/>
      <sheetName val="Sheet4"/>
      <sheetName val="Triticum"/>
      <sheetName val="Sheet7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P4" t="str">
            <v>ET</v>
          </cell>
        </row>
        <row r="5">
          <cell r="O5" t="str">
            <v>T0</v>
          </cell>
          <cell r="P5">
            <v>0.3</v>
          </cell>
        </row>
        <row r="6">
          <cell r="O6" t="str">
            <v>TR1</v>
          </cell>
          <cell r="P6">
            <v>0.2</v>
          </cell>
        </row>
        <row r="7">
          <cell r="O7" t="str">
            <v>TR2</v>
          </cell>
          <cell r="P7">
            <v>0.3</v>
          </cell>
        </row>
        <row r="8">
          <cell r="O8" t="str">
            <v>TR3</v>
          </cell>
          <cell r="P8">
            <v>0.32</v>
          </cell>
        </row>
        <row r="9">
          <cell r="O9" t="str">
            <v>TS1</v>
          </cell>
          <cell r="P9">
            <v>0.31</v>
          </cell>
        </row>
        <row r="10">
          <cell r="O10" t="str">
            <v>TS2</v>
          </cell>
          <cell r="P10">
            <v>0.34</v>
          </cell>
        </row>
        <row r="11">
          <cell r="O11" t="str">
            <v>TS3</v>
          </cell>
          <cell r="P11">
            <v>0.36</v>
          </cell>
        </row>
        <row r="12">
          <cell r="O12" t="str">
            <v>T4</v>
          </cell>
          <cell r="P12">
            <v>0.37</v>
          </cell>
        </row>
        <row r="14">
          <cell r="S14">
            <v>1.0735026918962699E-2</v>
          </cell>
          <cell r="T14">
            <v>1.1547005383792518E-2</v>
          </cell>
          <cell r="U14">
            <v>1.0735026918962699E-2</v>
          </cell>
          <cell r="V14">
            <v>7.3205080756887997E-3</v>
          </cell>
          <cell r="W14">
            <v>1.4529663145135593E-2</v>
          </cell>
          <cell r="X14">
            <v>5.7735026918962467E-3</v>
          </cell>
          <cell r="Y14">
            <v>1.1547005383792511E-2</v>
          </cell>
          <cell r="Z14">
            <v>5.7735026918962632E-3</v>
          </cell>
        </row>
        <row r="56">
          <cell r="P56" t="str">
            <v>CT</v>
          </cell>
        </row>
        <row r="57">
          <cell r="O57" t="str">
            <v>T0</v>
          </cell>
          <cell r="P57">
            <v>1</v>
          </cell>
        </row>
        <row r="58">
          <cell r="O58" t="str">
            <v>TR1</v>
          </cell>
          <cell r="P58">
            <v>1.2</v>
          </cell>
        </row>
        <row r="59">
          <cell r="O59" t="str">
            <v>TR2</v>
          </cell>
          <cell r="P59">
            <v>1.5</v>
          </cell>
        </row>
        <row r="60">
          <cell r="O60" t="str">
            <v>TR3</v>
          </cell>
          <cell r="P60">
            <v>1.6</v>
          </cell>
        </row>
        <row r="61">
          <cell r="O61" t="str">
            <v>TS1</v>
          </cell>
          <cell r="P61">
            <v>1</v>
          </cell>
        </row>
        <row r="62">
          <cell r="O62" t="str">
            <v>TS2</v>
          </cell>
          <cell r="P62">
            <v>1.3</v>
          </cell>
        </row>
        <row r="63">
          <cell r="O63" t="str">
            <v>TS3</v>
          </cell>
          <cell r="P63">
            <v>1.9</v>
          </cell>
        </row>
        <row r="64">
          <cell r="O64" t="str">
            <v>T4</v>
          </cell>
          <cell r="P64">
            <v>2</v>
          </cell>
        </row>
        <row r="66">
          <cell r="S66">
            <v>7.7350269189625995E-2</v>
          </cell>
          <cell r="T66">
            <v>0.15470053837924999</v>
          </cell>
          <cell r="U66">
            <v>0.108675134594813</v>
          </cell>
          <cell r="V66">
            <v>0.15470053837924</v>
          </cell>
          <cell r="W66">
            <v>7.3205080756888002E-2</v>
          </cell>
          <cell r="X66">
            <v>0.11547005383792586</v>
          </cell>
          <cell r="Y66">
            <v>7.7350269189625995E-2</v>
          </cell>
          <cell r="Z66">
            <v>7.3094010767584996E-2</v>
          </cell>
        </row>
        <row r="83">
          <cell r="P83" t="str">
            <v>PT</v>
          </cell>
        </row>
        <row r="84">
          <cell r="O84" t="str">
            <v>T0</v>
          </cell>
          <cell r="P84">
            <v>1</v>
          </cell>
        </row>
        <row r="85">
          <cell r="O85" t="str">
            <v>TR1</v>
          </cell>
          <cell r="P85">
            <v>0.7</v>
          </cell>
        </row>
        <row r="86">
          <cell r="O86" t="str">
            <v>TR2</v>
          </cell>
          <cell r="P86">
            <v>0.8</v>
          </cell>
        </row>
        <row r="87">
          <cell r="O87" t="str">
            <v>TR3</v>
          </cell>
          <cell r="P87">
            <v>1.2</v>
          </cell>
        </row>
        <row r="88">
          <cell r="O88" t="str">
            <v>TS1</v>
          </cell>
          <cell r="P88">
            <v>0.8</v>
          </cell>
        </row>
        <row r="89">
          <cell r="O89" t="str">
            <v>TS2</v>
          </cell>
          <cell r="P89">
            <v>0.8</v>
          </cell>
        </row>
        <row r="90">
          <cell r="O90" t="str">
            <v>TS3</v>
          </cell>
          <cell r="P90">
            <v>0.9</v>
          </cell>
        </row>
        <row r="91">
          <cell r="O91" t="str">
            <v>T4</v>
          </cell>
          <cell r="P91">
            <v>1.1000000000000001</v>
          </cell>
        </row>
        <row r="92">
          <cell r="S92">
            <v>7.7350269189625995E-2</v>
          </cell>
          <cell r="T92">
            <v>6.2050807568879998E-2</v>
          </cell>
          <cell r="U92">
            <v>5.4700538379249999E-2</v>
          </cell>
          <cell r="V92">
            <v>8.4700538379249998E-2</v>
          </cell>
          <cell r="W92">
            <v>9.3205080756888006E-2</v>
          </cell>
          <cell r="X92">
            <v>7.735026918962E-2</v>
          </cell>
          <cell r="Y92">
            <v>7.0053837925000001E-2</v>
          </cell>
          <cell r="Z92">
            <v>9.4010767585000002E-2</v>
          </cell>
        </row>
        <row r="96">
          <cell r="P96" t="str">
            <v>MXCA</v>
          </cell>
        </row>
        <row r="97">
          <cell r="O97" t="str">
            <v>T0</v>
          </cell>
          <cell r="P97">
            <v>0.9</v>
          </cell>
        </row>
        <row r="98">
          <cell r="O98" t="str">
            <v>TR1</v>
          </cell>
          <cell r="P98">
            <v>0.9</v>
          </cell>
        </row>
        <row r="99">
          <cell r="O99" t="str">
            <v>TR2</v>
          </cell>
          <cell r="P99">
            <v>0.5</v>
          </cell>
        </row>
        <row r="100">
          <cell r="O100" t="str">
            <v>TR3</v>
          </cell>
          <cell r="P100">
            <v>0.4</v>
          </cell>
        </row>
        <row r="101">
          <cell r="O101" t="str">
            <v>TS1</v>
          </cell>
          <cell r="P101">
            <v>0.8</v>
          </cell>
        </row>
        <row r="102">
          <cell r="O102" t="str">
            <v>TS2</v>
          </cell>
          <cell r="P102">
            <v>0.3</v>
          </cell>
        </row>
        <row r="103">
          <cell r="O103" t="str">
            <v>TS3</v>
          </cell>
          <cell r="P103">
            <v>0.3</v>
          </cell>
        </row>
        <row r="104">
          <cell r="O104" t="str">
            <v>T4</v>
          </cell>
          <cell r="P104">
            <v>0.2</v>
          </cell>
        </row>
        <row r="106">
          <cell r="S106">
            <v>5.7735026918962568E-2</v>
          </cell>
          <cell r="T106">
            <v>4.7005383792500001E-2</v>
          </cell>
          <cell r="U106">
            <v>6.8867513459481305E-2</v>
          </cell>
          <cell r="V106">
            <v>7.7350269189625995E-2</v>
          </cell>
          <cell r="W106">
            <v>2.8867513459481284E-2</v>
          </cell>
          <cell r="X106">
            <v>7.3205080756888002E-2</v>
          </cell>
          <cell r="Y106">
            <v>6.7735026918962701E-2</v>
          </cell>
          <cell r="Z106">
            <v>5.4700538379249999E-2</v>
          </cell>
        </row>
        <row r="110">
          <cell r="P110" t="str">
            <v>VBA</v>
          </cell>
        </row>
        <row r="111">
          <cell r="O111" t="str">
            <v>T0</v>
          </cell>
          <cell r="P111">
            <v>8</v>
          </cell>
        </row>
        <row r="112">
          <cell r="O112" t="str">
            <v>TR1</v>
          </cell>
          <cell r="P112">
            <v>8</v>
          </cell>
        </row>
        <row r="113">
          <cell r="O113" t="str">
            <v>TR2</v>
          </cell>
          <cell r="P113">
            <v>7</v>
          </cell>
        </row>
        <row r="114">
          <cell r="O114" t="str">
            <v>TR3</v>
          </cell>
          <cell r="P114">
            <v>7</v>
          </cell>
        </row>
        <row r="115">
          <cell r="O115" t="str">
            <v>TS1</v>
          </cell>
          <cell r="P115">
            <v>9</v>
          </cell>
        </row>
        <row r="116">
          <cell r="O116" t="str">
            <v>TS2</v>
          </cell>
          <cell r="P116">
            <v>9</v>
          </cell>
        </row>
        <row r="117">
          <cell r="O117" t="str">
            <v>TS3</v>
          </cell>
          <cell r="P117">
            <v>11</v>
          </cell>
        </row>
        <row r="118">
          <cell r="O118" t="str">
            <v>T4</v>
          </cell>
          <cell r="P118">
            <v>12</v>
          </cell>
        </row>
        <row r="119">
          <cell r="S119">
            <v>0.57735026918962584</v>
          </cell>
          <cell r="T119">
            <v>0.88675134594812999</v>
          </cell>
          <cell r="U119">
            <v>0.46410161513775</v>
          </cell>
          <cell r="V119">
            <v>0.40414518843273817</v>
          </cell>
          <cell r="W119">
            <v>0.41547005383792501</v>
          </cell>
          <cell r="X119">
            <v>0.28867513459481292</v>
          </cell>
          <cell r="Y119">
            <v>0.473205080756888</v>
          </cell>
          <cell r="Z119">
            <v>0.28867513459481292</v>
          </cell>
        </row>
        <row r="125">
          <cell r="P125" t="str">
            <v>PiA</v>
          </cell>
        </row>
        <row r="126">
          <cell r="O126" t="str">
            <v>T0</v>
          </cell>
          <cell r="P126">
            <v>12</v>
          </cell>
        </row>
        <row r="127">
          <cell r="O127" t="str">
            <v>TR1</v>
          </cell>
          <cell r="P127">
            <v>13</v>
          </cell>
        </row>
        <row r="128">
          <cell r="O128" t="str">
            <v>TR2</v>
          </cell>
          <cell r="P128">
            <v>13</v>
          </cell>
        </row>
        <row r="129">
          <cell r="O129" t="str">
            <v>TR3</v>
          </cell>
          <cell r="P129">
            <v>15</v>
          </cell>
        </row>
        <row r="130">
          <cell r="O130" t="str">
            <v>TS1</v>
          </cell>
          <cell r="P130">
            <v>10</v>
          </cell>
        </row>
        <row r="131">
          <cell r="O131" t="str">
            <v>TS2</v>
          </cell>
          <cell r="P131">
            <v>9</v>
          </cell>
        </row>
        <row r="132">
          <cell r="O132" t="str">
            <v>TS3</v>
          </cell>
          <cell r="P132">
            <v>7</v>
          </cell>
        </row>
        <row r="133">
          <cell r="O133" t="str">
            <v>T4</v>
          </cell>
          <cell r="P133">
            <v>5</v>
          </cell>
          <cell r="S133">
            <v>0.23094010767585052</v>
          </cell>
          <cell r="T133">
            <v>0.57735026918962584</v>
          </cell>
          <cell r="U133">
            <v>0.28867513459481292</v>
          </cell>
          <cell r="V133">
            <v>0.17320508075688815</v>
          </cell>
          <cell r="W133">
            <v>0.17320508075688815</v>
          </cell>
          <cell r="X133">
            <v>0.57735026918962584</v>
          </cell>
          <cell r="Y133">
            <v>0.215470053837925</v>
          </cell>
          <cell r="Z133">
            <v>0.15773502691896199</v>
          </cell>
        </row>
      </sheetData>
      <sheetData sheetId="10">
        <row r="2">
          <cell r="Q2" t="str">
            <v>UET</v>
          </cell>
        </row>
        <row r="3">
          <cell r="P3" t="str">
            <v>T0</v>
          </cell>
          <cell r="Q3">
            <v>0.4</v>
          </cell>
        </row>
        <row r="4">
          <cell r="P4" t="str">
            <v>TR1</v>
          </cell>
          <cell r="Q4">
            <v>0.37</v>
          </cell>
        </row>
        <row r="5">
          <cell r="P5" t="str">
            <v>TR2</v>
          </cell>
          <cell r="Q5">
            <v>0.44</v>
          </cell>
        </row>
        <row r="6">
          <cell r="P6" t="str">
            <v>TR3</v>
          </cell>
          <cell r="Q6">
            <v>0.51</v>
          </cell>
        </row>
        <row r="7">
          <cell r="P7" t="str">
            <v>TS1</v>
          </cell>
          <cell r="Q7">
            <v>0.42</v>
          </cell>
        </row>
        <row r="8">
          <cell r="P8" t="str">
            <v>TS2</v>
          </cell>
          <cell r="Q8">
            <v>0.47</v>
          </cell>
        </row>
        <row r="9">
          <cell r="P9" t="str">
            <v>TS3</v>
          </cell>
          <cell r="Q9">
            <v>0.54</v>
          </cell>
        </row>
        <row r="10">
          <cell r="P10" t="str">
            <v>T4</v>
          </cell>
          <cell r="Q10">
            <v>0.55000000000000004</v>
          </cell>
        </row>
        <row r="13">
          <cell r="T13">
            <v>3.7735026918962598E-2</v>
          </cell>
          <cell r="U13">
            <v>4.0414518843274003E-2</v>
          </cell>
          <cell r="V13">
            <v>3.7735026918962002E-2</v>
          </cell>
          <cell r="W13">
            <v>3.1547005383792501E-2</v>
          </cell>
          <cell r="X13">
            <v>2.7320508075688799E-2</v>
          </cell>
          <cell r="Y13">
            <v>3.3094010767585003E-2</v>
          </cell>
          <cell r="Z13">
            <v>2.77350269189626E-2</v>
          </cell>
          <cell r="AA13">
            <v>2.8867513459481284E-2</v>
          </cell>
        </row>
        <row r="56">
          <cell r="Q56" t="str">
            <v>LT</v>
          </cell>
        </row>
        <row r="57">
          <cell r="P57" t="str">
            <v>T0</v>
          </cell>
          <cell r="Q57">
            <v>6</v>
          </cell>
        </row>
        <row r="58">
          <cell r="P58" t="str">
            <v>TR1</v>
          </cell>
          <cell r="Q58">
            <v>5.7</v>
          </cell>
        </row>
        <row r="59">
          <cell r="P59" t="str">
            <v>TR2</v>
          </cell>
          <cell r="Q59">
            <v>6.5</v>
          </cell>
        </row>
        <row r="60">
          <cell r="P60" t="str">
            <v>TR3</v>
          </cell>
          <cell r="Q60">
            <v>6.5</v>
          </cell>
        </row>
        <row r="61">
          <cell r="P61" t="str">
            <v>TS1</v>
          </cell>
          <cell r="Q61">
            <v>5.8</v>
          </cell>
        </row>
        <row r="62">
          <cell r="P62" t="str">
            <v>TS2</v>
          </cell>
          <cell r="Q62">
            <v>5.5</v>
          </cell>
        </row>
        <row r="63">
          <cell r="P63" t="str">
            <v>TS3</v>
          </cell>
          <cell r="Q63">
            <v>5.5</v>
          </cell>
        </row>
        <row r="64">
          <cell r="P64" t="str">
            <v>T4</v>
          </cell>
          <cell r="Q64">
            <v>5.6</v>
          </cell>
        </row>
        <row r="66">
          <cell r="T66">
            <v>0.22350269189625999</v>
          </cell>
          <cell r="U66">
            <v>0.27320508075688799</v>
          </cell>
          <cell r="V66">
            <v>0.28867513459481292</v>
          </cell>
          <cell r="W66">
            <v>0.15773502691896199</v>
          </cell>
          <cell r="X66">
            <v>0.215470053837925</v>
          </cell>
          <cell r="Y66">
            <v>0.28867513459481292</v>
          </cell>
          <cell r="Z66">
            <v>0.11547005383792526</v>
          </cell>
          <cell r="AA66">
            <v>0.11547005383792501</v>
          </cell>
        </row>
        <row r="111">
          <cell r="Q111" t="str">
            <v>MXCA</v>
          </cell>
        </row>
        <row r="112">
          <cell r="P112" t="str">
            <v>T0</v>
          </cell>
          <cell r="Q112">
            <v>0.4</v>
          </cell>
        </row>
        <row r="113">
          <cell r="P113" t="str">
            <v>TR1</v>
          </cell>
          <cell r="Q113">
            <v>0.37</v>
          </cell>
        </row>
        <row r="114">
          <cell r="P114" t="str">
            <v>TR2</v>
          </cell>
          <cell r="Q114">
            <v>0.35</v>
          </cell>
        </row>
        <row r="115">
          <cell r="P115" t="str">
            <v>TR3</v>
          </cell>
          <cell r="Q115">
            <v>0.35</v>
          </cell>
        </row>
        <row r="116">
          <cell r="P116" t="str">
            <v>TS1</v>
          </cell>
          <cell r="Q116">
            <v>0.2</v>
          </cell>
        </row>
        <row r="117">
          <cell r="P117" t="str">
            <v>TS2</v>
          </cell>
          <cell r="Q117">
            <v>0.26</v>
          </cell>
        </row>
        <row r="118">
          <cell r="P118" t="str">
            <v>TS3</v>
          </cell>
          <cell r="Q118">
            <v>0.34</v>
          </cell>
        </row>
        <row r="119">
          <cell r="P119" t="str">
            <v>T4</v>
          </cell>
          <cell r="Q119">
            <v>0.34</v>
          </cell>
        </row>
        <row r="120">
          <cell r="T120">
            <v>2.4700538379250001E-2</v>
          </cell>
          <cell r="U120">
            <v>2.0414518843273999E-2</v>
          </cell>
          <cell r="V120">
            <v>1.88675134594815E-2</v>
          </cell>
          <cell r="W120">
            <v>1.5773502691896198E-2</v>
          </cell>
          <cell r="X120">
            <v>2.5470053837925E-2</v>
          </cell>
          <cell r="Y120">
            <v>3.30940107675851E-2</v>
          </cell>
          <cell r="Z120">
            <v>2.57735026918962E-2</v>
          </cell>
          <cell r="AA120">
            <v>2.3094010767585035E-2</v>
          </cell>
        </row>
        <row r="124">
          <cell r="Q124" t="str">
            <v>AdSD</v>
          </cell>
        </row>
        <row r="125">
          <cell r="P125" t="str">
            <v>T0</v>
          </cell>
          <cell r="Q125">
            <v>75</v>
          </cell>
        </row>
        <row r="126">
          <cell r="P126" t="str">
            <v>TR1</v>
          </cell>
          <cell r="Q126">
            <v>50</v>
          </cell>
        </row>
        <row r="127">
          <cell r="P127" t="str">
            <v>TR2</v>
          </cell>
          <cell r="Q127">
            <v>58</v>
          </cell>
        </row>
        <row r="128">
          <cell r="P128" t="str">
            <v>TR3</v>
          </cell>
          <cell r="Q128">
            <v>65</v>
          </cell>
        </row>
        <row r="129">
          <cell r="P129" t="str">
            <v>TS1</v>
          </cell>
          <cell r="Q129">
            <v>48</v>
          </cell>
        </row>
        <row r="130">
          <cell r="P130" t="str">
            <v>TS2</v>
          </cell>
          <cell r="Q130">
            <v>55</v>
          </cell>
        </row>
        <row r="131">
          <cell r="P131" t="str">
            <v>TS3</v>
          </cell>
          <cell r="Q131">
            <v>63</v>
          </cell>
        </row>
        <row r="132">
          <cell r="P132" t="str">
            <v>T4</v>
          </cell>
          <cell r="Q132">
            <v>70</v>
          </cell>
        </row>
        <row r="135">
          <cell r="T135">
            <v>1.57735026918962</v>
          </cell>
          <cell r="U135">
            <v>2.28867513459481</v>
          </cell>
          <cell r="V135">
            <v>2.2309401076758402</v>
          </cell>
          <cell r="W135">
            <v>2.1732050807568801</v>
          </cell>
          <cell r="X135">
            <v>1.57735026918962</v>
          </cell>
          <cell r="Y135">
            <v>2.28867513459481</v>
          </cell>
          <cell r="Z135">
            <v>1.2309401076758399</v>
          </cell>
          <cell r="AA135">
            <v>2.57735026918962</v>
          </cell>
        </row>
        <row r="138">
          <cell r="Q138" t="str">
            <v>AbSD</v>
          </cell>
        </row>
        <row r="139">
          <cell r="P139" t="str">
            <v>T0</v>
          </cell>
          <cell r="Q139">
            <v>90</v>
          </cell>
        </row>
        <row r="140">
          <cell r="P140" t="str">
            <v>TR1</v>
          </cell>
          <cell r="Q140">
            <v>90</v>
          </cell>
        </row>
        <row r="141">
          <cell r="P141" t="str">
            <v>TR2</v>
          </cell>
          <cell r="Q141">
            <v>80</v>
          </cell>
        </row>
        <row r="142">
          <cell r="P142" t="str">
            <v>TR3</v>
          </cell>
          <cell r="Q142">
            <v>60</v>
          </cell>
        </row>
        <row r="143">
          <cell r="P143" t="str">
            <v>TS1</v>
          </cell>
          <cell r="Q143">
            <v>95</v>
          </cell>
        </row>
        <row r="144">
          <cell r="P144" t="str">
            <v>TS2</v>
          </cell>
          <cell r="Q144">
            <v>100</v>
          </cell>
        </row>
        <row r="145">
          <cell r="P145" t="str">
            <v>TS3</v>
          </cell>
          <cell r="Q145">
            <v>105</v>
          </cell>
        </row>
        <row r="146">
          <cell r="P146" t="str">
            <v>T4</v>
          </cell>
          <cell r="Q146">
            <v>75</v>
          </cell>
        </row>
        <row r="148">
          <cell r="T148">
            <v>2.28867513459481</v>
          </cell>
          <cell r="U148">
            <v>2.57735026918962</v>
          </cell>
          <cell r="V148">
            <v>2.1154700538379201</v>
          </cell>
          <cell r="W148">
            <v>2.28867513459481</v>
          </cell>
          <cell r="X148">
            <v>2.2309401076758499</v>
          </cell>
          <cell r="Y148">
            <v>1.57735026918962</v>
          </cell>
          <cell r="Z148">
            <v>2.1154700538379201</v>
          </cell>
          <cell r="AA148">
            <v>3.57735026918962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8"/>
  <sheetViews>
    <sheetView tabSelected="1" topLeftCell="D60" workbookViewId="0">
      <selection activeCell="R76" sqref="R76"/>
    </sheetView>
  </sheetViews>
  <sheetFormatPr defaultRowHeight="15" x14ac:dyDescent="0.25"/>
  <sheetData>
    <row r="2" spans="2:20" ht="15.75" x14ac:dyDescent="0.25">
      <c r="B2" s="1" t="s">
        <v>0</v>
      </c>
      <c r="C2" s="1"/>
      <c r="D2" s="1"/>
      <c r="E2" s="1"/>
      <c r="F2" s="1"/>
      <c r="G2" s="1"/>
      <c r="H2" s="1"/>
    </row>
    <row r="3" spans="2:20" ht="15.75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2</v>
      </c>
      <c r="K3" s="1" t="s">
        <v>3</v>
      </c>
    </row>
    <row r="4" spans="2:20" ht="15.75" x14ac:dyDescent="0.25">
      <c r="B4" s="1" t="s">
        <v>9</v>
      </c>
      <c r="C4" s="1" t="s">
        <v>11</v>
      </c>
      <c r="D4" s="1">
        <v>14</v>
      </c>
      <c r="E4" s="1">
        <v>20</v>
      </c>
      <c r="F4" s="1">
        <v>0.49</v>
      </c>
      <c r="G4" s="1">
        <v>1</v>
      </c>
      <c r="H4" s="1">
        <v>5</v>
      </c>
      <c r="I4" s="1">
        <v>13</v>
      </c>
      <c r="J4" s="1" t="s">
        <v>11</v>
      </c>
      <c r="K4" s="1">
        <v>14</v>
      </c>
    </row>
    <row r="5" spans="2:20" ht="15.75" x14ac:dyDescent="0.25">
      <c r="B5" s="1" t="s">
        <v>9</v>
      </c>
      <c r="C5" s="1" t="s">
        <v>13</v>
      </c>
      <c r="D5" s="1">
        <v>15</v>
      </c>
      <c r="E5" s="1">
        <v>25</v>
      </c>
      <c r="F5" s="1">
        <v>0.48</v>
      </c>
      <c r="G5" s="1">
        <v>1.2</v>
      </c>
      <c r="H5" s="1">
        <v>5</v>
      </c>
      <c r="I5" s="1">
        <v>13</v>
      </c>
      <c r="J5" s="1" t="s">
        <v>13</v>
      </c>
      <c r="K5" s="1">
        <v>15</v>
      </c>
    </row>
    <row r="6" spans="2:20" ht="15.75" x14ac:dyDescent="0.25">
      <c r="B6" s="1" t="s">
        <v>9</v>
      </c>
      <c r="C6" s="1" t="s">
        <v>15</v>
      </c>
      <c r="D6" s="1">
        <v>14</v>
      </c>
      <c r="E6" s="1">
        <v>23</v>
      </c>
      <c r="F6" s="1">
        <v>0.44</v>
      </c>
      <c r="G6" s="1">
        <v>1.2</v>
      </c>
      <c r="H6" s="1">
        <v>4</v>
      </c>
      <c r="I6" s="1">
        <v>12</v>
      </c>
      <c r="J6" s="1" t="s">
        <v>15</v>
      </c>
      <c r="K6" s="1">
        <v>14</v>
      </c>
    </row>
    <row r="7" spans="2:20" ht="15.75" x14ac:dyDescent="0.25">
      <c r="B7" s="1" t="s">
        <v>9</v>
      </c>
      <c r="C7" s="1" t="s">
        <v>17</v>
      </c>
      <c r="D7" s="1">
        <v>10</v>
      </c>
      <c r="E7" s="1">
        <v>20</v>
      </c>
      <c r="F7" s="1">
        <v>0.43</v>
      </c>
      <c r="G7" s="1">
        <v>1.1000000000000001</v>
      </c>
      <c r="H7" s="1">
        <v>4</v>
      </c>
      <c r="I7" s="1">
        <v>11</v>
      </c>
      <c r="J7" s="1" t="s">
        <v>17</v>
      </c>
      <c r="K7" s="1">
        <v>10</v>
      </c>
    </row>
    <row r="8" spans="2:20" ht="15.75" x14ac:dyDescent="0.25">
      <c r="B8" s="1" t="s">
        <v>9</v>
      </c>
      <c r="C8" s="1" t="s">
        <v>19</v>
      </c>
      <c r="D8" s="1">
        <v>13</v>
      </c>
      <c r="E8" s="1">
        <v>22</v>
      </c>
      <c r="F8" s="1">
        <v>0.47</v>
      </c>
      <c r="G8" s="1">
        <v>1.2</v>
      </c>
      <c r="H8" s="1">
        <v>5</v>
      </c>
      <c r="I8" s="1">
        <v>13</v>
      </c>
      <c r="J8" s="1" t="s">
        <v>19</v>
      </c>
      <c r="K8" s="1">
        <v>13</v>
      </c>
    </row>
    <row r="9" spans="2:20" ht="15.75" x14ac:dyDescent="0.25">
      <c r="B9" s="1" t="s">
        <v>9</v>
      </c>
      <c r="C9" s="1" t="s">
        <v>21</v>
      </c>
      <c r="D9" s="1">
        <v>12</v>
      </c>
      <c r="E9" s="1">
        <v>21</v>
      </c>
      <c r="F9" s="1">
        <v>0.43</v>
      </c>
      <c r="G9" s="1">
        <v>0.9</v>
      </c>
      <c r="H9" s="1">
        <v>3</v>
      </c>
      <c r="I9" s="1">
        <v>12</v>
      </c>
      <c r="J9" s="1" t="s">
        <v>21</v>
      </c>
      <c r="K9" s="1">
        <v>12</v>
      </c>
    </row>
    <row r="10" spans="2:20" ht="15.75" x14ac:dyDescent="0.25">
      <c r="B10" s="1" t="s">
        <v>9</v>
      </c>
      <c r="C10" s="1" t="s">
        <v>23</v>
      </c>
      <c r="D10" s="1">
        <v>10</v>
      </c>
      <c r="E10" s="1">
        <v>18</v>
      </c>
      <c r="F10" s="1">
        <v>0.37</v>
      </c>
      <c r="G10" s="1">
        <v>0.8</v>
      </c>
      <c r="H10" s="1">
        <v>4</v>
      </c>
      <c r="I10" s="1">
        <v>10</v>
      </c>
      <c r="J10" s="1" t="s">
        <v>23</v>
      </c>
      <c r="K10" s="1">
        <v>10</v>
      </c>
    </row>
    <row r="11" spans="2:20" ht="15.75" x14ac:dyDescent="0.25">
      <c r="B11" s="1" t="s">
        <v>9</v>
      </c>
      <c r="C11" s="1" t="s">
        <v>24</v>
      </c>
      <c r="D11" s="1">
        <v>8</v>
      </c>
      <c r="E11" s="1">
        <v>14</v>
      </c>
      <c r="F11" s="1">
        <v>0.28000000000000003</v>
      </c>
      <c r="G11" s="1">
        <v>0.8</v>
      </c>
      <c r="H11" s="1">
        <v>3</v>
      </c>
      <c r="I11" s="1">
        <v>9</v>
      </c>
      <c r="J11" s="1" t="s">
        <v>24</v>
      </c>
      <c r="K11" s="1">
        <v>8</v>
      </c>
    </row>
    <row r="12" spans="2:20" ht="15.75" x14ac:dyDescent="0.25">
      <c r="B12" s="1" t="s">
        <v>25</v>
      </c>
      <c r="C12" s="1" t="s">
        <v>11</v>
      </c>
      <c r="D12" s="1">
        <v>14.6</v>
      </c>
      <c r="E12" s="1">
        <v>20.8</v>
      </c>
      <c r="F12" s="1">
        <v>0.52</v>
      </c>
      <c r="G12" s="1">
        <v>0.9</v>
      </c>
      <c r="H12" s="1">
        <v>7</v>
      </c>
      <c r="I12" s="1">
        <v>13.3</v>
      </c>
    </row>
    <row r="13" spans="2:20" ht="15.75" x14ac:dyDescent="0.25">
      <c r="B13" s="1" t="s">
        <v>25</v>
      </c>
      <c r="C13" s="1" t="s">
        <v>13</v>
      </c>
      <c r="D13" s="1">
        <v>15.1</v>
      </c>
      <c r="E13" s="1">
        <v>25.5</v>
      </c>
      <c r="F13" s="1">
        <v>0.5</v>
      </c>
      <c r="G13" s="1">
        <v>1.5</v>
      </c>
      <c r="H13" s="1">
        <v>8</v>
      </c>
      <c r="I13" s="1">
        <v>13.9</v>
      </c>
    </row>
    <row r="14" spans="2:20" ht="15.75" x14ac:dyDescent="0.25">
      <c r="B14" s="1" t="s">
        <v>25</v>
      </c>
      <c r="C14" s="1" t="s">
        <v>15</v>
      </c>
      <c r="D14" s="1">
        <v>14.2</v>
      </c>
      <c r="E14" s="1">
        <v>23.4</v>
      </c>
      <c r="F14" s="1">
        <v>0.45</v>
      </c>
      <c r="G14" s="1">
        <v>1.4</v>
      </c>
      <c r="H14" s="1">
        <v>5</v>
      </c>
      <c r="I14" s="1">
        <v>12.8</v>
      </c>
      <c r="J14" s="1" t="s">
        <v>2</v>
      </c>
      <c r="K14" s="1" t="s">
        <v>4</v>
      </c>
    </row>
    <row r="15" spans="2:20" ht="15.75" x14ac:dyDescent="0.25">
      <c r="B15" s="1" t="s">
        <v>25</v>
      </c>
      <c r="C15" s="1" t="s">
        <v>17</v>
      </c>
      <c r="D15" s="1">
        <v>10.4</v>
      </c>
      <c r="E15" s="1">
        <v>19.899999999999999</v>
      </c>
      <c r="F15" s="1">
        <v>0.45</v>
      </c>
      <c r="G15" s="1">
        <v>1.5</v>
      </c>
      <c r="H15" s="1">
        <v>5</v>
      </c>
      <c r="I15" s="1">
        <v>11.2</v>
      </c>
      <c r="J15" s="1" t="s">
        <v>11</v>
      </c>
      <c r="K15" s="1">
        <v>20</v>
      </c>
      <c r="M15" s="2">
        <v>0.34641016151378207</v>
      </c>
      <c r="N15" s="2">
        <v>0.257735026918962</v>
      </c>
      <c r="O15" s="2">
        <v>0.21547005383791401</v>
      </c>
      <c r="P15" s="2">
        <v>0.63094010767586794</v>
      </c>
      <c r="Q15" s="2">
        <v>0.15773502691896199</v>
      </c>
      <c r="R15" s="2">
        <v>0.27320508075689098</v>
      </c>
      <c r="S15" s="2">
        <v>0.54641016151378197</v>
      </c>
      <c r="T15" s="2">
        <v>0.34641016151377518</v>
      </c>
    </row>
    <row r="16" spans="2:20" ht="15.75" x14ac:dyDescent="0.25">
      <c r="B16" s="1" t="s">
        <v>25</v>
      </c>
      <c r="C16" s="1" t="s">
        <v>19</v>
      </c>
      <c r="D16" s="1">
        <v>13.1</v>
      </c>
      <c r="E16" s="1">
        <v>22.7</v>
      </c>
      <c r="F16" s="1">
        <v>0.5</v>
      </c>
      <c r="G16" s="1">
        <v>1.6</v>
      </c>
      <c r="H16" s="1">
        <v>8</v>
      </c>
      <c r="I16" s="1">
        <v>13.7</v>
      </c>
      <c r="J16" s="1" t="s">
        <v>13</v>
      </c>
      <c r="K16" s="1">
        <v>25</v>
      </c>
      <c r="M16" s="2">
        <v>0.46188021535173673</v>
      </c>
      <c r="N16" s="2">
        <v>0.81732050807568801</v>
      </c>
      <c r="O16" s="2">
        <v>0.45773502691896201</v>
      </c>
      <c r="P16" s="2">
        <v>0.51961524227064571</v>
      </c>
      <c r="Q16" s="2">
        <v>0.71547005383787299</v>
      </c>
      <c r="R16" s="2">
        <v>0.40414518843274183</v>
      </c>
      <c r="S16" s="2">
        <v>0.31154700538379199</v>
      </c>
      <c r="T16" s="2">
        <v>0.85773502691896697</v>
      </c>
    </row>
    <row r="17" spans="2:11" ht="15.75" x14ac:dyDescent="0.25">
      <c r="B17" s="1" t="s">
        <v>25</v>
      </c>
      <c r="C17" s="1" t="s">
        <v>21</v>
      </c>
      <c r="D17" s="1">
        <v>12.3</v>
      </c>
      <c r="E17" s="1">
        <v>21.7</v>
      </c>
      <c r="F17" s="1">
        <v>0.47</v>
      </c>
      <c r="G17" s="1">
        <v>1.2</v>
      </c>
      <c r="H17" s="1">
        <v>3.5</v>
      </c>
      <c r="I17" s="1">
        <v>12.3</v>
      </c>
      <c r="J17" s="1" t="s">
        <v>15</v>
      </c>
      <c r="K17" s="1">
        <v>23</v>
      </c>
    </row>
    <row r="18" spans="2:11" ht="15.75" x14ac:dyDescent="0.25">
      <c r="B18" s="1" t="s">
        <v>25</v>
      </c>
      <c r="C18" s="1" t="s">
        <v>23</v>
      </c>
      <c r="D18" s="1">
        <v>10.6</v>
      </c>
      <c r="E18" s="1">
        <v>18.3</v>
      </c>
      <c r="F18" s="1">
        <v>0.47</v>
      </c>
      <c r="G18" s="1">
        <v>1.1000000000000001</v>
      </c>
      <c r="H18" s="1">
        <v>6</v>
      </c>
      <c r="I18" s="1">
        <v>11</v>
      </c>
      <c r="J18" s="1" t="s">
        <v>17</v>
      </c>
      <c r="K18" s="1">
        <v>20</v>
      </c>
    </row>
    <row r="19" spans="2:11" ht="15.75" x14ac:dyDescent="0.25">
      <c r="B19" s="1" t="s">
        <v>25</v>
      </c>
      <c r="C19" s="1" t="s">
        <v>24</v>
      </c>
      <c r="D19" s="1">
        <v>8.5</v>
      </c>
      <c r="E19" s="1">
        <v>14.1</v>
      </c>
      <c r="F19" s="1">
        <v>0.2</v>
      </c>
      <c r="G19" s="1">
        <v>0.83</v>
      </c>
      <c r="H19" s="1">
        <v>3.3</v>
      </c>
      <c r="I19" s="1">
        <v>9.5</v>
      </c>
      <c r="J19" s="1" t="s">
        <v>19</v>
      </c>
      <c r="K19" s="1">
        <v>22</v>
      </c>
    </row>
    <row r="20" spans="2:11" ht="15.75" x14ac:dyDescent="0.25">
      <c r="B20" s="1" t="s">
        <v>26</v>
      </c>
      <c r="C20" s="1" t="s">
        <v>11</v>
      </c>
      <c r="D20" s="1">
        <v>13.4</v>
      </c>
      <c r="E20" s="1">
        <v>19.2</v>
      </c>
      <c r="F20" s="1">
        <v>0.46</v>
      </c>
      <c r="G20" s="1">
        <v>1.1000000000000001</v>
      </c>
      <c r="H20" s="1">
        <v>3</v>
      </c>
      <c r="I20" s="1">
        <v>12.7</v>
      </c>
      <c r="J20" s="1" t="s">
        <v>21</v>
      </c>
      <c r="K20" s="1">
        <v>21</v>
      </c>
    </row>
    <row r="21" spans="2:11" ht="15.75" x14ac:dyDescent="0.25">
      <c r="B21" s="1" t="s">
        <v>26</v>
      </c>
      <c r="C21" s="1" t="s">
        <v>13</v>
      </c>
      <c r="D21" s="1">
        <v>14.9</v>
      </c>
      <c r="E21" s="1">
        <v>24.5</v>
      </c>
      <c r="F21" s="1">
        <v>0.46</v>
      </c>
      <c r="G21" s="1">
        <v>0.9</v>
      </c>
      <c r="H21" s="1">
        <v>2</v>
      </c>
      <c r="I21" s="1">
        <v>12.1</v>
      </c>
      <c r="J21" s="1" t="s">
        <v>23</v>
      </c>
      <c r="K21" s="1">
        <v>18</v>
      </c>
    </row>
    <row r="22" spans="2:11" ht="15.75" x14ac:dyDescent="0.25">
      <c r="B22" s="1" t="s">
        <v>26</v>
      </c>
      <c r="C22" s="1" t="s">
        <v>15</v>
      </c>
      <c r="D22" s="1">
        <v>13.8</v>
      </c>
      <c r="E22" s="1">
        <v>22.6</v>
      </c>
      <c r="F22" s="1">
        <v>0.43</v>
      </c>
      <c r="G22" s="1">
        <v>1</v>
      </c>
      <c r="H22" s="1">
        <v>3</v>
      </c>
      <c r="I22" s="1">
        <v>11.2</v>
      </c>
      <c r="J22" s="1" t="s">
        <v>24</v>
      </c>
      <c r="K22" s="1">
        <v>14</v>
      </c>
    </row>
    <row r="23" spans="2:11" ht="15.75" x14ac:dyDescent="0.25">
      <c r="B23" s="1" t="s">
        <v>26</v>
      </c>
      <c r="C23" s="1" t="s">
        <v>17</v>
      </c>
      <c r="D23" s="1">
        <v>9.6</v>
      </c>
      <c r="E23" s="1">
        <v>20.100000000000001</v>
      </c>
      <c r="F23" s="1">
        <v>0.41</v>
      </c>
      <c r="G23" s="1">
        <v>0.7</v>
      </c>
      <c r="H23" s="1">
        <v>3</v>
      </c>
      <c r="I23" s="1">
        <v>10.8</v>
      </c>
    </row>
    <row r="24" spans="2:11" ht="15.75" x14ac:dyDescent="0.25">
      <c r="B24" s="1" t="s">
        <v>26</v>
      </c>
      <c r="C24" s="1" t="s">
        <v>19</v>
      </c>
      <c r="D24" s="1">
        <v>12.9</v>
      </c>
      <c r="E24" s="1">
        <v>21.3</v>
      </c>
      <c r="F24" s="1">
        <v>0.44</v>
      </c>
      <c r="G24" s="1">
        <v>0.8</v>
      </c>
      <c r="H24" s="1">
        <v>2</v>
      </c>
      <c r="I24" s="1">
        <v>12.3</v>
      </c>
    </row>
    <row r="25" spans="2:11" ht="15.75" x14ac:dyDescent="0.25">
      <c r="B25" s="1" t="s">
        <v>26</v>
      </c>
      <c r="C25" s="1" t="s">
        <v>21</v>
      </c>
      <c r="D25" s="1">
        <v>11.7</v>
      </c>
      <c r="E25" s="1">
        <v>20.3</v>
      </c>
      <c r="F25" s="1">
        <v>0.38</v>
      </c>
      <c r="G25" s="1">
        <v>0.6</v>
      </c>
      <c r="H25" s="1">
        <v>2.5</v>
      </c>
      <c r="I25" s="1">
        <v>11.7</v>
      </c>
      <c r="J25" s="1"/>
      <c r="K25" s="1"/>
    </row>
    <row r="26" spans="2:11" ht="15.75" x14ac:dyDescent="0.25">
      <c r="B26" s="1" t="s">
        <v>26</v>
      </c>
      <c r="C26" s="1" t="s">
        <v>23</v>
      </c>
      <c r="D26" s="1">
        <v>9.4</v>
      </c>
      <c r="E26" s="1">
        <v>17.7</v>
      </c>
      <c r="F26" s="1">
        <v>0.27</v>
      </c>
      <c r="G26" s="1">
        <v>0.5</v>
      </c>
      <c r="H26" s="1">
        <v>2</v>
      </c>
      <c r="I26" s="1">
        <v>9</v>
      </c>
      <c r="J26" s="1"/>
      <c r="K26" s="1"/>
    </row>
    <row r="27" spans="2:11" ht="15.75" x14ac:dyDescent="0.25">
      <c r="B27" s="1" t="s">
        <v>26</v>
      </c>
      <c r="C27" s="1" t="s">
        <v>24</v>
      </c>
      <c r="D27" s="1">
        <v>7.5</v>
      </c>
      <c r="E27" s="1">
        <v>13.9</v>
      </c>
      <c r="F27" s="1">
        <v>0.36</v>
      </c>
      <c r="G27" s="1">
        <v>0.77</v>
      </c>
      <c r="H27" s="1">
        <v>2.7</v>
      </c>
      <c r="I27" s="1">
        <v>8.5</v>
      </c>
      <c r="J27" s="1"/>
      <c r="K27" s="1"/>
    </row>
    <row r="28" spans="2:11" ht="15.75" x14ac:dyDescent="0.25">
      <c r="J28" s="1"/>
      <c r="K28" s="1"/>
    </row>
    <row r="29" spans="2:11" ht="15.75" x14ac:dyDescent="0.25">
      <c r="J29" s="1"/>
      <c r="K29" s="1"/>
    </row>
    <row r="30" spans="2:11" ht="15.75" x14ac:dyDescent="0.25">
      <c r="B30" s="1" t="s">
        <v>11</v>
      </c>
      <c r="C30" s="1">
        <v>14</v>
      </c>
      <c r="D30" s="1">
        <v>20</v>
      </c>
      <c r="E30" s="1">
        <v>1.7</v>
      </c>
      <c r="F30" s="1">
        <v>1</v>
      </c>
      <c r="G30" s="1">
        <v>5</v>
      </c>
      <c r="H30" s="1">
        <v>13</v>
      </c>
      <c r="J30" s="1"/>
      <c r="K30" s="1"/>
    </row>
    <row r="31" spans="2:11" ht="15.75" x14ac:dyDescent="0.25">
      <c r="B31" s="1" t="s">
        <v>11</v>
      </c>
      <c r="C31" s="1">
        <v>14.6</v>
      </c>
      <c r="D31" s="1">
        <v>20.8</v>
      </c>
      <c r="E31" s="1">
        <v>1.9</v>
      </c>
      <c r="F31" s="1">
        <v>0.9</v>
      </c>
      <c r="G31" s="1">
        <v>7</v>
      </c>
      <c r="H31" s="1">
        <v>13.3</v>
      </c>
      <c r="J31" s="1"/>
      <c r="K31" s="1"/>
    </row>
    <row r="32" spans="2:11" ht="15.75" x14ac:dyDescent="0.25">
      <c r="B32" s="1" t="s">
        <v>11</v>
      </c>
      <c r="C32" s="1">
        <v>13.4</v>
      </c>
      <c r="D32" s="1">
        <v>19.2</v>
      </c>
      <c r="E32" s="1">
        <v>1.5</v>
      </c>
      <c r="F32" s="1">
        <v>1.1000000000000001</v>
      </c>
      <c r="G32" s="1">
        <v>3</v>
      </c>
      <c r="H32" s="1">
        <v>12.7</v>
      </c>
      <c r="J32" s="1"/>
      <c r="K32" s="1"/>
    </row>
    <row r="33" spans="2:20" ht="15.75" x14ac:dyDescent="0.25">
      <c r="B33" s="2" t="s">
        <v>27</v>
      </c>
      <c r="C33" s="2">
        <f>AVERAGE(C30:C32)</f>
        <v>14</v>
      </c>
      <c r="D33" s="2">
        <f t="shared" ref="D33:E33" si="0">AVERAGE(D30:D32)</f>
        <v>20</v>
      </c>
      <c r="E33" s="2">
        <f t="shared" si="0"/>
        <v>1.7</v>
      </c>
      <c r="F33" s="2">
        <f t="shared" ref="F33:H33" si="1">AVERAGE(F30:F32)</f>
        <v>1</v>
      </c>
      <c r="G33" s="2">
        <f t="shared" si="1"/>
        <v>5</v>
      </c>
      <c r="H33" s="2">
        <f t="shared" si="1"/>
        <v>13</v>
      </c>
      <c r="J33" s="1"/>
      <c r="K33" s="1"/>
    </row>
    <row r="34" spans="2:20" x14ac:dyDescent="0.25">
      <c r="B34" s="2"/>
      <c r="C34" s="2"/>
      <c r="D34" s="2"/>
      <c r="E34" s="2"/>
      <c r="F34" s="2"/>
      <c r="G34" s="2"/>
      <c r="H34" s="2"/>
    </row>
    <row r="35" spans="2:20" x14ac:dyDescent="0.25">
      <c r="M35" s="2"/>
      <c r="N35" s="2"/>
      <c r="O35" s="2"/>
      <c r="P35" s="2"/>
      <c r="Q35" s="2"/>
      <c r="R35" s="2"/>
      <c r="S35" s="2"/>
      <c r="T35" s="2"/>
    </row>
    <row r="36" spans="2:20" ht="15.75" x14ac:dyDescent="0.25">
      <c r="J36" s="1"/>
      <c r="K36" s="1"/>
      <c r="M36" s="2"/>
      <c r="N36" s="2"/>
      <c r="O36" s="2"/>
      <c r="P36" s="2"/>
      <c r="Q36" s="2"/>
      <c r="R36" s="2"/>
      <c r="S36" s="2"/>
      <c r="T36" s="2"/>
    </row>
    <row r="37" spans="2:20" ht="15.75" x14ac:dyDescent="0.25">
      <c r="B37" s="1" t="s">
        <v>13</v>
      </c>
      <c r="C37" s="1">
        <v>15</v>
      </c>
      <c r="D37" s="1">
        <v>25</v>
      </c>
      <c r="E37" s="1">
        <v>1.7</v>
      </c>
      <c r="F37" s="1">
        <v>1.2</v>
      </c>
      <c r="G37" s="1">
        <v>5</v>
      </c>
      <c r="H37" s="1">
        <v>13</v>
      </c>
      <c r="J37" s="1"/>
      <c r="K37" s="1"/>
    </row>
    <row r="38" spans="2:20" ht="15.75" x14ac:dyDescent="0.25">
      <c r="B38" s="1" t="s">
        <v>13</v>
      </c>
      <c r="C38" s="1">
        <v>15.1</v>
      </c>
      <c r="D38" s="1">
        <v>25.5</v>
      </c>
      <c r="E38" s="1">
        <v>2.1</v>
      </c>
      <c r="F38" s="1">
        <v>1.5</v>
      </c>
      <c r="G38" s="1">
        <v>8</v>
      </c>
      <c r="H38" s="1">
        <v>13.9</v>
      </c>
      <c r="J38" s="1"/>
      <c r="K38" s="1"/>
    </row>
    <row r="39" spans="2:20" ht="15.75" x14ac:dyDescent="0.25">
      <c r="B39" s="1" t="s">
        <v>13</v>
      </c>
      <c r="C39" s="1">
        <v>14.9</v>
      </c>
      <c r="D39" s="1">
        <v>24.5</v>
      </c>
      <c r="E39" s="1">
        <v>1.3</v>
      </c>
      <c r="F39" s="1">
        <v>0.9</v>
      </c>
      <c r="G39" s="1">
        <v>2</v>
      </c>
      <c r="H39" s="1">
        <v>12.1</v>
      </c>
      <c r="J39" s="1"/>
      <c r="K39" s="1"/>
    </row>
    <row r="40" spans="2:20" ht="15.75" x14ac:dyDescent="0.25">
      <c r="B40" s="2" t="s">
        <v>27</v>
      </c>
      <c r="C40" s="2">
        <f>AVERAGE(C37:C39)</f>
        <v>15</v>
      </c>
      <c r="D40" s="2">
        <f t="shared" ref="D40:E40" si="2">AVERAGE(D37:D39)</f>
        <v>25</v>
      </c>
      <c r="E40" s="2">
        <f t="shared" si="2"/>
        <v>1.7</v>
      </c>
      <c r="F40" s="2">
        <f t="shared" ref="F40:H40" si="3">AVERAGE(F37:F39)</f>
        <v>1.2</v>
      </c>
      <c r="G40" s="2">
        <f t="shared" si="3"/>
        <v>5</v>
      </c>
      <c r="H40" s="2">
        <f t="shared" si="3"/>
        <v>13</v>
      </c>
      <c r="J40" s="1"/>
      <c r="K40" s="1"/>
    </row>
    <row r="41" spans="2:20" ht="15.75" x14ac:dyDescent="0.25">
      <c r="B41" s="2"/>
      <c r="C41" s="2"/>
      <c r="D41" s="2"/>
      <c r="E41" s="2"/>
      <c r="F41" s="2"/>
      <c r="G41" s="2"/>
      <c r="H41" s="2"/>
      <c r="J41" s="1"/>
      <c r="K41" s="1"/>
    </row>
    <row r="42" spans="2:20" ht="15.75" x14ac:dyDescent="0.25">
      <c r="J42" s="1"/>
      <c r="K42" s="1"/>
    </row>
    <row r="43" spans="2:20" ht="15.75" x14ac:dyDescent="0.25">
      <c r="J43" s="1"/>
      <c r="K43" s="1"/>
    </row>
    <row r="44" spans="2:20" ht="15.75" x14ac:dyDescent="0.25">
      <c r="B44" s="1" t="s">
        <v>15</v>
      </c>
      <c r="C44" s="1">
        <v>14</v>
      </c>
      <c r="D44" s="1">
        <v>23</v>
      </c>
      <c r="E44" s="1">
        <v>1.4</v>
      </c>
      <c r="F44" s="1">
        <v>1.2</v>
      </c>
      <c r="G44" s="1">
        <v>4</v>
      </c>
      <c r="H44" s="1">
        <v>12</v>
      </c>
      <c r="J44" s="1"/>
      <c r="K44" s="1"/>
    </row>
    <row r="45" spans="2:20" ht="15.75" x14ac:dyDescent="0.25">
      <c r="B45" s="1" t="s">
        <v>15</v>
      </c>
      <c r="C45" s="1">
        <v>14.2</v>
      </c>
      <c r="D45" s="1">
        <v>23.4</v>
      </c>
      <c r="E45" s="1">
        <v>1.9</v>
      </c>
      <c r="F45" s="1">
        <v>1.4</v>
      </c>
      <c r="G45" s="1">
        <v>5</v>
      </c>
      <c r="H45" s="1">
        <v>12.8</v>
      </c>
    </row>
    <row r="46" spans="2:20" ht="15.75" x14ac:dyDescent="0.25">
      <c r="B46" s="1" t="s">
        <v>15</v>
      </c>
      <c r="C46" s="1">
        <v>13.8</v>
      </c>
      <c r="D46" s="1">
        <v>22.6</v>
      </c>
      <c r="E46" s="1">
        <v>0.9</v>
      </c>
      <c r="F46" s="1">
        <v>1</v>
      </c>
      <c r="G46" s="1">
        <v>3</v>
      </c>
      <c r="H46" s="1">
        <v>11.2</v>
      </c>
    </row>
    <row r="47" spans="2:20" ht="15.75" x14ac:dyDescent="0.25">
      <c r="B47" s="2" t="s">
        <v>27</v>
      </c>
      <c r="C47" s="2">
        <f>AVERAGE(C44:C46)</f>
        <v>14</v>
      </c>
      <c r="D47" s="2">
        <f t="shared" ref="D47:E47" si="4">AVERAGE(D44:D46)</f>
        <v>23</v>
      </c>
      <c r="E47" s="2">
        <f t="shared" si="4"/>
        <v>1.4000000000000001</v>
      </c>
      <c r="F47" s="2">
        <f t="shared" ref="F47:H47" si="5">AVERAGE(F44:F46)</f>
        <v>1.2</v>
      </c>
      <c r="G47" s="2">
        <f t="shared" si="5"/>
        <v>4</v>
      </c>
      <c r="H47" s="2">
        <f t="shared" si="5"/>
        <v>12</v>
      </c>
      <c r="J47" s="1" t="s">
        <v>2</v>
      </c>
      <c r="K47" s="1" t="s">
        <v>5</v>
      </c>
    </row>
    <row r="48" spans="2:20" ht="15.75" x14ac:dyDescent="0.25">
      <c r="B48" s="2"/>
      <c r="C48" s="2"/>
      <c r="D48" s="2"/>
      <c r="E48" s="2"/>
      <c r="F48" s="2"/>
      <c r="G48" s="2"/>
      <c r="H48" s="2"/>
      <c r="J48" s="1" t="s">
        <v>11</v>
      </c>
      <c r="K48" s="1">
        <v>0.49</v>
      </c>
    </row>
    <row r="49" spans="2:20" ht="15.75" x14ac:dyDescent="0.25">
      <c r="J49" s="1" t="s">
        <v>13</v>
      </c>
      <c r="K49" s="1">
        <v>0.48</v>
      </c>
    </row>
    <row r="50" spans="2:20" ht="15.75" x14ac:dyDescent="0.25">
      <c r="J50" s="1" t="s">
        <v>15</v>
      </c>
      <c r="K50" s="1">
        <v>0.44</v>
      </c>
    </row>
    <row r="51" spans="2:20" ht="15.75" x14ac:dyDescent="0.25">
      <c r="B51" s="1" t="s">
        <v>17</v>
      </c>
      <c r="C51" s="1">
        <v>10</v>
      </c>
      <c r="D51" s="1">
        <v>20</v>
      </c>
      <c r="E51" s="1">
        <v>1.6</v>
      </c>
      <c r="F51" s="1">
        <v>1.1000000000000001</v>
      </c>
      <c r="G51" s="1">
        <v>4</v>
      </c>
      <c r="H51" s="1">
        <v>11</v>
      </c>
      <c r="J51" s="1" t="s">
        <v>17</v>
      </c>
      <c r="K51" s="1">
        <v>0.43</v>
      </c>
    </row>
    <row r="52" spans="2:20" ht="15.75" x14ac:dyDescent="0.25">
      <c r="B52" s="1" t="s">
        <v>17</v>
      </c>
      <c r="C52" s="1">
        <v>10.4</v>
      </c>
      <c r="D52" s="1">
        <v>19.899999999999999</v>
      </c>
      <c r="E52" s="1">
        <v>1.7</v>
      </c>
      <c r="F52" s="1">
        <v>1.5</v>
      </c>
      <c r="G52" s="1">
        <v>5</v>
      </c>
      <c r="H52" s="1">
        <v>11.2</v>
      </c>
      <c r="J52" s="1" t="s">
        <v>19</v>
      </c>
      <c r="K52" s="1">
        <v>0.47</v>
      </c>
    </row>
    <row r="53" spans="2:20" ht="15.75" x14ac:dyDescent="0.25">
      <c r="B53" s="1" t="s">
        <v>17</v>
      </c>
      <c r="C53" s="1">
        <v>9.6</v>
      </c>
      <c r="D53" s="1">
        <v>20.100000000000001</v>
      </c>
      <c r="E53" s="1">
        <v>1.5</v>
      </c>
      <c r="F53" s="1">
        <v>0.7</v>
      </c>
      <c r="G53" s="1">
        <v>3</v>
      </c>
      <c r="H53" s="1">
        <v>10.8</v>
      </c>
      <c r="J53" s="1" t="s">
        <v>21</v>
      </c>
      <c r="K53" s="1">
        <v>0.43</v>
      </c>
    </row>
    <row r="54" spans="2:20" ht="15.75" x14ac:dyDescent="0.25">
      <c r="B54" s="2" t="s">
        <v>27</v>
      </c>
      <c r="C54" s="2">
        <f>AVERAGE(C51:C53)</f>
        <v>10</v>
      </c>
      <c r="D54" s="2">
        <f t="shared" ref="D54:E54" si="6">AVERAGE(D51:D53)</f>
        <v>20</v>
      </c>
      <c r="E54" s="2">
        <f t="shared" si="6"/>
        <v>1.5999999999999999</v>
      </c>
      <c r="F54" s="2">
        <f t="shared" ref="F54:H54" si="7">AVERAGE(F51:F53)</f>
        <v>1.0999999999999999</v>
      </c>
      <c r="G54" s="2">
        <f t="shared" si="7"/>
        <v>4</v>
      </c>
      <c r="H54" s="2">
        <f t="shared" si="7"/>
        <v>11</v>
      </c>
      <c r="J54" s="1" t="s">
        <v>23</v>
      </c>
      <c r="K54" s="1">
        <v>0.37</v>
      </c>
      <c r="M54" s="2">
        <v>3.7320508075688902E-2</v>
      </c>
      <c r="N54" s="2">
        <v>4.1547005383792503E-2</v>
      </c>
      <c r="O54" s="2">
        <v>3.1547005383792501E-2</v>
      </c>
      <c r="P54" s="2">
        <v>3.5276684147527999E-2</v>
      </c>
      <c r="Q54" s="2">
        <v>2.73205080756889E-2</v>
      </c>
      <c r="R54" s="2">
        <v>3.6034165586355901E-2</v>
      </c>
      <c r="S54" s="2">
        <v>4.7735026918962802E-2</v>
      </c>
      <c r="T54" s="2">
        <v>5.7735026918962554E-3</v>
      </c>
    </row>
    <row r="55" spans="2:20" ht="15.75" x14ac:dyDescent="0.25">
      <c r="B55" s="2"/>
      <c r="C55" s="2"/>
      <c r="D55" s="2"/>
      <c r="E55" s="2"/>
      <c r="F55" s="2"/>
      <c r="G55" s="2"/>
      <c r="H55" s="2"/>
      <c r="J55" s="1" t="s">
        <v>24</v>
      </c>
      <c r="K55" s="1">
        <v>0.28000000000000003</v>
      </c>
      <c r="M55" s="2">
        <v>3.0940107675849999E-2</v>
      </c>
      <c r="N55" s="2">
        <v>8.8675134594812993E-2</v>
      </c>
      <c r="O55" s="2">
        <v>5.7735026918960687E-2</v>
      </c>
      <c r="P55" s="2">
        <v>4.8675134594812999E-2</v>
      </c>
      <c r="Q55" s="2">
        <v>1.5470053837926E-2</v>
      </c>
      <c r="R55" s="2">
        <v>2.0547005383792501E-2</v>
      </c>
      <c r="S55" s="2">
        <v>4.0414518843273801E-2</v>
      </c>
      <c r="T55" s="2">
        <v>5.7735026918962609E-2</v>
      </c>
    </row>
    <row r="58" spans="2:20" ht="15.75" x14ac:dyDescent="0.25">
      <c r="J58" s="1" t="s">
        <v>2</v>
      </c>
      <c r="K58" s="1" t="s">
        <v>6</v>
      </c>
    </row>
    <row r="59" spans="2:20" ht="15.75" x14ac:dyDescent="0.25">
      <c r="B59" s="1" t="s">
        <v>19</v>
      </c>
      <c r="C59" s="1">
        <v>13</v>
      </c>
      <c r="D59" s="1">
        <v>22</v>
      </c>
      <c r="E59" s="1">
        <v>1.5</v>
      </c>
      <c r="F59" s="1">
        <v>1.2</v>
      </c>
      <c r="G59" s="1">
        <v>5</v>
      </c>
      <c r="H59" s="1">
        <v>13</v>
      </c>
      <c r="J59" s="1" t="s">
        <v>11</v>
      </c>
      <c r="K59" s="1">
        <v>1</v>
      </c>
    </row>
    <row r="60" spans="2:20" ht="15.75" x14ac:dyDescent="0.25">
      <c r="B60" s="1" t="s">
        <v>19</v>
      </c>
      <c r="C60" s="1">
        <v>13.1</v>
      </c>
      <c r="D60" s="1">
        <v>22.7</v>
      </c>
      <c r="E60" s="1">
        <v>1.9</v>
      </c>
      <c r="F60" s="1">
        <v>1.5</v>
      </c>
      <c r="G60" s="1">
        <v>8</v>
      </c>
      <c r="H60" s="1">
        <v>13.7</v>
      </c>
      <c r="J60" s="1" t="s">
        <v>13</v>
      </c>
      <c r="K60" s="1">
        <v>1.2</v>
      </c>
    </row>
    <row r="61" spans="2:20" ht="15.75" x14ac:dyDescent="0.25">
      <c r="B61" s="1" t="s">
        <v>19</v>
      </c>
      <c r="C61" s="1">
        <v>12.9</v>
      </c>
      <c r="D61" s="1">
        <v>21.3</v>
      </c>
      <c r="E61" s="1">
        <v>1.1000000000000001</v>
      </c>
      <c r="F61" s="1">
        <v>0.9</v>
      </c>
      <c r="G61" s="1">
        <v>2</v>
      </c>
      <c r="H61" s="1">
        <v>12.3</v>
      </c>
      <c r="J61" s="1" t="s">
        <v>15</v>
      </c>
      <c r="K61" s="1">
        <v>1.2</v>
      </c>
    </row>
    <row r="62" spans="2:20" ht="15.75" x14ac:dyDescent="0.25">
      <c r="B62" s="2" t="s">
        <v>27</v>
      </c>
      <c r="C62" s="2">
        <f>AVERAGE(C59:C61)</f>
        <v>13</v>
      </c>
      <c r="D62" s="2">
        <f t="shared" ref="D62:E62" si="8">AVERAGE(D59:D61)</f>
        <v>22</v>
      </c>
      <c r="E62" s="2">
        <f t="shared" si="8"/>
        <v>1.5</v>
      </c>
      <c r="F62" s="2">
        <f t="shared" ref="F62:H62" si="9">AVERAGE(F59:F61)</f>
        <v>1.2</v>
      </c>
      <c r="G62" s="2">
        <f t="shared" si="9"/>
        <v>5</v>
      </c>
      <c r="H62" s="2">
        <f t="shared" si="9"/>
        <v>13</v>
      </c>
      <c r="J62" s="1" t="s">
        <v>17</v>
      </c>
      <c r="K62" s="1">
        <v>1.1000000000000001</v>
      </c>
    </row>
    <row r="63" spans="2:20" ht="15.75" x14ac:dyDescent="0.25">
      <c r="B63" s="2"/>
      <c r="C63" s="2"/>
      <c r="D63" s="2"/>
      <c r="E63" s="2"/>
      <c r="F63" s="2"/>
      <c r="G63" s="2"/>
      <c r="H63" s="2"/>
      <c r="J63" s="1" t="s">
        <v>19</v>
      </c>
      <c r="K63" s="1">
        <v>1.2</v>
      </c>
    </row>
    <row r="64" spans="2:20" ht="15.75" x14ac:dyDescent="0.25">
      <c r="J64" s="1" t="s">
        <v>21</v>
      </c>
      <c r="K64" s="1">
        <v>0.9</v>
      </c>
    </row>
    <row r="65" spans="2:20" ht="15.75" x14ac:dyDescent="0.25">
      <c r="J65" s="1" t="s">
        <v>23</v>
      </c>
      <c r="K65" s="1">
        <v>0.8</v>
      </c>
    </row>
    <row r="66" spans="2:20" ht="15.75" x14ac:dyDescent="0.25">
      <c r="J66" s="1" t="s">
        <v>24</v>
      </c>
      <c r="K66" s="1">
        <v>0.8</v>
      </c>
    </row>
    <row r="67" spans="2:20" ht="15.75" x14ac:dyDescent="0.25">
      <c r="B67" s="1" t="s">
        <v>21</v>
      </c>
      <c r="C67" s="1">
        <v>12</v>
      </c>
      <c r="D67" s="1">
        <v>21</v>
      </c>
      <c r="E67" s="1">
        <v>1.4</v>
      </c>
      <c r="F67" s="1">
        <v>0.9</v>
      </c>
      <c r="G67" s="1">
        <v>3</v>
      </c>
      <c r="H67" s="1">
        <v>12</v>
      </c>
    </row>
    <row r="68" spans="2:20" ht="15.75" x14ac:dyDescent="0.25">
      <c r="B68" s="1" t="s">
        <v>21</v>
      </c>
      <c r="C68" s="1">
        <v>12.3</v>
      </c>
      <c r="D68" s="1">
        <v>21.7</v>
      </c>
      <c r="E68" s="1">
        <v>1.7</v>
      </c>
      <c r="F68" s="1">
        <v>1.2</v>
      </c>
      <c r="G68" s="1">
        <v>3.5</v>
      </c>
      <c r="H68" s="1">
        <v>12.3</v>
      </c>
    </row>
    <row r="69" spans="2:20" ht="15.75" x14ac:dyDescent="0.25">
      <c r="B69" s="1" t="s">
        <v>21</v>
      </c>
      <c r="C69" s="1">
        <v>11.7</v>
      </c>
      <c r="D69" s="1">
        <v>20.3</v>
      </c>
      <c r="E69" s="1">
        <v>1.1000000000000001</v>
      </c>
      <c r="F69" s="1">
        <v>0.6</v>
      </c>
      <c r="G69" s="1">
        <v>2.5</v>
      </c>
      <c r="H69" s="1">
        <v>11.7</v>
      </c>
      <c r="J69" s="1" t="s">
        <v>2</v>
      </c>
      <c r="K69" s="1" t="s">
        <v>7</v>
      </c>
    </row>
    <row r="70" spans="2:20" ht="15.75" x14ac:dyDescent="0.25">
      <c r="B70" s="2" t="s">
        <v>27</v>
      </c>
      <c r="C70" s="2">
        <f>AVERAGE(C67:C69)</f>
        <v>12</v>
      </c>
      <c r="D70" s="2">
        <f t="shared" ref="D70:E70" si="10">AVERAGE(D67:D69)</f>
        <v>21</v>
      </c>
      <c r="E70" s="2">
        <f t="shared" si="10"/>
        <v>1.3999999999999997</v>
      </c>
      <c r="F70" s="2">
        <f t="shared" ref="F70:H70" si="11">AVERAGE(F67:F69)</f>
        <v>0.9</v>
      </c>
      <c r="G70" s="2">
        <f t="shared" si="11"/>
        <v>3</v>
      </c>
      <c r="H70" s="2">
        <f t="shared" si="11"/>
        <v>12</v>
      </c>
      <c r="J70" s="1" t="s">
        <v>11</v>
      </c>
      <c r="K70" s="1">
        <v>5</v>
      </c>
    </row>
    <row r="71" spans="2:20" ht="15.75" x14ac:dyDescent="0.25">
      <c r="B71" s="2"/>
      <c r="C71" s="2"/>
      <c r="D71" s="2"/>
      <c r="E71" s="2"/>
      <c r="F71" s="2"/>
      <c r="G71" s="2"/>
      <c r="H71" s="2"/>
      <c r="J71" s="1" t="s">
        <v>13</v>
      </c>
      <c r="K71" s="1">
        <v>5</v>
      </c>
    </row>
    <row r="72" spans="2:20" ht="15.75" x14ac:dyDescent="0.25">
      <c r="J72" s="1" t="s">
        <v>15</v>
      </c>
      <c r="K72" s="1">
        <v>4</v>
      </c>
    </row>
    <row r="73" spans="2:20" ht="15.75" x14ac:dyDescent="0.25">
      <c r="J73" s="1" t="s">
        <v>17</v>
      </c>
      <c r="K73" s="1">
        <v>4</v>
      </c>
    </row>
    <row r="74" spans="2:20" ht="15.75" x14ac:dyDescent="0.25">
      <c r="J74" s="1" t="s">
        <v>19</v>
      </c>
      <c r="K74" s="1">
        <v>5</v>
      </c>
    </row>
    <row r="75" spans="2:20" ht="15.75" x14ac:dyDescent="0.25">
      <c r="B75" s="1" t="s">
        <v>23</v>
      </c>
      <c r="C75" s="1">
        <v>10</v>
      </c>
      <c r="D75" s="1">
        <v>18</v>
      </c>
      <c r="E75" s="1">
        <v>1.4</v>
      </c>
      <c r="F75" s="1">
        <v>0.8</v>
      </c>
      <c r="G75" s="1">
        <v>4</v>
      </c>
      <c r="H75" s="1">
        <v>10</v>
      </c>
      <c r="J75" s="1" t="s">
        <v>21</v>
      </c>
      <c r="K75" s="1">
        <v>3</v>
      </c>
    </row>
    <row r="76" spans="2:20" ht="15.75" x14ac:dyDescent="0.25">
      <c r="B76" s="1" t="s">
        <v>23</v>
      </c>
      <c r="C76" s="1">
        <v>10.6</v>
      </c>
      <c r="D76" s="1">
        <v>18.3</v>
      </c>
      <c r="E76" s="1">
        <v>1.6</v>
      </c>
      <c r="F76" s="1">
        <v>1.1000000000000001</v>
      </c>
      <c r="G76" s="1">
        <v>6</v>
      </c>
      <c r="H76" s="1">
        <v>11</v>
      </c>
      <c r="J76" s="1" t="s">
        <v>23</v>
      </c>
      <c r="K76" s="1">
        <v>4</v>
      </c>
    </row>
    <row r="77" spans="2:20" ht="15.75" x14ac:dyDescent="0.25">
      <c r="B77" s="1" t="s">
        <v>23</v>
      </c>
      <c r="C77" s="1">
        <v>9.4</v>
      </c>
      <c r="D77" s="1">
        <v>17.7</v>
      </c>
      <c r="E77" s="1">
        <v>1.2</v>
      </c>
      <c r="F77" s="1">
        <v>0.5</v>
      </c>
      <c r="G77" s="1">
        <v>2</v>
      </c>
      <c r="H77" s="1">
        <v>9</v>
      </c>
      <c r="J77" s="1" t="s">
        <v>24</v>
      </c>
      <c r="K77" s="1">
        <v>3</v>
      </c>
      <c r="M77" s="2">
        <v>0.25</v>
      </c>
      <c r="N77" s="2">
        <v>0.13205080756887999</v>
      </c>
      <c r="O77" s="2">
        <v>0.20735026918962601</v>
      </c>
      <c r="P77" s="2">
        <v>7.7350269189625995E-2</v>
      </c>
      <c r="Q77" s="2">
        <v>0.25</v>
      </c>
      <c r="R77" s="2">
        <v>0.16</v>
      </c>
      <c r="S77" s="2">
        <v>0.27735026918962602</v>
      </c>
      <c r="T77" s="2">
        <v>0.31</v>
      </c>
    </row>
    <row r="78" spans="2:20" x14ac:dyDescent="0.25">
      <c r="B78" s="2" t="s">
        <v>27</v>
      </c>
      <c r="C78" s="2">
        <f>AVERAGE(C75:C77)</f>
        <v>10</v>
      </c>
      <c r="D78" s="2">
        <f t="shared" ref="D78:E78" si="12">AVERAGE(D75:D77)</f>
        <v>18</v>
      </c>
      <c r="E78" s="2">
        <f t="shared" si="12"/>
        <v>1.4000000000000001</v>
      </c>
      <c r="F78" s="2">
        <f t="shared" ref="F78:H78" si="13">AVERAGE(F75:F77)</f>
        <v>0.80000000000000016</v>
      </c>
      <c r="G78" s="2">
        <f t="shared" si="13"/>
        <v>4</v>
      </c>
      <c r="H78" s="2">
        <f t="shared" si="13"/>
        <v>10</v>
      </c>
      <c r="M78" s="2">
        <v>0.61547005383795494</v>
      </c>
      <c r="N78" s="2">
        <v>0.51961524227066391</v>
      </c>
      <c r="O78" s="2">
        <v>0.74641016151376804</v>
      </c>
      <c r="P78" s="2">
        <v>0.70053837954999998</v>
      </c>
      <c r="Q78" s="2">
        <v>0.40414518843273001</v>
      </c>
      <c r="R78" s="2">
        <v>0.73205080756890994</v>
      </c>
      <c r="S78" s="2">
        <v>0.42309401076758002</v>
      </c>
      <c r="T78" s="2">
        <v>0.73205080756888996</v>
      </c>
    </row>
    <row r="79" spans="2:20" x14ac:dyDescent="0.25">
      <c r="B79" s="2"/>
      <c r="C79" s="2"/>
      <c r="D79" s="2"/>
      <c r="E79" s="2"/>
      <c r="F79" s="2"/>
      <c r="G79" s="2"/>
      <c r="H79" s="2"/>
    </row>
    <row r="80" spans="2:20" ht="15.75" x14ac:dyDescent="0.25">
      <c r="J80" s="1" t="s">
        <v>2</v>
      </c>
      <c r="K80" s="1" t="s">
        <v>8</v>
      </c>
    </row>
    <row r="81" spans="2:15" ht="15.75" x14ac:dyDescent="0.25">
      <c r="J81" s="1" t="s">
        <v>11</v>
      </c>
      <c r="K81" s="1">
        <v>13</v>
      </c>
    </row>
    <row r="82" spans="2:15" ht="15.75" x14ac:dyDescent="0.25">
      <c r="B82" s="1" t="s">
        <v>24</v>
      </c>
      <c r="C82" s="1">
        <v>8</v>
      </c>
      <c r="D82" s="1">
        <v>14</v>
      </c>
      <c r="E82" s="1">
        <v>1</v>
      </c>
      <c r="F82" s="1">
        <v>0.8</v>
      </c>
      <c r="G82" s="1">
        <v>3</v>
      </c>
      <c r="H82" s="1">
        <v>9</v>
      </c>
      <c r="J82" s="1" t="s">
        <v>13</v>
      </c>
      <c r="K82" s="1">
        <v>13</v>
      </c>
    </row>
    <row r="83" spans="2:15" ht="15.75" x14ac:dyDescent="0.25">
      <c r="B83" s="1" t="s">
        <v>24</v>
      </c>
      <c r="C83" s="1">
        <v>8.5</v>
      </c>
      <c r="D83" s="1">
        <v>14.1</v>
      </c>
      <c r="E83" s="1">
        <v>0.8</v>
      </c>
      <c r="F83" s="1">
        <v>0.83</v>
      </c>
      <c r="G83" s="1">
        <v>3.3</v>
      </c>
      <c r="H83" s="1">
        <v>9.5</v>
      </c>
      <c r="J83" s="1" t="s">
        <v>15</v>
      </c>
      <c r="K83" s="1">
        <v>12</v>
      </c>
    </row>
    <row r="84" spans="2:15" ht="15.75" x14ac:dyDescent="0.25">
      <c r="B84" s="1" t="s">
        <v>24</v>
      </c>
      <c r="C84" s="1">
        <v>7.5</v>
      </c>
      <c r="D84" s="1">
        <v>13.9</v>
      </c>
      <c r="E84" s="1">
        <v>1.2</v>
      </c>
      <c r="F84" s="1">
        <v>0.77</v>
      </c>
      <c r="G84" s="1">
        <v>2.7</v>
      </c>
      <c r="H84" s="1">
        <v>8.5</v>
      </c>
      <c r="J84" s="1" t="s">
        <v>17</v>
      </c>
      <c r="K84" s="1">
        <v>11</v>
      </c>
      <c r="O84" t="s">
        <v>28</v>
      </c>
    </row>
    <row r="85" spans="2:15" ht="15.75" x14ac:dyDescent="0.25">
      <c r="B85" s="2" t="s">
        <v>27</v>
      </c>
      <c r="C85" s="2">
        <f>AVERAGE(C82:C84)</f>
        <v>8</v>
      </c>
      <c r="D85" s="2">
        <f t="shared" ref="D85:E85" si="14">AVERAGE(D82:D84)</f>
        <v>14</v>
      </c>
      <c r="E85" s="2">
        <f t="shared" si="14"/>
        <v>1</v>
      </c>
      <c r="F85" s="2">
        <f t="shared" ref="F85:H85" si="15">AVERAGE(F82:F84)</f>
        <v>0.79999999999999993</v>
      </c>
      <c r="G85" s="2">
        <f t="shared" si="15"/>
        <v>3</v>
      </c>
      <c r="H85" s="2">
        <f t="shared" si="15"/>
        <v>9</v>
      </c>
      <c r="J85" s="1" t="s">
        <v>19</v>
      </c>
      <c r="K85" s="1">
        <v>13</v>
      </c>
    </row>
    <row r="86" spans="2:15" ht="15.75" x14ac:dyDescent="0.25">
      <c r="B86" s="2"/>
      <c r="C86" s="2"/>
      <c r="D86" s="2"/>
      <c r="E86" s="2"/>
      <c r="F86" s="2"/>
      <c r="G86" s="2"/>
      <c r="H86" s="2"/>
      <c r="J86" s="1" t="s">
        <v>21</v>
      </c>
      <c r="K86" s="1">
        <v>12</v>
      </c>
    </row>
    <row r="87" spans="2:15" ht="15.75" x14ac:dyDescent="0.25">
      <c r="J87" s="1" t="s">
        <v>23</v>
      </c>
      <c r="K87" s="1">
        <v>10</v>
      </c>
    </row>
    <row r="88" spans="2:15" ht="15.75" x14ac:dyDescent="0.25">
      <c r="J88" s="1" t="s">
        <v>24</v>
      </c>
      <c r="K88" s="1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2"/>
  <sheetViews>
    <sheetView topLeftCell="C87" workbookViewId="0">
      <selection activeCell="M108" sqref="M108"/>
    </sheetView>
  </sheetViews>
  <sheetFormatPr defaultRowHeight="15" x14ac:dyDescent="0.25"/>
  <sheetData>
    <row r="2" spans="2:22" x14ac:dyDescent="0.25">
      <c r="B2" t="s">
        <v>0</v>
      </c>
      <c r="N2" s="3"/>
    </row>
    <row r="3" spans="2:22" ht="15.75" x14ac:dyDescent="0.25">
      <c r="B3" s="1" t="s">
        <v>29</v>
      </c>
      <c r="C3" s="1" t="s">
        <v>2</v>
      </c>
      <c r="D3" s="1" t="s">
        <v>30</v>
      </c>
      <c r="E3" s="1" t="s">
        <v>31</v>
      </c>
      <c r="F3" s="4" t="s">
        <v>32</v>
      </c>
      <c r="G3" s="4" t="s">
        <v>33</v>
      </c>
      <c r="H3" s="1" t="s">
        <v>34</v>
      </c>
      <c r="I3" s="1" t="s">
        <v>35</v>
      </c>
      <c r="K3" s="1" t="s">
        <v>2</v>
      </c>
      <c r="L3" s="1" t="s">
        <v>30</v>
      </c>
      <c r="N3" s="3"/>
    </row>
    <row r="4" spans="2:22" ht="15.75" x14ac:dyDescent="0.25">
      <c r="B4" s="1" t="s">
        <v>9</v>
      </c>
      <c r="C4" s="5" t="s">
        <v>11</v>
      </c>
      <c r="D4" s="6">
        <v>1.5</v>
      </c>
      <c r="E4" s="6">
        <v>1.1000000000000001</v>
      </c>
      <c r="F4" s="6">
        <v>18</v>
      </c>
      <c r="G4" s="6">
        <v>0.1</v>
      </c>
      <c r="H4" s="6">
        <v>4</v>
      </c>
      <c r="I4" s="1">
        <v>14</v>
      </c>
      <c r="K4" s="5" t="s">
        <v>11</v>
      </c>
      <c r="L4" s="6">
        <v>1.5</v>
      </c>
      <c r="N4" s="3"/>
    </row>
    <row r="5" spans="2:22" ht="15.75" x14ac:dyDescent="0.25">
      <c r="B5" s="1" t="s">
        <v>9</v>
      </c>
      <c r="C5" s="5" t="s">
        <v>13</v>
      </c>
      <c r="D5" s="1">
        <v>1.55</v>
      </c>
      <c r="E5" s="1">
        <v>1.1000000000000001</v>
      </c>
      <c r="F5" s="1">
        <v>26</v>
      </c>
      <c r="G5" s="6">
        <v>0.13</v>
      </c>
      <c r="H5" s="1">
        <v>5</v>
      </c>
      <c r="I5" s="1">
        <v>21</v>
      </c>
      <c r="K5" s="5" t="s">
        <v>13</v>
      </c>
      <c r="L5" s="1">
        <v>1.55</v>
      </c>
      <c r="N5" s="3"/>
    </row>
    <row r="6" spans="2:22" ht="15.75" x14ac:dyDescent="0.25">
      <c r="B6" s="1" t="s">
        <v>9</v>
      </c>
      <c r="C6" s="5" t="s">
        <v>15</v>
      </c>
      <c r="D6" s="1">
        <v>1.25</v>
      </c>
      <c r="E6" s="1">
        <v>0.93</v>
      </c>
      <c r="F6" s="1">
        <v>27</v>
      </c>
      <c r="G6" s="6">
        <v>0.16</v>
      </c>
      <c r="H6" s="1">
        <v>5</v>
      </c>
      <c r="I6" s="1">
        <v>28</v>
      </c>
      <c r="K6" s="5" t="s">
        <v>15</v>
      </c>
      <c r="L6" s="1">
        <v>1.25</v>
      </c>
      <c r="N6" s="3"/>
    </row>
    <row r="7" spans="2:22" ht="15.75" x14ac:dyDescent="0.25">
      <c r="B7" s="1" t="s">
        <v>9</v>
      </c>
      <c r="C7" s="5" t="s">
        <v>17</v>
      </c>
      <c r="D7" s="1">
        <v>1.21</v>
      </c>
      <c r="E7" s="1">
        <v>0.88</v>
      </c>
      <c r="F7" s="1">
        <v>24</v>
      </c>
      <c r="G7" s="6">
        <v>0.2</v>
      </c>
      <c r="H7" s="1">
        <v>7</v>
      </c>
      <c r="I7" s="1">
        <v>28</v>
      </c>
      <c r="K7" s="5" t="s">
        <v>17</v>
      </c>
      <c r="L7" s="1">
        <v>1.21</v>
      </c>
      <c r="N7" s="3"/>
    </row>
    <row r="8" spans="2:22" ht="15.75" x14ac:dyDescent="0.25">
      <c r="B8" s="1" t="s">
        <v>9</v>
      </c>
      <c r="C8" s="5" t="s">
        <v>19</v>
      </c>
      <c r="D8" s="1">
        <v>1.45</v>
      </c>
      <c r="E8" s="1">
        <v>1.2</v>
      </c>
      <c r="F8" s="1">
        <v>22</v>
      </c>
      <c r="G8" s="6">
        <v>0.18</v>
      </c>
      <c r="H8" s="1">
        <v>6</v>
      </c>
      <c r="I8" s="1">
        <v>25</v>
      </c>
      <c r="K8" s="5" t="s">
        <v>19</v>
      </c>
      <c r="L8" s="1">
        <v>1.45</v>
      </c>
      <c r="N8" s="3"/>
    </row>
    <row r="9" spans="2:22" ht="15.75" x14ac:dyDescent="0.25">
      <c r="B9" s="1" t="s">
        <v>9</v>
      </c>
      <c r="C9" s="5" t="s">
        <v>21</v>
      </c>
      <c r="D9" s="1">
        <v>1.2</v>
      </c>
      <c r="E9" s="1">
        <v>0.95</v>
      </c>
      <c r="F9" s="1">
        <v>20</v>
      </c>
      <c r="G9" s="6">
        <v>0.22</v>
      </c>
      <c r="H9" s="1">
        <v>7.6</v>
      </c>
      <c r="I9" s="1">
        <v>34</v>
      </c>
      <c r="K9" s="5" t="s">
        <v>21</v>
      </c>
      <c r="L9" s="1">
        <v>1.2</v>
      </c>
      <c r="N9" s="3"/>
    </row>
    <row r="10" spans="2:22" ht="15.75" x14ac:dyDescent="0.25">
      <c r="B10" s="1" t="s">
        <v>9</v>
      </c>
      <c r="C10" s="5" t="s">
        <v>23</v>
      </c>
      <c r="D10" s="1">
        <v>1.1000000000000001</v>
      </c>
      <c r="E10" s="1">
        <v>0.85</v>
      </c>
      <c r="F10" s="1">
        <v>23</v>
      </c>
      <c r="G10" s="6">
        <v>0.26</v>
      </c>
      <c r="H10" s="1">
        <v>8.1999999999999993</v>
      </c>
      <c r="I10" s="1">
        <v>30</v>
      </c>
      <c r="K10" s="5" t="s">
        <v>23</v>
      </c>
      <c r="L10" s="1">
        <v>1.1000000000000001</v>
      </c>
      <c r="N10" s="3"/>
    </row>
    <row r="11" spans="2:22" ht="15.75" x14ac:dyDescent="0.25">
      <c r="B11" s="1" t="s">
        <v>9</v>
      </c>
      <c r="C11" s="5" t="s">
        <v>24</v>
      </c>
      <c r="D11" s="1">
        <v>1.1000000000000001</v>
      </c>
      <c r="E11" s="1">
        <v>0.82</v>
      </c>
      <c r="F11" s="1">
        <v>25</v>
      </c>
      <c r="G11" s="6">
        <v>0.28999999999999998</v>
      </c>
      <c r="H11" s="1">
        <v>7.2</v>
      </c>
      <c r="I11" s="1">
        <v>35</v>
      </c>
      <c r="K11" s="5" t="s">
        <v>24</v>
      </c>
      <c r="L11" s="1">
        <v>1.1000000000000001</v>
      </c>
      <c r="N11" s="3"/>
    </row>
    <row r="12" spans="2:22" ht="15.75" x14ac:dyDescent="0.25">
      <c r="B12" s="1" t="s">
        <v>25</v>
      </c>
      <c r="C12" s="5" t="s">
        <v>11</v>
      </c>
      <c r="D12" s="7">
        <v>1.7</v>
      </c>
      <c r="E12" s="7">
        <v>1.2</v>
      </c>
      <c r="F12" s="8">
        <v>19</v>
      </c>
      <c r="G12" s="7">
        <v>0.13</v>
      </c>
      <c r="H12" s="8">
        <v>4.5</v>
      </c>
      <c r="I12" s="8">
        <v>14.3</v>
      </c>
      <c r="N12" s="3"/>
    </row>
    <row r="13" spans="2:22" ht="15.75" x14ac:dyDescent="0.25">
      <c r="B13" s="1" t="s">
        <v>25</v>
      </c>
      <c r="C13" s="5" t="s">
        <v>13</v>
      </c>
      <c r="D13" s="7">
        <v>1.4</v>
      </c>
      <c r="E13" s="7">
        <v>1.1399999999999999</v>
      </c>
      <c r="F13" s="9">
        <v>26.4</v>
      </c>
      <c r="G13" s="7">
        <v>0.23</v>
      </c>
      <c r="H13" s="8">
        <v>5.2</v>
      </c>
      <c r="I13" s="8">
        <v>21.5</v>
      </c>
      <c r="N13" s="3"/>
    </row>
    <row r="14" spans="2:22" ht="15.75" x14ac:dyDescent="0.25">
      <c r="B14" s="1" t="s">
        <v>25</v>
      </c>
      <c r="C14" s="5" t="s">
        <v>15</v>
      </c>
      <c r="D14" s="7">
        <v>1</v>
      </c>
      <c r="E14" s="7">
        <v>1.03</v>
      </c>
      <c r="F14" s="9">
        <v>27.2</v>
      </c>
      <c r="G14" s="7">
        <v>0.12</v>
      </c>
      <c r="H14" s="8">
        <v>4.7</v>
      </c>
      <c r="I14" s="8">
        <v>27.6</v>
      </c>
      <c r="K14" s="1" t="s">
        <v>2</v>
      </c>
      <c r="L14" s="1" t="s">
        <v>31</v>
      </c>
      <c r="N14" s="3"/>
    </row>
    <row r="15" spans="2:22" ht="15.75" x14ac:dyDescent="0.25">
      <c r="B15" s="1" t="s">
        <v>25</v>
      </c>
      <c r="C15" s="5" t="s">
        <v>17</v>
      </c>
      <c r="D15" s="7">
        <v>1.2</v>
      </c>
      <c r="E15" s="7">
        <v>0.9</v>
      </c>
      <c r="F15" s="9">
        <v>24.5</v>
      </c>
      <c r="G15" s="7">
        <v>0.25</v>
      </c>
      <c r="H15" s="8">
        <v>7.6</v>
      </c>
      <c r="I15" s="8">
        <v>28.3</v>
      </c>
      <c r="K15" s="5" t="s">
        <v>11</v>
      </c>
      <c r="L15" s="6">
        <v>1.1000000000000001</v>
      </c>
      <c r="N15" s="10" t="s">
        <v>36</v>
      </c>
      <c r="O15" s="9">
        <v>0.11547005383792522</v>
      </c>
      <c r="P15" s="9">
        <v>0.13660254037844299</v>
      </c>
      <c r="Q15" s="9">
        <v>8.4337567297406005E-2</v>
      </c>
      <c r="R15" s="2">
        <v>7.57735026918962E-2</v>
      </c>
      <c r="S15" s="2">
        <v>9.7735026918962603E-2</v>
      </c>
      <c r="T15" s="2">
        <v>8.3205080756887997E-2</v>
      </c>
      <c r="U15" s="2">
        <v>4.3094010767584998E-2</v>
      </c>
      <c r="V15" s="2">
        <v>2.8867513459481253E-2</v>
      </c>
    </row>
    <row r="16" spans="2:22" ht="15.75" x14ac:dyDescent="0.25">
      <c r="B16" s="1" t="s">
        <v>25</v>
      </c>
      <c r="C16" s="5" t="s">
        <v>19</v>
      </c>
      <c r="D16" s="7">
        <v>1.35</v>
      </c>
      <c r="E16" s="7">
        <v>1.1499999999999999</v>
      </c>
      <c r="F16" s="9">
        <v>22.4</v>
      </c>
      <c r="G16" s="7">
        <v>0.21</v>
      </c>
      <c r="H16" s="8">
        <v>6.5</v>
      </c>
      <c r="I16" s="8">
        <v>25.5</v>
      </c>
      <c r="K16" s="5" t="s">
        <v>13</v>
      </c>
      <c r="L16" s="1">
        <v>1.1000000000000001</v>
      </c>
      <c r="N16" s="10" t="s">
        <v>37</v>
      </c>
      <c r="O16" s="9">
        <v>5.7735026918962568E-2</v>
      </c>
      <c r="P16" s="9">
        <v>2.3094010767584987E-2</v>
      </c>
      <c r="Q16" s="9">
        <v>3.7735026918962598E-2</v>
      </c>
      <c r="R16" s="2">
        <v>4.1547005383792503E-2</v>
      </c>
      <c r="S16" s="2">
        <v>4.8867513459481302E-2</v>
      </c>
      <c r="T16" s="2">
        <v>4.8867513459481302E-2</v>
      </c>
      <c r="U16" s="2">
        <v>6.0414518843273798E-2</v>
      </c>
      <c r="V16" s="2">
        <v>3.1547005383792501E-2</v>
      </c>
    </row>
    <row r="17" spans="2:14" ht="15.75" x14ac:dyDescent="0.25">
      <c r="B17" s="1" t="s">
        <v>25</v>
      </c>
      <c r="C17" s="5" t="s">
        <v>21</v>
      </c>
      <c r="D17" s="7">
        <v>1.5</v>
      </c>
      <c r="E17" s="7">
        <v>0.9</v>
      </c>
      <c r="F17" s="9">
        <v>20.7</v>
      </c>
      <c r="G17" s="7">
        <v>0.27</v>
      </c>
      <c r="H17" s="8">
        <v>7.8</v>
      </c>
      <c r="I17" s="8">
        <v>34.4</v>
      </c>
      <c r="K17" s="5" t="s">
        <v>15</v>
      </c>
      <c r="L17" s="1">
        <v>0.93</v>
      </c>
      <c r="N17" s="3"/>
    </row>
    <row r="18" spans="2:14" ht="15.75" x14ac:dyDescent="0.25">
      <c r="B18" s="1" t="s">
        <v>25</v>
      </c>
      <c r="C18" s="5" t="s">
        <v>23</v>
      </c>
      <c r="D18" s="7">
        <v>1.1399999999999999</v>
      </c>
      <c r="E18" s="7">
        <v>0.92</v>
      </c>
      <c r="F18" s="9">
        <v>23.8</v>
      </c>
      <c r="G18" s="7">
        <v>0.36</v>
      </c>
      <c r="H18" s="8">
        <v>8.5</v>
      </c>
      <c r="I18" s="8">
        <v>30.1</v>
      </c>
      <c r="K18" s="5" t="s">
        <v>17</v>
      </c>
      <c r="L18" s="1">
        <v>0.88</v>
      </c>
      <c r="N18" s="3"/>
    </row>
    <row r="19" spans="2:14" ht="15.75" x14ac:dyDescent="0.25">
      <c r="B19" s="1" t="s">
        <v>25</v>
      </c>
      <c r="C19" s="5" t="s">
        <v>24</v>
      </c>
      <c r="D19" s="7">
        <v>1.1499999999999999</v>
      </c>
      <c r="E19" s="7">
        <v>0.8</v>
      </c>
      <c r="F19" s="8">
        <v>25.5</v>
      </c>
      <c r="G19" s="7">
        <v>0.16</v>
      </c>
      <c r="H19" s="8">
        <v>7.8</v>
      </c>
      <c r="I19" s="8">
        <v>35.200000000000003</v>
      </c>
      <c r="K19" s="5" t="s">
        <v>19</v>
      </c>
      <c r="L19" s="1">
        <v>1.2</v>
      </c>
      <c r="N19" s="3"/>
    </row>
    <row r="20" spans="2:14" ht="15.75" x14ac:dyDescent="0.25">
      <c r="B20" s="1" t="s">
        <v>26</v>
      </c>
      <c r="C20" s="5" t="s">
        <v>11</v>
      </c>
      <c r="D20" s="7">
        <v>1.3</v>
      </c>
      <c r="E20" s="7">
        <v>1</v>
      </c>
      <c r="F20" s="8">
        <v>17</v>
      </c>
      <c r="G20" s="7">
        <v>7.0000000000000007E-2</v>
      </c>
      <c r="H20" s="8">
        <v>3.5</v>
      </c>
      <c r="I20" s="8">
        <v>13.7</v>
      </c>
      <c r="K20" s="5" t="s">
        <v>21</v>
      </c>
      <c r="L20" s="1">
        <v>0.95</v>
      </c>
      <c r="N20" s="3"/>
    </row>
    <row r="21" spans="2:14" ht="15.75" x14ac:dyDescent="0.25">
      <c r="B21" s="1" t="s">
        <v>26</v>
      </c>
      <c r="C21" s="5" t="s">
        <v>13</v>
      </c>
      <c r="D21" s="7">
        <v>1.7</v>
      </c>
      <c r="E21" s="7">
        <v>1.06</v>
      </c>
      <c r="F21" s="8">
        <v>25.6</v>
      </c>
      <c r="G21" s="7">
        <v>0.03</v>
      </c>
      <c r="H21" s="8">
        <v>4.8</v>
      </c>
      <c r="I21" s="8">
        <v>20.5</v>
      </c>
      <c r="K21" s="5" t="s">
        <v>23</v>
      </c>
      <c r="L21" s="1">
        <v>0.85</v>
      </c>
      <c r="N21" s="3"/>
    </row>
    <row r="22" spans="2:14" ht="15.75" x14ac:dyDescent="0.25">
      <c r="B22" s="1" t="s">
        <v>26</v>
      </c>
      <c r="C22" s="5" t="s">
        <v>15</v>
      </c>
      <c r="D22" s="1">
        <v>1.37</v>
      </c>
      <c r="E22" s="1">
        <v>0.83</v>
      </c>
      <c r="F22" s="8">
        <v>26.8</v>
      </c>
      <c r="G22" s="1">
        <v>0.16</v>
      </c>
      <c r="H22" s="1">
        <v>5.3</v>
      </c>
      <c r="I22" s="1">
        <v>28.4</v>
      </c>
      <c r="K22" s="5" t="s">
        <v>24</v>
      </c>
      <c r="L22" s="1">
        <v>0.82</v>
      </c>
      <c r="N22" s="3"/>
    </row>
    <row r="23" spans="2:14" ht="15.75" x14ac:dyDescent="0.25">
      <c r="B23" s="1" t="s">
        <v>26</v>
      </c>
      <c r="C23" s="5" t="s">
        <v>17</v>
      </c>
      <c r="D23" s="7">
        <v>1.19</v>
      </c>
      <c r="E23" s="7">
        <v>0.86</v>
      </c>
      <c r="F23" s="8">
        <v>23.5</v>
      </c>
      <c r="G23" s="7">
        <v>0.15</v>
      </c>
      <c r="H23" s="8">
        <v>6.4</v>
      </c>
      <c r="I23" s="8">
        <v>27.7</v>
      </c>
      <c r="N23" s="3"/>
    </row>
    <row r="24" spans="2:14" ht="15.75" x14ac:dyDescent="0.25">
      <c r="B24" s="1" t="s">
        <v>26</v>
      </c>
      <c r="C24" s="5" t="s">
        <v>19</v>
      </c>
      <c r="D24" s="7">
        <v>1.55</v>
      </c>
      <c r="E24" s="7">
        <v>1.25</v>
      </c>
      <c r="F24" s="8">
        <v>21.6</v>
      </c>
      <c r="G24" s="7">
        <v>0.15</v>
      </c>
      <c r="H24" s="8">
        <v>5.5</v>
      </c>
      <c r="I24" s="8">
        <v>24.5</v>
      </c>
      <c r="N24" s="3"/>
    </row>
    <row r="25" spans="2:14" ht="15.75" x14ac:dyDescent="0.25">
      <c r="B25" s="1" t="s">
        <v>26</v>
      </c>
      <c r="C25" s="5" t="s">
        <v>21</v>
      </c>
      <c r="D25" s="7">
        <v>0.9</v>
      </c>
      <c r="E25" s="7">
        <v>1</v>
      </c>
      <c r="F25" s="8">
        <v>19.3</v>
      </c>
      <c r="G25" s="7">
        <v>0.17</v>
      </c>
      <c r="H25" s="8">
        <v>7.4</v>
      </c>
      <c r="I25" s="8">
        <v>33.6</v>
      </c>
      <c r="K25" s="1"/>
      <c r="L25" s="4"/>
      <c r="N25" s="3"/>
    </row>
    <row r="26" spans="2:14" ht="15.75" x14ac:dyDescent="0.25">
      <c r="B26" s="1" t="s">
        <v>26</v>
      </c>
      <c r="C26" s="5" t="s">
        <v>23</v>
      </c>
      <c r="D26" s="7">
        <v>1.06</v>
      </c>
      <c r="E26" s="7">
        <v>0.78</v>
      </c>
      <c r="F26" s="8">
        <v>22.2</v>
      </c>
      <c r="G26" s="7">
        <v>0.16</v>
      </c>
      <c r="H26" s="8">
        <v>7.9</v>
      </c>
      <c r="I26" s="8">
        <v>29.9</v>
      </c>
      <c r="K26" s="5"/>
      <c r="L26" s="6"/>
      <c r="N26" s="3"/>
    </row>
    <row r="27" spans="2:14" ht="15.75" x14ac:dyDescent="0.25">
      <c r="B27" s="1" t="s">
        <v>26</v>
      </c>
      <c r="C27" s="5" t="s">
        <v>24</v>
      </c>
      <c r="D27" s="7">
        <v>1.05</v>
      </c>
      <c r="E27" s="7">
        <v>0.84</v>
      </c>
      <c r="F27" s="8">
        <v>24.5</v>
      </c>
      <c r="G27" s="7">
        <v>0.42</v>
      </c>
      <c r="H27" s="8">
        <v>6.6</v>
      </c>
      <c r="I27" s="8">
        <v>34.799999999999997</v>
      </c>
      <c r="K27" s="5"/>
      <c r="L27" s="1"/>
      <c r="N27" s="3"/>
    </row>
    <row r="28" spans="2:14" ht="15.75" x14ac:dyDescent="0.25">
      <c r="G28" t="s">
        <v>28</v>
      </c>
      <c r="K28" s="5"/>
      <c r="L28" s="1"/>
      <c r="N28" s="3"/>
    </row>
    <row r="29" spans="2:14" ht="15.75" x14ac:dyDescent="0.25">
      <c r="K29" s="5"/>
      <c r="L29" s="1"/>
      <c r="N29" s="3"/>
    </row>
    <row r="30" spans="2:14" ht="15.75" x14ac:dyDescent="0.25">
      <c r="C30" s="10" t="s">
        <v>2</v>
      </c>
      <c r="D30" s="10" t="s">
        <v>36</v>
      </c>
      <c r="E30" s="10" t="s">
        <v>37</v>
      </c>
      <c r="F30" s="11" t="s">
        <v>32</v>
      </c>
      <c r="G30" s="11" t="s">
        <v>33</v>
      </c>
      <c r="H30" s="10" t="s">
        <v>34</v>
      </c>
      <c r="I30" s="10" t="s">
        <v>35</v>
      </c>
      <c r="K30" s="5"/>
      <c r="L30" s="1"/>
      <c r="N30" s="3"/>
    </row>
    <row r="31" spans="2:14" ht="15.75" x14ac:dyDescent="0.25">
      <c r="C31" s="5" t="s">
        <v>10</v>
      </c>
      <c r="D31" s="6">
        <v>1.5</v>
      </c>
      <c r="E31" s="6">
        <v>1.1000000000000001</v>
      </c>
      <c r="F31" s="6">
        <v>18</v>
      </c>
      <c r="G31" s="6">
        <v>0.1</v>
      </c>
      <c r="H31" s="6">
        <v>4</v>
      </c>
      <c r="I31" s="1">
        <v>14</v>
      </c>
      <c r="K31" s="5"/>
      <c r="L31" s="1"/>
      <c r="N31" s="3"/>
    </row>
    <row r="32" spans="2:14" ht="15.75" x14ac:dyDescent="0.25">
      <c r="C32" s="10" t="s">
        <v>10</v>
      </c>
      <c r="D32" s="9">
        <v>1.7</v>
      </c>
      <c r="E32" s="9">
        <v>1.2</v>
      </c>
      <c r="F32" s="9">
        <v>19</v>
      </c>
      <c r="G32" s="9">
        <v>0.13</v>
      </c>
      <c r="H32" s="9">
        <v>4.5</v>
      </c>
      <c r="I32" s="9">
        <v>14.3</v>
      </c>
      <c r="K32" s="5"/>
      <c r="L32" s="1"/>
      <c r="N32" s="3"/>
    </row>
    <row r="33" spans="3:21" ht="15.75" x14ac:dyDescent="0.25">
      <c r="C33" s="10" t="s">
        <v>10</v>
      </c>
      <c r="D33" s="9">
        <v>1.3</v>
      </c>
      <c r="E33" s="9">
        <v>1</v>
      </c>
      <c r="F33" s="9">
        <v>17</v>
      </c>
      <c r="G33" s="9">
        <v>7.0000000000000007E-2</v>
      </c>
      <c r="H33" s="9">
        <v>3.5</v>
      </c>
      <c r="I33" s="9">
        <v>13.7</v>
      </c>
      <c r="K33" s="5"/>
      <c r="L33" s="1"/>
      <c r="N33" s="3"/>
    </row>
    <row r="34" spans="3:21" x14ac:dyDescent="0.25">
      <c r="C34" s="9" t="s">
        <v>27</v>
      </c>
      <c r="D34" s="9">
        <f>AVERAGE(D31:D33)</f>
        <v>1.5</v>
      </c>
      <c r="E34" s="9">
        <f t="shared" ref="E34:F34" si="0">AVERAGE(E31:E33)</f>
        <v>1.0999999999999999</v>
      </c>
      <c r="F34" s="9">
        <f t="shared" si="0"/>
        <v>18</v>
      </c>
      <c r="G34" s="9">
        <f t="shared" ref="G34:I34" si="1">AVERAGE(G31:G33)</f>
        <v>0.10000000000000002</v>
      </c>
      <c r="H34" s="9">
        <f t="shared" si="1"/>
        <v>4</v>
      </c>
      <c r="I34" s="9">
        <f t="shared" si="1"/>
        <v>14</v>
      </c>
      <c r="N34" s="3"/>
    </row>
    <row r="35" spans="3:21" x14ac:dyDescent="0.25">
      <c r="C35" s="9"/>
      <c r="D35" s="9"/>
      <c r="E35" s="9"/>
      <c r="F35" s="9"/>
      <c r="G35" s="9"/>
      <c r="H35" s="9"/>
      <c r="I35" s="9"/>
      <c r="N35" s="3"/>
    </row>
    <row r="36" spans="3:21" x14ac:dyDescent="0.25">
      <c r="C36" s="10"/>
      <c r="D36" s="10"/>
      <c r="E36" s="10"/>
      <c r="F36" s="10"/>
      <c r="G36" s="10"/>
      <c r="H36" s="10"/>
      <c r="N36" s="3"/>
    </row>
    <row r="37" spans="3:21" ht="15.75" x14ac:dyDescent="0.25">
      <c r="C37" s="10" t="s">
        <v>2</v>
      </c>
      <c r="D37" s="10" t="s">
        <v>36</v>
      </c>
      <c r="E37" s="10" t="s">
        <v>37</v>
      </c>
      <c r="F37" s="11" t="s">
        <v>32</v>
      </c>
      <c r="G37" s="11" t="s">
        <v>33</v>
      </c>
      <c r="H37" s="10" t="s">
        <v>34</v>
      </c>
      <c r="I37" s="10" t="s">
        <v>35</v>
      </c>
      <c r="K37" s="1" t="s">
        <v>2</v>
      </c>
      <c r="L37" s="4" t="s">
        <v>32</v>
      </c>
      <c r="N37" s="3"/>
    </row>
    <row r="38" spans="3:21" ht="15.75" x14ac:dyDescent="0.25">
      <c r="C38" s="5" t="s">
        <v>12</v>
      </c>
      <c r="D38" s="1">
        <v>1.55</v>
      </c>
      <c r="E38" s="1">
        <v>1.1000000000000001</v>
      </c>
      <c r="F38" s="1">
        <v>26</v>
      </c>
      <c r="G38" s="6">
        <v>0.13</v>
      </c>
      <c r="H38" s="1">
        <v>5</v>
      </c>
      <c r="I38" s="1">
        <v>21</v>
      </c>
      <c r="K38" s="5" t="s">
        <v>11</v>
      </c>
      <c r="L38" s="6">
        <v>18</v>
      </c>
      <c r="M38" s="11"/>
      <c r="N38" s="3"/>
      <c r="O38" s="9"/>
      <c r="P38" s="9"/>
      <c r="Q38" s="2"/>
      <c r="R38" s="2"/>
      <c r="S38" s="2"/>
      <c r="T38" s="2"/>
      <c r="U38" s="2"/>
    </row>
    <row r="39" spans="3:21" ht="15.75" x14ac:dyDescent="0.25">
      <c r="C39" s="12" t="s">
        <v>12</v>
      </c>
      <c r="D39" s="9">
        <v>1.4</v>
      </c>
      <c r="E39" s="9">
        <v>1.1399999999999999</v>
      </c>
      <c r="F39" s="9">
        <v>26.4</v>
      </c>
      <c r="G39" s="9">
        <v>0.23</v>
      </c>
      <c r="H39" s="9">
        <v>5.2</v>
      </c>
      <c r="I39" s="9">
        <v>21.5</v>
      </c>
      <c r="K39" s="5" t="s">
        <v>13</v>
      </c>
      <c r="L39" s="1">
        <v>26</v>
      </c>
      <c r="M39" s="11" t="s">
        <v>32</v>
      </c>
      <c r="N39" s="9">
        <v>0.57735026918962584</v>
      </c>
      <c r="O39" s="9">
        <v>0.91547005383792701</v>
      </c>
      <c r="P39" s="9">
        <v>0.28867513459481292</v>
      </c>
      <c r="Q39" s="2">
        <v>0.73094010767584905</v>
      </c>
      <c r="R39" s="2">
        <v>0.57320508075688603</v>
      </c>
      <c r="S39" s="2">
        <v>0.46188021535170104</v>
      </c>
      <c r="T39" s="2">
        <v>0.73094010767584905</v>
      </c>
      <c r="U39" s="2">
        <v>0.88867513459481295</v>
      </c>
    </row>
    <row r="40" spans="3:21" ht="15.75" x14ac:dyDescent="0.25">
      <c r="C40" s="12" t="s">
        <v>12</v>
      </c>
      <c r="D40" s="9">
        <v>1.7</v>
      </c>
      <c r="E40" s="9">
        <v>1.06</v>
      </c>
      <c r="F40" s="9">
        <v>25.6</v>
      </c>
      <c r="G40" s="9">
        <v>0.03</v>
      </c>
      <c r="H40" s="9">
        <v>4.8</v>
      </c>
      <c r="I40" s="9">
        <v>20.5</v>
      </c>
      <c r="K40" s="5" t="s">
        <v>15</v>
      </c>
      <c r="L40" s="1">
        <v>27</v>
      </c>
      <c r="N40" s="3"/>
    </row>
    <row r="41" spans="3:21" ht="15.75" x14ac:dyDescent="0.25">
      <c r="C41" s="9" t="s">
        <v>27</v>
      </c>
      <c r="D41" s="9">
        <f>AVERAGE(D38:D40)</f>
        <v>1.55</v>
      </c>
      <c r="E41" s="9">
        <f t="shared" ref="E41:F41" si="2">AVERAGE(E38:E40)</f>
        <v>1.1000000000000001</v>
      </c>
      <c r="F41" s="9">
        <f t="shared" si="2"/>
        <v>26</v>
      </c>
      <c r="G41" s="9">
        <f t="shared" ref="G41:I41" si="3">AVERAGE(G38:G40)</f>
        <v>0.13</v>
      </c>
      <c r="H41" s="9">
        <f t="shared" si="3"/>
        <v>5</v>
      </c>
      <c r="I41" s="9">
        <f t="shared" si="3"/>
        <v>21</v>
      </c>
      <c r="K41" s="5" t="s">
        <v>17</v>
      </c>
      <c r="L41" s="1">
        <v>24</v>
      </c>
      <c r="N41" s="3"/>
    </row>
    <row r="42" spans="3:21" ht="15.75" x14ac:dyDescent="0.25">
      <c r="C42" s="9"/>
      <c r="D42" s="9"/>
      <c r="E42" s="9"/>
      <c r="F42" s="9"/>
      <c r="G42" s="9"/>
      <c r="H42" s="9"/>
      <c r="I42" s="9"/>
      <c r="K42" s="5" t="s">
        <v>19</v>
      </c>
      <c r="L42" s="1">
        <v>22</v>
      </c>
      <c r="N42" s="3"/>
    </row>
    <row r="43" spans="3:21" ht="15.75" x14ac:dyDescent="0.25">
      <c r="C43" s="10"/>
      <c r="D43" s="10"/>
      <c r="E43" s="10"/>
      <c r="F43" s="10"/>
      <c r="G43" s="10"/>
      <c r="H43" s="10"/>
      <c r="K43" s="5" t="s">
        <v>21</v>
      </c>
      <c r="L43" s="1">
        <v>20</v>
      </c>
      <c r="N43" s="3"/>
    </row>
    <row r="44" spans="3:21" ht="15.75" x14ac:dyDescent="0.25">
      <c r="C44" s="10"/>
      <c r="D44" s="10"/>
      <c r="E44" s="10"/>
      <c r="F44" s="10"/>
      <c r="G44" s="10"/>
      <c r="H44" s="10"/>
      <c r="K44" s="5" t="s">
        <v>23</v>
      </c>
      <c r="L44" s="1">
        <v>23</v>
      </c>
      <c r="N44" s="3"/>
    </row>
    <row r="45" spans="3:21" ht="15.75" x14ac:dyDescent="0.25">
      <c r="C45" s="10" t="s">
        <v>2</v>
      </c>
      <c r="D45" s="10" t="s">
        <v>36</v>
      </c>
      <c r="E45" s="10" t="s">
        <v>37</v>
      </c>
      <c r="F45" s="11" t="s">
        <v>32</v>
      </c>
      <c r="G45" s="11" t="s">
        <v>33</v>
      </c>
      <c r="H45" s="10" t="s">
        <v>34</v>
      </c>
      <c r="I45" s="10" t="s">
        <v>35</v>
      </c>
      <c r="K45" s="5" t="s">
        <v>24</v>
      </c>
      <c r="L45" s="1">
        <v>25</v>
      </c>
      <c r="N45" s="3"/>
    </row>
    <row r="46" spans="3:21" ht="15.75" x14ac:dyDescent="0.25">
      <c r="C46" s="5" t="s">
        <v>14</v>
      </c>
      <c r="D46" s="1">
        <v>1.25</v>
      </c>
      <c r="E46" s="1">
        <v>0.93</v>
      </c>
      <c r="F46" s="1">
        <v>27</v>
      </c>
      <c r="G46" s="6">
        <v>0.16</v>
      </c>
      <c r="H46" s="1">
        <v>5</v>
      </c>
      <c r="I46" s="1">
        <v>28</v>
      </c>
      <c r="N46" s="3"/>
    </row>
    <row r="47" spans="3:21" x14ac:dyDescent="0.25">
      <c r="C47" s="12" t="s">
        <v>14</v>
      </c>
      <c r="D47" s="9">
        <v>1.5</v>
      </c>
      <c r="E47" s="9">
        <v>0.83</v>
      </c>
      <c r="F47" s="9">
        <v>27.2</v>
      </c>
      <c r="G47" s="9">
        <v>0.2</v>
      </c>
      <c r="H47" s="9">
        <v>5.3</v>
      </c>
      <c r="I47" s="9">
        <v>28.4</v>
      </c>
      <c r="N47" s="3"/>
    </row>
    <row r="48" spans="3:21" ht="15.75" x14ac:dyDescent="0.25">
      <c r="C48" s="12" t="s">
        <v>14</v>
      </c>
      <c r="D48" s="9">
        <v>1</v>
      </c>
      <c r="E48" s="9">
        <v>1.03</v>
      </c>
      <c r="F48" s="9">
        <v>26.8</v>
      </c>
      <c r="G48" s="9">
        <v>0.12</v>
      </c>
      <c r="H48" s="9">
        <v>4.7</v>
      </c>
      <c r="I48" s="9">
        <v>27.6</v>
      </c>
      <c r="K48" s="1"/>
      <c r="L48" s="4"/>
      <c r="N48" s="3"/>
    </row>
    <row r="49" spans="3:21" ht="15.75" x14ac:dyDescent="0.25">
      <c r="C49" s="9" t="s">
        <v>27</v>
      </c>
      <c r="D49" s="9">
        <f>AVERAGE(D46:D48)</f>
        <v>1.25</v>
      </c>
      <c r="E49" s="9">
        <f t="shared" ref="E49:F49" si="4">AVERAGE(E46:E48)</f>
        <v>0.93</v>
      </c>
      <c r="F49" s="9">
        <f t="shared" si="4"/>
        <v>27</v>
      </c>
      <c r="G49" s="9">
        <f t="shared" ref="G49:I49" si="5">AVERAGE(G46:G48)</f>
        <v>0.16</v>
      </c>
      <c r="H49" s="9">
        <f t="shared" si="5"/>
        <v>5</v>
      </c>
      <c r="I49" s="9">
        <f t="shared" si="5"/>
        <v>28</v>
      </c>
      <c r="K49" s="5"/>
      <c r="L49" s="6"/>
      <c r="N49" s="3"/>
    </row>
    <row r="50" spans="3:21" ht="15.75" x14ac:dyDescent="0.25">
      <c r="C50" s="9"/>
      <c r="D50" s="9"/>
      <c r="E50" s="9"/>
      <c r="F50" s="9"/>
      <c r="G50" s="9"/>
      <c r="H50" s="9"/>
      <c r="I50" s="9"/>
      <c r="K50" s="5"/>
      <c r="L50" s="1"/>
      <c r="N50" s="3"/>
    </row>
    <row r="51" spans="3:21" ht="15.75" x14ac:dyDescent="0.25">
      <c r="C51" s="10"/>
      <c r="D51" s="10"/>
      <c r="E51" s="10"/>
      <c r="F51" s="10"/>
      <c r="G51" s="10"/>
      <c r="H51" s="10"/>
      <c r="K51" s="5"/>
      <c r="L51" s="1"/>
      <c r="N51" s="3"/>
    </row>
    <row r="52" spans="3:21" ht="15.75" x14ac:dyDescent="0.25">
      <c r="C52" s="10"/>
      <c r="D52" s="10"/>
      <c r="E52" s="10"/>
      <c r="F52" s="10"/>
      <c r="G52" s="10"/>
      <c r="H52" s="10"/>
      <c r="K52" s="5"/>
      <c r="L52" s="1"/>
      <c r="N52" s="3"/>
    </row>
    <row r="53" spans="3:21" ht="15.75" x14ac:dyDescent="0.25">
      <c r="C53" s="10" t="s">
        <v>2</v>
      </c>
      <c r="D53" s="10" t="s">
        <v>36</v>
      </c>
      <c r="E53" s="10" t="s">
        <v>37</v>
      </c>
      <c r="F53" s="11" t="s">
        <v>32</v>
      </c>
      <c r="G53" s="11" t="s">
        <v>33</v>
      </c>
      <c r="H53" s="10" t="s">
        <v>34</v>
      </c>
      <c r="I53" s="10" t="s">
        <v>35</v>
      </c>
      <c r="K53" s="5"/>
      <c r="L53" s="1"/>
      <c r="N53" s="3"/>
    </row>
    <row r="54" spans="3:21" ht="15.75" x14ac:dyDescent="0.25">
      <c r="C54" s="5" t="s">
        <v>16</v>
      </c>
      <c r="D54" s="1">
        <v>1.21</v>
      </c>
      <c r="E54" s="1">
        <v>0.88</v>
      </c>
      <c r="F54" s="1">
        <v>24</v>
      </c>
      <c r="G54" s="6">
        <v>0.2</v>
      </c>
      <c r="H54" s="1">
        <v>7</v>
      </c>
      <c r="I54" s="1">
        <v>28</v>
      </c>
      <c r="K54" s="5"/>
      <c r="L54" s="1"/>
      <c r="N54" s="3"/>
    </row>
    <row r="55" spans="3:21" ht="15.75" x14ac:dyDescent="0.25">
      <c r="C55" s="12" t="s">
        <v>16</v>
      </c>
      <c r="D55" s="9">
        <v>1.2</v>
      </c>
      <c r="E55" s="9">
        <v>0.9</v>
      </c>
      <c r="F55" s="9">
        <v>24.5</v>
      </c>
      <c r="G55" s="9">
        <v>0.25</v>
      </c>
      <c r="H55" s="9">
        <v>7.6</v>
      </c>
      <c r="I55" s="9">
        <v>28.3</v>
      </c>
      <c r="K55" s="5"/>
      <c r="L55" s="1"/>
      <c r="N55" s="3"/>
    </row>
    <row r="56" spans="3:21" ht="15.75" x14ac:dyDescent="0.25">
      <c r="C56" s="12" t="s">
        <v>16</v>
      </c>
      <c r="D56" s="9">
        <v>1.19</v>
      </c>
      <c r="E56" s="9">
        <v>0.86</v>
      </c>
      <c r="F56" s="9">
        <v>23.5</v>
      </c>
      <c r="G56" s="9">
        <v>0.15</v>
      </c>
      <c r="H56" s="9">
        <v>6.4</v>
      </c>
      <c r="I56" s="9">
        <v>27.7</v>
      </c>
      <c r="K56" s="5"/>
      <c r="L56" s="1"/>
      <c r="N56" s="3"/>
    </row>
    <row r="57" spans="3:21" x14ac:dyDescent="0.25">
      <c r="C57" s="9" t="s">
        <v>27</v>
      </c>
      <c r="D57" s="9">
        <f>AVERAGE(D54:D56)</f>
        <v>1.2</v>
      </c>
      <c r="E57" s="9">
        <f t="shared" ref="E57:F57" si="6">AVERAGE(E54:E56)</f>
        <v>0.88</v>
      </c>
      <c r="F57" s="9">
        <f t="shared" si="6"/>
        <v>24</v>
      </c>
      <c r="G57" s="9">
        <f t="shared" ref="G57:I57" si="7">AVERAGE(G54:G56)</f>
        <v>0.19999999999999998</v>
      </c>
      <c r="H57" s="9">
        <f t="shared" si="7"/>
        <v>7</v>
      </c>
      <c r="I57" s="9">
        <f t="shared" si="7"/>
        <v>28</v>
      </c>
      <c r="N57" s="3"/>
    </row>
    <row r="58" spans="3:21" x14ac:dyDescent="0.25">
      <c r="C58" s="9"/>
      <c r="D58" s="9"/>
      <c r="E58" s="9"/>
      <c r="F58" s="9"/>
      <c r="G58" s="9"/>
      <c r="H58" s="9"/>
      <c r="I58" s="9"/>
      <c r="N58" s="3"/>
    </row>
    <row r="59" spans="3:21" ht="15.75" x14ac:dyDescent="0.25">
      <c r="C59" s="10"/>
      <c r="D59" s="10"/>
      <c r="E59" s="10"/>
      <c r="F59" s="10"/>
      <c r="G59" s="10"/>
      <c r="H59" s="10"/>
      <c r="K59" s="1" t="s">
        <v>2</v>
      </c>
      <c r="L59" s="4" t="s">
        <v>33</v>
      </c>
      <c r="N59" s="3"/>
    </row>
    <row r="60" spans="3:21" ht="15.75" x14ac:dyDescent="0.25">
      <c r="C60" s="10"/>
      <c r="D60" s="10"/>
      <c r="E60" s="10"/>
      <c r="F60" s="10"/>
      <c r="G60" s="10"/>
      <c r="H60" s="10"/>
      <c r="K60" s="5" t="s">
        <v>11</v>
      </c>
      <c r="L60" s="6">
        <v>0.1</v>
      </c>
      <c r="M60" s="11"/>
      <c r="N60" s="9"/>
      <c r="O60" s="9"/>
      <c r="P60" s="9"/>
      <c r="Q60" s="2"/>
      <c r="R60" s="2"/>
      <c r="S60" s="2"/>
      <c r="T60" s="2"/>
      <c r="U60" s="2"/>
    </row>
    <row r="61" spans="3:21" ht="15.75" x14ac:dyDescent="0.25">
      <c r="C61" s="10" t="s">
        <v>2</v>
      </c>
      <c r="D61" s="10" t="s">
        <v>36</v>
      </c>
      <c r="E61" s="10" t="s">
        <v>37</v>
      </c>
      <c r="F61" s="11" t="s">
        <v>32</v>
      </c>
      <c r="G61" s="11" t="s">
        <v>33</v>
      </c>
      <c r="H61" s="10" t="s">
        <v>34</v>
      </c>
      <c r="I61" s="10" t="s">
        <v>35</v>
      </c>
      <c r="K61" s="5" t="s">
        <v>13</v>
      </c>
      <c r="L61" s="6">
        <v>0.13</v>
      </c>
      <c r="M61" s="11" t="s">
        <v>33</v>
      </c>
      <c r="N61" s="9">
        <v>1.7320508075688738E-2</v>
      </c>
      <c r="O61" s="9">
        <v>1.5073502691896201E-2</v>
      </c>
      <c r="P61" s="9">
        <v>2.309401076758506E-2</v>
      </c>
      <c r="Q61" s="2">
        <v>1.4867513459481301E-2</v>
      </c>
      <c r="R61" s="2">
        <v>3.7320508075688603E-2</v>
      </c>
      <c r="S61" s="2">
        <v>2.8867513459481201E-2</v>
      </c>
      <c r="T61" s="2">
        <v>1.7735026918962601E-2</v>
      </c>
      <c r="U61" s="2">
        <v>4.5055534994651397E-2</v>
      </c>
    </row>
    <row r="62" spans="3:21" ht="15.75" x14ac:dyDescent="0.25">
      <c r="C62" s="5" t="s">
        <v>18</v>
      </c>
      <c r="D62" s="1">
        <v>1.45</v>
      </c>
      <c r="E62" s="1">
        <v>1.2</v>
      </c>
      <c r="F62" s="1">
        <v>22</v>
      </c>
      <c r="G62" s="6">
        <v>0.18</v>
      </c>
      <c r="H62" s="1">
        <v>6</v>
      </c>
      <c r="I62" s="1">
        <v>25</v>
      </c>
      <c r="K62" s="5" t="s">
        <v>15</v>
      </c>
      <c r="L62" s="6">
        <v>0.16</v>
      </c>
      <c r="N62" s="3"/>
    </row>
    <row r="63" spans="3:21" ht="15.75" x14ac:dyDescent="0.25">
      <c r="C63" s="12" t="s">
        <v>18</v>
      </c>
      <c r="D63" s="9">
        <v>1.35</v>
      </c>
      <c r="E63" s="9">
        <v>1.1499999999999999</v>
      </c>
      <c r="F63" s="9">
        <v>22.4</v>
      </c>
      <c r="G63" s="9">
        <v>0.21</v>
      </c>
      <c r="H63" s="9">
        <v>6.5</v>
      </c>
      <c r="I63" s="9">
        <v>25.5</v>
      </c>
      <c r="K63" s="5" t="s">
        <v>17</v>
      </c>
      <c r="L63" s="6">
        <v>0.2</v>
      </c>
      <c r="N63" s="3"/>
    </row>
    <row r="64" spans="3:21" ht="15.75" x14ac:dyDescent="0.25">
      <c r="C64" s="12" t="s">
        <v>18</v>
      </c>
      <c r="D64" s="9">
        <v>1.55</v>
      </c>
      <c r="E64" s="9">
        <v>1.25</v>
      </c>
      <c r="F64" s="9">
        <v>21.6</v>
      </c>
      <c r="G64" s="9">
        <v>0.15</v>
      </c>
      <c r="H64" s="9">
        <v>5.5</v>
      </c>
      <c r="I64" s="9">
        <v>24.5</v>
      </c>
      <c r="K64" s="5" t="s">
        <v>19</v>
      </c>
      <c r="L64" s="6">
        <v>0.18</v>
      </c>
      <c r="N64" s="3"/>
    </row>
    <row r="65" spans="3:14" ht="15.75" x14ac:dyDescent="0.25">
      <c r="C65" s="9" t="s">
        <v>27</v>
      </c>
      <c r="D65" s="9">
        <f>AVERAGE(D62:D64)</f>
        <v>1.45</v>
      </c>
      <c r="E65" s="9">
        <f t="shared" ref="E65:F65" si="8">AVERAGE(E62:E64)</f>
        <v>1.2</v>
      </c>
      <c r="F65" s="9">
        <f t="shared" si="8"/>
        <v>22</v>
      </c>
      <c r="G65" s="9">
        <f t="shared" ref="G65:I65" si="9">AVERAGE(G62:G64)</f>
        <v>0.18000000000000002</v>
      </c>
      <c r="H65" s="9">
        <v>6</v>
      </c>
      <c r="I65" s="9">
        <f t="shared" si="9"/>
        <v>25</v>
      </c>
      <c r="K65" s="5" t="s">
        <v>21</v>
      </c>
      <c r="L65" s="6">
        <v>0.22</v>
      </c>
      <c r="N65" s="3"/>
    </row>
    <row r="66" spans="3:14" ht="15.75" x14ac:dyDescent="0.25">
      <c r="C66" s="9"/>
      <c r="D66" s="9"/>
      <c r="E66" s="9"/>
      <c r="F66" s="9"/>
      <c r="G66" s="9"/>
      <c r="H66" s="9"/>
      <c r="I66" s="9"/>
      <c r="K66" s="5" t="s">
        <v>23</v>
      </c>
      <c r="L66" s="6">
        <v>0.26</v>
      </c>
      <c r="N66" s="3"/>
    </row>
    <row r="67" spans="3:14" ht="15.75" x14ac:dyDescent="0.25">
      <c r="C67" s="10"/>
      <c r="D67" s="10"/>
      <c r="E67" s="10"/>
      <c r="F67" s="10"/>
      <c r="G67" s="10"/>
      <c r="H67" s="10"/>
      <c r="K67" s="5" t="s">
        <v>24</v>
      </c>
      <c r="L67" s="6">
        <v>0.28999999999999998</v>
      </c>
      <c r="N67" s="3"/>
    </row>
    <row r="68" spans="3:14" x14ac:dyDescent="0.25">
      <c r="C68" s="10" t="s">
        <v>2</v>
      </c>
      <c r="D68" s="10" t="s">
        <v>36</v>
      </c>
      <c r="E68" s="10" t="s">
        <v>37</v>
      </c>
      <c r="F68" s="11" t="s">
        <v>32</v>
      </c>
      <c r="G68" s="11" t="s">
        <v>33</v>
      </c>
      <c r="H68" s="10" t="s">
        <v>34</v>
      </c>
      <c r="I68" s="10" t="s">
        <v>35</v>
      </c>
      <c r="N68" s="3"/>
    </row>
    <row r="69" spans="3:14" ht="15.75" x14ac:dyDescent="0.25">
      <c r="C69" s="5" t="s">
        <v>20</v>
      </c>
      <c r="D69" s="1">
        <v>1.2</v>
      </c>
      <c r="E69" s="1">
        <v>0.95</v>
      </c>
      <c r="F69" s="1">
        <v>20</v>
      </c>
      <c r="G69" s="6">
        <v>0.22</v>
      </c>
      <c r="H69" s="1">
        <v>7.6</v>
      </c>
      <c r="I69" s="1">
        <v>34</v>
      </c>
      <c r="N69" s="3"/>
    </row>
    <row r="70" spans="3:14" ht="15.75" x14ac:dyDescent="0.25">
      <c r="C70" s="12" t="s">
        <v>20</v>
      </c>
      <c r="D70" s="9">
        <v>1.5</v>
      </c>
      <c r="E70" s="9">
        <v>0.9</v>
      </c>
      <c r="F70" s="9">
        <v>20.7</v>
      </c>
      <c r="G70" s="9">
        <v>0.27</v>
      </c>
      <c r="H70" s="9">
        <v>7.8</v>
      </c>
      <c r="I70" s="9">
        <v>34.4</v>
      </c>
      <c r="K70" s="1"/>
      <c r="L70" s="1"/>
      <c r="N70" s="3"/>
    </row>
    <row r="71" spans="3:14" ht="15.75" x14ac:dyDescent="0.25">
      <c r="C71" s="12" t="s">
        <v>20</v>
      </c>
      <c r="D71" s="9">
        <v>0.9</v>
      </c>
      <c r="E71" s="9">
        <v>1</v>
      </c>
      <c r="F71" s="9">
        <v>19.3</v>
      </c>
      <c r="G71" s="9">
        <v>0.17</v>
      </c>
      <c r="H71" s="9">
        <v>7.4</v>
      </c>
      <c r="I71" s="9">
        <v>33.6</v>
      </c>
      <c r="K71" s="5"/>
      <c r="L71" s="6"/>
      <c r="N71" s="3"/>
    </row>
    <row r="72" spans="3:14" ht="15.75" x14ac:dyDescent="0.25">
      <c r="C72" s="9" t="s">
        <v>27</v>
      </c>
      <c r="D72" s="9">
        <f>AVERAGE(D69:D71)</f>
        <v>1.2</v>
      </c>
      <c r="E72" s="9">
        <f t="shared" ref="E72:F72" si="10">AVERAGE(E69:E71)</f>
        <v>0.95000000000000007</v>
      </c>
      <c r="F72" s="9">
        <f t="shared" si="10"/>
        <v>20</v>
      </c>
      <c r="G72" s="9">
        <f t="shared" ref="G72:I72" si="11">AVERAGE(G69:G71)</f>
        <v>0.22</v>
      </c>
      <c r="H72" s="9">
        <f t="shared" si="11"/>
        <v>7.5999999999999988</v>
      </c>
      <c r="I72" s="9">
        <f t="shared" si="11"/>
        <v>34</v>
      </c>
      <c r="K72" s="5"/>
      <c r="L72" s="1"/>
      <c r="N72" s="3"/>
    </row>
    <row r="73" spans="3:14" ht="15.75" x14ac:dyDescent="0.25">
      <c r="C73" s="9"/>
      <c r="D73" s="9"/>
      <c r="E73" s="9"/>
      <c r="F73" s="9"/>
      <c r="G73" s="9"/>
      <c r="H73" s="9"/>
      <c r="I73" s="9"/>
      <c r="K73" s="5"/>
      <c r="L73" s="1"/>
      <c r="N73" s="3"/>
    </row>
    <row r="74" spans="3:14" ht="15.75" x14ac:dyDescent="0.25">
      <c r="C74" s="10"/>
      <c r="D74" s="10"/>
      <c r="E74" s="10"/>
      <c r="F74" s="10"/>
      <c r="G74" s="10"/>
      <c r="H74" s="10"/>
      <c r="K74" s="5"/>
      <c r="L74" s="1"/>
      <c r="N74" s="3"/>
    </row>
    <row r="75" spans="3:14" ht="15.75" x14ac:dyDescent="0.25">
      <c r="C75" s="10"/>
      <c r="D75" s="10"/>
      <c r="E75" s="10"/>
      <c r="F75" s="10"/>
      <c r="G75" s="10"/>
      <c r="H75" s="10"/>
      <c r="K75" s="5"/>
      <c r="L75" s="1"/>
      <c r="N75" s="3"/>
    </row>
    <row r="76" spans="3:14" ht="15.75" x14ac:dyDescent="0.25">
      <c r="C76" s="10" t="s">
        <v>2</v>
      </c>
      <c r="D76" s="10" t="s">
        <v>36</v>
      </c>
      <c r="E76" s="10" t="s">
        <v>37</v>
      </c>
      <c r="F76" s="11" t="s">
        <v>32</v>
      </c>
      <c r="G76" s="11" t="s">
        <v>33</v>
      </c>
      <c r="H76" s="10" t="s">
        <v>34</v>
      </c>
      <c r="I76" s="10" t="s">
        <v>35</v>
      </c>
      <c r="K76" s="5"/>
      <c r="L76" s="1"/>
      <c r="N76" s="3"/>
    </row>
    <row r="77" spans="3:14" ht="15.75" x14ac:dyDescent="0.25">
      <c r="C77" s="5" t="s">
        <v>22</v>
      </c>
      <c r="D77" s="1">
        <v>1.1000000000000001</v>
      </c>
      <c r="E77" s="1">
        <v>0.85</v>
      </c>
      <c r="F77" s="1">
        <v>23</v>
      </c>
      <c r="G77" s="6">
        <v>0.26</v>
      </c>
      <c r="H77" s="1">
        <v>8.1999999999999993</v>
      </c>
      <c r="I77" s="1">
        <v>30</v>
      </c>
      <c r="K77" s="5"/>
      <c r="L77" s="1"/>
      <c r="N77" s="3"/>
    </row>
    <row r="78" spans="3:14" ht="15.75" x14ac:dyDescent="0.25">
      <c r="C78" s="12" t="s">
        <v>22</v>
      </c>
      <c r="D78" s="9">
        <v>1.1399999999999999</v>
      </c>
      <c r="E78" s="9">
        <v>0.92</v>
      </c>
      <c r="F78" s="9">
        <v>23.8</v>
      </c>
      <c r="G78" s="9">
        <v>0.36</v>
      </c>
      <c r="H78" s="9">
        <v>8.5</v>
      </c>
      <c r="I78" s="9">
        <v>30.1</v>
      </c>
      <c r="K78" s="5"/>
      <c r="L78" s="1"/>
      <c r="N78" s="3"/>
    </row>
    <row r="79" spans="3:14" x14ac:dyDescent="0.25">
      <c r="C79" s="12" t="s">
        <v>22</v>
      </c>
      <c r="D79" s="9">
        <v>1.06</v>
      </c>
      <c r="E79" s="9">
        <v>0.78</v>
      </c>
      <c r="F79" s="9">
        <v>22.2</v>
      </c>
      <c r="G79" s="9">
        <v>0.16</v>
      </c>
      <c r="H79" s="9">
        <v>7.9</v>
      </c>
      <c r="I79" s="9">
        <v>29.9</v>
      </c>
      <c r="N79" s="3"/>
    </row>
    <row r="80" spans="3:14" x14ac:dyDescent="0.25">
      <c r="C80" s="9" t="s">
        <v>27</v>
      </c>
      <c r="D80" s="9">
        <f>AVERAGE(D77:D79)</f>
        <v>1.1000000000000001</v>
      </c>
      <c r="E80" s="9">
        <f t="shared" ref="E80:F80" si="12">AVERAGE(E77:E79)</f>
        <v>0.85</v>
      </c>
      <c r="F80" s="9">
        <f t="shared" si="12"/>
        <v>23</v>
      </c>
      <c r="G80" s="9">
        <f t="shared" ref="G80:I80" si="13">AVERAGE(G77:G79)</f>
        <v>0.26</v>
      </c>
      <c r="H80" s="9">
        <f t="shared" si="13"/>
        <v>8.2000000000000011</v>
      </c>
      <c r="I80" s="9">
        <f t="shared" si="13"/>
        <v>30</v>
      </c>
      <c r="N80" s="3"/>
    </row>
    <row r="81" spans="3:21" ht="15.75" x14ac:dyDescent="0.25">
      <c r="C81" s="9"/>
      <c r="D81" s="9"/>
      <c r="E81" s="9"/>
      <c r="F81" s="9"/>
      <c r="G81" s="9"/>
      <c r="H81" s="9"/>
      <c r="I81" s="9"/>
      <c r="K81" s="1" t="s">
        <v>2</v>
      </c>
      <c r="L81" s="1" t="s">
        <v>34</v>
      </c>
      <c r="N81" s="3"/>
    </row>
    <row r="82" spans="3:21" ht="15.75" x14ac:dyDescent="0.25">
      <c r="C82" s="10"/>
      <c r="D82" s="10"/>
      <c r="E82" s="10"/>
      <c r="F82" s="10"/>
      <c r="G82" s="10"/>
      <c r="H82" s="10"/>
      <c r="K82" s="5" t="s">
        <v>11</v>
      </c>
      <c r="L82" s="6">
        <v>4</v>
      </c>
      <c r="N82" s="3"/>
    </row>
    <row r="83" spans="3:21" ht="15.75" x14ac:dyDescent="0.25">
      <c r="C83" s="10"/>
      <c r="D83" s="10"/>
      <c r="E83" s="10"/>
      <c r="F83" s="10"/>
      <c r="G83" s="10"/>
      <c r="H83" s="10"/>
      <c r="K83" s="5" t="s">
        <v>13</v>
      </c>
      <c r="L83" s="1">
        <v>5</v>
      </c>
      <c r="M83" s="10"/>
      <c r="N83" s="9"/>
      <c r="O83" s="9"/>
      <c r="P83" s="9"/>
      <c r="Q83" s="2"/>
      <c r="R83" s="2"/>
      <c r="S83" s="2"/>
      <c r="T83" s="2"/>
      <c r="U83" s="2"/>
    </row>
    <row r="84" spans="3:21" ht="15.75" x14ac:dyDescent="0.25">
      <c r="C84" s="10" t="s">
        <v>2</v>
      </c>
      <c r="D84" s="10" t="s">
        <v>36</v>
      </c>
      <c r="E84" s="10" t="s">
        <v>37</v>
      </c>
      <c r="F84" s="11" t="s">
        <v>32</v>
      </c>
      <c r="G84" s="11" t="s">
        <v>33</v>
      </c>
      <c r="H84" s="10" t="s">
        <v>34</v>
      </c>
      <c r="I84" s="10" t="s">
        <v>35</v>
      </c>
      <c r="K84" s="5" t="s">
        <v>15</v>
      </c>
      <c r="L84" s="1">
        <v>5</v>
      </c>
      <c r="M84" s="10" t="s">
        <v>34</v>
      </c>
      <c r="N84" s="9">
        <v>0.28867513459481292</v>
      </c>
      <c r="O84" s="9">
        <v>0.11547005383792526</v>
      </c>
      <c r="P84" s="9">
        <v>0.17320508075688765</v>
      </c>
      <c r="Q84" s="2">
        <v>0.34641016151377529</v>
      </c>
      <c r="R84" s="2">
        <v>0.28867513459481292</v>
      </c>
      <c r="S84" s="2">
        <v>0.41547005383792501</v>
      </c>
      <c r="T84" s="2">
        <v>0.27320508075688799</v>
      </c>
      <c r="U84" s="2">
        <v>0.24641016151377601</v>
      </c>
    </row>
    <row r="85" spans="3:21" ht="15.75" x14ac:dyDescent="0.25">
      <c r="C85" s="5" t="s">
        <v>17</v>
      </c>
      <c r="D85" s="1">
        <v>1.1000000000000001</v>
      </c>
      <c r="E85" s="1">
        <v>0.82</v>
      </c>
      <c r="F85" s="1">
        <v>25</v>
      </c>
      <c r="G85" s="6">
        <v>0.28999999999999998</v>
      </c>
      <c r="H85" s="1">
        <v>7.2</v>
      </c>
      <c r="I85" s="1">
        <v>35</v>
      </c>
      <c r="K85" s="5" t="s">
        <v>17</v>
      </c>
      <c r="L85" s="1">
        <v>7</v>
      </c>
      <c r="N85" s="3"/>
    </row>
    <row r="86" spans="3:21" ht="15.75" x14ac:dyDescent="0.25">
      <c r="C86" s="12" t="s">
        <v>17</v>
      </c>
      <c r="D86" s="9">
        <v>1.1499999999999999</v>
      </c>
      <c r="E86" s="9">
        <v>0.8</v>
      </c>
      <c r="F86" s="9">
        <v>25.5</v>
      </c>
      <c r="G86" s="9">
        <v>0.16</v>
      </c>
      <c r="H86" s="9">
        <v>7.8</v>
      </c>
      <c r="I86" s="9">
        <v>35.200000000000003</v>
      </c>
      <c r="K86" s="5" t="s">
        <v>19</v>
      </c>
      <c r="L86" s="1">
        <v>6</v>
      </c>
      <c r="N86" s="3"/>
    </row>
    <row r="87" spans="3:21" ht="15.75" x14ac:dyDescent="0.25">
      <c r="C87" s="12" t="s">
        <v>17</v>
      </c>
      <c r="D87" s="9">
        <v>1.05</v>
      </c>
      <c r="E87" s="9">
        <v>0.84</v>
      </c>
      <c r="F87" s="9">
        <v>24.5</v>
      </c>
      <c r="G87" s="9">
        <v>0.42</v>
      </c>
      <c r="H87" s="9">
        <v>6.6</v>
      </c>
      <c r="I87" s="9">
        <v>34.799999999999997</v>
      </c>
      <c r="K87" s="5" t="s">
        <v>21</v>
      </c>
      <c r="L87" s="1">
        <v>7.6</v>
      </c>
      <c r="N87" s="3"/>
    </row>
    <row r="88" spans="3:21" ht="15.75" x14ac:dyDescent="0.25">
      <c r="C88" s="9" t="s">
        <v>27</v>
      </c>
      <c r="D88" s="9">
        <f>AVERAGE(D85:D87)</f>
        <v>1.0999999999999999</v>
      </c>
      <c r="E88" s="9">
        <f t="shared" ref="E88:F88" si="14">AVERAGE(E85:E87)</f>
        <v>0.82</v>
      </c>
      <c r="F88" s="9">
        <f t="shared" si="14"/>
        <v>25</v>
      </c>
      <c r="G88" s="9">
        <f t="shared" ref="G88:I88" si="15">AVERAGE(G85:G87)</f>
        <v>0.28999999999999998</v>
      </c>
      <c r="H88" s="9">
        <f t="shared" si="15"/>
        <v>7.2</v>
      </c>
      <c r="I88" s="9">
        <f t="shared" si="15"/>
        <v>35</v>
      </c>
      <c r="K88" s="5" t="s">
        <v>23</v>
      </c>
      <c r="L88" s="1">
        <v>8.1999999999999993</v>
      </c>
      <c r="N88" s="3"/>
    </row>
    <row r="89" spans="3:21" ht="15.75" x14ac:dyDescent="0.25">
      <c r="C89" s="9"/>
      <c r="D89" s="9"/>
      <c r="E89" s="9"/>
      <c r="F89" s="9"/>
      <c r="G89" s="9"/>
      <c r="H89" s="9"/>
      <c r="I89" s="9"/>
      <c r="K89" s="5" t="s">
        <v>24</v>
      </c>
      <c r="L89" s="1">
        <v>7.2</v>
      </c>
      <c r="N89" s="3"/>
    </row>
    <row r="90" spans="3:21" x14ac:dyDescent="0.25">
      <c r="N90" s="3"/>
    </row>
    <row r="91" spans="3:21" x14ac:dyDescent="0.25">
      <c r="N91" s="3"/>
    </row>
    <row r="92" spans="3:21" ht="15.75" x14ac:dyDescent="0.25">
      <c r="K92" s="1"/>
      <c r="L92" s="1"/>
      <c r="N92" s="3"/>
    </row>
    <row r="93" spans="3:21" ht="15.75" x14ac:dyDescent="0.25">
      <c r="K93" s="1" t="s">
        <v>2</v>
      </c>
      <c r="L93" s="1" t="s">
        <v>35</v>
      </c>
      <c r="N93" s="3"/>
    </row>
    <row r="94" spans="3:21" ht="15.75" x14ac:dyDescent="0.25">
      <c r="K94" s="5" t="s">
        <v>11</v>
      </c>
      <c r="L94" s="1">
        <v>14</v>
      </c>
      <c r="N94" s="3"/>
    </row>
    <row r="95" spans="3:21" ht="15.75" x14ac:dyDescent="0.25">
      <c r="K95" s="5" t="s">
        <v>13</v>
      </c>
      <c r="L95" s="1">
        <v>21</v>
      </c>
      <c r="N95" s="3"/>
    </row>
    <row r="96" spans="3:21" ht="15.75" x14ac:dyDescent="0.25">
      <c r="K96" s="5" t="s">
        <v>15</v>
      </c>
      <c r="L96" s="1">
        <v>28</v>
      </c>
      <c r="M96" s="10"/>
      <c r="N96" s="9"/>
      <c r="O96" s="9"/>
      <c r="P96" s="9"/>
      <c r="Q96" s="2"/>
      <c r="R96" s="2"/>
      <c r="S96" s="2"/>
      <c r="T96" s="2"/>
      <c r="U96" s="2"/>
    </row>
    <row r="97" spans="3:21" ht="15.75" x14ac:dyDescent="0.25">
      <c r="K97" s="5" t="s">
        <v>17</v>
      </c>
      <c r="L97" s="1">
        <v>28</v>
      </c>
      <c r="M97" s="10" t="s">
        <v>35</v>
      </c>
      <c r="N97" s="9">
        <v>0.7</v>
      </c>
      <c r="O97" s="9">
        <v>1.4</v>
      </c>
      <c r="P97" s="9">
        <v>0.8</v>
      </c>
      <c r="Q97" s="2">
        <v>1</v>
      </c>
      <c r="R97" s="2">
        <v>1.28867513459481</v>
      </c>
      <c r="S97" s="2">
        <v>1.2309401076758399</v>
      </c>
      <c r="T97" s="2">
        <v>0.95773502691896295</v>
      </c>
      <c r="U97" s="2">
        <v>1.1154700538379201</v>
      </c>
    </row>
    <row r="98" spans="3:21" ht="15.75" x14ac:dyDescent="0.25">
      <c r="K98" s="5" t="s">
        <v>19</v>
      </c>
      <c r="L98" s="1">
        <v>25</v>
      </c>
      <c r="N98" s="3"/>
    </row>
    <row r="99" spans="3:21" ht="15.75" x14ac:dyDescent="0.25">
      <c r="K99" s="5" t="s">
        <v>21</v>
      </c>
      <c r="L99" s="1">
        <v>34</v>
      </c>
      <c r="N99" s="3"/>
    </row>
    <row r="100" spans="3:21" ht="15.75" x14ac:dyDescent="0.25">
      <c r="K100" s="5" t="s">
        <v>23</v>
      </c>
      <c r="L100" s="1">
        <v>30</v>
      </c>
      <c r="N100" s="3"/>
    </row>
    <row r="101" spans="3:21" ht="15.75" x14ac:dyDescent="0.25">
      <c r="K101" s="5" t="s">
        <v>24</v>
      </c>
      <c r="L101" s="1">
        <v>35</v>
      </c>
      <c r="N101" s="3"/>
    </row>
    <row r="102" spans="3:21" x14ac:dyDescent="0.25">
      <c r="C102" s="9"/>
      <c r="D102" s="9"/>
      <c r="E102" s="9"/>
      <c r="F102" s="9"/>
      <c r="G102" s="9"/>
      <c r="H102" s="9"/>
      <c r="N102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2"/>
  <sheetViews>
    <sheetView workbookViewId="0">
      <selection activeCell="O8" sqref="O8"/>
    </sheetView>
  </sheetViews>
  <sheetFormatPr defaultRowHeight="15" x14ac:dyDescent="0.25"/>
  <sheetData>
    <row r="2" spans="2:13" ht="15.75" x14ac:dyDescent="0.25"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30</v>
      </c>
      <c r="I2" s="1" t="s">
        <v>31</v>
      </c>
      <c r="J2" s="4" t="s">
        <v>32</v>
      </c>
      <c r="K2" s="4" t="s">
        <v>33</v>
      </c>
      <c r="L2" s="1" t="s">
        <v>34</v>
      </c>
      <c r="M2" s="1" t="s">
        <v>35</v>
      </c>
    </row>
    <row r="3" spans="2:13" ht="15.75" x14ac:dyDescent="0.25">
      <c r="B3" s="1">
        <v>14</v>
      </c>
      <c r="C3" s="1">
        <v>20</v>
      </c>
      <c r="D3" s="1">
        <v>0.49</v>
      </c>
      <c r="E3" s="1">
        <v>1</v>
      </c>
      <c r="F3" s="1">
        <v>5</v>
      </c>
      <c r="G3" s="1">
        <v>13</v>
      </c>
      <c r="H3" s="6">
        <v>1.5</v>
      </c>
      <c r="I3" s="6">
        <v>1.1000000000000001</v>
      </c>
      <c r="J3" s="6">
        <v>18</v>
      </c>
      <c r="K3" s="6">
        <v>0.1</v>
      </c>
      <c r="L3" s="6">
        <v>4</v>
      </c>
      <c r="M3" s="1">
        <v>14</v>
      </c>
    </row>
    <row r="4" spans="2:13" ht="15.75" x14ac:dyDescent="0.25">
      <c r="B4" s="1">
        <v>15</v>
      </c>
      <c r="C4" s="1">
        <v>25</v>
      </c>
      <c r="D4" s="1">
        <v>0.48</v>
      </c>
      <c r="E4" s="1">
        <v>1.2</v>
      </c>
      <c r="F4" s="1">
        <v>5</v>
      </c>
      <c r="G4" s="1">
        <v>13</v>
      </c>
      <c r="H4" s="1">
        <v>1.55</v>
      </c>
      <c r="I4" s="1">
        <v>1.1000000000000001</v>
      </c>
      <c r="J4" s="1">
        <v>26</v>
      </c>
      <c r="K4" s="6">
        <v>0.13</v>
      </c>
      <c r="L4" s="1">
        <v>5</v>
      </c>
      <c r="M4" s="1">
        <v>21</v>
      </c>
    </row>
    <row r="5" spans="2:13" ht="15.75" x14ac:dyDescent="0.25">
      <c r="B5" s="1">
        <v>14</v>
      </c>
      <c r="C5" s="1">
        <v>23</v>
      </c>
      <c r="D5" s="1">
        <v>0.44</v>
      </c>
      <c r="E5" s="1">
        <v>1.2</v>
      </c>
      <c r="F5" s="1">
        <v>4</v>
      </c>
      <c r="G5" s="1">
        <v>12</v>
      </c>
      <c r="H5" s="1">
        <v>1.25</v>
      </c>
      <c r="I5" s="1">
        <v>0.93</v>
      </c>
      <c r="J5" s="1">
        <v>27</v>
      </c>
      <c r="K5" s="6">
        <v>0.16</v>
      </c>
      <c r="L5" s="1">
        <v>5</v>
      </c>
      <c r="M5" s="1">
        <v>28</v>
      </c>
    </row>
    <row r="6" spans="2:13" ht="15.75" x14ac:dyDescent="0.25">
      <c r="B6" s="1">
        <v>10</v>
      </c>
      <c r="C6" s="1">
        <v>20</v>
      </c>
      <c r="D6" s="1">
        <v>0.43</v>
      </c>
      <c r="E6" s="1">
        <v>1.1000000000000001</v>
      </c>
      <c r="F6" s="1">
        <v>4</v>
      </c>
      <c r="G6" s="1">
        <v>11</v>
      </c>
      <c r="H6" s="1">
        <v>1.21</v>
      </c>
      <c r="I6" s="1">
        <v>0.88</v>
      </c>
      <c r="J6" s="1">
        <v>24</v>
      </c>
      <c r="K6" s="6">
        <v>0.2</v>
      </c>
      <c r="L6" s="1">
        <v>7</v>
      </c>
      <c r="M6" s="1">
        <v>28</v>
      </c>
    </row>
    <row r="7" spans="2:13" ht="15.75" x14ac:dyDescent="0.25">
      <c r="B7" s="1">
        <v>13</v>
      </c>
      <c r="C7" s="1">
        <v>22</v>
      </c>
      <c r="D7" s="1">
        <v>0.47</v>
      </c>
      <c r="E7" s="1">
        <v>1.2</v>
      </c>
      <c r="F7" s="1">
        <v>5</v>
      </c>
      <c r="G7" s="1">
        <v>13</v>
      </c>
      <c r="H7" s="1">
        <v>1.45</v>
      </c>
      <c r="I7" s="1">
        <v>1.2</v>
      </c>
      <c r="J7" s="1">
        <v>22</v>
      </c>
      <c r="K7" s="6">
        <v>0.18</v>
      </c>
      <c r="L7" s="1">
        <v>6</v>
      </c>
      <c r="M7" s="1">
        <v>25</v>
      </c>
    </row>
    <row r="8" spans="2:13" ht="15.75" x14ac:dyDescent="0.25">
      <c r="B8" s="1">
        <v>12</v>
      </c>
      <c r="C8" s="1">
        <v>21</v>
      </c>
      <c r="D8" s="1">
        <v>0.43</v>
      </c>
      <c r="E8" s="1">
        <v>0.9</v>
      </c>
      <c r="F8" s="1">
        <v>3</v>
      </c>
      <c r="G8" s="1">
        <v>12</v>
      </c>
      <c r="H8" s="1">
        <v>1.2</v>
      </c>
      <c r="I8" s="1">
        <v>0.95</v>
      </c>
      <c r="J8" s="1">
        <v>20</v>
      </c>
      <c r="K8" s="6">
        <v>0.22</v>
      </c>
      <c r="L8" s="1">
        <v>7.6</v>
      </c>
      <c r="M8" s="1">
        <v>34</v>
      </c>
    </row>
    <row r="9" spans="2:13" ht="15.75" x14ac:dyDescent="0.25">
      <c r="B9" s="1">
        <v>10</v>
      </c>
      <c r="C9" s="1">
        <v>18</v>
      </c>
      <c r="D9" s="1">
        <v>0.37</v>
      </c>
      <c r="E9" s="1">
        <v>0.8</v>
      </c>
      <c r="F9" s="1">
        <v>4</v>
      </c>
      <c r="G9" s="1">
        <v>10</v>
      </c>
      <c r="H9" s="1">
        <v>1.1000000000000001</v>
      </c>
      <c r="I9" s="1">
        <v>0.85</v>
      </c>
      <c r="J9" s="1">
        <v>23</v>
      </c>
      <c r="K9" s="6">
        <v>0.26</v>
      </c>
      <c r="L9" s="1">
        <v>8.1999999999999993</v>
      </c>
      <c r="M9" s="1">
        <v>30</v>
      </c>
    </row>
    <row r="10" spans="2:13" ht="15.75" x14ac:dyDescent="0.25">
      <c r="B10" s="1">
        <v>8</v>
      </c>
      <c r="C10" s="1">
        <v>14</v>
      </c>
      <c r="D10" s="1">
        <v>0.28000000000000003</v>
      </c>
      <c r="E10" s="1">
        <v>0.8</v>
      </c>
      <c r="F10" s="1">
        <v>3</v>
      </c>
      <c r="G10" s="1">
        <v>9</v>
      </c>
      <c r="H10" s="1">
        <v>1.1000000000000001</v>
      </c>
      <c r="I10" s="1">
        <v>0.82</v>
      </c>
      <c r="J10" s="1">
        <v>25</v>
      </c>
      <c r="K10" s="6">
        <v>0.28999999999999998</v>
      </c>
      <c r="L10" s="1">
        <v>7.2</v>
      </c>
      <c r="M10" s="1">
        <v>35</v>
      </c>
    </row>
    <row r="13" spans="2:13" ht="15.75" x14ac:dyDescent="0.25">
      <c r="B13" s="1" t="s">
        <v>38</v>
      </c>
      <c r="C13" s="1" t="s">
        <v>39</v>
      </c>
      <c r="D13" s="1" t="s">
        <v>40</v>
      </c>
      <c r="E13" s="1" t="s">
        <v>41</v>
      </c>
      <c r="F13" s="1" t="s">
        <v>42</v>
      </c>
      <c r="G13" s="1" t="s">
        <v>43</v>
      </c>
      <c r="H13" s="1" t="s">
        <v>30</v>
      </c>
      <c r="I13" s="1" t="s">
        <v>31</v>
      </c>
      <c r="J13" s="4" t="s">
        <v>32</v>
      </c>
      <c r="K13" s="4" t="s">
        <v>33</v>
      </c>
      <c r="L13" s="1" t="s">
        <v>34</v>
      </c>
      <c r="M13" s="1" t="s">
        <v>35</v>
      </c>
    </row>
    <row r="14" spans="2:13" ht="15.75" x14ac:dyDescent="0.25">
      <c r="B14" s="1">
        <v>0.3</v>
      </c>
      <c r="C14" s="1">
        <v>1</v>
      </c>
      <c r="D14" s="1">
        <v>1</v>
      </c>
      <c r="E14" s="1">
        <v>0.9</v>
      </c>
      <c r="F14" s="1">
        <v>8</v>
      </c>
      <c r="G14" s="1">
        <v>12</v>
      </c>
      <c r="H14" s="6">
        <v>1.5</v>
      </c>
      <c r="I14" s="6">
        <v>1.1000000000000001</v>
      </c>
      <c r="J14" s="6">
        <v>18</v>
      </c>
      <c r="K14" s="6">
        <v>0.1</v>
      </c>
      <c r="L14" s="6">
        <v>4</v>
      </c>
      <c r="M14" s="1">
        <v>14</v>
      </c>
    </row>
    <row r="15" spans="2:13" ht="15.75" x14ac:dyDescent="0.25">
      <c r="B15" s="1">
        <v>0.2</v>
      </c>
      <c r="C15" s="1">
        <v>1.2</v>
      </c>
      <c r="D15" s="1">
        <v>0.7</v>
      </c>
      <c r="E15" s="1">
        <v>0.9</v>
      </c>
      <c r="F15" s="1">
        <v>8</v>
      </c>
      <c r="G15" s="1">
        <v>13</v>
      </c>
      <c r="H15" s="1">
        <v>1.55</v>
      </c>
      <c r="I15" s="1">
        <v>1.1000000000000001</v>
      </c>
      <c r="J15" s="1">
        <v>26</v>
      </c>
      <c r="K15" s="6">
        <v>0.13</v>
      </c>
      <c r="L15" s="1">
        <v>5</v>
      </c>
      <c r="M15" s="1">
        <v>21</v>
      </c>
    </row>
    <row r="16" spans="2:13" ht="15.75" x14ac:dyDescent="0.25">
      <c r="B16" s="1">
        <v>0.3</v>
      </c>
      <c r="C16" s="1">
        <v>1.5</v>
      </c>
      <c r="D16" s="1">
        <v>0.8</v>
      </c>
      <c r="E16" s="1">
        <v>0.5</v>
      </c>
      <c r="F16" s="1">
        <v>7</v>
      </c>
      <c r="G16" s="1">
        <v>13</v>
      </c>
      <c r="H16" s="1">
        <v>1.25</v>
      </c>
      <c r="I16" s="1">
        <v>0.93</v>
      </c>
      <c r="J16" s="1">
        <v>27</v>
      </c>
      <c r="K16" s="6">
        <v>0.16</v>
      </c>
      <c r="L16" s="1">
        <v>5</v>
      </c>
      <c r="M16" s="1">
        <v>28</v>
      </c>
    </row>
    <row r="17" spans="2:13" ht="15.75" x14ac:dyDescent="0.25">
      <c r="B17" s="1">
        <v>0.32</v>
      </c>
      <c r="C17" s="1">
        <v>1.6</v>
      </c>
      <c r="D17" s="1">
        <v>1.2</v>
      </c>
      <c r="E17" s="1">
        <v>0.4</v>
      </c>
      <c r="F17" s="1">
        <v>7</v>
      </c>
      <c r="G17" s="1">
        <v>15</v>
      </c>
      <c r="H17" s="1">
        <v>1.21</v>
      </c>
      <c r="I17" s="1">
        <v>0.88</v>
      </c>
      <c r="J17" s="1">
        <v>24</v>
      </c>
      <c r="K17" s="6">
        <v>0.2</v>
      </c>
      <c r="L17" s="1">
        <v>7</v>
      </c>
      <c r="M17" s="1">
        <v>28</v>
      </c>
    </row>
    <row r="18" spans="2:13" ht="15.75" x14ac:dyDescent="0.25">
      <c r="B18" s="1">
        <v>0.31</v>
      </c>
      <c r="C18" s="1">
        <v>1</v>
      </c>
      <c r="D18" s="1">
        <v>0.8</v>
      </c>
      <c r="E18" s="1">
        <v>0.8</v>
      </c>
      <c r="F18" s="1">
        <v>9</v>
      </c>
      <c r="G18" s="1">
        <v>10</v>
      </c>
      <c r="H18" s="1">
        <v>1.45</v>
      </c>
      <c r="I18" s="1">
        <v>1.2</v>
      </c>
      <c r="J18" s="1">
        <v>22</v>
      </c>
      <c r="K18" s="6">
        <v>0.18</v>
      </c>
      <c r="L18" s="1">
        <v>6</v>
      </c>
      <c r="M18" s="1">
        <v>25</v>
      </c>
    </row>
    <row r="19" spans="2:13" ht="15.75" x14ac:dyDescent="0.25">
      <c r="B19" s="1">
        <v>0.34</v>
      </c>
      <c r="C19" s="1">
        <v>1.3</v>
      </c>
      <c r="D19" s="1">
        <v>0.8</v>
      </c>
      <c r="E19" s="1">
        <v>0.3</v>
      </c>
      <c r="F19" s="1">
        <v>9</v>
      </c>
      <c r="G19" s="1">
        <v>9</v>
      </c>
      <c r="H19" s="1">
        <v>1.2</v>
      </c>
      <c r="I19" s="1">
        <v>0.95</v>
      </c>
      <c r="J19" s="1">
        <v>20</v>
      </c>
      <c r="K19" s="6">
        <v>0.22</v>
      </c>
      <c r="L19" s="1">
        <v>7.6</v>
      </c>
      <c r="M19" s="1">
        <v>34</v>
      </c>
    </row>
    <row r="20" spans="2:13" ht="15.75" x14ac:dyDescent="0.25">
      <c r="B20" s="1">
        <v>0.36</v>
      </c>
      <c r="C20" s="1">
        <v>1.9</v>
      </c>
      <c r="D20" s="1">
        <v>0.9</v>
      </c>
      <c r="E20" s="1">
        <v>0.3</v>
      </c>
      <c r="F20" s="1">
        <v>11</v>
      </c>
      <c r="G20" s="1">
        <v>7</v>
      </c>
      <c r="H20" s="1">
        <v>1.1000000000000001</v>
      </c>
      <c r="I20" s="1">
        <v>0.85</v>
      </c>
      <c r="J20" s="1">
        <v>23</v>
      </c>
      <c r="K20" s="6">
        <v>0.26</v>
      </c>
      <c r="L20" s="1">
        <v>8.1999999999999993</v>
      </c>
      <c r="M20" s="1">
        <v>30</v>
      </c>
    </row>
    <row r="21" spans="2:13" ht="15.75" x14ac:dyDescent="0.25">
      <c r="B21" s="1">
        <v>0.37</v>
      </c>
      <c r="C21" s="1">
        <v>2</v>
      </c>
      <c r="D21" s="1">
        <v>1.1000000000000001</v>
      </c>
      <c r="E21" s="1">
        <v>0.2</v>
      </c>
      <c r="F21" s="1">
        <v>12</v>
      </c>
      <c r="G21" s="1">
        <v>5</v>
      </c>
      <c r="H21" s="1">
        <v>1.1000000000000001</v>
      </c>
      <c r="I21" s="1">
        <v>0.82</v>
      </c>
      <c r="J21" s="1">
        <v>25</v>
      </c>
      <c r="K21" s="6">
        <v>0.28999999999999998</v>
      </c>
      <c r="L21" s="1">
        <v>7.2</v>
      </c>
      <c r="M21" s="1">
        <v>35</v>
      </c>
    </row>
    <row r="24" spans="2:13" ht="15.75" x14ac:dyDescent="0.25">
      <c r="B24" s="1" t="s">
        <v>44</v>
      </c>
      <c r="C24" s="1" t="s">
        <v>45</v>
      </c>
      <c r="D24" s="1" t="s">
        <v>41</v>
      </c>
      <c r="E24" s="1" t="s">
        <v>46</v>
      </c>
      <c r="F24" s="1" t="s">
        <v>47</v>
      </c>
      <c r="G24" s="1" t="s">
        <v>30</v>
      </c>
      <c r="H24" s="1" t="s">
        <v>31</v>
      </c>
      <c r="I24" s="4" t="s">
        <v>32</v>
      </c>
      <c r="J24" s="4" t="s">
        <v>33</v>
      </c>
      <c r="K24" s="1" t="s">
        <v>34</v>
      </c>
      <c r="L24" s="1" t="s">
        <v>35</v>
      </c>
    </row>
    <row r="25" spans="2:13" ht="15.75" x14ac:dyDescent="0.25">
      <c r="B25" s="1">
        <v>0.4</v>
      </c>
      <c r="C25" s="1">
        <v>6</v>
      </c>
      <c r="D25" s="1">
        <v>0.4</v>
      </c>
      <c r="E25" s="1">
        <v>75</v>
      </c>
      <c r="F25" s="1">
        <v>90</v>
      </c>
      <c r="G25" s="6">
        <v>1.5</v>
      </c>
      <c r="H25" s="6">
        <v>1.1000000000000001</v>
      </c>
      <c r="I25" s="6">
        <v>18</v>
      </c>
      <c r="J25" s="6">
        <v>0.1</v>
      </c>
      <c r="K25" s="6">
        <v>4</v>
      </c>
      <c r="L25" s="1">
        <v>14</v>
      </c>
    </row>
    <row r="26" spans="2:13" ht="15.75" x14ac:dyDescent="0.25">
      <c r="B26" s="1">
        <v>0.37</v>
      </c>
      <c r="C26" s="1">
        <v>5.7</v>
      </c>
      <c r="D26" s="1">
        <v>0.37</v>
      </c>
      <c r="E26" s="1">
        <v>50</v>
      </c>
      <c r="F26" s="1">
        <v>90</v>
      </c>
      <c r="G26" s="1">
        <v>1.55</v>
      </c>
      <c r="H26" s="1">
        <v>1.1000000000000001</v>
      </c>
      <c r="I26" s="1">
        <v>26</v>
      </c>
      <c r="J26" s="6">
        <v>0.13</v>
      </c>
      <c r="K26" s="1">
        <v>5</v>
      </c>
      <c r="L26" s="1">
        <v>21</v>
      </c>
    </row>
    <row r="27" spans="2:13" ht="15.75" x14ac:dyDescent="0.25">
      <c r="B27" s="1">
        <v>0.44</v>
      </c>
      <c r="C27" s="1">
        <v>6.5</v>
      </c>
      <c r="D27" s="1">
        <v>0.35</v>
      </c>
      <c r="E27" s="1">
        <v>58</v>
      </c>
      <c r="F27" s="1">
        <v>80</v>
      </c>
      <c r="G27" s="1">
        <v>1.25</v>
      </c>
      <c r="H27" s="1">
        <v>0.93</v>
      </c>
      <c r="I27" s="1">
        <v>27</v>
      </c>
      <c r="J27" s="6">
        <v>0.16</v>
      </c>
      <c r="K27" s="1">
        <v>5</v>
      </c>
      <c r="L27" s="1">
        <v>28</v>
      </c>
    </row>
    <row r="28" spans="2:13" ht="15.75" x14ac:dyDescent="0.25">
      <c r="B28" s="1">
        <v>0.51</v>
      </c>
      <c r="C28" s="1">
        <v>6.5</v>
      </c>
      <c r="D28" s="1">
        <v>0.35</v>
      </c>
      <c r="E28" s="1">
        <v>65</v>
      </c>
      <c r="F28" s="1">
        <v>60</v>
      </c>
      <c r="G28" s="1">
        <v>1.21</v>
      </c>
      <c r="H28" s="1">
        <v>0.88</v>
      </c>
      <c r="I28" s="1">
        <v>24</v>
      </c>
      <c r="J28" s="6">
        <v>0.2</v>
      </c>
      <c r="K28" s="1">
        <v>7</v>
      </c>
      <c r="L28" s="1">
        <v>28</v>
      </c>
    </row>
    <row r="29" spans="2:13" ht="15.75" x14ac:dyDescent="0.25">
      <c r="B29" s="1">
        <v>0.42</v>
      </c>
      <c r="C29" s="1">
        <v>5.8</v>
      </c>
      <c r="D29" s="1">
        <v>0.2</v>
      </c>
      <c r="E29" s="1">
        <v>48</v>
      </c>
      <c r="F29" s="1">
        <v>95</v>
      </c>
      <c r="G29" s="1">
        <v>1.45</v>
      </c>
      <c r="H29" s="1">
        <v>1.2</v>
      </c>
      <c r="I29" s="1">
        <v>22</v>
      </c>
      <c r="J29" s="6">
        <v>0.18</v>
      </c>
      <c r="K29" s="1">
        <v>6</v>
      </c>
      <c r="L29" s="1">
        <v>25</v>
      </c>
    </row>
    <row r="30" spans="2:13" ht="15.75" x14ac:dyDescent="0.25">
      <c r="B30" s="1">
        <v>0.47</v>
      </c>
      <c r="C30" s="1">
        <v>5.5</v>
      </c>
      <c r="D30" s="1">
        <v>0.26</v>
      </c>
      <c r="E30" s="1">
        <v>55</v>
      </c>
      <c r="F30" s="1">
        <v>100</v>
      </c>
      <c r="G30" s="1">
        <v>1.2</v>
      </c>
      <c r="H30" s="1">
        <v>0.95</v>
      </c>
      <c r="I30" s="1">
        <v>20</v>
      </c>
      <c r="J30" s="6">
        <v>0.22</v>
      </c>
      <c r="K30" s="1">
        <v>7.6</v>
      </c>
      <c r="L30" s="1">
        <v>34</v>
      </c>
    </row>
    <row r="31" spans="2:13" ht="15.75" x14ac:dyDescent="0.25">
      <c r="B31" s="1">
        <v>0.54</v>
      </c>
      <c r="C31" s="1">
        <v>5.5</v>
      </c>
      <c r="D31" s="1">
        <v>0.34</v>
      </c>
      <c r="E31" s="1">
        <v>63</v>
      </c>
      <c r="F31" s="1">
        <v>105</v>
      </c>
      <c r="G31" s="1">
        <v>1.1000000000000001</v>
      </c>
      <c r="H31" s="1">
        <v>0.85</v>
      </c>
      <c r="I31" s="1">
        <v>23</v>
      </c>
      <c r="J31" s="6">
        <v>0.26</v>
      </c>
      <c r="K31" s="1">
        <v>8.1999999999999993</v>
      </c>
      <c r="L31" s="1">
        <v>30</v>
      </c>
    </row>
    <row r="32" spans="2:13" ht="15.75" x14ac:dyDescent="0.25">
      <c r="B32" s="1">
        <v>0.55000000000000004</v>
      </c>
      <c r="C32" s="1">
        <v>5.6</v>
      </c>
      <c r="D32" s="1">
        <v>0.34</v>
      </c>
      <c r="E32" s="1">
        <v>70</v>
      </c>
      <c r="F32" s="1">
        <v>75</v>
      </c>
      <c r="G32" s="1">
        <v>1.1000000000000001</v>
      </c>
      <c r="H32" s="1">
        <v>0.82</v>
      </c>
      <c r="I32" s="1">
        <v>25</v>
      </c>
      <c r="J32" s="6">
        <v>0.28999999999999998</v>
      </c>
      <c r="K32" s="1">
        <v>7.2</v>
      </c>
      <c r="L32" s="1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48"/>
  <sheetViews>
    <sheetView topLeftCell="A70" workbookViewId="0">
      <selection activeCell="M87" sqref="M87"/>
    </sheetView>
  </sheetViews>
  <sheetFormatPr defaultRowHeight="15" x14ac:dyDescent="0.25"/>
  <sheetData>
    <row r="2" spans="2:22" ht="15.75" x14ac:dyDescent="0.25">
      <c r="B2" t="s">
        <v>0</v>
      </c>
      <c r="D2" s="1" t="s">
        <v>48</v>
      </c>
      <c r="E2" s="1"/>
      <c r="F2" s="1"/>
      <c r="G2" s="1"/>
      <c r="H2" s="1"/>
      <c r="I2" s="1"/>
    </row>
    <row r="3" spans="2:22" ht="15.75" x14ac:dyDescent="0.25">
      <c r="B3" s="13" t="s">
        <v>49</v>
      </c>
      <c r="C3" s="1" t="s">
        <v>2</v>
      </c>
      <c r="D3" s="1" t="s">
        <v>38</v>
      </c>
      <c r="E3" s="1" t="s">
        <v>39</v>
      </c>
      <c r="F3" s="1" t="s">
        <v>40</v>
      </c>
      <c r="G3" s="1" t="s">
        <v>41</v>
      </c>
      <c r="H3" s="1" t="s">
        <v>42</v>
      </c>
      <c r="I3" s="1" t="s">
        <v>43</v>
      </c>
      <c r="K3" s="1"/>
      <c r="L3" s="10"/>
    </row>
    <row r="4" spans="2:22" ht="15.75" x14ac:dyDescent="0.25">
      <c r="B4" s="13" t="s">
        <v>9</v>
      </c>
      <c r="C4" s="1" t="s">
        <v>11</v>
      </c>
      <c r="D4" s="1">
        <v>0.3</v>
      </c>
      <c r="E4" s="1">
        <v>1</v>
      </c>
      <c r="F4" s="1">
        <v>1</v>
      </c>
      <c r="G4" s="1">
        <v>0.9</v>
      </c>
      <c r="H4" s="1">
        <v>8</v>
      </c>
      <c r="I4" s="1">
        <v>12</v>
      </c>
      <c r="K4" s="1"/>
    </row>
    <row r="5" spans="2:22" ht="15.75" x14ac:dyDescent="0.25">
      <c r="B5" s="13" t="s">
        <v>9</v>
      </c>
      <c r="C5" s="1" t="s">
        <v>13</v>
      </c>
      <c r="D5" s="1">
        <v>0.2</v>
      </c>
      <c r="E5" s="1">
        <v>1.2</v>
      </c>
      <c r="F5" s="1">
        <v>0.7</v>
      </c>
      <c r="G5" s="1">
        <v>0.9</v>
      </c>
      <c r="H5" s="1">
        <v>8</v>
      </c>
      <c r="I5" s="1">
        <v>13</v>
      </c>
      <c r="K5" s="1" t="s">
        <v>2</v>
      </c>
      <c r="L5" s="13" t="s">
        <v>38</v>
      </c>
    </row>
    <row r="6" spans="2:22" ht="15.75" x14ac:dyDescent="0.25">
      <c r="B6" s="13" t="s">
        <v>9</v>
      </c>
      <c r="C6" s="1" t="s">
        <v>15</v>
      </c>
      <c r="D6" s="1">
        <v>0.3</v>
      </c>
      <c r="E6" s="1">
        <v>1.5</v>
      </c>
      <c r="F6" s="1">
        <v>0.8</v>
      </c>
      <c r="G6" s="1">
        <v>0.5</v>
      </c>
      <c r="H6" s="1">
        <v>7</v>
      </c>
      <c r="I6" s="1">
        <v>13</v>
      </c>
      <c r="K6" s="1" t="s">
        <v>11</v>
      </c>
      <c r="L6">
        <v>0.3</v>
      </c>
    </row>
    <row r="7" spans="2:22" ht="15.75" x14ac:dyDescent="0.25">
      <c r="B7" s="13" t="s">
        <v>9</v>
      </c>
      <c r="C7" s="1" t="s">
        <v>17</v>
      </c>
      <c r="D7" s="1">
        <v>0.32</v>
      </c>
      <c r="E7" s="1">
        <v>1.6</v>
      </c>
      <c r="F7" s="1">
        <v>1.2</v>
      </c>
      <c r="G7" s="1">
        <v>0.4</v>
      </c>
      <c r="H7" s="1">
        <v>7</v>
      </c>
      <c r="I7" s="1">
        <v>15</v>
      </c>
      <c r="K7" s="1" t="s">
        <v>13</v>
      </c>
      <c r="L7">
        <v>0.2</v>
      </c>
    </row>
    <row r="8" spans="2:22" ht="15.75" x14ac:dyDescent="0.25">
      <c r="B8" s="13" t="s">
        <v>9</v>
      </c>
      <c r="C8" s="1" t="s">
        <v>19</v>
      </c>
      <c r="D8" s="1">
        <v>0.31</v>
      </c>
      <c r="E8" s="1">
        <v>1</v>
      </c>
      <c r="F8" s="1">
        <v>0.8</v>
      </c>
      <c r="G8" s="1">
        <v>0.8</v>
      </c>
      <c r="H8" s="1">
        <v>9</v>
      </c>
      <c r="I8" s="1">
        <v>10</v>
      </c>
      <c r="K8" s="1" t="s">
        <v>15</v>
      </c>
      <c r="L8">
        <v>0.3</v>
      </c>
    </row>
    <row r="9" spans="2:22" ht="15.75" x14ac:dyDescent="0.25">
      <c r="B9" s="13" t="s">
        <v>9</v>
      </c>
      <c r="C9" s="1" t="s">
        <v>21</v>
      </c>
      <c r="D9" s="1">
        <v>0.34</v>
      </c>
      <c r="E9" s="1">
        <v>1.3</v>
      </c>
      <c r="F9" s="1">
        <v>0.8</v>
      </c>
      <c r="G9" s="1">
        <v>0.3</v>
      </c>
      <c r="H9" s="1">
        <v>9</v>
      </c>
      <c r="I9" s="1">
        <v>9</v>
      </c>
      <c r="K9" s="1" t="s">
        <v>17</v>
      </c>
      <c r="L9">
        <v>0.32</v>
      </c>
    </row>
    <row r="10" spans="2:22" ht="15.75" x14ac:dyDescent="0.25">
      <c r="B10" s="13" t="s">
        <v>9</v>
      </c>
      <c r="C10" s="1" t="s">
        <v>23</v>
      </c>
      <c r="D10" s="1">
        <v>0.36</v>
      </c>
      <c r="E10" s="1">
        <v>1.9</v>
      </c>
      <c r="F10" s="1">
        <v>0.9</v>
      </c>
      <c r="G10" s="1">
        <v>0.3</v>
      </c>
      <c r="H10" s="1">
        <v>11</v>
      </c>
      <c r="I10" s="1">
        <v>7</v>
      </c>
      <c r="K10" s="1" t="s">
        <v>19</v>
      </c>
      <c r="L10">
        <v>0.31</v>
      </c>
    </row>
    <row r="11" spans="2:22" ht="15.75" x14ac:dyDescent="0.25">
      <c r="B11" s="13" t="s">
        <v>9</v>
      </c>
      <c r="C11" s="1" t="s">
        <v>24</v>
      </c>
      <c r="D11" s="1">
        <v>0.37</v>
      </c>
      <c r="E11" s="1">
        <v>2</v>
      </c>
      <c r="F11" s="1">
        <v>1.1000000000000001</v>
      </c>
      <c r="G11" s="1">
        <v>0.2</v>
      </c>
      <c r="H11" s="1">
        <v>12</v>
      </c>
      <c r="I11" s="1">
        <v>5</v>
      </c>
      <c r="K11" s="1" t="s">
        <v>21</v>
      </c>
      <c r="L11">
        <v>0.34</v>
      </c>
    </row>
    <row r="12" spans="2:22" ht="15.75" x14ac:dyDescent="0.25">
      <c r="B12" s="13" t="s">
        <v>25</v>
      </c>
      <c r="C12" s="1" t="s">
        <v>11</v>
      </c>
      <c r="D12" s="1">
        <v>0.4</v>
      </c>
      <c r="E12" s="1">
        <v>1.1000000000000001</v>
      </c>
      <c r="F12" s="1">
        <v>1.1000000000000001</v>
      </c>
      <c r="G12" s="1">
        <v>1</v>
      </c>
      <c r="H12" s="1">
        <v>9</v>
      </c>
      <c r="I12" s="1">
        <v>12.4</v>
      </c>
      <c r="K12" s="1" t="s">
        <v>23</v>
      </c>
      <c r="L12">
        <v>0.36</v>
      </c>
    </row>
    <row r="13" spans="2:22" ht="15.75" x14ac:dyDescent="0.25">
      <c r="B13" s="13" t="s">
        <v>25</v>
      </c>
      <c r="C13" s="1" t="s">
        <v>13</v>
      </c>
      <c r="D13" s="1">
        <v>0.22</v>
      </c>
      <c r="E13" s="1">
        <v>1.4</v>
      </c>
      <c r="F13" s="1">
        <v>1</v>
      </c>
      <c r="G13" s="1">
        <v>1.1000000000000001</v>
      </c>
      <c r="H13" s="1">
        <v>8.5</v>
      </c>
      <c r="I13" s="1">
        <v>14</v>
      </c>
      <c r="K13" s="1" t="s">
        <v>24</v>
      </c>
      <c r="L13">
        <v>0.37</v>
      </c>
    </row>
    <row r="14" spans="2:22" ht="15.75" x14ac:dyDescent="0.25">
      <c r="B14" s="13" t="s">
        <v>25</v>
      </c>
      <c r="C14" s="1" t="s">
        <v>15</v>
      </c>
      <c r="D14" s="1">
        <v>0.4</v>
      </c>
      <c r="E14" s="1">
        <v>2</v>
      </c>
      <c r="F14" s="1">
        <v>1</v>
      </c>
      <c r="G14" s="1">
        <v>0.55000000000000004</v>
      </c>
      <c r="H14" s="1">
        <v>7.6</v>
      </c>
      <c r="I14" s="1">
        <v>13.5</v>
      </c>
    </row>
    <row r="15" spans="2:22" ht="15.75" x14ac:dyDescent="0.25">
      <c r="B15" s="13" t="s">
        <v>25</v>
      </c>
      <c r="C15" s="1" t="s">
        <v>17</v>
      </c>
      <c r="D15" s="1">
        <v>0.35</v>
      </c>
      <c r="E15" s="1">
        <v>1.8</v>
      </c>
      <c r="F15" s="1">
        <v>1</v>
      </c>
      <c r="G15" s="1">
        <v>0.5</v>
      </c>
      <c r="H15" s="1">
        <v>7.7</v>
      </c>
      <c r="I15" s="1">
        <v>15.3</v>
      </c>
      <c r="N15" s="13" t="s">
        <v>38</v>
      </c>
      <c r="O15" s="14">
        <v>1.0735026918962699E-2</v>
      </c>
      <c r="P15" s="14">
        <v>1.1547005383792518E-2</v>
      </c>
      <c r="Q15" s="14">
        <v>1.0735026918962699E-2</v>
      </c>
      <c r="R15" s="14">
        <v>7.3205080756887997E-3</v>
      </c>
      <c r="S15" s="14">
        <v>1.4529663145135593E-2</v>
      </c>
      <c r="T15" s="14">
        <v>5.7735026918962467E-3</v>
      </c>
      <c r="U15" s="14">
        <v>1.1547005383792511E-2</v>
      </c>
      <c r="V15" s="14">
        <v>5.7735026918962632E-3</v>
      </c>
    </row>
    <row r="16" spans="2:22" ht="15.75" x14ac:dyDescent="0.25">
      <c r="B16" s="13" t="s">
        <v>25</v>
      </c>
      <c r="C16" s="1" t="s">
        <v>19</v>
      </c>
      <c r="D16" s="1">
        <v>0.34</v>
      </c>
      <c r="E16" s="1">
        <v>1.3</v>
      </c>
      <c r="F16" s="1">
        <v>1.1000000000000001</v>
      </c>
      <c r="G16" s="1">
        <v>0.85</v>
      </c>
      <c r="H16" s="1">
        <v>9.1999999999999993</v>
      </c>
      <c r="I16" s="1">
        <v>10.3</v>
      </c>
    </row>
    <row r="17" spans="2:22" ht="15.75" x14ac:dyDescent="0.25">
      <c r="B17" s="13" t="s">
        <v>25</v>
      </c>
      <c r="C17" s="1" t="s">
        <v>21</v>
      </c>
      <c r="D17" s="1">
        <v>0.35</v>
      </c>
      <c r="E17" s="1">
        <v>1.5</v>
      </c>
      <c r="F17" s="1">
        <v>0.9</v>
      </c>
      <c r="G17" s="1">
        <v>0.33</v>
      </c>
      <c r="H17" s="1">
        <v>9.5</v>
      </c>
      <c r="I17" s="1">
        <v>10</v>
      </c>
      <c r="O17" s="14"/>
      <c r="P17" s="14"/>
      <c r="Q17" s="14"/>
      <c r="R17" s="14"/>
      <c r="S17" s="14"/>
      <c r="T17" s="14"/>
      <c r="U17" s="14"/>
      <c r="V17" s="14"/>
    </row>
    <row r="18" spans="2:22" ht="15.75" x14ac:dyDescent="0.25">
      <c r="B18" s="13" t="s">
        <v>25</v>
      </c>
      <c r="C18" s="1" t="s">
        <v>23</v>
      </c>
      <c r="D18" s="1">
        <v>0.38</v>
      </c>
      <c r="E18" s="1">
        <v>2</v>
      </c>
      <c r="F18" s="1">
        <v>0.7</v>
      </c>
      <c r="G18" s="1">
        <v>0.4</v>
      </c>
      <c r="H18" s="1">
        <v>11.3</v>
      </c>
      <c r="I18" s="1">
        <v>7.2</v>
      </c>
    </row>
    <row r="19" spans="2:22" ht="15.75" x14ac:dyDescent="0.25">
      <c r="B19" s="13" t="s">
        <v>25</v>
      </c>
      <c r="C19" s="1" t="s">
        <v>24</v>
      </c>
      <c r="D19" s="1">
        <v>0.38</v>
      </c>
      <c r="E19" s="1">
        <v>2.4</v>
      </c>
      <c r="F19" s="1">
        <v>1.5</v>
      </c>
      <c r="G19" s="1">
        <v>0.22</v>
      </c>
      <c r="H19" s="1">
        <v>12.5</v>
      </c>
      <c r="I19" s="1">
        <v>5.0999999999999996</v>
      </c>
    </row>
    <row r="20" spans="2:22" ht="15.75" x14ac:dyDescent="0.25">
      <c r="B20" s="13" t="s">
        <v>26</v>
      </c>
      <c r="C20" s="1" t="s">
        <v>11</v>
      </c>
      <c r="D20" s="1">
        <v>0.2</v>
      </c>
      <c r="E20" s="1">
        <v>0.9</v>
      </c>
      <c r="F20" s="1">
        <v>0.9</v>
      </c>
      <c r="G20" s="1">
        <v>0.8</v>
      </c>
      <c r="H20" s="1">
        <v>7</v>
      </c>
      <c r="I20" s="1">
        <v>11.6</v>
      </c>
      <c r="K20" s="1" t="s">
        <v>2</v>
      </c>
      <c r="L20" t="s">
        <v>39</v>
      </c>
    </row>
    <row r="21" spans="2:22" ht="15.75" x14ac:dyDescent="0.25">
      <c r="B21" s="13" t="s">
        <v>26</v>
      </c>
      <c r="C21" s="1" t="s">
        <v>13</v>
      </c>
      <c r="D21" s="1">
        <v>0.18</v>
      </c>
      <c r="E21" s="1">
        <v>1</v>
      </c>
      <c r="F21" s="1">
        <v>0.4</v>
      </c>
      <c r="G21" s="1">
        <v>0.7</v>
      </c>
      <c r="H21" s="1">
        <v>7.5</v>
      </c>
      <c r="I21" s="1">
        <v>12</v>
      </c>
      <c r="K21" s="1" t="s">
        <v>11</v>
      </c>
      <c r="L21">
        <v>1</v>
      </c>
    </row>
    <row r="22" spans="2:22" ht="15.75" x14ac:dyDescent="0.25">
      <c r="B22" s="13" t="s">
        <v>26</v>
      </c>
      <c r="C22" s="1" t="s">
        <v>15</v>
      </c>
      <c r="D22" s="1">
        <v>0.2</v>
      </c>
      <c r="E22" s="1">
        <v>1</v>
      </c>
      <c r="F22" s="1">
        <v>0.6</v>
      </c>
      <c r="G22" s="1">
        <v>0.45</v>
      </c>
      <c r="H22" s="1">
        <v>6.4</v>
      </c>
      <c r="I22" s="1">
        <v>12.5</v>
      </c>
      <c r="K22" s="1" t="s">
        <v>13</v>
      </c>
      <c r="L22">
        <v>1.2</v>
      </c>
    </row>
    <row r="23" spans="2:22" ht="15.75" x14ac:dyDescent="0.25">
      <c r="B23" s="13" t="s">
        <v>26</v>
      </c>
      <c r="C23" s="1" t="s">
        <v>17</v>
      </c>
      <c r="D23" s="1">
        <v>0.28999999999999998</v>
      </c>
      <c r="E23" s="1">
        <v>1.4</v>
      </c>
      <c r="F23" s="1">
        <v>1.4</v>
      </c>
      <c r="G23" s="1">
        <v>0.3</v>
      </c>
      <c r="H23" s="1">
        <v>6.3</v>
      </c>
      <c r="I23" s="1">
        <v>14.7</v>
      </c>
      <c r="K23" s="1" t="s">
        <v>15</v>
      </c>
      <c r="L23">
        <v>1.5</v>
      </c>
    </row>
    <row r="24" spans="2:22" ht="15.75" x14ac:dyDescent="0.25">
      <c r="B24" s="13" t="s">
        <v>26</v>
      </c>
      <c r="C24" s="1" t="s">
        <v>19</v>
      </c>
      <c r="D24" s="1">
        <v>0.28999999999999998</v>
      </c>
      <c r="E24" s="1">
        <v>0.7</v>
      </c>
      <c r="F24" s="1">
        <v>0.5</v>
      </c>
      <c r="G24" s="1">
        <v>0.75</v>
      </c>
      <c r="H24" s="1">
        <v>8.8000000000000007</v>
      </c>
      <c r="I24" s="1">
        <v>9.6999999999999993</v>
      </c>
      <c r="K24" s="1" t="s">
        <v>17</v>
      </c>
      <c r="L24">
        <v>1.6</v>
      </c>
    </row>
    <row r="25" spans="2:22" ht="15.75" x14ac:dyDescent="0.25">
      <c r="B25" s="13" t="s">
        <v>26</v>
      </c>
      <c r="C25" s="1" t="s">
        <v>21</v>
      </c>
      <c r="D25" s="1">
        <v>0.33</v>
      </c>
      <c r="E25" s="1">
        <v>1.1000000000000001</v>
      </c>
      <c r="F25" s="1">
        <v>0.7</v>
      </c>
      <c r="G25" s="1">
        <v>0.27</v>
      </c>
      <c r="H25" s="1">
        <v>8.5</v>
      </c>
      <c r="I25" s="1">
        <v>8</v>
      </c>
      <c r="K25" s="1" t="s">
        <v>19</v>
      </c>
      <c r="L25">
        <v>1</v>
      </c>
    </row>
    <row r="26" spans="2:22" ht="15.75" x14ac:dyDescent="0.25">
      <c r="B26" s="13" t="s">
        <v>26</v>
      </c>
      <c r="C26" s="1" t="s">
        <v>23</v>
      </c>
      <c r="D26" s="1">
        <v>0.34</v>
      </c>
      <c r="E26" s="1">
        <v>1.8</v>
      </c>
      <c r="F26" s="1">
        <v>1.1000000000000001</v>
      </c>
      <c r="G26" s="1">
        <v>0.2</v>
      </c>
      <c r="H26" s="1">
        <v>10.7</v>
      </c>
      <c r="I26" s="1">
        <v>6.8</v>
      </c>
      <c r="K26" s="1" t="s">
        <v>21</v>
      </c>
      <c r="L26">
        <v>1.3</v>
      </c>
    </row>
    <row r="27" spans="2:22" ht="15.75" x14ac:dyDescent="0.25">
      <c r="B27" s="13" t="s">
        <v>26</v>
      </c>
      <c r="C27" s="1" t="s">
        <v>24</v>
      </c>
      <c r="D27" s="1">
        <v>0.36</v>
      </c>
      <c r="E27" s="1">
        <v>1.6</v>
      </c>
      <c r="F27" s="1">
        <v>0.7</v>
      </c>
      <c r="G27" s="1">
        <v>0.18</v>
      </c>
      <c r="H27" s="1">
        <v>11.5</v>
      </c>
      <c r="I27" s="1">
        <v>4.9000000000000004</v>
      </c>
      <c r="K27" s="1" t="s">
        <v>23</v>
      </c>
      <c r="L27">
        <v>1.9</v>
      </c>
    </row>
    <row r="28" spans="2:22" ht="15.75" x14ac:dyDescent="0.25">
      <c r="K28" s="1" t="s">
        <v>24</v>
      </c>
      <c r="L28">
        <v>2</v>
      </c>
    </row>
    <row r="30" spans="2:22" ht="15.75" x14ac:dyDescent="0.25">
      <c r="C30" s="1" t="s">
        <v>2</v>
      </c>
      <c r="D30" s="13" t="s">
        <v>38</v>
      </c>
      <c r="E30" t="s">
        <v>39</v>
      </c>
      <c r="F30" t="s">
        <v>40</v>
      </c>
      <c r="G30" t="s">
        <v>41</v>
      </c>
      <c r="H30" t="s">
        <v>42</v>
      </c>
      <c r="I30" t="s">
        <v>43</v>
      </c>
      <c r="N30" t="s">
        <v>39</v>
      </c>
      <c r="O30" s="14">
        <v>7.7350269189625995E-2</v>
      </c>
      <c r="P30" s="14">
        <v>0.15470053837924999</v>
      </c>
      <c r="Q30" s="14">
        <v>0.108675134594813</v>
      </c>
      <c r="R30" s="14">
        <v>0.15470053837924</v>
      </c>
      <c r="S30" s="14">
        <v>7.3205080756888002E-2</v>
      </c>
      <c r="T30" s="14">
        <v>0.11547005383792586</v>
      </c>
      <c r="U30" s="14">
        <v>7.7350269189625995E-2</v>
      </c>
      <c r="V30" s="14">
        <v>7.3094010767584996E-2</v>
      </c>
    </row>
    <row r="31" spans="2:22" x14ac:dyDescent="0.25">
      <c r="C31" s="10" t="s">
        <v>11</v>
      </c>
      <c r="D31">
        <v>0.3</v>
      </c>
      <c r="E31">
        <v>1</v>
      </c>
      <c r="F31">
        <v>1</v>
      </c>
      <c r="G31">
        <v>0.9</v>
      </c>
      <c r="H31">
        <v>8</v>
      </c>
      <c r="I31">
        <v>12</v>
      </c>
    </row>
    <row r="32" spans="2:22" ht="15.75" x14ac:dyDescent="0.25">
      <c r="C32" s="1" t="s">
        <v>11</v>
      </c>
      <c r="D32" s="1">
        <v>0.4</v>
      </c>
      <c r="E32" s="1">
        <v>1.1000000000000001</v>
      </c>
      <c r="F32" s="1">
        <v>1.1000000000000001</v>
      </c>
      <c r="G32" s="1">
        <v>1</v>
      </c>
      <c r="H32" s="1">
        <v>9</v>
      </c>
      <c r="I32" s="1">
        <v>12.4</v>
      </c>
    </row>
    <row r="33" spans="3:22" ht="15.75" x14ac:dyDescent="0.25">
      <c r="C33" s="1" t="s">
        <v>11</v>
      </c>
      <c r="D33" s="1">
        <v>0.2</v>
      </c>
      <c r="E33" s="1">
        <v>0.9</v>
      </c>
      <c r="F33" s="1">
        <v>0.9</v>
      </c>
      <c r="G33" s="1">
        <v>0.8</v>
      </c>
      <c r="H33" s="1">
        <v>7</v>
      </c>
      <c r="I33" s="1">
        <v>11.6</v>
      </c>
    </row>
    <row r="34" spans="3:22" x14ac:dyDescent="0.25">
      <c r="C34" s="2" t="s">
        <v>27</v>
      </c>
      <c r="D34" s="2">
        <f>AVERAGE(D31:D33)</f>
        <v>0.3</v>
      </c>
      <c r="E34" s="2">
        <f>AVERAGE(E31:E33)</f>
        <v>1</v>
      </c>
      <c r="F34" s="2">
        <f t="shared" ref="F34:I34" si="0">AVERAGE(F31:F33)</f>
        <v>1</v>
      </c>
      <c r="G34" s="2">
        <f t="shared" si="0"/>
        <v>0.9</v>
      </c>
      <c r="H34" s="2">
        <f t="shared" si="0"/>
        <v>8</v>
      </c>
      <c r="I34" s="2">
        <f t="shared" si="0"/>
        <v>12</v>
      </c>
    </row>
    <row r="35" spans="3:22" ht="15.75" x14ac:dyDescent="0.25">
      <c r="C35" s="2"/>
      <c r="D35" s="2"/>
      <c r="E35" s="2"/>
      <c r="F35" s="2"/>
      <c r="G35" s="2"/>
      <c r="H35" s="2"/>
      <c r="I35" s="2"/>
      <c r="K35" s="1" t="s">
        <v>2</v>
      </c>
      <c r="L35" t="s">
        <v>40</v>
      </c>
    </row>
    <row r="36" spans="3:22" ht="15.75" x14ac:dyDescent="0.25">
      <c r="K36" s="1" t="s">
        <v>11</v>
      </c>
      <c r="L36">
        <v>1</v>
      </c>
    </row>
    <row r="37" spans="3:22" ht="15.75" x14ac:dyDescent="0.25">
      <c r="C37" s="1" t="s">
        <v>2</v>
      </c>
      <c r="D37" s="13" t="s">
        <v>38</v>
      </c>
      <c r="E37" t="s">
        <v>39</v>
      </c>
      <c r="F37" t="s">
        <v>40</v>
      </c>
      <c r="G37" t="s">
        <v>41</v>
      </c>
      <c r="H37" t="s">
        <v>42</v>
      </c>
      <c r="I37" t="s">
        <v>43</v>
      </c>
      <c r="K37" s="1" t="s">
        <v>13</v>
      </c>
      <c r="L37">
        <v>0.7</v>
      </c>
    </row>
    <row r="38" spans="3:22" ht="15.75" x14ac:dyDescent="0.25">
      <c r="C38" s="10" t="s">
        <v>13</v>
      </c>
      <c r="D38">
        <v>0.2</v>
      </c>
      <c r="E38">
        <v>1.2</v>
      </c>
      <c r="F38">
        <v>0.7</v>
      </c>
      <c r="G38">
        <v>0.9</v>
      </c>
      <c r="H38">
        <v>8</v>
      </c>
      <c r="I38">
        <v>13</v>
      </c>
      <c r="K38" s="1" t="s">
        <v>15</v>
      </c>
      <c r="L38">
        <v>0.8</v>
      </c>
    </row>
    <row r="39" spans="3:22" ht="15.75" x14ac:dyDescent="0.25">
      <c r="C39" s="1" t="s">
        <v>13</v>
      </c>
      <c r="D39" s="1">
        <v>0.22</v>
      </c>
      <c r="E39" s="1">
        <v>1.4</v>
      </c>
      <c r="F39" s="1">
        <v>1</v>
      </c>
      <c r="G39" s="1">
        <v>1.1000000000000001</v>
      </c>
      <c r="H39" s="1">
        <v>8.5</v>
      </c>
      <c r="I39" s="1">
        <v>14</v>
      </c>
      <c r="K39" s="1" t="s">
        <v>17</v>
      </c>
      <c r="L39">
        <v>1.2</v>
      </c>
    </row>
    <row r="40" spans="3:22" ht="15.75" x14ac:dyDescent="0.25">
      <c r="C40" s="1" t="s">
        <v>13</v>
      </c>
      <c r="D40" s="1">
        <v>0.18</v>
      </c>
      <c r="E40" s="1">
        <v>1</v>
      </c>
      <c r="F40" s="1">
        <v>0.4</v>
      </c>
      <c r="G40" s="1">
        <v>0.7</v>
      </c>
      <c r="H40" s="1">
        <v>7.5</v>
      </c>
      <c r="I40" s="1">
        <v>12</v>
      </c>
      <c r="K40" s="1" t="s">
        <v>19</v>
      </c>
      <c r="L40">
        <v>0.8</v>
      </c>
    </row>
    <row r="41" spans="3:22" ht="15.75" x14ac:dyDescent="0.25">
      <c r="C41" s="2" t="s">
        <v>27</v>
      </c>
      <c r="D41" s="2">
        <f>AVERAGE(D38:D40)</f>
        <v>0.20000000000000004</v>
      </c>
      <c r="E41" s="2">
        <f>AVERAGE(E38:E40)</f>
        <v>1.2</v>
      </c>
      <c r="F41" s="2">
        <f t="shared" ref="F41:I41" si="1">AVERAGE(F38:F40)</f>
        <v>0.70000000000000007</v>
      </c>
      <c r="G41" s="2">
        <f t="shared" si="1"/>
        <v>0.9</v>
      </c>
      <c r="H41" s="2">
        <f t="shared" si="1"/>
        <v>8</v>
      </c>
      <c r="I41" s="2">
        <f t="shared" si="1"/>
        <v>13</v>
      </c>
      <c r="K41" s="1" t="s">
        <v>21</v>
      </c>
      <c r="L41">
        <v>0.8</v>
      </c>
    </row>
    <row r="42" spans="3:22" ht="15.75" x14ac:dyDescent="0.25">
      <c r="C42" s="2"/>
      <c r="D42" s="2"/>
      <c r="E42" s="2"/>
      <c r="F42" s="2"/>
      <c r="G42" s="2"/>
      <c r="H42" s="2"/>
      <c r="I42" s="2"/>
      <c r="K42" s="1" t="s">
        <v>23</v>
      </c>
      <c r="L42">
        <v>0.9</v>
      </c>
    </row>
    <row r="43" spans="3:22" ht="15.75" x14ac:dyDescent="0.25">
      <c r="K43" s="1" t="s">
        <v>24</v>
      </c>
      <c r="L43">
        <v>1.1000000000000001</v>
      </c>
    </row>
    <row r="44" spans="3:22" ht="15.75" x14ac:dyDescent="0.25">
      <c r="C44" s="1" t="s">
        <v>2</v>
      </c>
      <c r="D44" s="13" t="s">
        <v>38</v>
      </c>
      <c r="E44" t="s">
        <v>39</v>
      </c>
      <c r="F44" t="s">
        <v>40</v>
      </c>
      <c r="G44" t="s">
        <v>41</v>
      </c>
      <c r="H44" t="s">
        <v>42</v>
      </c>
      <c r="I44" t="s">
        <v>43</v>
      </c>
      <c r="N44" t="s">
        <v>40</v>
      </c>
      <c r="O44" s="14">
        <v>7.7350269189625995E-2</v>
      </c>
      <c r="P44" s="14">
        <v>6.2050807568879998E-2</v>
      </c>
      <c r="Q44" s="14">
        <v>5.4700538379249999E-2</v>
      </c>
      <c r="R44" s="14">
        <v>8.4700538379249998E-2</v>
      </c>
      <c r="S44" s="14">
        <v>9.3205080756888006E-2</v>
      </c>
      <c r="T44" s="14">
        <v>7.735026918962E-2</v>
      </c>
      <c r="U44" s="14">
        <v>7.0053837925000001E-2</v>
      </c>
      <c r="V44" s="14">
        <v>9.4010767585000002E-2</v>
      </c>
    </row>
    <row r="45" spans="3:22" x14ac:dyDescent="0.25">
      <c r="C45" s="10" t="s">
        <v>15</v>
      </c>
      <c r="D45">
        <v>0.3</v>
      </c>
      <c r="E45">
        <v>1.5</v>
      </c>
      <c r="F45">
        <v>0.8</v>
      </c>
      <c r="G45">
        <v>0.5</v>
      </c>
      <c r="H45">
        <v>7</v>
      </c>
      <c r="I45">
        <v>13</v>
      </c>
    </row>
    <row r="46" spans="3:22" ht="15.75" x14ac:dyDescent="0.25">
      <c r="C46" s="1" t="s">
        <v>15</v>
      </c>
      <c r="D46" s="1">
        <v>0.4</v>
      </c>
      <c r="E46" s="1">
        <v>2</v>
      </c>
      <c r="F46" s="1">
        <v>1</v>
      </c>
      <c r="G46" s="1">
        <v>0.55000000000000004</v>
      </c>
      <c r="H46" s="1">
        <v>7.6</v>
      </c>
      <c r="I46" s="1">
        <v>13.5</v>
      </c>
    </row>
    <row r="47" spans="3:22" ht="15.75" x14ac:dyDescent="0.25">
      <c r="C47" s="1" t="s">
        <v>15</v>
      </c>
      <c r="D47" s="1">
        <v>0.2</v>
      </c>
      <c r="E47" s="1">
        <v>1</v>
      </c>
      <c r="F47" s="1">
        <v>0.6</v>
      </c>
      <c r="G47" s="1">
        <v>0.45</v>
      </c>
      <c r="H47" s="1">
        <v>6.4</v>
      </c>
      <c r="I47" s="1">
        <v>12.5</v>
      </c>
    </row>
    <row r="48" spans="3:22" ht="15.75" x14ac:dyDescent="0.25">
      <c r="C48" s="2" t="s">
        <v>27</v>
      </c>
      <c r="D48" s="2">
        <f>AVERAGE(D45:D47)</f>
        <v>0.3</v>
      </c>
      <c r="E48" s="2">
        <f>AVERAGE(E45:E47)</f>
        <v>1.5</v>
      </c>
      <c r="F48" s="2">
        <f t="shared" ref="F48:I48" si="2">AVERAGE(F45:F47)</f>
        <v>0.79999999999999993</v>
      </c>
      <c r="G48" s="2">
        <f t="shared" si="2"/>
        <v>0.5</v>
      </c>
      <c r="H48" s="2">
        <f t="shared" si="2"/>
        <v>7</v>
      </c>
      <c r="I48" s="2">
        <f t="shared" si="2"/>
        <v>13</v>
      </c>
      <c r="K48" s="1" t="s">
        <v>2</v>
      </c>
      <c r="L48" t="s">
        <v>41</v>
      </c>
    </row>
    <row r="49" spans="3:22" ht="15.75" x14ac:dyDescent="0.25">
      <c r="C49" s="2"/>
      <c r="D49" s="2"/>
      <c r="E49" s="2"/>
      <c r="F49" s="2"/>
      <c r="G49" s="2"/>
      <c r="H49" s="2"/>
      <c r="I49" s="2"/>
      <c r="K49" s="1" t="s">
        <v>11</v>
      </c>
      <c r="L49">
        <v>0.9</v>
      </c>
    </row>
    <row r="50" spans="3:22" ht="15.75" x14ac:dyDescent="0.25">
      <c r="K50" s="1" t="s">
        <v>13</v>
      </c>
      <c r="L50">
        <v>0.9</v>
      </c>
    </row>
    <row r="51" spans="3:22" ht="15.75" x14ac:dyDescent="0.25">
      <c r="C51" s="1" t="s">
        <v>2</v>
      </c>
      <c r="D51" s="13" t="s">
        <v>38</v>
      </c>
      <c r="E51" t="s">
        <v>39</v>
      </c>
      <c r="F51" t="s">
        <v>40</v>
      </c>
      <c r="G51" t="s">
        <v>41</v>
      </c>
      <c r="H51" t="s">
        <v>42</v>
      </c>
      <c r="I51" t="s">
        <v>43</v>
      </c>
      <c r="K51" s="1" t="s">
        <v>15</v>
      </c>
      <c r="L51">
        <v>0.5</v>
      </c>
    </row>
    <row r="52" spans="3:22" ht="15.75" x14ac:dyDescent="0.25">
      <c r="C52" s="10" t="s">
        <v>17</v>
      </c>
      <c r="D52">
        <v>0.32</v>
      </c>
      <c r="E52">
        <v>1.6</v>
      </c>
      <c r="F52">
        <v>1.2</v>
      </c>
      <c r="G52">
        <v>0.4</v>
      </c>
      <c r="H52">
        <v>7</v>
      </c>
      <c r="I52">
        <v>15</v>
      </c>
      <c r="K52" s="1" t="s">
        <v>17</v>
      </c>
      <c r="L52">
        <v>0.4</v>
      </c>
    </row>
    <row r="53" spans="3:22" ht="15.75" x14ac:dyDescent="0.25">
      <c r="C53" s="1" t="s">
        <v>17</v>
      </c>
      <c r="D53" s="1">
        <v>0.35</v>
      </c>
      <c r="E53" s="1">
        <v>1.8</v>
      </c>
      <c r="F53" s="1">
        <v>1</v>
      </c>
      <c r="G53" s="1">
        <v>0.5</v>
      </c>
      <c r="H53" s="1">
        <v>7.7</v>
      </c>
      <c r="I53" s="1">
        <v>15.3</v>
      </c>
      <c r="K53" s="1" t="s">
        <v>19</v>
      </c>
      <c r="L53">
        <v>0.8</v>
      </c>
    </row>
    <row r="54" spans="3:22" ht="15.75" x14ac:dyDescent="0.25">
      <c r="C54" s="1" t="s">
        <v>17</v>
      </c>
      <c r="D54" s="1">
        <v>0.28999999999999998</v>
      </c>
      <c r="E54" s="1">
        <v>1.4</v>
      </c>
      <c r="F54" s="1">
        <v>1.4</v>
      </c>
      <c r="G54" s="1">
        <v>0.3</v>
      </c>
      <c r="H54" s="1">
        <v>6.3</v>
      </c>
      <c r="I54" s="1">
        <v>14.7</v>
      </c>
      <c r="K54" s="1" t="s">
        <v>21</v>
      </c>
      <c r="L54">
        <v>0.3</v>
      </c>
    </row>
    <row r="55" spans="3:22" ht="15.75" x14ac:dyDescent="0.25">
      <c r="C55" s="2" t="s">
        <v>27</v>
      </c>
      <c r="D55" s="2">
        <f>AVERAGE(D52:D54)</f>
        <v>0.32</v>
      </c>
      <c r="E55" s="2">
        <f>AVERAGE(E52:E54)</f>
        <v>1.6000000000000003</v>
      </c>
      <c r="F55" s="2">
        <f t="shared" ref="F55:I55" si="3">AVERAGE(F52:F54)</f>
        <v>1.2</v>
      </c>
      <c r="G55" s="2">
        <f t="shared" si="3"/>
        <v>0.39999999999999997</v>
      </c>
      <c r="H55" s="2">
        <f t="shared" si="3"/>
        <v>7</v>
      </c>
      <c r="I55" s="2">
        <f t="shared" si="3"/>
        <v>15</v>
      </c>
      <c r="K55" s="1" t="s">
        <v>23</v>
      </c>
      <c r="L55">
        <v>0.3</v>
      </c>
    </row>
    <row r="56" spans="3:22" ht="15.75" x14ac:dyDescent="0.25">
      <c r="C56" s="2"/>
      <c r="D56" s="2"/>
      <c r="E56" s="2"/>
      <c r="F56" s="2"/>
      <c r="G56" s="2"/>
      <c r="H56" s="2"/>
      <c r="I56" s="2"/>
      <c r="K56" s="1" t="s">
        <v>24</v>
      </c>
      <c r="L56">
        <v>0.2</v>
      </c>
    </row>
    <row r="58" spans="3:22" x14ac:dyDescent="0.25">
      <c r="N58" t="s">
        <v>41</v>
      </c>
      <c r="O58" s="14">
        <v>5.7735026918962568E-2</v>
      </c>
      <c r="P58" s="14">
        <v>4.7005383792500001E-2</v>
      </c>
      <c r="Q58" s="14">
        <v>6.8867513459481305E-2</v>
      </c>
      <c r="R58" s="14">
        <v>7.7350269189625995E-2</v>
      </c>
      <c r="S58" s="14">
        <v>2.8867513459481284E-2</v>
      </c>
      <c r="T58" s="14">
        <v>7.3205080756888002E-2</v>
      </c>
      <c r="U58" s="14">
        <v>6.7735026918962701E-2</v>
      </c>
      <c r="V58" s="14">
        <v>5.4700538379249999E-2</v>
      </c>
    </row>
    <row r="59" spans="3:22" ht="15.75" x14ac:dyDescent="0.25">
      <c r="C59" s="1" t="s">
        <v>2</v>
      </c>
      <c r="D59" s="13" t="s">
        <v>38</v>
      </c>
      <c r="E59" t="s">
        <v>39</v>
      </c>
      <c r="F59" t="s">
        <v>40</v>
      </c>
      <c r="G59" t="s">
        <v>41</v>
      </c>
      <c r="H59" t="s">
        <v>42</v>
      </c>
      <c r="I59" t="s">
        <v>43</v>
      </c>
    </row>
    <row r="60" spans="3:22" x14ac:dyDescent="0.25">
      <c r="C60" s="10" t="s">
        <v>19</v>
      </c>
      <c r="D60">
        <v>0.31</v>
      </c>
      <c r="E60">
        <v>1</v>
      </c>
      <c r="F60">
        <v>0.8</v>
      </c>
      <c r="G60">
        <v>0.8</v>
      </c>
      <c r="H60">
        <v>9</v>
      </c>
      <c r="I60">
        <v>10</v>
      </c>
    </row>
    <row r="61" spans="3:22" ht="15.75" x14ac:dyDescent="0.25">
      <c r="C61" s="1" t="s">
        <v>19</v>
      </c>
      <c r="D61" s="1">
        <v>0.34</v>
      </c>
      <c r="E61" s="1">
        <v>1.3</v>
      </c>
      <c r="F61" s="1">
        <v>1.1000000000000001</v>
      </c>
      <c r="G61" s="1">
        <v>0.85</v>
      </c>
      <c r="H61" s="1">
        <v>9.1999999999999993</v>
      </c>
      <c r="I61" s="1">
        <v>10.3</v>
      </c>
    </row>
    <row r="62" spans="3:22" ht="15.75" x14ac:dyDescent="0.25">
      <c r="C62" s="1" t="s">
        <v>19</v>
      </c>
      <c r="D62" s="1">
        <v>0.28999999999999998</v>
      </c>
      <c r="E62" s="1">
        <v>0.7</v>
      </c>
      <c r="F62" s="1">
        <v>0.5</v>
      </c>
      <c r="G62" s="1">
        <v>0.75</v>
      </c>
      <c r="H62" s="1">
        <v>8.8000000000000007</v>
      </c>
      <c r="I62" s="1">
        <v>9.6999999999999993</v>
      </c>
      <c r="K62" s="1" t="s">
        <v>2</v>
      </c>
      <c r="L62" t="s">
        <v>42</v>
      </c>
    </row>
    <row r="63" spans="3:22" ht="15.75" x14ac:dyDescent="0.25">
      <c r="C63" s="2" t="s">
        <v>27</v>
      </c>
      <c r="D63" s="2">
        <f>AVERAGE(D60:D62)</f>
        <v>0.3133333333333333</v>
      </c>
      <c r="E63" s="2">
        <f>AVERAGE(E60:E62)</f>
        <v>1</v>
      </c>
      <c r="F63" s="2">
        <f t="shared" ref="F63:I63" si="4">AVERAGE(F60:F62)</f>
        <v>0.80000000000000016</v>
      </c>
      <c r="G63" s="2">
        <f t="shared" si="4"/>
        <v>0.79999999999999993</v>
      </c>
      <c r="H63" s="2">
        <f t="shared" si="4"/>
        <v>9</v>
      </c>
      <c r="I63" s="2">
        <f t="shared" si="4"/>
        <v>10</v>
      </c>
      <c r="K63" s="1" t="s">
        <v>11</v>
      </c>
      <c r="L63">
        <v>8</v>
      </c>
    </row>
    <row r="64" spans="3:22" ht="15.75" x14ac:dyDescent="0.25">
      <c r="C64" s="2"/>
      <c r="D64" s="2"/>
      <c r="E64" s="2"/>
      <c r="F64" s="2"/>
      <c r="G64" s="2"/>
      <c r="H64" s="2"/>
      <c r="I64" s="2"/>
      <c r="K64" s="1" t="s">
        <v>13</v>
      </c>
      <c r="L64">
        <v>8</v>
      </c>
    </row>
    <row r="65" spans="3:22" ht="15.75" x14ac:dyDescent="0.25">
      <c r="K65" s="1" t="s">
        <v>15</v>
      </c>
      <c r="L65">
        <v>7</v>
      </c>
    </row>
    <row r="66" spans="3:22" ht="15.75" x14ac:dyDescent="0.25">
      <c r="K66" s="1" t="s">
        <v>17</v>
      </c>
      <c r="L66">
        <v>7</v>
      </c>
    </row>
    <row r="67" spans="3:22" ht="15.75" x14ac:dyDescent="0.25">
      <c r="C67" s="1" t="s">
        <v>2</v>
      </c>
      <c r="D67" s="13" t="s">
        <v>38</v>
      </c>
      <c r="E67" t="s">
        <v>39</v>
      </c>
      <c r="F67" t="s">
        <v>40</v>
      </c>
      <c r="G67" t="s">
        <v>41</v>
      </c>
      <c r="H67" t="s">
        <v>42</v>
      </c>
      <c r="I67" t="s">
        <v>43</v>
      </c>
      <c r="K67" s="1" t="s">
        <v>19</v>
      </c>
      <c r="L67">
        <v>9</v>
      </c>
    </row>
    <row r="68" spans="3:22" ht="15.75" x14ac:dyDescent="0.25">
      <c r="C68" s="10" t="s">
        <v>21</v>
      </c>
      <c r="D68">
        <v>0.34</v>
      </c>
      <c r="E68">
        <v>1.3</v>
      </c>
      <c r="F68">
        <v>0.8</v>
      </c>
      <c r="G68">
        <v>0.3</v>
      </c>
      <c r="H68">
        <v>9</v>
      </c>
      <c r="I68">
        <v>9</v>
      </c>
      <c r="K68" s="1" t="s">
        <v>21</v>
      </c>
      <c r="L68">
        <v>9</v>
      </c>
    </row>
    <row r="69" spans="3:22" ht="15.75" x14ac:dyDescent="0.25">
      <c r="C69" s="1" t="s">
        <v>21</v>
      </c>
      <c r="D69" s="1">
        <v>0.35</v>
      </c>
      <c r="E69" s="1">
        <v>1.5</v>
      </c>
      <c r="F69" s="1">
        <v>0.9</v>
      </c>
      <c r="G69" s="1">
        <v>0.33</v>
      </c>
      <c r="H69" s="1">
        <v>9.5</v>
      </c>
      <c r="I69" s="1">
        <v>10</v>
      </c>
      <c r="K69" s="1" t="s">
        <v>23</v>
      </c>
      <c r="L69">
        <v>11</v>
      </c>
    </row>
    <row r="70" spans="3:22" ht="15.75" x14ac:dyDescent="0.25">
      <c r="C70" s="1" t="s">
        <v>21</v>
      </c>
      <c r="D70" s="1">
        <v>0.33</v>
      </c>
      <c r="E70" s="1">
        <v>1.1000000000000001</v>
      </c>
      <c r="F70" s="1">
        <v>0.7</v>
      </c>
      <c r="G70" s="1">
        <v>0.27</v>
      </c>
      <c r="H70" s="1">
        <v>8.5</v>
      </c>
      <c r="I70" s="1">
        <v>8</v>
      </c>
      <c r="K70" s="1" t="s">
        <v>24</v>
      </c>
      <c r="L70">
        <v>12</v>
      </c>
    </row>
    <row r="71" spans="3:22" x14ac:dyDescent="0.25">
      <c r="C71" s="2" t="s">
        <v>27</v>
      </c>
      <c r="D71" s="2">
        <f>AVERAGE(D68:D70)</f>
        <v>0.34</v>
      </c>
      <c r="E71" s="2">
        <f>AVERAGE(E68:E70)</f>
        <v>1.3</v>
      </c>
      <c r="F71" s="2">
        <f t="shared" ref="F71:I71" si="5">AVERAGE(F68:F70)</f>
        <v>0.80000000000000016</v>
      </c>
      <c r="G71" s="2">
        <f t="shared" si="5"/>
        <v>0.3</v>
      </c>
      <c r="H71" s="2">
        <f t="shared" si="5"/>
        <v>9</v>
      </c>
      <c r="I71" s="2">
        <f t="shared" si="5"/>
        <v>9</v>
      </c>
      <c r="N71" t="s">
        <v>42</v>
      </c>
      <c r="O71" s="14">
        <v>0.57735026918962584</v>
      </c>
      <c r="P71" s="14">
        <v>0.88675134594812999</v>
      </c>
      <c r="Q71" s="14">
        <v>0.46410161513775</v>
      </c>
      <c r="R71" s="14">
        <v>0.40414518843273817</v>
      </c>
      <c r="S71" s="14">
        <v>0.41547005383792501</v>
      </c>
      <c r="T71" s="14">
        <v>0.28867513459481292</v>
      </c>
      <c r="U71" s="14">
        <v>0.473205080756888</v>
      </c>
      <c r="V71" s="14">
        <v>0.28867513459481292</v>
      </c>
    </row>
    <row r="72" spans="3:22" x14ac:dyDescent="0.25">
      <c r="C72" s="2"/>
      <c r="D72" s="2"/>
      <c r="E72" s="2"/>
      <c r="F72" s="2"/>
      <c r="G72" s="2"/>
      <c r="H72" s="2"/>
      <c r="I72" s="2"/>
    </row>
    <row r="75" spans="3:22" ht="15.75" x14ac:dyDescent="0.25">
      <c r="C75" s="1" t="s">
        <v>2</v>
      </c>
      <c r="D75" s="13" t="s">
        <v>38</v>
      </c>
      <c r="E75" t="s">
        <v>39</v>
      </c>
      <c r="F75" t="s">
        <v>40</v>
      </c>
      <c r="G75" t="s">
        <v>41</v>
      </c>
      <c r="H75" t="s">
        <v>42</v>
      </c>
      <c r="I75" t="s">
        <v>43</v>
      </c>
    </row>
    <row r="76" spans="3:22" x14ac:dyDescent="0.25">
      <c r="C76" s="10" t="s">
        <v>23</v>
      </c>
      <c r="D76">
        <v>0.36</v>
      </c>
      <c r="E76">
        <v>1.9</v>
      </c>
      <c r="F76">
        <v>0.9</v>
      </c>
      <c r="G76">
        <v>0.3</v>
      </c>
      <c r="H76">
        <v>11</v>
      </c>
      <c r="I76">
        <v>7</v>
      </c>
    </row>
    <row r="77" spans="3:22" ht="15.75" x14ac:dyDescent="0.25">
      <c r="C77" s="1" t="s">
        <v>23</v>
      </c>
      <c r="D77" s="1">
        <v>0.38</v>
      </c>
      <c r="E77" s="1">
        <v>2</v>
      </c>
      <c r="F77" s="1">
        <v>0.7</v>
      </c>
      <c r="G77" s="1">
        <v>0.4</v>
      </c>
      <c r="H77" s="1">
        <v>11.3</v>
      </c>
      <c r="I77" s="1">
        <v>7.2</v>
      </c>
      <c r="K77" s="1" t="s">
        <v>2</v>
      </c>
      <c r="L77" t="s">
        <v>43</v>
      </c>
    </row>
    <row r="78" spans="3:22" ht="15.75" x14ac:dyDescent="0.25">
      <c r="C78" s="1" t="s">
        <v>23</v>
      </c>
      <c r="D78" s="1">
        <v>0.34</v>
      </c>
      <c r="E78" s="1">
        <v>1.8</v>
      </c>
      <c r="F78" s="1">
        <v>1.1000000000000001</v>
      </c>
      <c r="G78" s="1">
        <v>0.2</v>
      </c>
      <c r="H78" s="1">
        <v>10.7</v>
      </c>
      <c r="I78" s="1">
        <v>6.8</v>
      </c>
      <c r="K78" s="1" t="s">
        <v>11</v>
      </c>
      <c r="L78">
        <v>12</v>
      </c>
    </row>
    <row r="79" spans="3:22" ht="15.75" x14ac:dyDescent="0.25">
      <c r="C79" s="2" t="s">
        <v>27</v>
      </c>
      <c r="D79" s="2">
        <f>AVERAGE(D76:D78)</f>
        <v>0.36000000000000004</v>
      </c>
      <c r="E79" s="2">
        <f>AVERAGE(E76:E78)</f>
        <v>1.9000000000000001</v>
      </c>
      <c r="F79" s="2">
        <f t="shared" ref="F79:I79" si="6">AVERAGE(F76:F78)</f>
        <v>0.9</v>
      </c>
      <c r="G79" s="2">
        <f t="shared" si="6"/>
        <v>0.3</v>
      </c>
      <c r="H79" s="2">
        <f t="shared" si="6"/>
        <v>11</v>
      </c>
      <c r="I79" s="2">
        <f t="shared" si="6"/>
        <v>7</v>
      </c>
      <c r="K79" s="1" t="s">
        <v>13</v>
      </c>
      <c r="L79">
        <v>13</v>
      </c>
    </row>
    <row r="80" spans="3:22" ht="15.75" x14ac:dyDescent="0.25">
      <c r="C80" s="2"/>
      <c r="D80" s="2"/>
      <c r="E80" s="2"/>
      <c r="F80" s="2"/>
      <c r="G80" s="2"/>
      <c r="H80" s="2"/>
      <c r="I80" s="2"/>
      <c r="K80" s="1" t="s">
        <v>15</v>
      </c>
      <c r="L80">
        <v>13</v>
      </c>
    </row>
    <row r="81" spans="3:22" ht="15.75" x14ac:dyDescent="0.25">
      <c r="K81" s="1" t="s">
        <v>17</v>
      </c>
      <c r="L81">
        <v>15</v>
      </c>
    </row>
    <row r="82" spans="3:22" ht="15.75" x14ac:dyDescent="0.25">
      <c r="C82" s="1" t="s">
        <v>2</v>
      </c>
      <c r="D82" s="13" t="s">
        <v>38</v>
      </c>
      <c r="E82" t="s">
        <v>39</v>
      </c>
      <c r="F82" t="s">
        <v>40</v>
      </c>
      <c r="G82" t="s">
        <v>41</v>
      </c>
      <c r="H82" t="s">
        <v>42</v>
      </c>
      <c r="I82" t="s">
        <v>43</v>
      </c>
      <c r="K82" s="1" t="s">
        <v>19</v>
      </c>
      <c r="L82">
        <v>10</v>
      </c>
    </row>
    <row r="83" spans="3:22" ht="15.75" x14ac:dyDescent="0.25">
      <c r="C83" s="10" t="s">
        <v>24</v>
      </c>
      <c r="D83">
        <v>0.37</v>
      </c>
      <c r="E83">
        <v>2</v>
      </c>
      <c r="F83">
        <v>1.1000000000000001</v>
      </c>
      <c r="G83">
        <v>0.2</v>
      </c>
      <c r="H83">
        <v>12</v>
      </c>
      <c r="I83">
        <v>5</v>
      </c>
      <c r="K83" s="1" t="s">
        <v>21</v>
      </c>
      <c r="L83">
        <v>9</v>
      </c>
    </row>
    <row r="84" spans="3:22" ht="15.75" x14ac:dyDescent="0.25">
      <c r="C84" s="1" t="s">
        <v>24</v>
      </c>
      <c r="D84" s="1">
        <v>0.38</v>
      </c>
      <c r="E84" s="1">
        <v>2.4</v>
      </c>
      <c r="F84" s="1">
        <v>1.5</v>
      </c>
      <c r="G84" s="1">
        <v>0.22</v>
      </c>
      <c r="H84" s="1">
        <v>12.5</v>
      </c>
      <c r="I84" s="1">
        <v>5.0999999999999996</v>
      </c>
      <c r="K84" s="1" t="s">
        <v>23</v>
      </c>
      <c r="L84">
        <v>7</v>
      </c>
    </row>
    <row r="85" spans="3:22" ht="15.75" x14ac:dyDescent="0.25">
      <c r="C85" s="1" t="s">
        <v>24</v>
      </c>
      <c r="D85" s="1">
        <v>0.36</v>
      </c>
      <c r="E85" s="1">
        <v>1.6</v>
      </c>
      <c r="F85" s="1">
        <v>0.7</v>
      </c>
      <c r="G85" s="1">
        <v>0.18</v>
      </c>
      <c r="H85" s="1">
        <v>11.5</v>
      </c>
      <c r="I85" s="1">
        <v>4.9000000000000004</v>
      </c>
      <c r="K85" s="1" t="s">
        <v>24</v>
      </c>
      <c r="L85">
        <v>5</v>
      </c>
      <c r="N85" t="s">
        <v>43</v>
      </c>
      <c r="O85" s="14">
        <v>0.23094010767585052</v>
      </c>
      <c r="P85" s="14">
        <v>0.57735026918962584</v>
      </c>
      <c r="Q85" s="14">
        <v>0.28867513459481292</v>
      </c>
      <c r="R85" s="14">
        <v>0.17320508075688815</v>
      </c>
      <c r="S85" s="14">
        <v>0.17320508075688815</v>
      </c>
      <c r="T85" s="14">
        <v>0.57735026918962584</v>
      </c>
      <c r="U85" s="14">
        <v>0.215470053837925</v>
      </c>
      <c r="V85" s="14">
        <v>0.15773502691896199</v>
      </c>
    </row>
    <row r="86" spans="3:22" x14ac:dyDescent="0.25">
      <c r="C86" s="2" t="s">
        <v>27</v>
      </c>
      <c r="D86" s="2">
        <f>AVERAGE(D83:D85)</f>
        <v>0.36999999999999994</v>
      </c>
      <c r="E86" s="2">
        <f>AVERAGE(E83:E85)</f>
        <v>2</v>
      </c>
      <c r="F86" s="2">
        <f t="shared" ref="F86:I86" si="7">AVERAGE(F83:F85)</f>
        <v>1.0999999999999999</v>
      </c>
      <c r="G86" s="2">
        <f t="shared" si="7"/>
        <v>0.20000000000000004</v>
      </c>
      <c r="H86" s="2">
        <f t="shared" si="7"/>
        <v>12</v>
      </c>
      <c r="I86" s="2">
        <f t="shared" si="7"/>
        <v>5</v>
      </c>
    </row>
    <row r="87" spans="3:22" x14ac:dyDescent="0.25">
      <c r="C87" s="2"/>
      <c r="D87" s="2"/>
      <c r="E87" s="2"/>
      <c r="F87" s="2"/>
      <c r="G87" s="2"/>
      <c r="H87" s="2"/>
      <c r="I87" s="2"/>
    </row>
    <row r="90" spans="3:22" x14ac:dyDescent="0.25">
      <c r="C90" s="13"/>
      <c r="D90" s="14"/>
      <c r="E90" s="14"/>
      <c r="F90" s="14"/>
      <c r="G90" s="14"/>
    </row>
    <row r="91" spans="3:22" ht="15.75" x14ac:dyDescent="0.25">
      <c r="C91" s="1"/>
      <c r="D91" s="14"/>
      <c r="E91" s="14"/>
      <c r="F91" s="14"/>
      <c r="G91" s="14"/>
    </row>
    <row r="92" spans="3:22" x14ac:dyDescent="0.25">
      <c r="D92" s="14"/>
      <c r="E92" s="14"/>
      <c r="F92" s="14"/>
      <c r="G92" s="14"/>
    </row>
    <row r="93" spans="3:22" x14ac:dyDescent="0.25">
      <c r="D93" s="14"/>
      <c r="E93" s="14"/>
      <c r="F93" s="14"/>
      <c r="G93" s="14"/>
    </row>
    <row r="94" spans="3:22" x14ac:dyDescent="0.25">
      <c r="D94" s="14"/>
      <c r="E94" s="14"/>
      <c r="F94" s="14"/>
      <c r="G94" s="14"/>
    </row>
    <row r="95" spans="3:22" x14ac:dyDescent="0.25">
      <c r="D95" s="14"/>
      <c r="E95" s="14"/>
      <c r="F95" s="14"/>
      <c r="G95" s="14"/>
    </row>
    <row r="96" spans="3:22" x14ac:dyDescent="0.25">
      <c r="D96" s="14"/>
      <c r="E96" s="14"/>
      <c r="F96" s="14"/>
      <c r="G96" s="14"/>
    </row>
    <row r="97" spans="4:7" x14ac:dyDescent="0.25">
      <c r="D97" s="14"/>
      <c r="E97" s="14"/>
      <c r="F97" s="14"/>
      <c r="G97" s="14"/>
    </row>
    <row r="98" spans="4:7" x14ac:dyDescent="0.25">
      <c r="D98" s="14"/>
      <c r="E98" s="14"/>
      <c r="F98" s="14"/>
      <c r="G98" s="14"/>
    </row>
    <row r="99" spans="4:7" x14ac:dyDescent="0.25">
      <c r="D99" s="14"/>
      <c r="E99" s="14"/>
      <c r="F99" s="14"/>
      <c r="G99" s="14"/>
    </row>
    <row r="100" spans="4:7" x14ac:dyDescent="0.25">
      <c r="D100" s="14"/>
      <c r="E100" s="14"/>
      <c r="F100" s="14"/>
      <c r="G100" s="14"/>
    </row>
    <row r="140" spans="11:11" ht="15.75" x14ac:dyDescent="0.25">
      <c r="K140" s="1"/>
    </row>
    <row r="141" spans="11:11" ht="15.75" x14ac:dyDescent="0.25">
      <c r="K141" s="1"/>
    </row>
    <row r="142" spans="11:11" ht="15.75" x14ac:dyDescent="0.25">
      <c r="K142" s="1"/>
    </row>
    <row r="143" spans="11:11" ht="15.75" x14ac:dyDescent="0.25">
      <c r="K143" s="1"/>
    </row>
    <row r="144" spans="11:11" ht="15.75" x14ac:dyDescent="0.25">
      <c r="K144" s="1"/>
    </row>
    <row r="145" spans="11:22" ht="15.75" x14ac:dyDescent="0.25">
      <c r="K145" s="1"/>
    </row>
    <row r="146" spans="11:22" ht="15.75" x14ac:dyDescent="0.25">
      <c r="K146" s="1"/>
    </row>
    <row r="147" spans="11:22" ht="15.75" x14ac:dyDescent="0.25">
      <c r="K147" s="1"/>
    </row>
    <row r="148" spans="11:22" ht="15.75" x14ac:dyDescent="0.25">
      <c r="K148" s="1"/>
      <c r="O148" s="14"/>
      <c r="P148" s="14"/>
      <c r="Q148" s="14"/>
      <c r="R148" s="14"/>
      <c r="S148" s="14"/>
      <c r="T148" s="14"/>
      <c r="U148" s="14"/>
      <c r="V148" s="1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51"/>
  <sheetViews>
    <sheetView topLeftCell="A53" workbookViewId="0">
      <selection activeCell="L71" sqref="L71"/>
    </sheetView>
  </sheetViews>
  <sheetFormatPr defaultRowHeight="15" x14ac:dyDescent="0.25"/>
  <sheetData>
    <row r="2" spans="2:23" ht="15.75" x14ac:dyDescent="0.25">
      <c r="B2" s="10" t="s">
        <v>0</v>
      </c>
      <c r="C2" s="10"/>
      <c r="D2" s="1" t="s">
        <v>50</v>
      </c>
      <c r="E2" s="1"/>
      <c r="F2" s="1"/>
      <c r="G2" s="1"/>
      <c r="H2" s="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15.75" x14ac:dyDescent="0.25">
      <c r="B3" s="10" t="s">
        <v>49</v>
      </c>
      <c r="C3" s="10" t="s">
        <v>2</v>
      </c>
      <c r="D3" s="1" t="s">
        <v>44</v>
      </c>
      <c r="E3" s="1" t="s">
        <v>45</v>
      </c>
      <c r="F3" s="1" t="s">
        <v>41</v>
      </c>
      <c r="G3" s="1" t="s">
        <v>46</v>
      </c>
      <c r="H3" s="1" t="s">
        <v>47</v>
      </c>
      <c r="I3" s="10"/>
      <c r="J3" s="10"/>
      <c r="K3" s="10" t="s">
        <v>2</v>
      </c>
      <c r="L3" s="10" t="s">
        <v>44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5.75" x14ac:dyDescent="0.25">
      <c r="B4" s="10" t="s">
        <v>9</v>
      </c>
      <c r="C4" s="1" t="s">
        <v>11</v>
      </c>
      <c r="D4" s="1">
        <v>0.4</v>
      </c>
      <c r="E4" s="1">
        <v>6</v>
      </c>
      <c r="F4" s="1">
        <v>0.4</v>
      </c>
      <c r="G4" s="1">
        <v>75</v>
      </c>
      <c r="H4" s="1">
        <v>90</v>
      </c>
      <c r="I4" s="10"/>
      <c r="J4" s="10"/>
      <c r="K4" s="1" t="s">
        <v>11</v>
      </c>
      <c r="L4" s="10">
        <v>0.4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2:23" ht="15.75" x14ac:dyDescent="0.25">
      <c r="B5" s="10" t="s">
        <v>9</v>
      </c>
      <c r="C5" s="1" t="s">
        <v>13</v>
      </c>
      <c r="D5" s="1">
        <v>0.37</v>
      </c>
      <c r="E5" s="1">
        <v>5.7</v>
      </c>
      <c r="F5" s="1">
        <v>0.37</v>
      </c>
      <c r="G5" s="1">
        <v>50</v>
      </c>
      <c r="H5" s="1">
        <v>90</v>
      </c>
      <c r="I5" s="10"/>
      <c r="J5" s="10"/>
      <c r="K5" s="1" t="s">
        <v>13</v>
      </c>
      <c r="L5" s="10">
        <v>0.37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5.75" x14ac:dyDescent="0.25">
      <c r="B6" s="10" t="s">
        <v>9</v>
      </c>
      <c r="C6" s="1" t="s">
        <v>15</v>
      </c>
      <c r="D6" s="1">
        <v>0.44</v>
      </c>
      <c r="E6" s="1">
        <v>6.5</v>
      </c>
      <c r="F6" s="1">
        <v>0.35</v>
      </c>
      <c r="G6" s="1">
        <v>58</v>
      </c>
      <c r="H6" s="1">
        <v>80</v>
      </c>
      <c r="I6" s="10"/>
      <c r="J6" s="10"/>
      <c r="K6" s="1" t="s">
        <v>15</v>
      </c>
      <c r="L6" s="10">
        <v>0.44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5.75" x14ac:dyDescent="0.25">
      <c r="B7" s="10" t="s">
        <v>9</v>
      </c>
      <c r="C7" s="1" t="s">
        <v>17</v>
      </c>
      <c r="D7" s="1">
        <v>0.51</v>
      </c>
      <c r="E7" s="1">
        <v>6.5</v>
      </c>
      <c r="F7" s="1">
        <v>0.35</v>
      </c>
      <c r="G7" s="1">
        <v>65</v>
      </c>
      <c r="H7" s="1">
        <v>60</v>
      </c>
      <c r="I7" s="10"/>
      <c r="J7" s="10"/>
      <c r="K7" s="1" t="s">
        <v>17</v>
      </c>
      <c r="L7" s="10">
        <v>0.51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2:23" ht="15.75" x14ac:dyDescent="0.25">
      <c r="B8" s="10" t="s">
        <v>9</v>
      </c>
      <c r="C8" s="1" t="s">
        <v>19</v>
      </c>
      <c r="D8" s="1">
        <v>0.42</v>
      </c>
      <c r="E8" s="1">
        <v>5.8</v>
      </c>
      <c r="F8" s="1">
        <v>0.2</v>
      </c>
      <c r="G8" s="1">
        <v>48</v>
      </c>
      <c r="H8" s="1">
        <v>95</v>
      </c>
      <c r="I8" s="10"/>
      <c r="J8" s="10"/>
      <c r="K8" s="1" t="s">
        <v>19</v>
      </c>
      <c r="L8" s="10">
        <v>0.42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2:23" ht="15.75" x14ac:dyDescent="0.25">
      <c r="B9" s="10" t="s">
        <v>9</v>
      </c>
      <c r="C9" s="1" t="s">
        <v>21</v>
      </c>
      <c r="D9" s="1">
        <v>0.47</v>
      </c>
      <c r="E9" s="1">
        <v>5.5</v>
      </c>
      <c r="F9" s="1">
        <v>0.26</v>
      </c>
      <c r="G9" s="1">
        <v>55</v>
      </c>
      <c r="H9" s="1">
        <v>100</v>
      </c>
      <c r="I9" s="10"/>
      <c r="J9" s="10"/>
      <c r="K9" s="1" t="s">
        <v>21</v>
      </c>
      <c r="L9" s="10">
        <v>0.47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2:23" ht="15.75" x14ac:dyDescent="0.25">
      <c r="B10" s="10" t="s">
        <v>9</v>
      </c>
      <c r="C10" s="1" t="s">
        <v>23</v>
      </c>
      <c r="D10" s="1">
        <v>0.54</v>
      </c>
      <c r="E10" s="1">
        <v>5.5</v>
      </c>
      <c r="F10" s="1">
        <v>0.34</v>
      </c>
      <c r="G10" s="1">
        <v>63</v>
      </c>
      <c r="H10" s="1">
        <v>105</v>
      </c>
      <c r="I10" s="10"/>
      <c r="J10" s="10"/>
      <c r="K10" s="1" t="s">
        <v>23</v>
      </c>
      <c r="L10" s="10">
        <v>0.54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2:23" ht="15.75" x14ac:dyDescent="0.25">
      <c r="B11" s="10" t="s">
        <v>9</v>
      </c>
      <c r="C11" s="1" t="s">
        <v>24</v>
      </c>
      <c r="D11" s="1">
        <v>0.55000000000000004</v>
      </c>
      <c r="E11" s="1">
        <v>5.6</v>
      </c>
      <c r="F11" s="1">
        <v>0.34</v>
      </c>
      <c r="G11" s="1">
        <v>70</v>
      </c>
      <c r="H11" s="1">
        <v>75</v>
      </c>
      <c r="I11" s="10"/>
      <c r="J11" s="10"/>
      <c r="K11" s="1" t="s">
        <v>24</v>
      </c>
      <c r="L11" s="10">
        <v>0.55000000000000004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2:23" ht="15.75" x14ac:dyDescent="0.25">
      <c r="B12" s="10" t="s">
        <v>25</v>
      </c>
      <c r="C12" s="1" t="s">
        <v>11</v>
      </c>
      <c r="D12" s="1">
        <v>0.5</v>
      </c>
      <c r="E12" s="1">
        <v>7</v>
      </c>
      <c r="F12" s="1">
        <v>0.6</v>
      </c>
      <c r="G12" s="1">
        <v>76</v>
      </c>
      <c r="H12" s="1">
        <v>90.5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2:23" ht="15.75" x14ac:dyDescent="0.25">
      <c r="B13" s="10" t="s">
        <v>25</v>
      </c>
      <c r="C13" s="1" t="s">
        <v>13</v>
      </c>
      <c r="D13" s="1">
        <v>0.3</v>
      </c>
      <c r="E13" s="1">
        <v>6</v>
      </c>
      <c r="F13" s="1">
        <v>0.3</v>
      </c>
      <c r="G13" s="1">
        <v>50.5</v>
      </c>
      <c r="H13" s="1">
        <v>91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2:23" ht="15.75" x14ac:dyDescent="0.25">
      <c r="B14" s="10" t="s">
        <v>25</v>
      </c>
      <c r="C14" s="1" t="s">
        <v>15</v>
      </c>
      <c r="D14" s="1">
        <v>0.45</v>
      </c>
      <c r="E14" s="1">
        <v>7</v>
      </c>
      <c r="F14" s="1">
        <v>0.4</v>
      </c>
      <c r="G14" s="1">
        <v>58.4</v>
      </c>
      <c r="H14" s="1">
        <v>80.2</v>
      </c>
      <c r="I14" s="10"/>
      <c r="J14" s="10"/>
      <c r="K14" s="10"/>
      <c r="L14" s="10"/>
      <c r="M14" s="10"/>
      <c r="N14" s="10" t="s">
        <v>44</v>
      </c>
      <c r="O14" s="15">
        <v>3.7735026918962598E-2</v>
      </c>
      <c r="P14" s="15">
        <v>4.0414518843274003E-2</v>
      </c>
      <c r="Q14" s="15">
        <v>3.7735026918962002E-2</v>
      </c>
      <c r="R14" s="15">
        <v>3.1547005383792501E-2</v>
      </c>
      <c r="S14" s="15">
        <v>2.7320508075688799E-2</v>
      </c>
      <c r="T14" s="15">
        <v>3.3094010767585003E-2</v>
      </c>
      <c r="U14" s="15">
        <v>2.77350269189626E-2</v>
      </c>
      <c r="V14" s="15">
        <v>2.8867513459481284E-2</v>
      </c>
      <c r="W14" s="10"/>
    </row>
    <row r="15" spans="2:23" ht="15.75" x14ac:dyDescent="0.25">
      <c r="B15" s="10" t="s">
        <v>25</v>
      </c>
      <c r="C15" s="1" t="s">
        <v>17</v>
      </c>
      <c r="D15" s="1">
        <v>0.49</v>
      </c>
      <c r="E15" s="1">
        <v>6.6</v>
      </c>
      <c r="F15" s="1">
        <v>0.36</v>
      </c>
      <c r="G15" s="1">
        <v>65.3</v>
      </c>
      <c r="H15" s="1">
        <v>60.5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2:23" ht="15.75" x14ac:dyDescent="0.25">
      <c r="B16" s="10" t="s">
        <v>25</v>
      </c>
      <c r="C16" s="1" t="s">
        <v>19</v>
      </c>
      <c r="D16" s="1">
        <v>0.45</v>
      </c>
      <c r="E16" s="1">
        <v>6</v>
      </c>
      <c r="F16" s="1">
        <v>0.22</v>
      </c>
      <c r="G16" s="1">
        <v>49</v>
      </c>
      <c r="H16" s="1">
        <v>95.4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23" ht="15.75" x14ac:dyDescent="0.25">
      <c r="B17" s="10" t="s">
        <v>25</v>
      </c>
      <c r="C17" s="1" t="s">
        <v>21</v>
      </c>
      <c r="D17" s="1">
        <v>0.51</v>
      </c>
      <c r="E17" s="1">
        <v>6</v>
      </c>
      <c r="F17" s="1">
        <v>0.3</v>
      </c>
      <c r="G17" s="1">
        <v>55.5</v>
      </c>
      <c r="H17" s="1">
        <v>101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2:23" ht="15.75" x14ac:dyDescent="0.25">
      <c r="B18" s="10" t="s">
        <v>25</v>
      </c>
      <c r="C18" s="1" t="s">
        <v>23</v>
      </c>
      <c r="D18" s="1">
        <v>0.55000000000000004</v>
      </c>
      <c r="E18" s="1">
        <v>5.3</v>
      </c>
      <c r="F18" s="1">
        <v>0.35</v>
      </c>
      <c r="G18" s="1">
        <v>63.4</v>
      </c>
      <c r="H18" s="1">
        <v>105.2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2:23" ht="15.75" x14ac:dyDescent="0.25">
      <c r="B19" s="10" t="s">
        <v>25</v>
      </c>
      <c r="C19" s="1" t="s">
        <v>24</v>
      </c>
      <c r="D19" s="1">
        <v>0.6</v>
      </c>
      <c r="E19" s="1">
        <v>5.8</v>
      </c>
      <c r="F19" s="1">
        <v>0.3</v>
      </c>
      <c r="G19" s="1">
        <v>71</v>
      </c>
      <c r="H19" s="1">
        <v>76</v>
      </c>
      <c r="I19" s="10"/>
      <c r="J19" s="10"/>
      <c r="K19" s="10" t="s">
        <v>2</v>
      </c>
      <c r="L19" s="10" t="s">
        <v>45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2:23" ht="15.75" x14ac:dyDescent="0.25">
      <c r="B20" s="10" t="s">
        <v>26</v>
      </c>
      <c r="C20" s="1" t="s">
        <v>11</v>
      </c>
      <c r="D20" s="1">
        <v>0.3</v>
      </c>
      <c r="E20" s="1">
        <v>5</v>
      </c>
      <c r="F20" s="1">
        <v>0.2</v>
      </c>
      <c r="G20" s="1">
        <v>74</v>
      </c>
      <c r="H20" s="1">
        <v>89.5</v>
      </c>
      <c r="I20" s="10"/>
      <c r="J20" s="10"/>
      <c r="K20" s="1" t="s">
        <v>11</v>
      </c>
      <c r="L20" s="10">
        <v>6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2:23" ht="15.75" x14ac:dyDescent="0.25">
      <c r="B21" s="10" t="s">
        <v>26</v>
      </c>
      <c r="C21" s="1" t="s">
        <v>13</v>
      </c>
      <c r="D21" s="1">
        <v>0.44</v>
      </c>
      <c r="E21" s="1">
        <v>5.4</v>
      </c>
      <c r="F21" s="1">
        <v>0.44</v>
      </c>
      <c r="G21" s="1">
        <v>49.5</v>
      </c>
      <c r="H21" s="1">
        <v>89</v>
      </c>
      <c r="I21" s="10"/>
      <c r="J21" s="10"/>
      <c r="K21" s="1" t="s">
        <v>13</v>
      </c>
      <c r="L21" s="10">
        <v>5.7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2:23" ht="15.75" x14ac:dyDescent="0.25">
      <c r="B22" s="10" t="s">
        <v>26</v>
      </c>
      <c r="C22" s="1" t="s">
        <v>15</v>
      </c>
      <c r="D22" s="1">
        <v>0.43</v>
      </c>
      <c r="E22" s="1">
        <v>6</v>
      </c>
      <c r="F22" s="1">
        <v>0.3</v>
      </c>
      <c r="G22" s="1">
        <v>57.6</v>
      </c>
      <c r="H22" s="1">
        <v>79.8</v>
      </c>
      <c r="I22" s="10"/>
      <c r="J22" s="10"/>
      <c r="K22" s="1" t="s">
        <v>15</v>
      </c>
      <c r="L22" s="10">
        <v>6.5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2:23" ht="15.75" x14ac:dyDescent="0.25">
      <c r="B23" s="10" t="s">
        <v>26</v>
      </c>
      <c r="C23" s="1" t="s">
        <v>17</v>
      </c>
      <c r="D23" s="1">
        <v>0.53</v>
      </c>
      <c r="E23" s="1">
        <v>6.4</v>
      </c>
      <c r="F23" s="1">
        <v>0.34</v>
      </c>
      <c r="G23" s="1">
        <v>64.7</v>
      </c>
      <c r="H23" s="1">
        <v>59.5</v>
      </c>
      <c r="I23" s="10"/>
      <c r="J23" s="10"/>
      <c r="K23" s="1" t="s">
        <v>17</v>
      </c>
      <c r="L23" s="10">
        <v>6.5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2:23" ht="15.75" x14ac:dyDescent="0.25">
      <c r="B24" s="10" t="s">
        <v>26</v>
      </c>
      <c r="C24" s="1" t="s">
        <v>19</v>
      </c>
      <c r="D24" s="1">
        <v>0.39</v>
      </c>
      <c r="E24" s="1">
        <v>5.6</v>
      </c>
      <c r="F24" s="1">
        <v>0.18</v>
      </c>
      <c r="G24" s="1">
        <v>47</v>
      </c>
      <c r="H24" s="1">
        <v>94.6</v>
      </c>
      <c r="I24" s="10"/>
      <c r="J24" s="10"/>
      <c r="K24" s="1" t="s">
        <v>19</v>
      </c>
      <c r="L24" s="10">
        <v>5.8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2:23" ht="15.75" x14ac:dyDescent="0.25">
      <c r="B25" s="10" t="s">
        <v>26</v>
      </c>
      <c r="C25" s="1" t="s">
        <v>21</v>
      </c>
      <c r="D25" s="1">
        <v>0.43</v>
      </c>
      <c r="E25" s="1">
        <v>5</v>
      </c>
      <c r="F25" s="1">
        <v>0.22</v>
      </c>
      <c r="G25" s="1">
        <v>54.5</v>
      </c>
      <c r="H25" s="1">
        <v>99</v>
      </c>
      <c r="I25" s="10"/>
      <c r="J25" s="10"/>
      <c r="K25" s="1" t="s">
        <v>21</v>
      </c>
      <c r="L25" s="10">
        <v>5.5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2:23" ht="15.75" x14ac:dyDescent="0.25">
      <c r="B26" s="10" t="s">
        <v>26</v>
      </c>
      <c r="C26" s="1" t="s">
        <v>23</v>
      </c>
      <c r="D26" s="1">
        <v>0.53</v>
      </c>
      <c r="E26" s="1">
        <v>5.7</v>
      </c>
      <c r="F26" s="1">
        <v>0.33</v>
      </c>
      <c r="G26" s="1">
        <v>62.6</v>
      </c>
      <c r="H26" s="1">
        <v>104.8</v>
      </c>
      <c r="I26" s="10"/>
      <c r="J26" s="10"/>
      <c r="K26" s="1" t="s">
        <v>23</v>
      </c>
      <c r="L26" s="10">
        <v>5.5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2:23" ht="15.75" x14ac:dyDescent="0.25">
      <c r="B27" s="10" t="s">
        <v>26</v>
      </c>
      <c r="C27" s="1" t="s">
        <v>24</v>
      </c>
      <c r="D27" s="1">
        <v>0.5</v>
      </c>
      <c r="E27" s="1">
        <v>5.4</v>
      </c>
      <c r="F27" s="1">
        <v>0.38</v>
      </c>
      <c r="G27" s="1">
        <v>69</v>
      </c>
      <c r="H27" s="1">
        <v>74</v>
      </c>
      <c r="I27" s="10"/>
      <c r="J27" s="10"/>
      <c r="K27" s="1" t="s">
        <v>24</v>
      </c>
      <c r="L27" s="10">
        <v>5.6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2:23" x14ac:dyDescent="0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2:23" x14ac:dyDescent="0.25">
      <c r="B29" s="10"/>
      <c r="C29" s="10" t="s">
        <v>2</v>
      </c>
      <c r="D29" s="10" t="s">
        <v>44</v>
      </c>
      <c r="E29" s="10" t="s">
        <v>45</v>
      </c>
      <c r="F29" s="10" t="s">
        <v>41</v>
      </c>
      <c r="G29" s="10" t="s">
        <v>46</v>
      </c>
      <c r="H29" s="10" t="s">
        <v>47</v>
      </c>
      <c r="I29" s="10"/>
      <c r="J29" s="10"/>
      <c r="K29" s="10"/>
      <c r="L29" s="10"/>
      <c r="M29" s="10"/>
      <c r="N29" s="10" t="s">
        <v>45</v>
      </c>
      <c r="O29" s="15">
        <v>0.22350269189625999</v>
      </c>
      <c r="P29" s="15">
        <v>0.27320508075688799</v>
      </c>
      <c r="Q29" s="15">
        <v>0.28867513459481292</v>
      </c>
      <c r="R29" s="15">
        <v>0.15773502691896199</v>
      </c>
      <c r="S29" s="15">
        <v>0.215470053837925</v>
      </c>
      <c r="T29" s="15">
        <v>0.28867513459481292</v>
      </c>
      <c r="U29" s="15">
        <v>0.11547005383792526</v>
      </c>
      <c r="V29" s="15">
        <v>0.11547005383792501</v>
      </c>
      <c r="W29" s="10"/>
    </row>
    <row r="30" spans="2:23" x14ac:dyDescent="0.25">
      <c r="B30" s="10"/>
      <c r="C30" s="10" t="s">
        <v>11</v>
      </c>
      <c r="D30" s="10">
        <v>0.4</v>
      </c>
      <c r="E30" s="10">
        <v>6</v>
      </c>
      <c r="F30" s="10">
        <v>0.4</v>
      </c>
      <c r="G30" s="10">
        <v>75</v>
      </c>
      <c r="H30" s="10">
        <v>90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2:23" ht="15.75" x14ac:dyDescent="0.25">
      <c r="B31" s="10"/>
      <c r="C31" s="1" t="s">
        <v>11</v>
      </c>
      <c r="D31" s="1">
        <v>0.5</v>
      </c>
      <c r="E31" s="1">
        <v>7</v>
      </c>
      <c r="F31" s="1">
        <v>0.6</v>
      </c>
      <c r="G31" s="1">
        <v>76</v>
      </c>
      <c r="H31" s="1">
        <v>90.5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2:23" ht="15.75" x14ac:dyDescent="0.25">
      <c r="B32" s="10"/>
      <c r="C32" s="1" t="s">
        <v>11</v>
      </c>
      <c r="D32" s="1">
        <v>0.3</v>
      </c>
      <c r="E32" s="1">
        <v>5</v>
      </c>
      <c r="F32" s="1">
        <v>0.2</v>
      </c>
      <c r="G32" s="1">
        <v>74</v>
      </c>
      <c r="H32" s="1">
        <v>89.5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2:23" x14ac:dyDescent="0.25">
      <c r="B33" s="10"/>
      <c r="C33" s="2" t="s">
        <v>27</v>
      </c>
      <c r="D33" s="2">
        <f>AVERAGE(D30:D32)</f>
        <v>0.39999999999999997</v>
      </c>
      <c r="E33" s="2">
        <f>AVERAGE(E30:E32)</f>
        <v>6</v>
      </c>
      <c r="F33" s="2">
        <f t="shared" ref="F33:H33" si="0">AVERAGE(F30:F32)</f>
        <v>0.39999999999999997</v>
      </c>
      <c r="G33" s="2">
        <f t="shared" si="0"/>
        <v>75</v>
      </c>
      <c r="H33" s="2">
        <f t="shared" si="0"/>
        <v>90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2:23" x14ac:dyDescent="0.25">
      <c r="B34" s="10"/>
      <c r="C34" s="2"/>
      <c r="D34" s="2"/>
      <c r="E34" s="2"/>
      <c r="F34" s="2"/>
      <c r="G34" s="2"/>
      <c r="H34" s="2"/>
      <c r="I34" s="10"/>
      <c r="J34" s="10"/>
      <c r="K34" s="10" t="s">
        <v>2</v>
      </c>
      <c r="L34" s="10" t="s">
        <v>41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2:23" ht="15.75" x14ac:dyDescent="0.25">
      <c r="B35" s="10"/>
      <c r="I35" s="10"/>
      <c r="J35" s="10"/>
      <c r="K35" s="1" t="s">
        <v>11</v>
      </c>
      <c r="L35" s="10">
        <v>0.4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2:23" ht="15.75" x14ac:dyDescent="0.25">
      <c r="B36" s="10"/>
      <c r="C36" s="10" t="s">
        <v>2</v>
      </c>
      <c r="D36" s="10" t="s">
        <v>44</v>
      </c>
      <c r="E36" s="10" t="s">
        <v>45</v>
      </c>
      <c r="F36" s="10" t="s">
        <v>41</v>
      </c>
      <c r="G36" s="10" t="s">
        <v>46</v>
      </c>
      <c r="H36" s="10" t="s">
        <v>47</v>
      </c>
      <c r="I36" s="10"/>
      <c r="J36" s="10"/>
      <c r="K36" s="1" t="s">
        <v>13</v>
      </c>
      <c r="L36" s="10">
        <v>0.37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2:23" ht="15.75" x14ac:dyDescent="0.25">
      <c r="B37" s="10"/>
      <c r="C37" s="10" t="s">
        <v>13</v>
      </c>
      <c r="D37" s="10">
        <v>0.37</v>
      </c>
      <c r="E37" s="10">
        <v>5.7</v>
      </c>
      <c r="F37" s="10">
        <v>0.37</v>
      </c>
      <c r="G37" s="10">
        <v>50</v>
      </c>
      <c r="H37" s="10">
        <v>90</v>
      </c>
      <c r="I37" s="10"/>
      <c r="J37" s="10"/>
      <c r="K37" s="1" t="s">
        <v>15</v>
      </c>
      <c r="L37" s="10">
        <v>0.35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2:23" ht="15.75" x14ac:dyDescent="0.25">
      <c r="B38" s="10"/>
      <c r="C38" s="1" t="s">
        <v>13</v>
      </c>
      <c r="D38" s="1">
        <v>0.3</v>
      </c>
      <c r="E38" s="1">
        <v>6</v>
      </c>
      <c r="F38" s="1">
        <v>0.3</v>
      </c>
      <c r="G38" s="1">
        <v>50.5</v>
      </c>
      <c r="H38" s="1">
        <v>91</v>
      </c>
      <c r="I38" s="10"/>
      <c r="J38" s="10"/>
      <c r="K38" s="1" t="s">
        <v>17</v>
      </c>
      <c r="L38" s="10">
        <v>0.35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2:23" ht="15.75" x14ac:dyDescent="0.25">
      <c r="B39" s="10"/>
      <c r="C39" s="1" t="s">
        <v>13</v>
      </c>
      <c r="D39" s="1">
        <v>0.44</v>
      </c>
      <c r="E39" s="1">
        <v>5.4</v>
      </c>
      <c r="F39" s="1">
        <v>0.44</v>
      </c>
      <c r="G39" s="1">
        <v>49.5</v>
      </c>
      <c r="H39" s="1">
        <v>89</v>
      </c>
      <c r="I39" s="10"/>
      <c r="J39" s="10"/>
      <c r="K39" s="1" t="s">
        <v>19</v>
      </c>
      <c r="L39" s="10">
        <v>0.2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2:23" ht="15.75" x14ac:dyDescent="0.25">
      <c r="B40" s="10"/>
      <c r="C40" s="2" t="s">
        <v>27</v>
      </c>
      <c r="D40" s="2">
        <f>AVERAGE(D37:D39)</f>
        <v>0.36999999999999994</v>
      </c>
      <c r="E40" s="2">
        <f>AVERAGE(E37:E39)</f>
        <v>5.7</v>
      </c>
      <c r="F40" s="2">
        <f t="shared" ref="F40:H40" si="1">AVERAGE(F37:F39)</f>
        <v>0.36999999999999994</v>
      </c>
      <c r="G40" s="2">
        <f t="shared" si="1"/>
        <v>50</v>
      </c>
      <c r="H40" s="2">
        <f t="shared" si="1"/>
        <v>90</v>
      </c>
      <c r="I40" s="10"/>
      <c r="J40" s="10"/>
      <c r="K40" s="1" t="s">
        <v>21</v>
      </c>
      <c r="L40" s="10">
        <v>0.26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2:23" ht="15.75" x14ac:dyDescent="0.25">
      <c r="B41" s="10"/>
      <c r="C41" s="2"/>
      <c r="D41" s="2"/>
      <c r="E41" s="2"/>
      <c r="F41" s="2"/>
      <c r="G41" s="2"/>
      <c r="H41" s="2"/>
      <c r="I41" s="10"/>
      <c r="J41" s="10"/>
      <c r="K41" s="1" t="s">
        <v>23</v>
      </c>
      <c r="L41" s="10">
        <v>0.34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2:23" ht="15.75" x14ac:dyDescent="0.25">
      <c r="B42" s="10"/>
      <c r="I42" s="10"/>
      <c r="J42" s="10"/>
      <c r="K42" s="1" t="s">
        <v>24</v>
      </c>
      <c r="L42" s="10">
        <v>0.34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2:23" x14ac:dyDescent="0.25">
      <c r="B43" s="10"/>
      <c r="C43" s="10" t="s">
        <v>2</v>
      </c>
      <c r="D43" s="10" t="s">
        <v>44</v>
      </c>
      <c r="E43" s="10" t="s">
        <v>45</v>
      </c>
      <c r="F43" s="10" t="s">
        <v>41</v>
      </c>
      <c r="G43" s="10" t="s">
        <v>46</v>
      </c>
      <c r="H43" s="10" t="s">
        <v>47</v>
      </c>
      <c r="I43" s="10"/>
      <c r="J43" s="10"/>
      <c r="K43" s="10"/>
      <c r="L43" s="10"/>
      <c r="M43" s="10"/>
      <c r="N43" s="10" t="s">
        <v>41</v>
      </c>
      <c r="O43" s="15">
        <v>2.4700538379250001E-2</v>
      </c>
      <c r="P43" s="15">
        <v>2.0414518843273999E-2</v>
      </c>
      <c r="Q43" s="15">
        <v>1.88675134594815E-2</v>
      </c>
      <c r="R43" s="15">
        <v>1.5773502691896198E-2</v>
      </c>
      <c r="S43" s="15">
        <v>2.5470053837925E-2</v>
      </c>
      <c r="T43" s="15">
        <v>3.30940107675851E-2</v>
      </c>
      <c r="U43" s="15">
        <v>2.57735026918962E-2</v>
      </c>
      <c r="V43" s="15">
        <v>2.3094010767585035E-2</v>
      </c>
      <c r="W43" s="10"/>
    </row>
    <row r="44" spans="2:23" x14ac:dyDescent="0.25">
      <c r="B44" s="10"/>
      <c r="C44" s="10" t="s">
        <v>15</v>
      </c>
      <c r="D44" s="10">
        <v>0.44</v>
      </c>
      <c r="E44" s="10">
        <v>6.5</v>
      </c>
      <c r="F44" s="10">
        <v>0.35</v>
      </c>
      <c r="G44" s="10">
        <v>58</v>
      </c>
      <c r="H44" s="10">
        <v>80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2:23" ht="15.75" x14ac:dyDescent="0.25">
      <c r="B45" s="10"/>
      <c r="C45" s="1" t="s">
        <v>15</v>
      </c>
      <c r="D45" s="1">
        <v>0.45</v>
      </c>
      <c r="E45" s="1">
        <v>7</v>
      </c>
      <c r="F45" s="1">
        <v>0.4</v>
      </c>
      <c r="G45" s="1">
        <v>58.4</v>
      </c>
      <c r="H45" s="1">
        <v>80.2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2:23" ht="15.75" x14ac:dyDescent="0.25">
      <c r="B46" s="10"/>
      <c r="C46" s="1" t="s">
        <v>15</v>
      </c>
      <c r="D46" s="1">
        <v>0.43</v>
      </c>
      <c r="E46" s="1">
        <v>6</v>
      </c>
      <c r="F46" s="1">
        <v>0.3</v>
      </c>
      <c r="G46" s="1">
        <v>57.6</v>
      </c>
      <c r="H46" s="1">
        <v>79.8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2:23" x14ac:dyDescent="0.25">
      <c r="B47" s="10"/>
      <c r="C47" s="2" t="s">
        <v>27</v>
      </c>
      <c r="D47" s="2">
        <f>AVERAGE(D44:D46)</f>
        <v>0.44</v>
      </c>
      <c r="E47" s="2">
        <f>AVERAGE(E44:E46)</f>
        <v>6.5</v>
      </c>
      <c r="F47" s="2">
        <f t="shared" ref="F47:H47" si="2">AVERAGE(F44:F46)</f>
        <v>0.35000000000000003</v>
      </c>
      <c r="G47" s="2">
        <f t="shared" si="2"/>
        <v>58</v>
      </c>
      <c r="H47" s="2">
        <f t="shared" si="2"/>
        <v>80</v>
      </c>
      <c r="I47" s="10"/>
      <c r="J47" s="10"/>
      <c r="K47" s="10" t="s">
        <v>2</v>
      </c>
      <c r="L47" s="10" t="s">
        <v>46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2:23" ht="15.75" x14ac:dyDescent="0.25">
      <c r="B48" s="10"/>
      <c r="C48" s="2"/>
      <c r="D48" s="2"/>
      <c r="E48" s="2"/>
      <c r="F48" s="2"/>
      <c r="G48" s="2"/>
      <c r="H48" s="2"/>
      <c r="I48" s="10"/>
      <c r="J48" s="10"/>
      <c r="K48" s="1" t="s">
        <v>11</v>
      </c>
      <c r="L48" s="10">
        <v>75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2:23" ht="15.75" x14ac:dyDescent="0.25">
      <c r="B49" s="10"/>
      <c r="I49" s="10"/>
      <c r="J49" s="10"/>
      <c r="K49" s="1" t="s">
        <v>13</v>
      </c>
      <c r="L49" s="10">
        <v>50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2:23" ht="15.75" x14ac:dyDescent="0.25">
      <c r="B50" s="10"/>
      <c r="C50" s="10" t="s">
        <v>2</v>
      </c>
      <c r="D50" s="10" t="s">
        <v>44</v>
      </c>
      <c r="E50" s="10" t="s">
        <v>45</v>
      </c>
      <c r="F50" s="10" t="s">
        <v>41</v>
      </c>
      <c r="G50" s="10" t="s">
        <v>46</v>
      </c>
      <c r="H50" s="10" t="s">
        <v>47</v>
      </c>
      <c r="I50" s="10"/>
      <c r="J50" s="10"/>
      <c r="K50" s="1" t="s">
        <v>15</v>
      </c>
      <c r="L50" s="10">
        <v>58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2:23" ht="15.75" x14ac:dyDescent="0.25">
      <c r="B51" s="10"/>
      <c r="C51" s="10" t="s">
        <v>17</v>
      </c>
      <c r="D51" s="10">
        <v>0.51</v>
      </c>
      <c r="E51" s="10">
        <v>6.5</v>
      </c>
      <c r="F51" s="10">
        <v>0.35</v>
      </c>
      <c r="G51" s="10">
        <v>65</v>
      </c>
      <c r="H51" s="10">
        <v>60</v>
      </c>
      <c r="I51" s="10"/>
      <c r="J51" s="10"/>
      <c r="K51" s="1" t="s">
        <v>17</v>
      </c>
      <c r="L51" s="10">
        <v>65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2:23" ht="15.75" x14ac:dyDescent="0.25">
      <c r="B52" s="10"/>
      <c r="C52" s="1" t="s">
        <v>17</v>
      </c>
      <c r="D52" s="1">
        <v>0.49</v>
      </c>
      <c r="E52" s="1">
        <v>6.6</v>
      </c>
      <c r="F52" s="1">
        <v>0.36</v>
      </c>
      <c r="G52" s="1">
        <v>65.3</v>
      </c>
      <c r="H52" s="1">
        <v>60.5</v>
      </c>
      <c r="I52" s="10"/>
      <c r="J52" s="10"/>
      <c r="K52" s="1" t="s">
        <v>19</v>
      </c>
      <c r="L52" s="10">
        <v>48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2:23" ht="15.75" x14ac:dyDescent="0.25">
      <c r="B53" s="10"/>
      <c r="C53" s="1" t="s">
        <v>17</v>
      </c>
      <c r="D53" s="1">
        <v>0.53</v>
      </c>
      <c r="E53" s="1">
        <v>6.4</v>
      </c>
      <c r="F53" s="1">
        <v>0.34</v>
      </c>
      <c r="G53" s="1">
        <v>64.7</v>
      </c>
      <c r="H53" s="1">
        <v>59.5</v>
      </c>
      <c r="I53" s="10"/>
      <c r="J53" s="10"/>
      <c r="K53" s="1" t="s">
        <v>21</v>
      </c>
      <c r="L53" s="10">
        <v>55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2:23" ht="15.75" x14ac:dyDescent="0.25">
      <c r="B54" s="10"/>
      <c r="C54" s="2" t="s">
        <v>27</v>
      </c>
      <c r="D54" s="2">
        <f>AVERAGE(D51:D53)</f>
        <v>0.51</v>
      </c>
      <c r="E54" s="2">
        <f>AVERAGE(E51:E53)</f>
        <v>6.5</v>
      </c>
      <c r="F54" s="2">
        <f t="shared" ref="F54:H54" si="3">AVERAGE(F51:F53)</f>
        <v>0.35000000000000003</v>
      </c>
      <c r="G54" s="2">
        <f t="shared" si="3"/>
        <v>65</v>
      </c>
      <c r="H54" s="2">
        <f t="shared" si="3"/>
        <v>60</v>
      </c>
      <c r="I54" s="10"/>
      <c r="J54" s="10"/>
      <c r="K54" s="1" t="s">
        <v>23</v>
      </c>
      <c r="L54" s="10">
        <v>63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2:23" ht="15.75" x14ac:dyDescent="0.25">
      <c r="B55" s="10"/>
      <c r="C55" s="2"/>
      <c r="D55" s="2"/>
      <c r="E55" s="2"/>
      <c r="F55" s="2"/>
      <c r="G55" s="2"/>
      <c r="H55" s="2"/>
      <c r="I55" s="10"/>
      <c r="J55" s="10"/>
      <c r="K55" s="1" t="s">
        <v>24</v>
      </c>
      <c r="L55" s="10">
        <v>70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2:23" x14ac:dyDescent="0.25">
      <c r="B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2:23" x14ac:dyDescent="0.25">
      <c r="B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2:23" x14ac:dyDescent="0.25">
      <c r="B58" s="10"/>
      <c r="C58" s="10" t="s">
        <v>2</v>
      </c>
      <c r="D58" s="10" t="s">
        <v>44</v>
      </c>
      <c r="E58" s="10" t="s">
        <v>45</v>
      </c>
      <c r="F58" s="10" t="s">
        <v>41</v>
      </c>
      <c r="G58" s="10" t="s">
        <v>46</v>
      </c>
      <c r="H58" s="10" t="s">
        <v>47</v>
      </c>
      <c r="I58" s="10"/>
      <c r="J58" s="10"/>
      <c r="K58" s="10"/>
      <c r="L58" s="10"/>
      <c r="M58" s="10"/>
      <c r="N58" s="10" t="s">
        <v>46</v>
      </c>
      <c r="O58" s="15">
        <v>1.57735026918962</v>
      </c>
      <c r="P58" s="15">
        <v>2.28867513459481</v>
      </c>
      <c r="Q58" s="15">
        <v>2.2309401076758402</v>
      </c>
      <c r="R58" s="15">
        <v>2.1732050807568801</v>
      </c>
      <c r="S58" s="15">
        <v>1.57735026918962</v>
      </c>
      <c r="T58" s="15">
        <v>2.28867513459481</v>
      </c>
      <c r="U58" s="15">
        <v>1.2309401076758399</v>
      </c>
      <c r="V58" s="15">
        <v>2.57735026918962</v>
      </c>
      <c r="W58" s="10"/>
    </row>
    <row r="59" spans="2:23" x14ac:dyDescent="0.25">
      <c r="B59" s="10"/>
      <c r="C59" s="10" t="s">
        <v>19</v>
      </c>
      <c r="D59" s="10">
        <v>0.42</v>
      </c>
      <c r="E59" s="10">
        <v>5.8</v>
      </c>
      <c r="F59" s="10">
        <v>0.2</v>
      </c>
      <c r="G59" s="10">
        <v>48</v>
      </c>
      <c r="H59" s="10">
        <v>95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2:23" ht="15.75" x14ac:dyDescent="0.25">
      <c r="B60" s="10"/>
      <c r="C60" s="1" t="s">
        <v>19</v>
      </c>
      <c r="D60" s="1">
        <v>0.45</v>
      </c>
      <c r="E60" s="1">
        <v>6</v>
      </c>
      <c r="F60" s="1">
        <v>0.22</v>
      </c>
      <c r="G60" s="1">
        <v>49</v>
      </c>
      <c r="H60" s="1">
        <v>95.4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2:23" ht="15.75" x14ac:dyDescent="0.25">
      <c r="B61" s="10"/>
      <c r="C61" s="1" t="s">
        <v>19</v>
      </c>
      <c r="D61" s="1">
        <v>0.39</v>
      </c>
      <c r="E61" s="1">
        <v>5.6</v>
      </c>
      <c r="F61" s="1">
        <v>0.18</v>
      </c>
      <c r="G61" s="1">
        <v>47</v>
      </c>
      <c r="H61" s="1">
        <v>94.6</v>
      </c>
      <c r="I61" s="10"/>
      <c r="J61" s="10"/>
      <c r="K61" s="10" t="s">
        <v>2</v>
      </c>
      <c r="L61" s="10" t="s">
        <v>47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2:23" ht="15.75" x14ac:dyDescent="0.25">
      <c r="B62" s="10"/>
      <c r="C62" s="2" t="s">
        <v>27</v>
      </c>
      <c r="D62" s="2">
        <f>AVERAGE(D59:D61)</f>
        <v>0.42</v>
      </c>
      <c r="E62" s="2">
        <f>AVERAGE(E59:E61)</f>
        <v>5.8</v>
      </c>
      <c r="F62" s="2">
        <f t="shared" ref="F62:H62" si="4">AVERAGE(F59:F61)</f>
        <v>0.20000000000000004</v>
      </c>
      <c r="G62" s="2">
        <f t="shared" si="4"/>
        <v>48</v>
      </c>
      <c r="H62" s="2">
        <f t="shared" si="4"/>
        <v>95</v>
      </c>
      <c r="I62" s="10"/>
      <c r="J62" s="10"/>
      <c r="K62" s="1" t="s">
        <v>11</v>
      </c>
      <c r="L62" s="10">
        <v>90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2:23" ht="15.75" x14ac:dyDescent="0.25">
      <c r="B63" s="10"/>
      <c r="C63" s="2"/>
      <c r="D63" s="2"/>
      <c r="E63" s="2"/>
      <c r="F63" s="2"/>
      <c r="G63" s="2"/>
      <c r="H63" s="2"/>
      <c r="I63" s="10"/>
      <c r="J63" s="10"/>
      <c r="K63" s="1" t="s">
        <v>13</v>
      </c>
      <c r="L63" s="10">
        <v>90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2:23" ht="15.75" x14ac:dyDescent="0.25">
      <c r="B64" s="10"/>
      <c r="I64" s="10"/>
      <c r="J64" s="10"/>
      <c r="K64" s="1" t="s">
        <v>15</v>
      </c>
      <c r="L64" s="10">
        <v>80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2:23" ht="15.75" x14ac:dyDescent="0.25">
      <c r="B65" s="10"/>
      <c r="I65" s="10"/>
      <c r="J65" s="10"/>
      <c r="K65" s="1" t="s">
        <v>17</v>
      </c>
      <c r="L65" s="10">
        <v>60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2:23" ht="15.75" x14ac:dyDescent="0.25">
      <c r="B66" s="10"/>
      <c r="C66" s="10" t="s">
        <v>2</v>
      </c>
      <c r="D66" s="10" t="s">
        <v>44</v>
      </c>
      <c r="E66" s="10" t="s">
        <v>45</v>
      </c>
      <c r="F66" s="10" t="s">
        <v>41</v>
      </c>
      <c r="G66" s="10" t="s">
        <v>46</v>
      </c>
      <c r="H66" s="10" t="s">
        <v>47</v>
      </c>
      <c r="I66" s="10"/>
      <c r="J66" s="10"/>
      <c r="K66" s="1" t="s">
        <v>19</v>
      </c>
      <c r="L66" s="10">
        <v>95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2:23" ht="15.75" x14ac:dyDescent="0.25">
      <c r="B67" s="10"/>
      <c r="C67" s="10" t="s">
        <v>21</v>
      </c>
      <c r="D67" s="10">
        <v>0.47</v>
      </c>
      <c r="E67" s="10">
        <v>5.5</v>
      </c>
      <c r="F67" s="10">
        <v>0.26</v>
      </c>
      <c r="G67" s="10">
        <v>55</v>
      </c>
      <c r="H67" s="10">
        <v>100</v>
      </c>
      <c r="I67" s="10"/>
      <c r="J67" s="10"/>
      <c r="K67" s="1" t="s">
        <v>21</v>
      </c>
      <c r="L67" s="10">
        <v>100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2:23" ht="15.75" x14ac:dyDescent="0.25">
      <c r="B68" s="10"/>
      <c r="C68" s="1" t="s">
        <v>21</v>
      </c>
      <c r="D68" s="1">
        <v>0.51</v>
      </c>
      <c r="E68" s="1">
        <v>6</v>
      </c>
      <c r="F68" s="1">
        <v>0.3</v>
      </c>
      <c r="G68" s="1">
        <v>55.5</v>
      </c>
      <c r="H68" s="1">
        <v>101</v>
      </c>
      <c r="I68" s="10"/>
      <c r="J68" s="10"/>
      <c r="K68" s="1" t="s">
        <v>23</v>
      </c>
      <c r="L68" s="10">
        <v>105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2:23" ht="15.75" x14ac:dyDescent="0.25">
      <c r="B69" s="10"/>
      <c r="C69" s="1" t="s">
        <v>21</v>
      </c>
      <c r="D69" s="1">
        <v>0.43</v>
      </c>
      <c r="E69" s="1">
        <v>5</v>
      </c>
      <c r="F69" s="1">
        <v>0.22</v>
      </c>
      <c r="G69" s="1">
        <v>54.5</v>
      </c>
      <c r="H69" s="1">
        <v>99</v>
      </c>
      <c r="I69" s="10"/>
      <c r="J69" s="10"/>
      <c r="K69" s="1" t="s">
        <v>24</v>
      </c>
      <c r="L69" s="10">
        <v>75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2:23" x14ac:dyDescent="0.25">
      <c r="B70" s="10"/>
      <c r="C70" s="2" t="s">
        <v>27</v>
      </c>
      <c r="D70" s="2">
        <f>AVERAGE(D67:D69)</f>
        <v>0.47</v>
      </c>
      <c r="E70" s="2">
        <f>AVERAGE(E67:E69)</f>
        <v>5.5</v>
      </c>
      <c r="F70" s="2">
        <f t="shared" ref="F70:H70" si="5">AVERAGE(F67:F69)</f>
        <v>0.26</v>
      </c>
      <c r="G70" s="2">
        <f t="shared" si="5"/>
        <v>55</v>
      </c>
      <c r="H70" s="2">
        <f t="shared" si="5"/>
        <v>100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2:23" x14ac:dyDescent="0.25">
      <c r="B71" s="10"/>
      <c r="C71" s="2"/>
      <c r="D71" s="2"/>
      <c r="E71" s="2"/>
      <c r="F71" s="2"/>
      <c r="G71" s="2"/>
      <c r="H71" s="2"/>
      <c r="I71" s="10"/>
      <c r="J71" s="10"/>
      <c r="K71" s="10"/>
      <c r="L71" s="10"/>
      <c r="M71" s="10"/>
      <c r="N71" s="10" t="s">
        <v>47</v>
      </c>
      <c r="O71" s="15">
        <v>2.28867513459481</v>
      </c>
      <c r="P71" s="15">
        <v>2.57735026918962</v>
      </c>
      <c r="Q71" s="15">
        <v>2.1154700538379201</v>
      </c>
      <c r="R71" s="15">
        <v>2.28867513459481</v>
      </c>
      <c r="S71" s="15">
        <v>2.2309401076758499</v>
      </c>
      <c r="T71" s="15">
        <v>1.57735026918962</v>
      </c>
      <c r="U71" s="15">
        <v>2.1154700538379201</v>
      </c>
      <c r="V71" s="15">
        <v>3.57735026918962</v>
      </c>
      <c r="W71" s="10"/>
    </row>
    <row r="72" spans="2:23" x14ac:dyDescent="0.25">
      <c r="B72" s="10"/>
      <c r="I72" s="10"/>
      <c r="J72" s="10"/>
      <c r="W72" s="10"/>
    </row>
    <row r="73" spans="2:23" x14ac:dyDescent="0.25">
      <c r="B73" s="10"/>
      <c r="I73" s="10"/>
      <c r="J73" s="10"/>
      <c r="W73" s="10"/>
    </row>
    <row r="74" spans="2:23" x14ac:dyDescent="0.25">
      <c r="B74" s="10"/>
      <c r="I74" s="10"/>
      <c r="J74" s="10"/>
      <c r="W74" s="10"/>
    </row>
    <row r="75" spans="2:23" x14ac:dyDescent="0.25">
      <c r="B75" s="10"/>
      <c r="C75" s="10" t="s">
        <v>23</v>
      </c>
      <c r="D75" s="10">
        <v>0.54</v>
      </c>
      <c r="E75" s="10">
        <v>5.5</v>
      </c>
      <c r="F75" s="10">
        <v>0.34</v>
      </c>
      <c r="G75" s="10">
        <v>63</v>
      </c>
      <c r="H75" s="10">
        <v>105</v>
      </c>
      <c r="I75" s="10"/>
      <c r="J75" s="10"/>
      <c r="W75" s="10"/>
    </row>
    <row r="76" spans="2:23" ht="15.75" x14ac:dyDescent="0.25">
      <c r="B76" s="10"/>
      <c r="C76" s="1" t="s">
        <v>23</v>
      </c>
      <c r="D76" s="1">
        <v>0.55000000000000004</v>
      </c>
      <c r="E76" s="1">
        <v>5.3</v>
      </c>
      <c r="F76" s="1">
        <v>0.35</v>
      </c>
      <c r="G76" s="1">
        <v>63.4</v>
      </c>
      <c r="H76" s="1">
        <v>105.2</v>
      </c>
      <c r="I76" s="10"/>
      <c r="J76" s="10"/>
      <c r="W76" s="10"/>
    </row>
    <row r="77" spans="2:23" ht="15.75" x14ac:dyDescent="0.25">
      <c r="B77" s="10"/>
      <c r="C77" s="1" t="s">
        <v>23</v>
      </c>
      <c r="D77" s="1">
        <v>0.53</v>
      </c>
      <c r="E77" s="1">
        <v>5.7</v>
      </c>
      <c r="F77" s="1">
        <v>0.33</v>
      </c>
      <c r="G77" s="1">
        <v>62.6</v>
      </c>
      <c r="H77" s="1">
        <v>104.8</v>
      </c>
      <c r="I77" s="10"/>
      <c r="J77" s="10"/>
      <c r="W77" s="10"/>
    </row>
    <row r="78" spans="2:23" x14ac:dyDescent="0.25">
      <c r="B78" s="10"/>
      <c r="C78" s="2" t="s">
        <v>27</v>
      </c>
      <c r="D78" s="2">
        <f>AVERAGE(D75:D77)</f>
        <v>0.54</v>
      </c>
      <c r="E78" s="2">
        <f>AVERAGE(E75:E77)</f>
        <v>5.5</v>
      </c>
      <c r="F78" s="2">
        <f t="shared" ref="F78:H78" si="6">AVERAGE(F75:F77)</f>
        <v>0.34</v>
      </c>
      <c r="G78" s="2">
        <f t="shared" si="6"/>
        <v>63</v>
      </c>
      <c r="H78" s="2">
        <f t="shared" si="6"/>
        <v>105</v>
      </c>
      <c r="I78" s="10"/>
      <c r="J78" s="10"/>
      <c r="W78" s="10"/>
    </row>
    <row r="79" spans="2:23" x14ac:dyDescent="0.25">
      <c r="B79" s="10"/>
      <c r="C79" s="2"/>
      <c r="D79" s="2"/>
      <c r="E79" s="2"/>
      <c r="F79" s="2"/>
      <c r="G79" s="2"/>
      <c r="H79" s="2"/>
      <c r="I79" s="10"/>
      <c r="J79" s="10"/>
      <c r="W79" s="10"/>
    </row>
    <row r="80" spans="2:23" x14ac:dyDescent="0.25">
      <c r="B80" s="10"/>
      <c r="I80" s="10"/>
      <c r="J80" s="10"/>
      <c r="W80" s="10"/>
    </row>
    <row r="81" spans="2:23" x14ac:dyDescent="0.25">
      <c r="B81" s="10"/>
      <c r="C81" s="10" t="s">
        <v>2</v>
      </c>
      <c r="D81" s="10" t="s">
        <v>44</v>
      </c>
      <c r="E81" s="10" t="s">
        <v>45</v>
      </c>
      <c r="F81" s="10" t="s">
        <v>41</v>
      </c>
      <c r="G81" s="10" t="s">
        <v>46</v>
      </c>
      <c r="H81" s="10" t="s">
        <v>47</v>
      </c>
      <c r="I81" s="10"/>
      <c r="J81" s="10"/>
      <c r="W81" s="10"/>
    </row>
    <row r="82" spans="2:23" x14ac:dyDescent="0.25">
      <c r="B82" s="10"/>
      <c r="C82" s="10" t="s">
        <v>24</v>
      </c>
      <c r="D82" s="10">
        <v>0.55000000000000004</v>
      </c>
      <c r="E82" s="10">
        <v>5.6</v>
      </c>
      <c r="F82" s="10">
        <v>0.34</v>
      </c>
      <c r="G82" s="10">
        <v>70</v>
      </c>
      <c r="H82" s="10">
        <v>75</v>
      </c>
      <c r="I82" s="10"/>
      <c r="J82" s="10"/>
      <c r="W82" s="10"/>
    </row>
    <row r="83" spans="2:23" ht="15.75" x14ac:dyDescent="0.25">
      <c r="B83" s="10"/>
      <c r="C83" s="1" t="s">
        <v>24</v>
      </c>
      <c r="D83" s="1">
        <v>0.6</v>
      </c>
      <c r="E83" s="1">
        <v>5.8</v>
      </c>
      <c r="F83" s="1">
        <v>0.3</v>
      </c>
      <c r="G83" s="1">
        <v>71</v>
      </c>
      <c r="H83" s="1">
        <v>76</v>
      </c>
      <c r="I83" s="10"/>
      <c r="J83" s="10"/>
      <c r="W83" s="10"/>
    </row>
    <row r="84" spans="2:23" ht="15.75" x14ac:dyDescent="0.25">
      <c r="B84" s="10"/>
      <c r="C84" s="1" t="s">
        <v>24</v>
      </c>
      <c r="D84" s="1">
        <v>0.5</v>
      </c>
      <c r="E84" s="1">
        <v>5.4</v>
      </c>
      <c r="F84" s="1">
        <v>0.38</v>
      </c>
      <c r="G84" s="1">
        <v>69</v>
      </c>
      <c r="H84" s="1">
        <v>74</v>
      </c>
      <c r="I84" s="10"/>
      <c r="J84" s="10"/>
      <c r="W84" s="10"/>
    </row>
    <row r="85" spans="2:23" x14ac:dyDescent="0.25">
      <c r="B85" s="10"/>
      <c r="C85" s="2" t="s">
        <v>27</v>
      </c>
      <c r="D85" s="2">
        <f>AVERAGE(D82:D84)</f>
        <v>0.54999999999999993</v>
      </c>
      <c r="E85" s="2">
        <f>AVERAGE(E82:E84)</f>
        <v>5.5999999999999988</v>
      </c>
      <c r="F85" s="2">
        <f t="shared" ref="F85:H85" si="7">AVERAGE(F82:F84)</f>
        <v>0.34</v>
      </c>
      <c r="G85" s="2">
        <f t="shared" si="7"/>
        <v>70</v>
      </c>
      <c r="H85" s="2">
        <f t="shared" si="7"/>
        <v>75</v>
      </c>
      <c r="I85" s="10"/>
      <c r="J85" s="10"/>
      <c r="W85" s="10"/>
    </row>
    <row r="86" spans="2:23" x14ac:dyDescent="0.25">
      <c r="B86" s="10"/>
      <c r="C86" s="2"/>
      <c r="D86" s="2"/>
      <c r="E86" s="2"/>
      <c r="F86" s="2"/>
      <c r="G86" s="2"/>
      <c r="H86" s="2"/>
      <c r="I86" s="10"/>
      <c r="J86" s="10"/>
      <c r="W86" s="10"/>
    </row>
    <row r="87" spans="2:23" x14ac:dyDescent="0.25">
      <c r="B87" s="10"/>
      <c r="C87" s="10"/>
      <c r="D87" s="10"/>
      <c r="E87" s="10"/>
      <c r="F87" s="10"/>
      <c r="G87" s="10"/>
      <c r="H87" s="10"/>
      <c r="I87" s="10"/>
      <c r="J87" s="10"/>
      <c r="W87" s="10"/>
    </row>
    <row r="88" spans="2:23" x14ac:dyDescent="0.25">
      <c r="B88" s="10"/>
      <c r="C88" s="10"/>
      <c r="D88" s="10"/>
      <c r="E88" s="10"/>
      <c r="F88" s="10"/>
      <c r="G88" s="10"/>
      <c r="H88" s="10"/>
      <c r="I88" s="10"/>
      <c r="J88" s="10"/>
      <c r="W88" s="10"/>
    </row>
    <row r="89" spans="2:23" x14ac:dyDescent="0.25">
      <c r="B89" s="10"/>
      <c r="C89" s="10"/>
      <c r="D89" s="15"/>
      <c r="E89" s="15"/>
      <c r="F89" s="10"/>
      <c r="G89" s="10"/>
      <c r="H89" s="10"/>
      <c r="I89" s="10"/>
      <c r="J89" s="10"/>
      <c r="W89" s="10"/>
    </row>
    <row r="90" spans="2:23" x14ac:dyDescent="0.25">
      <c r="B90" s="10"/>
      <c r="C90" s="10"/>
      <c r="D90" s="15"/>
      <c r="E90" s="15"/>
      <c r="F90" s="10"/>
      <c r="G90" s="10"/>
      <c r="H90" s="10"/>
      <c r="I90" s="10"/>
      <c r="J90" s="10"/>
      <c r="W90" s="10"/>
    </row>
    <row r="91" spans="2:23" x14ac:dyDescent="0.25">
      <c r="B91" s="10"/>
      <c r="C91" s="10"/>
      <c r="D91" s="15"/>
      <c r="E91" s="15"/>
      <c r="F91" s="10"/>
      <c r="G91" s="10"/>
      <c r="H91" s="10"/>
      <c r="I91" s="10"/>
      <c r="J91" s="10"/>
      <c r="W91" s="10"/>
    </row>
    <row r="92" spans="2:23" x14ac:dyDescent="0.25">
      <c r="B92" s="10"/>
      <c r="C92" s="10"/>
      <c r="D92" s="15"/>
      <c r="E92" s="15"/>
      <c r="F92" s="10"/>
      <c r="G92" s="10"/>
      <c r="H92" s="10"/>
      <c r="I92" s="10"/>
      <c r="J92" s="10"/>
      <c r="W92" s="10"/>
    </row>
    <row r="93" spans="2:23" x14ac:dyDescent="0.25">
      <c r="B93" s="10"/>
      <c r="C93" s="10"/>
      <c r="D93" s="15"/>
      <c r="E93" s="15"/>
      <c r="F93" s="10"/>
      <c r="G93" s="10"/>
      <c r="H93" s="10"/>
      <c r="I93" s="10"/>
      <c r="J93" s="10"/>
      <c r="W93" s="10"/>
    </row>
    <row r="94" spans="2:23" x14ac:dyDescent="0.25">
      <c r="B94" s="10"/>
      <c r="C94" s="10"/>
      <c r="D94" s="15"/>
      <c r="E94" s="15"/>
      <c r="F94" s="10"/>
      <c r="G94" s="10"/>
      <c r="H94" s="10"/>
      <c r="I94" s="10"/>
      <c r="J94" s="10"/>
      <c r="W94" s="10"/>
    </row>
    <row r="95" spans="2:23" x14ac:dyDescent="0.25">
      <c r="B95" s="10"/>
      <c r="C95" s="10"/>
      <c r="D95" s="15"/>
      <c r="E95" s="15"/>
      <c r="F95" s="10"/>
      <c r="G95" s="10"/>
      <c r="H95" s="10"/>
      <c r="I95" s="10"/>
      <c r="J95" s="10"/>
      <c r="W95" s="10"/>
    </row>
    <row r="96" spans="2:23" x14ac:dyDescent="0.25">
      <c r="B96" s="10"/>
      <c r="C96" s="10"/>
      <c r="D96" s="15"/>
      <c r="E96" s="15"/>
      <c r="F96" s="10"/>
      <c r="G96" s="10"/>
      <c r="H96" s="10"/>
      <c r="I96" s="10"/>
      <c r="J96" s="10"/>
      <c r="W96" s="10"/>
    </row>
    <row r="97" spans="2:23" x14ac:dyDescent="0.25">
      <c r="B97" s="10"/>
      <c r="C97" s="10"/>
      <c r="D97" s="15"/>
      <c r="E97" s="15"/>
      <c r="F97" s="10"/>
      <c r="G97" s="10"/>
      <c r="H97" s="10"/>
      <c r="I97" s="10"/>
      <c r="J97" s="10"/>
      <c r="W97" s="10"/>
    </row>
    <row r="98" spans="2:23" x14ac:dyDescent="0.25">
      <c r="B98" s="10"/>
      <c r="C98" s="10"/>
      <c r="D98" s="15"/>
      <c r="E98" s="15"/>
      <c r="F98" s="10"/>
      <c r="G98" s="10"/>
      <c r="H98" s="10"/>
      <c r="I98" s="10"/>
      <c r="J98" s="10"/>
      <c r="W98" s="10"/>
    </row>
    <row r="99" spans="2:23" x14ac:dyDescent="0.25">
      <c r="B99" s="10"/>
      <c r="C99" s="10"/>
      <c r="D99" s="15"/>
      <c r="E99" s="15"/>
      <c r="F99" s="10"/>
      <c r="G99" s="10"/>
      <c r="H99" s="10"/>
      <c r="I99" s="10"/>
      <c r="J99" s="10"/>
      <c r="W99" s="10"/>
    </row>
    <row r="100" spans="2:23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W100" s="10"/>
    </row>
    <row r="101" spans="2:23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W101" s="10"/>
    </row>
    <row r="102" spans="2:23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W102" s="10"/>
    </row>
    <row r="103" spans="2:23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W103" s="10"/>
    </row>
    <row r="104" spans="2:23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W104" s="10"/>
    </row>
    <row r="105" spans="2:23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W105" s="10"/>
    </row>
    <row r="106" spans="2:23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W106" s="10"/>
    </row>
    <row r="107" spans="2:23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W107" s="10"/>
    </row>
    <row r="108" spans="2:23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W108" s="10"/>
    </row>
    <row r="109" spans="2:23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W109" s="10"/>
    </row>
    <row r="110" spans="2:23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W110" s="10"/>
    </row>
    <row r="111" spans="2:23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W111" s="10"/>
    </row>
    <row r="112" spans="2:23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W112" s="10"/>
    </row>
    <row r="113" spans="2:23" x14ac:dyDescent="0.25">
      <c r="B113" s="10"/>
      <c r="C113" s="10"/>
      <c r="D113" s="10"/>
      <c r="E113" s="10"/>
      <c r="F113" s="10"/>
      <c r="G113" s="10"/>
      <c r="H113" s="10"/>
      <c r="I113" s="10"/>
      <c r="J113" s="10"/>
      <c r="W113" s="10"/>
    </row>
    <row r="114" spans="2:23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W114" s="10"/>
    </row>
    <row r="115" spans="2:23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W115" s="10"/>
    </row>
    <row r="116" spans="2:23" x14ac:dyDescent="0.25">
      <c r="B116" s="10"/>
      <c r="C116" s="10"/>
      <c r="D116" s="10"/>
      <c r="E116" s="10"/>
      <c r="F116" s="10"/>
      <c r="G116" s="10"/>
      <c r="H116" s="10"/>
      <c r="I116" s="10"/>
      <c r="J116" s="10"/>
      <c r="W116" s="10"/>
    </row>
    <row r="117" spans="2:23" x14ac:dyDescent="0.25">
      <c r="B117" s="10"/>
      <c r="C117" s="10"/>
      <c r="D117" s="10"/>
      <c r="E117" s="10"/>
      <c r="F117" s="10"/>
      <c r="G117" s="10"/>
      <c r="H117" s="10"/>
      <c r="I117" s="10"/>
      <c r="J117" s="10"/>
      <c r="W117" s="10"/>
    </row>
    <row r="118" spans="2:23" x14ac:dyDescent="0.25">
      <c r="B118" s="10"/>
      <c r="C118" s="10"/>
      <c r="D118" s="10"/>
      <c r="E118" s="10"/>
      <c r="F118" s="10"/>
      <c r="G118" s="10"/>
      <c r="H118" s="10"/>
      <c r="I118" s="10"/>
      <c r="J118" s="10"/>
      <c r="W118" s="10"/>
    </row>
    <row r="119" spans="2:23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W119" s="10"/>
    </row>
    <row r="120" spans="2:23" x14ac:dyDescent="0.25">
      <c r="B120" s="10"/>
      <c r="C120" s="10"/>
      <c r="D120" s="10"/>
      <c r="E120" s="10"/>
      <c r="F120" s="10"/>
      <c r="G120" s="10"/>
      <c r="H120" s="10"/>
      <c r="I120" s="10"/>
      <c r="J120" s="10"/>
      <c r="W120" s="10"/>
    </row>
    <row r="121" spans="2:23" x14ac:dyDescent="0.25">
      <c r="B121" s="10"/>
      <c r="C121" s="10"/>
      <c r="D121" s="10"/>
      <c r="E121" s="10"/>
      <c r="F121" s="10"/>
      <c r="G121" s="10"/>
      <c r="H121" s="10"/>
      <c r="I121" s="10"/>
      <c r="J121" s="10"/>
      <c r="W121" s="10"/>
    </row>
    <row r="122" spans="2:23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W122" s="10"/>
    </row>
    <row r="123" spans="2:23" x14ac:dyDescent="0.25">
      <c r="B123" s="10"/>
      <c r="C123" s="10"/>
      <c r="D123" s="10"/>
      <c r="E123" s="10"/>
      <c r="F123" s="10"/>
      <c r="G123" s="10"/>
      <c r="H123" s="10"/>
      <c r="I123" s="10"/>
      <c r="J123" s="10"/>
      <c r="W123" s="10"/>
    </row>
    <row r="124" spans="2:23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W124" s="10"/>
    </row>
    <row r="125" spans="2:23" x14ac:dyDescent="0.25">
      <c r="B125" s="10"/>
      <c r="C125" s="10"/>
      <c r="D125" s="10"/>
      <c r="E125" s="10"/>
      <c r="F125" s="10"/>
      <c r="G125" s="10"/>
      <c r="H125" s="10"/>
      <c r="I125" s="10"/>
      <c r="J125" s="10"/>
      <c r="W125" s="10"/>
    </row>
    <row r="126" spans="2:23" x14ac:dyDescent="0.25">
      <c r="B126" s="10"/>
      <c r="C126" s="10"/>
      <c r="D126" s="10"/>
      <c r="E126" s="10"/>
      <c r="F126" s="10"/>
      <c r="G126" s="10"/>
      <c r="H126" s="10"/>
      <c r="I126" s="10"/>
      <c r="J126" s="10"/>
      <c r="W126" s="10"/>
    </row>
    <row r="127" spans="2:23" x14ac:dyDescent="0.25">
      <c r="B127" s="10"/>
      <c r="C127" s="10"/>
      <c r="D127" s="10"/>
      <c r="E127" s="10"/>
      <c r="F127" s="10"/>
      <c r="G127" s="10"/>
      <c r="H127" s="10"/>
      <c r="I127" s="10"/>
      <c r="J127" s="10"/>
      <c r="W127" s="10"/>
    </row>
    <row r="128" spans="2:23" x14ac:dyDescent="0.25">
      <c r="B128" s="10"/>
      <c r="C128" s="10"/>
      <c r="D128" s="10"/>
      <c r="E128" s="10"/>
      <c r="F128" s="10"/>
      <c r="G128" s="10"/>
      <c r="H128" s="10"/>
      <c r="I128" s="10"/>
      <c r="J128" s="10"/>
      <c r="W128" s="10"/>
    </row>
    <row r="129" spans="2:23" x14ac:dyDescent="0.25">
      <c r="B129" s="10"/>
      <c r="C129" s="10"/>
      <c r="D129" s="10"/>
      <c r="E129" s="10"/>
      <c r="F129" s="10"/>
      <c r="G129" s="10"/>
      <c r="H129" s="10"/>
      <c r="I129" s="10"/>
      <c r="J129" s="10"/>
      <c r="W129" s="10"/>
    </row>
    <row r="130" spans="2:23" x14ac:dyDescent="0.25">
      <c r="B130" s="10"/>
      <c r="C130" s="10"/>
      <c r="D130" s="10"/>
      <c r="E130" s="10"/>
      <c r="F130" s="10"/>
      <c r="G130" s="10"/>
      <c r="H130" s="10"/>
      <c r="I130" s="10"/>
      <c r="J130" s="10"/>
      <c r="W130" s="10"/>
    </row>
    <row r="131" spans="2:23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W131" s="10"/>
    </row>
    <row r="132" spans="2:23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W132" s="10"/>
    </row>
    <row r="133" spans="2:23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W133" s="10"/>
    </row>
    <row r="134" spans="2:23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W134" s="10"/>
    </row>
    <row r="135" spans="2:23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W135" s="10"/>
    </row>
    <row r="136" spans="2:23" x14ac:dyDescent="0.25">
      <c r="B136" s="10"/>
      <c r="C136" s="10"/>
      <c r="D136" s="10"/>
      <c r="E136" s="10"/>
      <c r="F136" s="10"/>
      <c r="G136" s="10"/>
      <c r="H136" s="10"/>
      <c r="I136" s="10"/>
      <c r="J136" s="10"/>
      <c r="W136" s="10"/>
    </row>
    <row r="137" spans="2:23" x14ac:dyDescent="0.25">
      <c r="B137" s="10"/>
      <c r="C137" s="10"/>
      <c r="D137" s="10"/>
      <c r="E137" s="10"/>
      <c r="F137" s="10"/>
      <c r="G137" s="10"/>
      <c r="H137" s="10"/>
      <c r="I137" s="10"/>
      <c r="J137" s="10"/>
      <c r="W137" s="10"/>
    </row>
    <row r="138" spans="2:23" x14ac:dyDescent="0.25">
      <c r="B138" s="10"/>
      <c r="C138" s="10"/>
      <c r="D138" s="10"/>
      <c r="E138" s="10"/>
      <c r="F138" s="10"/>
      <c r="G138" s="10"/>
      <c r="H138" s="10"/>
      <c r="I138" s="10"/>
      <c r="J138" s="10"/>
      <c r="W138" s="10"/>
    </row>
    <row r="139" spans="2:23" x14ac:dyDescent="0.25">
      <c r="B139" s="10"/>
      <c r="C139" s="10"/>
      <c r="D139" s="10"/>
      <c r="E139" s="10"/>
      <c r="F139" s="10"/>
      <c r="G139" s="10"/>
      <c r="H139" s="10"/>
      <c r="I139" s="10"/>
      <c r="J139" s="10"/>
      <c r="W139" s="10"/>
    </row>
    <row r="140" spans="2:23" x14ac:dyDescent="0.25">
      <c r="B140" s="10"/>
      <c r="C140" s="10"/>
      <c r="D140" s="10"/>
      <c r="E140" s="10"/>
      <c r="F140" s="10"/>
      <c r="G140" s="10"/>
      <c r="H140" s="10"/>
      <c r="I140" s="10"/>
      <c r="J140" s="10"/>
      <c r="W140" s="10"/>
    </row>
    <row r="141" spans="2:23" x14ac:dyDescent="0.25">
      <c r="B141" s="10"/>
      <c r="C141" s="10"/>
      <c r="D141" s="10"/>
      <c r="E141" s="10"/>
      <c r="F141" s="10"/>
      <c r="G141" s="10"/>
      <c r="H141" s="10"/>
      <c r="I141" s="10"/>
      <c r="J141" s="10"/>
      <c r="W141" s="10"/>
    </row>
    <row r="142" spans="2:23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W142" s="10"/>
    </row>
    <row r="143" spans="2:23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W143" s="10"/>
    </row>
    <row r="144" spans="2:23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W144" s="10"/>
    </row>
    <row r="145" spans="2:23" x14ac:dyDescent="0.25">
      <c r="B145" s="10"/>
      <c r="C145" s="10"/>
      <c r="D145" s="10"/>
      <c r="E145" s="10"/>
      <c r="F145" s="10"/>
      <c r="G145" s="10"/>
      <c r="H145" s="10"/>
      <c r="I145" s="10"/>
      <c r="J145" s="10"/>
      <c r="W145" s="10"/>
    </row>
    <row r="146" spans="2:23" x14ac:dyDescent="0.25">
      <c r="B146" s="10"/>
      <c r="C146" s="10"/>
      <c r="D146" s="10"/>
      <c r="E146" s="10"/>
      <c r="F146" s="10"/>
      <c r="G146" s="10"/>
      <c r="H146" s="10"/>
      <c r="I146" s="10"/>
      <c r="J146" s="10"/>
      <c r="W146" s="10"/>
    </row>
    <row r="147" spans="2:23" x14ac:dyDescent="0.25">
      <c r="B147" s="10"/>
      <c r="C147" s="10"/>
      <c r="D147" s="10"/>
      <c r="E147" s="10"/>
      <c r="F147" s="10"/>
      <c r="G147" s="10"/>
      <c r="H147" s="10"/>
      <c r="I147" s="10"/>
      <c r="J147" s="10"/>
      <c r="W147" s="10"/>
    </row>
    <row r="148" spans="2:23" x14ac:dyDescent="0.25">
      <c r="B148" s="10"/>
      <c r="C148" s="10"/>
      <c r="D148" s="10"/>
      <c r="E148" s="10"/>
      <c r="F148" s="10"/>
      <c r="G148" s="10"/>
      <c r="H148" s="10"/>
      <c r="I148" s="10"/>
      <c r="J148" s="10"/>
      <c r="W148" s="10"/>
    </row>
    <row r="149" spans="2:23" x14ac:dyDescent="0.25">
      <c r="B149" s="10"/>
      <c r="C149" s="10"/>
      <c r="D149" s="10"/>
      <c r="E149" s="10"/>
      <c r="F149" s="10"/>
      <c r="G149" s="10"/>
      <c r="H149" s="10"/>
      <c r="I149" s="10"/>
      <c r="J149" s="10"/>
      <c r="W149" s="10"/>
    </row>
    <row r="150" spans="2:23" x14ac:dyDescent="0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2:23" x14ac:dyDescent="0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Morhology</vt:lpstr>
      <vt:lpstr>Physiology</vt:lpstr>
      <vt:lpstr>Corelation data</vt:lpstr>
      <vt:lpstr>Stem Anatomy</vt:lpstr>
      <vt:lpstr>Leaf Anatomy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2023-01-17T07:00:53Z</dcterms:modified>
</cp:coreProperties>
</file>