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DOUTORADO\ARTIGO PARA PUBLICAÇÃO\Revisão II\PARA SUBMISSÃO II\"/>
    </mc:Choice>
  </mc:AlternateContent>
  <xr:revisionPtr revIDLastSave="0" documentId="13_ncr:1_{C8CB6F42-5009-4D82-9B4B-CF4CC8499A7D}" xr6:coauthVersionLast="47" xr6:coauthVersionMax="47" xr10:uidLastSave="{00000000-0000-0000-0000-000000000000}"/>
  <bookViews>
    <workbookView xWindow="-108" yWindow="-108" windowWidth="23256" windowHeight="12456" firstSheet="1" activeTab="6" xr2:uid="{62D6116D-20CC-4B12-B8C2-4AF513D0A598}"/>
  </bookViews>
  <sheets>
    <sheet name="Beta-Glucosidase" sheetId="1" r:id="rId1"/>
    <sheet name="Antimicrobial " sheetId="2" r:id="rId2"/>
    <sheet name="P values Intracel" sheetId="3" r:id="rId3"/>
    <sheet name="P values extracel" sheetId="9" r:id="rId4"/>
    <sheet name="P values Zones" sheetId="4" r:id="rId5"/>
    <sheet name="P values % inhib" sheetId="7" r:id="rId6"/>
    <sheet name="Spearman's test" sheetId="5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G15" i="2"/>
  <c r="G14" i="2"/>
  <c r="G13" i="2"/>
  <c r="G12" i="2"/>
  <c r="G11" i="2"/>
  <c r="G10" i="2"/>
  <c r="G9" i="2"/>
  <c r="G8" i="2"/>
  <c r="G6" i="2"/>
  <c r="G5" i="2"/>
  <c r="G4" i="2"/>
</calcChain>
</file>

<file path=xl/sharedStrings.xml><?xml version="1.0" encoding="utf-8"?>
<sst xmlns="http://schemas.openxmlformats.org/spreadsheetml/2006/main" count="545" uniqueCount="143">
  <si>
    <t>CNPC 001</t>
  </si>
  <si>
    <t>CNPC 002</t>
  </si>
  <si>
    <t>CNPC 003</t>
  </si>
  <si>
    <t>CNPC 004</t>
  </si>
  <si>
    <t>CNPC 007</t>
  </si>
  <si>
    <t>EM 1107</t>
  </si>
  <si>
    <t>CNPC020</t>
  </si>
  <si>
    <t>E. coli</t>
  </si>
  <si>
    <t>S. aureus</t>
  </si>
  <si>
    <t>Samples</t>
  </si>
  <si>
    <t>Replica</t>
  </si>
  <si>
    <t>Intracellular</t>
  </si>
  <si>
    <t>Extracellular</t>
  </si>
  <si>
    <t>Enzyme Activity</t>
  </si>
  <si>
    <t>Enzyme concentration</t>
  </si>
  <si>
    <t>β - glucosidase activity</t>
  </si>
  <si>
    <t>Salmonella spp.</t>
  </si>
  <si>
    <t>Inhibition percentage (%)</t>
  </si>
  <si>
    <t>Antimicrobian activity</t>
  </si>
  <si>
    <t>Correlations</t>
  </si>
  <si>
    <t>Glicose_intra</t>
  </si>
  <si>
    <t>S_aureous</t>
  </si>
  <si>
    <t>Kendall's tau_b</t>
  </si>
  <si>
    <t>Correlation Coefficient</t>
  </si>
  <si>
    <t>Sig. (2-tailed)</t>
  </si>
  <si>
    <t>.</t>
  </si>
  <si>
    <t>N</t>
  </si>
  <si>
    <t>Spearman's rho</t>
  </si>
  <si>
    <t>E_coli</t>
  </si>
  <si>
    <t>Samonela</t>
  </si>
  <si>
    <t>Glicose_Intra_H</t>
  </si>
  <si>
    <t>S_aureous_H</t>
  </si>
  <si>
    <t>E_coli_H</t>
  </si>
  <si>
    <t>Samonela_H</t>
  </si>
  <si>
    <r>
      <t xml:space="preserve">Inhibition percentage </t>
    </r>
    <r>
      <rPr>
        <i/>
        <sz val="12"/>
        <color rgb="FFFF0000"/>
        <rFont val="Times New Roman"/>
        <family val="1"/>
      </rPr>
      <t>S. aureus</t>
    </r>
  </si>
  <si>
    <r>
      <t xml:space="preserve">Inhibition percentage </t>
    </r>
    <r>
      <rPr>
        <i/>
        <sz val="12"/>
        <color rgb="FFFF0000"/>
        <rFont val="Times New Roman"/>
        <family val="1"/>
      </rPr>
      <t>E.coli</t>
    </r>
  </si>
  <si>
    <r>
      <t xml:space="preserve">Inhibition percentage </t>
    </r>
    <r>
      <rPr>
        <i/>
        <sz val="12"/>
        <color rgb="FFFF0000"/>
        <rFont val="Times New Roman"/>
        <family val="1"/>
      </rPr>
      <t>Salmonella</t>
    </r>
  </si>
  <si>
    <r>
      <t xml:space="preserve">Inhibition halo </t>
    </r>
    <r>
      <rPr>
        <i/>
        <sz val="12"/>
        <color rgb="FFFF0000"/>
        <rFont val="Times New Roman"/>
        <family val="1"/>
      </rPr>
      <t>S. aureus</t>
    </r>
  </si>
  <si>
    <r>
      <t xml:space="preserve">Inhibition halo  </t>
    </r>
    <r>
      <rPr>
        <i/>
        <sz val="12"/>
        <color rgb="FFFF0000"/>
        <rFont val="Times New Roman"/>
        <family val="1"/>
      </rPr>
      <t>E.coli</t>
    </r>
  </si>
  <si>
    <r>
      <t xml:space="preserve">Inhibition halo  </t>
    </r>
    <r>
      <rPr>
        <i/>
        <sz val="12"/>
        <color rgb="FFFF0000"/>
        <rFont val="Times New Roman"/>
        <family val="1"/>
      </rPr>
      <t>Salmonella</t>
    </r>
  </si>
  <si>
    <t>Ciprofloxacin Positive Control (liquid)</t>
  </si>
  <si>
    <t>Ciprofloxacin Positive Control (disc)</t>
  </si>
  <si>
    <t>SS</t>
  </si>
  <si>
    <t>df</t>
  </si>
  <si>
    <t>MS</t>
  </si>
  <si>
    <t>F</t>
  </si>
  <si>
    <t>p</t>
  </si>
  <si>
    <t>Effect</t>
  </si>
  <si>
    <t>Error</t>
  </si>
  <si>
    <t/>
  </si>
  <si>
    <t>Marked effects are significant at p &lt; ,05000</t>
  </si>
  <si>
    <t>Variable</t>
  </si>
  <si>
    <t>Enzymatic activity</t>
  </si>
  <si>
    <t>Enzymatic concentration</t>
  </si>
  <si>
    <t>{1}</t>
  </si>
  <si>
    <t>{2}</t>
  </si>
  <si>
    <t>{3}</t>
  </si>
  <si>
    <t>{4}</t>
  </si>
  <si>
    <t>{5}</t>
  </si>
  <si>
    <t>{6}</t>
  </si>
  <si>
    <t>{7}</t>
  </si>
  <si>
    <t>M=,08244</t>
  </si>
  <si>
    <t>M=,07631</t>
  </si>
  <si>
    <t>M=,09363</t>
  </si>
  <si>
    <t>M=,08297</t>
  </si>
  <si>
    <t>M=,08191</t>
  </si>
  <si>
    <t>M=0,0000</t>
  </si>
  <si>
    <t>CNPC 001 {1}</t>
  </si>
  <si>
    <t>CNPC 002 {2}</t>
  </si>
  <si>
    <t>CNPC 003 {3}</t>
  </si>
  <si>
    <t>CNPC 004 {4}</t>
  </si>
  <si>
    <t>CNPC 007 {5}</t>
  </si>
  <si>
    <t>EM 1107 {6}</t>
  </si>
  <si>
    <t>CNPC 020 {7}</t>
  </si>
  <si>
    <t>Cultures</t>
  </si>
  <si>
    <t xml:space="preserve">
Marked differences are significant at p &lt; ,05000</t>
  </si>
  <si>
    <t>Analysis of Variance (INTRACELLULAR B-GLICOSIDASE)</t>
  </si>
  <si>
    <t>LSD Test; Variable: ENZYMATIC ACTIVITY (INTRACELLULAR B-GLICOSIDASE)</t>
  </si>
  <si>
    <t>LSD Test; Variable: ENZYMATIC CONCENTRATION (INTRACELLULAR B-GLICOSIDASE)</t>
  </si>
  <si>
    <t>Marked differences are significant at p &lt; ,05000</t>
  </si>
  <si>
    <t>M=,01649</t>
  </si>
  <si>
    <t>M=,01526</t>
  </si>
  <si>
    <t>M=,01873</t>
  </si>
  <si>
    <t>M=,01659</t>
  </si>
  <si>
    <t>M=,01638</t>
  </si>
  <si>
    <t>ECOLI</t>
  </si>
  <si>
    <t>CNPC001  {1}</t>
  </si>
  <si>
    <t>CNPC002  {2}</t>
  </si>
  <si>
    <t>CNPC003  {3}</t>
  </si>
  <si>
    <t>CNPC004  {4}</t>
  </si>
  <si>
    <t>CNPC007  {5}</t>
  </si>
  <si>
    <t>CNPC020  {6}</t>
  </si>
  <si>
    <t>EM1107   {7}</t>
  </si>
  <si>
    <t>{8}</t>
  </si>
  <si>
    <t>{9}</t>
  </si>
  <si>
    <t>M=,20000</t>
  </si>
  <si>
    <t>M=,24500</t>
  </si>
  <si>
    <t>M=,25000</t>
  </si>
  <si>
    <t>M=,15000</t>
  </si>
  <si>
    <t>M=1,0000</t>
  </si>
  <si>
    <t>M=1,3000</t>
  </si>
  <si>
    <t>SALMONELLA</t>
  </si>
  <si>
    <t>SAUREUS</t>
  </si>
  <si>
    <t>Positive control disc {9}</t>
  </si>
  <si>
    <t>Positive control liquid  {8}</t>
  </si>
  <si>
    <t>M=,10000</t>
  </si>
  <si>
    <t>M=,12500</t>
  </si>
  <si>
    <t>M=,11000</t>
  </si>
  <si>
    <t>M=,42500</t>
  </si>
  <si>
    <t>M=,70000</t>
  </si>
  <si>
    <t xml:space="preserve">Analysis of Variance (INHIBITION ZONES)
</t>
  </si>
  <si>
    <t>LSD Test; Variable: SALMONELLA (INHIBITION ZONES)</t>
  </si>
  <si>
    <t xml:space="preserve">LSD Test; Variable: ECOLI (INHIBITION ZONES)
</t>
  </si>
  <si>
    <t xml:space="preserve">LSD Test; Variable: ENZYMATIC ACTIVITY (EXTRACELLULAR)
</t>
  </si>
  <si>
    <t xml:space="preserve">LSD Test; Variable: ENZYMATIC CONCENTRATION (EXTRACELLULAR)
</t>
  </si>
  <si>
    <t xml:space="preserve">Analysis of Variance (% INHIBITION)
</t>
  </si>
  <si>
    <t>0.0869704236610711</t>
  </si>
  <si>
    <t>0.0173940847322142</t>
  </si>
  <si>
    <t>0.0765787370103917</t>
  </si>
  <si>
    <t>0.0153157474020783</t>
  </si>
  <si>
    <t>0.0837729816147082</t>
  </si>
  <si>
    <t>0.0167545963229416</t>
  </si>
  <si>
    <t>0.0757793764988009</t>
  </si>
  <si>
    <t>0.0151558752997602</t>
  </si>
  <si>
    <t>0.0773780975219824</t>
  </si>
  <si>
    <t>0.0154756195043965</t>
  </si>
  <si>
    <t>0.0821742605915268</t>
  </si>
  <si>
    <t>0.0164348521183054</t>
  </si>
  <si>
    <t>0.108553157474021</t>
  </si>
  <si>
    <t>0.0217106314948042</t>
  </si>
  <si>
    <t>0.0901678657074341</t>
  </si>
  <si>
    <t>0.0180335731414868</t>
  </si>
  <si>
    <t>0.0829736211031175</t>
  </si>
  <si>
    <t>0.0165947242206235</t>
  </si>
  <si>
    <t>0.0797761790567546</t>
  </si>
  <si>
    <t>0.0159552358113509</t>
  </si>
  <si>
    <t>0.081374900079936</t>
  </si>
  <si>
    <t>0.0162749800159872</t>
  </si>
  <si>
    <t>Marked effects are significant at p &lt; .05000</t>
  </si>
  <si>
    <t>0.0183495686797218</t>
  </si>
  <si>
    <t>0.0030582614466203</t>
  </si>
  <si>
    <t>0.000432374590601965</t>
  </si>
  <si>
    <t>halo of inhibition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</si>
</sst>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00000"/>
    <numFmt numFmtId="167" formatCode="0.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sz val="10"/>
      <color rgb="FFFF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0" fillId="0" borderId="0" xfId="0" applyNumberFormat="1"/>
    <xf numFmtId="0" fontId="1" fillId="0" borderId="1" xfId="0" applyFont="1" applyBorder="1"/>
    <xf numFmtId="0" fontId="0" fillId="0" borderId="3" xfId="0" applyBorder="1"/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8" fillId="0" borderId="0" xfId="0" applyFont="1" applyAlignment="1">
      <alignment vertical="center"/>
    </xf>
    <xf numFmtId="165" fontId="0" fillId="0" borderId="10" xfId="0" applyNumberFormat="1" applyBorder="1"/>
    <xf numFmtId="165" fontId="0" fillId="0" borderId="0" xfId="0" applyNumberFormat="1"/>
    <xf numFmtId="165" fontId="0" fillId="0" borderId="6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5" xfId="0" applyNumberFormat="1" applyBorder="1"/>
    <xf numFmtId="165" fontId="0" fillId="0" borderId="3" xfId="0" applyNumberFormat="1" applyBorder="1"/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17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10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167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top"/>
    </xf>
    <xf numFmtId="166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11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1" fontId="11" fillId="0" borderId="0" xfId="0" applyNumberFormat="1" applyFont="1" applyAlignment="1">
      <alignment horizontal="right" vertical="center"/>
    </xf>
    <xf numFmtId="167" fontId="11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3" fontId="0" fillId="0" borderId="6" xfId="0" applyNumberFormat="1" applyBorder="1"/>
    <xf numFmtId="0" fontId="0" fillId="0" borderId="24" xfId="0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2" borderId="15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9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DC329-9410-4BB2-B93A-087423CA843A}">
  <dimension ref="A1:R150"/>
  <sheetViews>
    <sheetView workbookViewId="0">
      <selection sqref="A1:F1"/>
    </sheetView>
  </sheetViews>
  <sheetFormatPr defaultRowHeight="14.4" x14ac:dyDescent="0.3"/>
  <cols>
    <col min="1" max="1" width="16.88671875" customWidth="1"/>
    <col min="2" max="2" width="14.88671875" bestFit="1" customWidth="1"/>
    <col min="3" max="3" width="21.5546875" bestFit="1" customWidth="1"/>
    <col min="4" max="4" width="20" bestFit="1" customWidth="1"/>
    <col min="5" max="5" width="21.5546875" bestFit="1" customWidth="1"/>
    <col min="6" max="6" width="20" bestFit="1" customWidth="1"/>
    <col min="7" max="7" width="21.5546875" bestFit="1" customWidth="1"/>
    <col min="13" max="13" width="13.33203125" customWidth="1"/>
    <col min="14" max="14" width="10" bestFit="1" customWidth="1"/>
    <col min="16" max="16" width="22.109375" bestFit="1" customWidth="1"/>
    <col min="17" max="17" width="31.5546875" bestFit="1" customWidth="1"/>
    <col min="18" max="18" width="43" bestFit="1" customWidth="1"/>
    <col min="19" max="19" width="6.33203125" customWidth="1"/>
    <col min="23" max="23" width="6" customWidth="1"/>
  </cols>
  <sheetData>
    <row r="1" spans="1:18" x14ac:dyDescent="0.3">
      <c r="A1" s="47" t="s">
        <v>15</v>
      </c>
      <c r="B1" s="47"/>
      <c r="C1" s="47"/>
      <c r="D1" s="47"/>
      <c r="E1" s="47"/>
      <c r="F1" s="47"/>
      <c r="L1" s="49"/>
      <c r="M1" s="49"/>
      <c r="N1" s="49"/>
      <c r="O1" s="49"/>
      <c r="P1" s="49"/>
      <c r="Q1" s="49"/>
      <c r="R1" s="49"/>
    </row>
    <row r="2" spans="1:18" x14ac:dyDescent="0.3">
      <c r="A2" s="6" t="s">
        <v>9</v>
      </c>
      <c r="B2" s="5" t="s">
        <v>10</v>
      </c>
      <c r="C2" s="46" t="s">
        <v>11</v>
      </c>
      <c r="D2" s="46"/>
      <c r="E2" s="46" t="s">
        <v>12</v>
      </c>
      <c r="F2" s="46"/>
      <c r="L2" s="49"/>
      <c r="M2" s="49"/>
      <c r="N2" s="49"/>
      <c r="O2" s="49"/>
      <c r="P2" s="49"/>
      <c r="Q2" s="49"/>
      <c r="R2" s="49"/>
    </row>
    <row r="3" spans="1:18" x14ac:dyDescent="0.3">
      <c r="A3" s="7"/>
      <c r="B3" s="3"/>
      <c r="C3" s="4" t="s">
        <v>13</v>
      </c>
      <c r="D3" s="4" t="s">
        <v>14</v>
      </c>
      <c r="E3" s="4" t="s">
        <v>13</v>
      </c>
      <c r="F3" s="4" t="s">
        <v>14</v>
      </c>
      <c r="Q3" s="1"/>
    </row>
    <row r="4" spans="1:18" x14ac:dyDescent="0.3">
      <c r="A4" s="8" t="s">
        <v>0</v>
      </c>
      <c r="B4" s="9">
        <v>1</v>
      </c>
      <c r="C4" s="9" t="s">
        <v>116</v>
      </c>
      <c r="D4" s="9" t="s">
        <v>117</v>
      </c>
      <c r="E4" s="14">
        <v>0</v>
      </c>
      <c r="F4" s="15">
        <v>0</v>
      </c>
      <c r="Q4" s="1"/>
    </row>
    <row r="5" spans="1:18" x14ac:dyDescent="0.3">
      <c r="A5" s="8" t="s">
        <v>0</v>
      </c>
      <c r="B5" s="10">
        <v>2</v>
      </c>
      <c r="C5" s="10" t="s">
        <v>118</v>
      </c>
      <c r="D5" s="10" t="s">
        <v>119</v>
      </c>
      <c r="E5" s="16">
        <v>0</v>
      </c>
      <c r="F5" s="15">
        <v>0</v>
      </c>
      <c r="Q5" s="1"/>
    </row>
    <row r="6" spans="1:18" x14ac:dyDescent="0.3">
      <c r="A6" s="8" t="s">
        <v>0</v>
      </c>
      <c r="B6" s="10">
        <v>3</v>
      </c>
      <c r="C6" s="10" t="s">
        <v>120</v>
      </c>
      <c r="D6" s="10" t="s">
        <v>121</v>
      </c>
      <c r="E6" s="16">
        <v>0</v>
      </c>
      <c r="F6" s="15">
        <v>0</v>
      </c>
      <c r="Q6" s="1"/>
    </row>
    <row r="7" spans="1:18" x14ac:dyDescent="0.3">
      <c r="A7" s="8" t="s">
        <v>1</v>
      </c>
      <c r="B7" s="10">
        <v>1</v>
      </c>
      <c r="C7" s="10" t="s">
        <v>122</v>
      </c>
      <c r="D7" s="10" t="s">
        <v>123</v>
      </c>
      <c r="E7" s="16">
        <v>0</v>
      </c>
      <c r="F7" s="15">
        <v>0</v>
      </c>
      <c r="Q7" s="1"/>
    </row>
    <row r="8" spans="1:18" x14ac:dyDescent="0.3">
      <c r="A8" s="8" t="s">
        <v>1</v>
      </c>
      <c r="B8" s="10">
        <v>2</v>
      </c>
      <c r="C8" s="10" t="s">
        <v>122</v>
      </c>
      <c r="D8" s="10" t="s">
        <v>123</v>
      </c>
      <c r="E8" s="16">
        <v>0</v>
      </c>
      <c r="F8" s="15">
        <v>0</v>
      </c>
      <c r="Q8" s="1"/>
    </row>
    <row r="9" spans="1:18" x14ac:dyDescent="0.3">
      <c r="A9" s="8" t="s">
        <v>1</v>
      </c>
      <c r="B9" s="10">
        <v>3</v>
      </c>
      <c r="C9" s="10" t="s">
        <v>124</v>
      </c>
      <c r="D9" s="10" t="s">
        <v>125</v>
      </c>
      <c r="E9" s="16">
        <v>0</v>
      </c>
      <c r="F9" s="15">
        <v>0</v>
      </c>
      <c r="Q9" s="1"/>
    </row>
    <row r="10" spans="1:18" x14ac:dyDescent="0.3">
      <c r="A10" s="8" t="s">
        <v>2</v>
      </c>
      <c r="B10" s="10">
        <v>1</v>
      </c>
      <c r="C10" s="10" t="s">
        <v>126</v>
      </c>
      <c r="D10" s="10" t="s">
        <v>127</v>
      </c>
      <c r="E10" s="16">
        <v>0</v>
      </c>
      <c r="F10" s="15">
        <v>0</v>
      </c>
      <c r="Q10" s="1"/>
    </row>
    <row r="11" spans="1:18" x14ac:dyDescent="0.3">
      <c r="A11" s="8" t="s">
        <v>2</v>
      </c>
      <c r="B11" s="10">
        <v>2</v>
      </c>
      <c r="C11" s="10" t="s">
        <v>128</v>
      </c>
      <c r="D11" s="10" t="s">
        <v>129</v>
      </c>
      <c r="E11" s="16">
        <v>0</v>
      </c>
      <c r="F11" s="15">
        <v>0</v>
      </c>
      <c r="Q11" s="1"/>
    </row>
    <row r="12" spans="1:18" x14ac:dyDescent="0.3">
      <c r="A12" s="8" t="s">
        <v>2</v>
      </c>
      <c r="B12" s="10">
        <v>3</v>
      </c>
      <c r="C12" s="10" t="s">
        <v>130</v>
      </c>
      <c r="D12" s="10" t="s">
        <v>131</v>
      </c>
      <c r="E12" s="16">
        <v>0</v>
      </c>
      <c r="F12" s="15">
        <v>0</v>
      </c>
      <c r="Q12" s="1"/>
    </row>
    <row r="13" spans="1:18" x14ac:dyDescent="0.3">
      <c r="A13" s="8" t="s">
        <v>3</v>
      </c>
      <c r="B13" s="10">
        <v>1</v>
      </c>
      <c r="C13" s="10" t="s">
        <v>132</v>
      </c>
      <c r="D13" s="10" t="s">
        <v>133</v>
      </c>
      <c r="E13" s="16">
        <v>0</v>
      </c>
      <c r="F13" s="15">
        <v>0</v>
      </c>
      <c r="Q13" s="1"/>
    </row>
    <row r="14" spans="1:18" x14ac:dyDescent="0.3">
      <c r="A14" s="8" t="s">
        <v>3</v>
      </c>
      <c r="B14" s="10">
        <v>2</v>
      </c>
      <c r="C14" s="10" t="s">
        <v>132</v>
      </c>
      <c r="D14" s="10" t="s">
        <v>133</v>
      </c>
      <c r="E14" s="16">
        <v>0</v>
      </c>
      <c r="F14" s="15">
        <v>0</v>
      </c>
      <c r="Q14" s="1"/>
    </row>
    <row r="15" spans="1:18" x14ac:dyDescent="0.3">
      <c r="A15" s="8" t="s">
        <v>3</v>
      </c>
      <c r="B15" s="10">
        <v>3</v>
      </c>
      <c r="C15" s="10" t="s">
        <v>132</v>
      </c>
      <c r="D15" s="10" t="s">
        <v>133</v>
      </c>
      <c r="E15" s="16">
        <v>0</v>
      </c>
      <c r="F15" s="15">
        <v>0</v>
      </c>
      <c r="Q15" s="1"/>
    </row>
    <row r="16" spans="1:18" x14ac:dyDescent="0.3">
      <c r="A16" s="8" t="s">
        <v>4</v>
      </c>
      <c r="B16" s="10">
        <v>1</v>
      </c>
      <c r="C16" s="10" t="s">
        <v>132</v>
      </c>
      <c r="D16" s="10" t="s">
        <v>133</v>
      </c>
      <c r="E16" s="16">
        <v>0</v>
      </c>
      <c r="F16" s="15">
        <v>0</v>
      </c>
      <c r="Q16" s="1"/>
    </row>
    <row r="17" spans="1:18" x14ac:dyDescent="0.3">
      <c r="A17" s="8" t="s">
        <v>4</v>
      </c>
      <c r="B17" s="10">
        <v>2</v>
      </c>
      <c r="C17" s="10" t="s">
        <v>134</v>
      </c>
      <c r="D17" s="10" t="s">
        <v>135</v>
      </c>
      <c r="E17" s="16">
        <v>0</v>
      </c>
      <c r="F17" s="15">
        <v>0</v>
      </c>
      <c r="Q17" s="1"/>
    </row>
    <row r="18" spans="1:18" x14ac:dyDescent="0.3">
      <c r="A18" s="8" t="s">
        <v>4</v>
      </c>
      <c r="B18" s="10">
        <v>3</v>
      </c>
      <c r="C18" s="10" t="s">
        <v>132</v>
      </c>
      <c r="D18" s="10" t="s">
        <v>133</v>
      </c>
      <c r="E18" s="16">
        <v>0</v>
      </c>
      <c r="F18" s="15">
        <v>0</v>
      </c>
      <c r="Q18" s="1"/>
    </row>
    <row r="19" spans="1:18" x14ac:dyDescent="0.3">
      <c r="A19" s="8" t="s">
        <v>5</v>
      </c>
      <c r="B19" s="10">
        <v>1</v>
      </c>
      <c r="C19" s="10" t="s">
        <v>126</v>
      </c>
      <c r="D19" s="10" t="s">
        <v>127</v>
      </c>
      <c r="E19" s="8" t="s">
        <v>136</v>
      </c>
      <c r="F19" t="s">
        <v>137</v>
      </c>
      <c r="Q19" s="1"/>
    </row>
    <row r="20" spans="1:18" x14ac:dyDescent="0.3">
      <c r="A20" s="8" t="s">
        <v>5</v>
      </c>
      <c r="B20" s="10">
        <v>2</v>
      </c>
      <c r="C20" s="10" t="s">
        <v>132</v>
      </c>
      <c r="D20" s="10" t="s">
        <v>133</v>
      </c>
      <c r="E20" s="8" t="s">
        <v>126</v>
      </c>
      <c r="F20" t="s">
        <v>127</v>
      </c>
      <c r="Q20" s="1"/>
    </row>
    <row r="21" spans="1:18" x14ac:dyDescent="0.3">
      <c r="A21" s="8" t="s">
        <v>5</v>
      </c>
      <c r="B21" s="10">
        <v>3</v>
      </c>
      <c r="C21" s="10" t="s">
        <v>120</v>
      </c>
      <c r="D21" s="10" t="s">
        <v>121</v>
      </c>
      <c r="E21" s="8" t="s">
        <v>126</v>
      </c>
      <c r="F21" t="s">
        <v>127</v>
      </c>
      <c r="Q21" s="1"/>
    </row>
    <row r="22" spans="1:18" x14ac:dyDescent="0.3">
      <c r="A22" s="8" t="s">
        <v>6</v>
      </c>
      <c r="B22" s="10">
        <v>1</v>
      </c>
      <c r="C22" s="17">
        <v>0</v>
      </c>
      <c r="D22" s="17">
        <v>0</v>
      </c>
      <c r="E22" s="16">
        <v>0</v>
      </c>
      <c r="F22" s="15">
        <v>0</v>
      </c>
      <c r="Q22" s="1"/>
    </row>
    <row r="23" spans="1:18" x14ac:dyDescent="0.3">
      <c r="A23" s="8" t="s">
        <v>6</v>
      </c>
      <c r="B23" s="10">
        <v>2</v>
      </c>
      <c r="C23" s="17">
        <v>0</v>
      </c>
      <c r="D23" s="17">
        <v>0</v>
      </c>
      <c r="E23" s="16">
        <v>0</v>
      </c>
      <c r="F23" s="15">
        <v>0</v>
      </c>
      <c r="Q23" s="1"/>
    </row>
    <row r="24" spans="1:18" x14ac:dyDescent="0.3">
      <c r="A24" s="7" t="s">
        <v>6</v>
      </c>
      <c r="B24" s="11">
        <v>3</v>
      </c>
      <c r="C24" s="18">
        <v>0</v>
      </c>
      <c r="D24" s="18">
        <v>0</v>
      </c>
      <c r="E24" s="19">
        <v>0</v>
      </c>
      <c r="F24" s="20">
        <v>0</v>
      </c>
    </row>
    <row r="27" spans="1:18" x14ac:dyDescent="0.3">
      <c r="L27" s="49"/>
      <c r="M27" s="49"/>
      <c r="N27" s="49"/>
      <c r="O27" s="49"/>
      <c r="P27" s="49"/>
      <c r="Q27" s="49"/>
      <c r="R27" s="49"/>
    </row>
    <row r="28" spans="1:18" x14ac:dyDescent="0.3">
      <c r="L28" s="49"/>
      <c r="M28" s="49"/>
      <c r="N28" s="49"/>
      <c r="O28" s="49"/>
      <c r="P28" s="49"/>
      <c r="Q28" s="49"/>
      <c r="R28" s="49"/>
    </row>
    <row r="29" spans="1:18" x14ac:dyDescent="0.3">
      <c r="A29" s="46" t="s">
        <v>18</v>
      </c>
      <c r="B29" s="48"/>
      <c r="C29" s="48"/>
      <c r="D29" s="48"/>
      <c r="E29" s="48"/>
      <c r="F29" s="48"/>
      <c r="G29" s="48"/>
      <c r="Q29" s="1"/>
    </row>
    <row r="30" spans="1:18" x14ac:dyDescent="0.3">
      <c r="Q30" s="1"/>
    </row>
    <row r="31" spans="1:18" x14ac:dyDescent="0.3">
      <c r="Q31" s="1"/>
    </row>
    <row r="32" spans="1:18" x14ac:dyDescent="0.3">
      <c r="Q32" s="1"/>
    </row>
    <row r="33" spans="17:17" x14ac:dyDescent="0.3">
      <c r="Q33" s="1"/>
    </row>
    <row r="34" spans="17:17" x14ac:dyDescent="0.3">
      <c r="Q34" s="1"/>
    </row>
    <row r="35" spans="17:17" x14ac:dyDescent="0.3">
      <c r="Q35" s="1"/>
    </row>
    <row r="36" spans="17:17" x14ac:dyDescent="0.3">
      <c r="Q36" s="1"/>
    </row>
    <row r="37" spans="17:17" x14ac:dyDescent="0.3">
      <c r="Q37" s="1"/>
    </row>
    <row r="38" spans="17:17" x14ac:dyDescent="0.3">
      <c r="Q38" s="1"/>
    </row>
    <row r="39" spans="17:17" x14ac:dyDescent="0.3">
      <c r="Q39" s="1"/>
    </row>
    <row r="40" spans="17:17" x14ac:dyDescent="0.3">
      <c r="Q40" s="1"/>
    </row>
    <row r="41" spans="17:17" x14ac:dyDescent="0.3">
      <c r="Q41" s="1"/>
    </row>
    <row r="42" spans="17:17" x14ac:dyDescent="0.3">
      <c r="Q42" s="1"/>
    </row>
    <row r="43" spans="17:17" x14ac:dyDescent="0.3">
      <c r="Q43" s="1"/>
    </row>
    <row r="44" spans="17:17" x14ac:dyDescent="0.3">
      <c r="Q44" s="1"/>
    </row>
    <row r="45" spans="17:17" x14ac:dyDescent="0.3">
      <c r="Q45" s="1"/>
    </row>
    <row r="46" spans="17:17" x14ac:dyDescent="0.3">
      <c r="Q46" s="1"/>
    </row>
    <row r="47" spans="17:17" x14ac:dyDescent="0.3">
      <c r="Q47" s="1"/>
    </row>
    <row r="48" spans="17:17" x14ac:dyDescent="0.3">
      <c r="Q48" s="1"/>
    </row>
    <row r="49" spans="17:17" x14ac:dyDescent="0.3">
      <c r="Q49" s="1"/>
    </row>
    <row r="52" spans="17:17" x14ac:dyDescent="0.3">
      <c r="Q52" s="1"/>
    </row>
    <row r="150" spans="1:1" ht="15.6" x14ac:dyDescent="0.3">
      <c r="A150" s="13"/>
    </row>
  </sheetData>
  <mergeCells count="18">
    <mergeCell ref="P27:P28"/>
    <mergeCell ref="C2:D2"/>
    <mergeCell ref="E2:F2"/>
    <mergeCell ref="A1:F1"/>
    <mergeCell ref="A29:G29"/>
    <mergeCell ref="R1:R2"/>
    <mergeCell ref="L1:L2"/>
    <mergeCell ref="M1:M2"/>
    <mergeCell ref="N1:N2"/>
    <mergeCell ref="O1:O2"/>
    <mergeCell ref="P1:P2"/>
    <mergeCell ref="Q1:Q2"/>
    <mergeCell ref="Q27:Q28"/>
    <mergeCell ref="R27:R28"/>
    <mergeCell ref="L27:L28"/>
    <mergeCell ref="M27:M28"/>
    <mergeCell ref="N27:N28"/>
    <mergeCell ref="O27:O2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AB8B6-1991-4A31-AF0E-FE1E64BD090A}">
  <dimension ref="A1:G20"/>
  <sheetViews>
    <sheetView workbookViewId="0">
      <selection activeCell="F16" sqref="F16"/>
    </sheetView>
  </sheetViews>
  <sheetFormatPr defaultRowHeight="14.4" x14ac:dyDescent="0.3"/>
  <cols>
    <col min="1" max="1" width="31.5546875" bestFit="1" customWidth="1"/>
    <col min="2" max="2" width="20.6640625" bestFit="1" customWidth="1"/>
    <col min="3" max="3" width="22.5546875" bestFit="1" customWidth="1"/>
    <col min="4" max="4" width="20.6640625" bestFit="1" customWidth="1"/>
    <col min="5" max="5" width="22.5546875" bestFit="1" customWidth="1"/>
    <col min="6" max="6" width="20.6640625" bestFit="1" customWidth="1"/>
    <col min="7" max="7" width="22.5546875" bestFit="1" customWidth="1"/>
  </cols>
  <sheetData>
    <row r="1" spans="1:7" x14ac:dyDescent="0.3">
      <c r="A1" s="51" t="s">
        <v>9</v>
      </c>
      <c r="B1" s="50" t="s">
        <v>16</v>
      </c>
      <c r="C1" s="50"/>
      <c r="D1" s="50" t="s">
        <v>7</v>
      </c>
      <c r="E1" s="50"/>
      <c r="F1" s="50" t="s">
        <v>8</v>
      </c>
      <c r="G1" s="50"/>
    </row>
    <row r="2" spans="1:7" x14ac:dyDescent="0.3">
      <c r="A2" s="52"/>
      <c r="B2" s="2" t="s">
        <v>142</v>
      </c>
      <c r="C2" s="2" t="s">
        <v>17</v>
      </c>
      <c r="D2" s="2" t="s">
        <v>142</v>
      </c>
      <c r="E2" s="2" t="s">
        <v>17</v>
      </c>
      <c r="F2" s="2" t="s">
        <v>142</v>
      </c>
      <c r="G2" s="2" t="s">
        <v>17</v>
      </c>
    </row>
    <row r="3" spans="1:7" x14ac:dyDescent="0.3">
      <c r="A3" s="12" t="s">
        <v>0</v>
      </c>
      <c r="B3">
        <v>0.9</v>
      </c>
      <c r="C3" s="12">
        <v>0</v>
      </c>
      <c r="D3">
        <v>1.2</v>
      </c>
      <c r="E3" s="9">
        <v>104.34782608695652</v>
      </c>
      <c r="F3">
        <v>0.9</v>
      </c>
      <c r="G3">
        <v>0</v>
      </c>
    </row>
    <row r="4" spans="1:7" x14ac:dyDescent="0.3">
      <c r="A4" s="8" t="s">
        <v>0</v>
      </c>
      <c r="B4">
        <v>0.9</v>
      </c>
      <c r="C4" s="8">
        <v>0</v>
      </c>
      <c r="D4">
        <v>1.1000000000000001</v>
      </c>
      <c r="E4" s="10">
        <v>95.652173913043498</v>
      </c>
      <c r="F4">
        <v>1.4</v>
      </c>
      <c r="G4">
        <f>(E4/E17)*100</f>
        <v>95.652173913043498</v>
      </c>
    </row>
    <row r="5" spans="1:7" x14ac:dyDescent="0.3">
      <c r="A5" s="8" t="s">
        <v>1</v>
      </c>
      <c r="B5">
        <v>0.9</v>
      </c>
      <c r="C5" s="8">
        <v>0</v>
      </c>
      <c r="D5">
        <v>1.1000000000000001</v>
      </c>
      <c r="E5" s="10">
        <v>95.652173913043498</v>
      </c>
      <c r="F5">
        <v>1.1000000000000001</v>
      </c>
      <c r="G5">
        <f>(E5/E17)*100</f>
        <v>95.652173913043498</v>
      </c>
    </row>
    <row r="6" spans="1:7" x14ac:dyDescent="0.3">
      <c r="A6" s="8" t="s">
        <v>1</v>
      </c>
      <c r="B6">
        <v>0.9</v>
      </c>
      <c r="C6" s="8">
        <v>0</v>
      </c>
      <c r="D6">
        <v>0.9</v>
      </c>
      <c r="E6" s="10">
        <v>0</v>
      </c>
      <c r="F6">
        <v>1.4</v>
      </c>
      <c r="G6">
        <f>(E6/E17)*100</f>
        <v>0</v>
      </c>
    </row>
    <row r="7" spans="1:7" x14ac:dyDescent="0.3">
      <c r="A7" s="8" t="s">
        <v>2</v>
      </c>
      <c r="B7">
        <v>0.9</v>
      </c>
      <c r="C7" s="8">
        <v>0</v>
      </c>
      <c r="D7">
        <v>0.9</v>
      </c>
      <c r="E7" s="10">
        <v>0</v>
      </c>
      <c r="F7">
        <v>0.9</v>
      </c>
      <c r="G7">
        <v>0</v>
      </c>
    </row>
    <row r="8" spans="1:7" x14ac:dyDescent="0.3">
      <c r="A8" s="8" t="s">
        <v>2</v>
      </c>
      <c r="B8">
        <v>0.9</v>
      </c>
      <c r="C8" s="8">
        <v>0</v>
      </c>
      <c r="D8">
        <v>0.9</v>
      </c>
      <c r="E8" s="10">
        <v>0</v>
      </c>
      <c r="F8">
        <v>1.2</v>
      </c>
      <c r="G8">
        <f>(E8/E17)*100</f>
        <v>0</v>
      </c>
    </row>
    <row r="9" spans="1:7" x14ac:dyDescent="0.3">
      <c r="A9" s="8" t="s">
        <v>3</v>
      </c>
      <c r="B9">
        <v>1.1000000000000001</v>
      </c>
      <c r="C9" s="44">
        <v>55.000000000000007</v>
      </c>
      <c r="D9">
        <v>1.1499999999999999</v>
      </c>
      <c r="E9" s="10">
        <v>100</v>
      </c>
      <c r="F9">
        <v>1.2</v>
      </c>
      <c r="G9">
        <f>(E9/E17)*100</f>
        <v>100</v>
      </c>
    </row>
    <row r="10" spans="1:7" x14ac:dyDescent="0.3">
      <c r="A10" s="8" t="s">
        <v>3</v>
      </c>
      <c r="B10">
        <v>1.1000000000000001</v>
      </c>
      <c r="C10" s="44">
        <v>55.000000000000007</v>
      </c>
      <c r="D10">
        <v>0.9</v>
      </c>
      <c r="E10" s="10">
        <v>78.260869565217391</v>
      </c>
      <c r="F10">
        <v>1.2</v>
      </c>
      <c r="G10">
        <f>(E10/E17)*100</f>
        <v>78.260869565217391</v>
      </c>
    </row>
    <row r="11" spans="1:7" x14ac:dyDescent="0.3">
      <c r="A11" s="8" t="s">
        <v>4</v>
      </c>
      <c r="B11">
        <v>1.19</v>
      </c>
      <c r="C11" s="44">
        <v>59.5</v>
      </c>
      <c r="D11">
        <v>1.2</v>
      </c>
      <c r="E11" s="10">
        <v>104.34782608695652</v>
      </c>
      <c r="F11">
        <v>1.2</v>
      </c>
      <c r="G11">
        <f>(E11/E17)*100</f>
        <v>104.34782608695652</v>
      </c>
    </row>
    <row r="12" spans="1:7" x14ac:dyDescent="0.3">
      <c r="A12" s="8" t="s">
        <v>4</v>
      </c>
      <c r="B12">
        <v>1.1000000000000001</v>
      </c>
      <c r="C12" s="44">
        <v>55.000000000000007</v>
      </c>
      <c r="D12">
        <v>0.9</v>
      </c>
      <c r="E12" s="10">
        <v>0</v>
      </c>
      <c r="F12">
        <v>1.2</v>
      </c>
      <c r="G12">
        <f>(E12/E17)*100</f>
        <v>0</v>
      </c>
    </row>
    <row r="13" spans="1:7" x14ac:dyDescent="0.3">
      <c r="A13" s="8" t="s">
        <v>6</v>
      </c>
      <c r="B13">
        <v>1.1000000000000001</v>
      </c>
      <c r="C13" s="44">
        <v>55.000000000000007</v>
      </c>
      <c r="D13">
        <v>1.2</v>
      </c>
      <c r="E13" s="10">
        <v>104.34782608695652</v>
      </c>
      <c r="F13">
        <v>1.1000000000000001</v>
      </c>
      <c r="G13">
        <f>(E13/E17)*100</f>
        <v>104.34782608695652</v>
      </c>
    </row>
    <row r="14" spans="1:7" x14ac:dyDescent="0.3">
      <c r="A14" s="8" t="s">
        <v>6</v>
      </c>
      <c r="B14">
        <v>1.2</v>
      </c>
      <c r="C14" s="44">
        <v>60</v>
      </c>
      <c r="D14">
        <v>1.1000000000000001</v>
      </c>
      <c r="E14" s="10">
        <v>95.652173913043498</v>
      </c>
      <c r="F14">
        <v>1.35</v>
      </c>
      <c r="G14">
        <f>(E14/E17)*100</f>
        <v>95.652173913043498</v>
      </c>
    </row>
    <row r="15" spans="1:7" x14ac:dyDescent="0.3">
      <c r="A15" s="8" t="s">
        <v>5</v>
      </c>
      <c r="B15">
        <v>0.9</v>
      </c>
      <c r="C15" s="8">
        <v>45</v>
      </c>
      <c r="D15">
        <v>1.1200000000000001</v>
      </c>
      <c r="E15" s="10">
        <v>97.391304347826107</v>
      </c>
      <c r="F15">
        <v>1.1000000000000001</v>
      </c>
      <c r="G15">
        <f>(E15/E17)*100</f>
        <v>97.391304347826107</v>
      </c>
    </row>
    <row r="16" spans="1:7" x14ac:dyDescent="0.3">
      <c r="A16" s="8" t="s">
        <v>5</v>
      </c>
      <c r="B16">
        <v>1.2</v>
      </c>
      <c r="C16" s="8">
        <v>60</v>
      </c>
      <c r="D16">
        <v>0.9</v>
      </c>
      <c r="E16" s="10">
        <v>0</v>
      </c>
      <c r="F16">
        <v>1.1000000000000001</v>
      </c>
      <c r="G16">
        <f>(E16/E17)*100</f>
        <v>0</v>
      </c>
    </row>
    <row r="17" spans="1:7" x14ac:dyDescent="0.3">
      <c r="A17" s="8" t="s">
        <v>40</v>
      </c>
      <c r="B17">
        <v>2</v>
      </c>
      <c r="C17" s="8">
        <v>100</v>
      </c>
      <c r="D17">
        <v>1.1499999999999999</v>
      </c>
      <c r="E17" s="8">
        <v>100</v>
      </c>
      <c r="F17">
        <v>2.2999999999999998</v>
      </c>
      <c r="G17">
        <v>100</v>
      </c>
    </row>
    <row r="18" spans="1:7" x14ac:dyDescent="0.3">
      <c r="A18" s="8" t="s">
        <v>40</v>
      </c>
      <c r="B18">
        <v>2.2000000000000002</v>
      </c>
      <c r="C18" s="8">
        <v>100</v>
      </c>
      <c r="D18">
        <v>1.1499999999999999</v>
      </c>
      <c r="E18" s="8">
        <v>100</v>
      </c>
      <c r="F18">
        <v>2.2999999999999998</v>
      </c>
      <c r="G18">
        <v>100</v>
      </c>
    </row>
    <row r="19" spans="1:7" x14ac:dyDescent="0.3">
      <c r="A19" s="8" t="s">
        <v>41</v>
      </c>
      <c r="B19">
        <v>2</v>
      </c>
      <c r="C19" s="8"/>
      <c r="D19">
        <v>1.4</v>
      </c>
      <c r="E19" s="10"/>
      <c r="F19">
        <v>1.2</v>
      </c>
    </row>
    <row r="20" spans="1:7" x14ac:dyDescent="0.3">
      <c r="A20" s="7" t="s">
        <v>41</v>
      </c>
      <c r="B20" s="45">
        <v>1.9</v>
      </c>
      <c r="C20" s="7"/>
      <c r="D20" s="11">
        <v>1.4</v>
      </c>
      <c r="E20" s="11"/>
      <c r="F20">
        <v>1.5</v>
      </c>
    </row>
  </sheetData>
  <mergeCells count="4">
    <mergeCell ref="B1:C1"/>
    <mergeCell ref="D1:E1"/>
    <mergeCell ref="F1:G1"/>
    <mergeCell ref="A1:A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4A37-CBA4-4FE3-8D3F-DBFA9954938B}">
  <dimension ref="B1:L30"/>
  <sheetViews>
    <sheetView workbookViewId="0">
      <selection activeCell="L7" sqref="L7"/>
    </sheetView>
  </sheetViews>
  <sheetFormatPr defaultRowHeight="14.4" x14ac:dyDescent="0.3"/>
  <cols>
    <col min="2" max="2" width="21.44140625" bestFit="1" customWidth="1"/>
  </cols>
  <sheetData>
    <row r="1" spans="2:12" x14ac:dyDescent="0.3">
      <c r="C1" t="s">
        <v>76</v>
      </c>
    </row>
    <row r="2" spans="2:12" x14ac:dyDescent="0.3">
      <c r="C2" t="s">
        <v>138</v>
      </c>
    </row>
    <row r="3" spans="2:12" x14ac:dyDescent="0.3">
      <c r="C3" s="35" t="s">
        <v>42</v>
      </c>
      <c r="D3" s="35" t="s">
        <v>43</v>
      </c>
      <c r="E3" s="35" t="s">
        <v>44</v>
      </c>
      <c r="F3" s="35" t="s">
        <v>42</v>
      </c>
      <c r="G3" s="35" t="s">
        <v>43</v>
      </c>
      <c r="H3" s="35" t="s">
        <v>44</v>
      </c>
      <c r="I3" s="35" t="s">
        <v>45</v>
      </c>
      <c r="J3" s="35" t="s">
        <v>46</v>
      </c>
    </row>
    <row r="4" spans="2:12" x14ac:dyDescent="0.3">
      <c r="B4" t="s">
        <v>51</v>
      </c>
      <c r="C4" s="35" t="s">
        <v>47</v>
      </c>
      <c r="D4" s="35" t="s">
        <v>47</v>
      </c>
      <c r="E4" s="35" t="s">
        <v>47</v>
      </c>
      <c r="F4" s="35" t="s">
        <v>48</v>
      </c>
      <c r="G4" s="35" t="s">
        <v>48</v>
      </c>
      <c r="H4" s="35" t="s">
        <v>48</v>
      </c>
      <c r="I4" s="35" t="s">
        <v>49</v>
      </c>
      <c r="J4" s="35" t="s">
        <v>49</v>
      </c>
    </row>
    <row r="5" spans="2:12" x14ac:dyDescent="0.3">
      <c r="B5" t="s">
        <v>52</v>
      </c>
      <c r="C5" s="32" t="s">
        <v>139</v>
      </c>
      <c r="D5" s="33">
        <v>6</v>
      </c>
      <c r="E5" s="32" t="s">
        <v>140</v>
      </c>
      <c r="F5" s="32" t="s">
        <v>141</v>
      </c>
      <c r="G5" s="33">
        <v>14</v>
      </c>
      <c r="H5" s="32">
        <v>3.088389932871177E-5</v>
      </c>
      <c r="I5" s="34">
        <v>99.024459770115101</v>
      </c>
      <c r="J5" s="32">
        <v>1.1843175045089966E-10</v>
      </c>
    </row>
    <row r="6" spans="2:12" x14ac:dyDescent="0.3">
      <c r="B6" t="s">
        <v>53</v>
      </c>
      <c r="C6" s="32">
        <v>7.3398274718887283E-4</v>
      </c>
      <c r="D6" s="33">
        <v>6</v>
      </c>
      <c r="E6" s="32">
        <v>1.2233045786481215E-4</v>
      </c>
      <c r="F6" s="32">
        <v>1.7294983624078578E-5</v>
      </c>
      <c r="G6" s="33">
        <v>14</v>
      </c>
      <c r="H6" s="32">
        <v>1.2353559731484698E-6</v>
      </c>
      <c r="I6" s="34">
        <v>99.024459770115186</v>
      </c>
      <c r="J6" s="32">
        <v>1.184317504508988E-10</v>
      </c>
    </row>
    <row r="7" spans="2:12" x14ac:dyDescent="0.3">
      <c r="L7" s="34"/>
    </row>
    <row r="8" spans="2:12" x14ac:dyDescent="0.3">
      <c r="C8" t="s">
        <v>77</v>
      </c>
    </row>
    <row r="9" spans="2:12" x14ac:dyDescent="0.3">
      <c r="C9" t="s">
        <v>75</v>
      </c>
    </row>
    <row r="10" spans="2:12" x14ac:dyDescent="0.3">
      <c r="C10" s="35" t="s">
        <v>54</v>
      </c>
      <c r="D10" s="35" t="s">
        <v>55</v>
      </c>
      <c r="E10" s="35" t="s">
        <v>56</v>
      </c>
      <c r="F10" s="35" t="s">
        <v>57</v>
      </c>
      <c r="G10" s="35" t="s">
        <v>58</v>
      </c>
      <c r="H10" s="35" t="s">
        <v>59</v>
      </c>
      <c r="I10" s="35" t="s">
        <v>60</v>
      </c>
    </row>
    <row r="11" spans="2:12" x14ac:dyDescent="0.3">
      <c r="B11" t="s">
        <v>74</v>
      </c>
      <c r="C11" s="35" t="s">
        <v>61</v>
      </c>
      <c r="D11" s="35" t="s">
        <v>62</v>
      </c>
      <c r="E11" s="35" t="s">
        <v>63</v>
      </c>
      <c r="F11" s="35" t="s">
        <v>64</v>
      </c>
      <c r="G11" s="35" t="s">
        <v>65</v>
      </c>
      <c r="H11" s="35" t="s">
        <v>64</v>
      </c>
      <c r="I11" s="35" t="s">
        <v>66</v>
      </c>
    </row>
    <row r="12" spans="2:12" x14ac:dyDescent="0.3">
      <c r="B12" s="37" t="s">
        <v>67</v>
      </c>
      <c r="C12" s="36" t="s">
        <v>49</v>
      </c>
      <c r="D12" s="36">
        <v>0.198249612402011</v>
      </c>
      <c r="E12" s="32">
        <v>2.7176129737097782E-2</v>
      </c>
      <c r="F12" s="36">
        <v>0.90817646035954613</v>
      </c>
      <c r="G12" s="36">
        <v>0.90817646035954613</v>
      </c>
      <c r="H12" s="36">
        <v>0.90817646035954613</v>
      </c>
      <c r="I12" s="38">
        <v>3.936636889285894E-11</v>
      </c>
    </row>
    <row r="13" spans="2:12" x14ac:dyDescent="0.3">
      <c r="B13" s="37" t="s">
        <v>68</v>
      </c>
      <c r="C13" s="36">
        <v>0.198249612402011</v>
      </c>
      <c r="D13" s="36" t="s">
        <v>49</v>
      </c>
      <c r="E13" s="32">
        <v>1.886684272751811E-3</v>
      </c>
      <c r="F13" s="36">
        <v>0.16419686284787871</v>
      </c>
      <c r="G13" s="36">
        <v>0.23782030345377247</v>
      </c>
      <c r="H13" s="36">
        <v>0.16419686284787871</v>
      </c>
      <c r="I13" s="38">
        <v>1.1103876471078292E-10</v>
      </c>
    </row>
    <row r="14" spans="2:12" x14ac:dyDescent="0.3">
      <c r="B14" s="37" t="s">
        <v>69</v>
      </c>
      <c r="C14" s="32">
        <v>2.7176129737097782E-2</v>
      </c>
      <c r="D14" s="32">
        <v>1.886684272751811E-3</v>
      </c>
      <c r="E14" s="32" t="s">
        <v>49</v>
      </c>
      <c r="F14" s="32">
        <v>3.4035951638549E-2</v>
      </c>
      <c r="G14" s="32">
        <v>2.1650194862094435E-2</v>
      </c>
      <c r="H14" s="32">
        <v>3.4035951638548993E-2</v>
      </c>
      <c r="I14" s="38">
        <v>7.0367840804287191E-12</v>
      </c>
    </row>
    <row r="15" spans="2:12" x14ac:dyDescent="0.3">
      <c r="B15" s="37" t="s">
        <v>70</v>
      </c>
      <c r="C15" s="36">
        <v>0.90817646035954613</v>
      </c>
      <c r="D15" s="36">
        <v>0.16419686284787871</v>
      </c>
      <c r="E15" s="32">
        <v>3.4035951638548993E-2</v>
      </c>
      <c r="F15" s="36" t="s">
        <v>49</v>
      </c>
      <c r="G15" s="36">
        <v>0.81769632996966279</v>
      </c>
      <c r="H15" s="36">
        <v>1</v>
      </c>
      <c r="I15" s="38">
        <v>3.6093973944752356E-11</v>
      </c>
    </row>
    <row r="16" spans="2:12" x14ac:dyDescent="0.3">
      <c r="B16" s="37" t="s">
        <v>71</v>
      </c>
      <c r="C16" s="36">
        <v>0.90817646035954613</v>
      </c>
      <c r="D16" s="36">
        <v>0.23782030345377247</v>
      </c>
      <c r="E16" s="32">
        <v>2.1650194862094435E-2</v>
      </c>
      <c r="F16" s="36">
        <v>0.81769632996966279</v>
      </c>
      <c r="G16" s="36" t="s">
        <v>49</v>
      </c>
      <c r="H16" s="36">
        <v>0.81769632996966279</v>
      </c>
      <c r="I16" s="38">
        <v>4.2957775102883504E-11</v>
      </c>
    </row>
    <row r="17" spans="2:9" x14ac:dyDescent="0.3">
      <c r="B17" s="37" t="s">
        <v>72</v>
      </c>
      <c r="C17" s="36">
        <v>0.90817646035954613</v>
      </c>
      <c r="D17" s="36">
        <v>0.16419686284787871</v>
      </c>
      <c r="E17" s="32">
        <v>3.4035951638548993E-2</v>
      </c>
      <c r="F17" s="36">
        <v>1</v>
      </c>
      <c r="G17" s="36">
        <v>0.81769632996966279</v>
      </c>
      <c r="H17" s="36" t="s">
        <v>49</v>
      </c>
      <c r="I17" s="38">
        <v>3.6093973944752356E-11</v>
      </c>
    </row>
    <row r="18" spans="2:9" x14ac:dyDescent="0.3">
      <c r="B18" s="37" t="s">
        <v>73</v>
      </c>
      <c r="C18" s="38">
        <v>3.936636889285894E-11</v>
      </c>
      <c r="D18" s="38">
        <v>1.1103876471078292E-10</v>
      </c>
      <c r="E18" s="38">
        <v>7.0367840804287191E-12</v>
      </c>
      <c r="F18" s="38">
        <v>3.6093973944752356E-11</v>
      </c>
      <c r="G18" s="38">
        <v>4.2957775102883504E-11</v>
      </c>
      <c r="H18" s="38">
        <v>3.6093973944752356E-11</v>
      </c>
      <c r="I18" s="36" t="s">
        <v>49</v>
      </c>
    </row>
    <row r="20" spans="2:9" x14ac:dyDescent="0.3">
      <c r="C20" t="s">
        <v>78</v>
      </c>
    </row>
    <row r="21" spans="2:9" x14ac:dyDescent="0.3">
      <c r="C21" t="s">
        <v>75</v>
      </c>
    </row>
    <row r="22" spans="2:9" x14ac:dyDescent="0.3">
      <c r="C22" s="35" t="s">
        <v>54</v>
      </c>
      <c r="D22" s="35" t="s">
        <v>55</v>
      </c>
      <c r="E22" s="35" t="s">
        <v>56</v>
      </c>
      <c r="F22" s="35" t="s">
        <v>57</v>
      </c>
      <c r="G22" s="35" t="s">
        <v>58</v>
      </c>
      <c r="H22" s="35" t="s">
        <v>59</v>
      </c>
      <c r="I22" s="35" t="s">
        <v>60</v>
      </c>
    </row>
    <row r="23" spans="2:9" x14ac:dyDescent="0.3">
      <c r="B23" t="s">
        <v>74</v>
      </c>
      <c r="C23" s="35" t="s">
        <v>80</v>
      </c>
      <c r="D23" s="35" t="s">
        <v>81</v>
      </c>
      <c r="E23" s="35" t="s">
        <v>82</v>
      </c>
      <c r="F23" s="35" t="s">
        <v>83</v>
      </c>
      <c r="G23" s="35" t="s">
        <v>84</v>
      </c>
      <c r="H23" s="35" t="s">
        <v>83</v>
      </c>
      <c r="I23" s="35" t="s">
        <v>66</v>
      </c>
    </row>
    <row r="24" spans="2:9" x14ac:dyDescent="0.3">
      <c r="B24" s="37" t="s">
        <v>67</v>
      </c>
      <c r="C24" s="36" t="s">
        <v>49</v>
      </c>
      <c r="D24" s="36">
        <v>0.19824961240201056</v>
      </c>
      <c r="E24" s="32">
        <v>2.7176129737097692E-2</v>
      </c>
      <c r="F24" s="36">
        <v>0.90817646035954613</v>
      </c>
      <c r="G24" s="36">
        <v>0.90817646035954613</v>
      </c>
      <c r="H24" s="36">
        <v>0.90817646035954103</v>
      </c>
      <c r="I24" s="38">
        <v>3.9366368892858752E-11</v>
      </c>
    </row>
    <row r="25" spans="2:9" x14ac:dyDescent="0.3">
      <c r="B25" s="37" t="s">
        <v>68</v>
      </c>
      <c r="C25" s="36">
        <v>0.19824961240201056</v>
      </c>
      <c r="D25" s="36" t="s">
        <v>49</v>
      </c>
      <c r="E25" s="32">
        <v>1.8866842727518051E-3</v>
      </c>
      <c r="F25" s="36">
        <v>0.16419686284787871</v>
      </c>
      <c r="G25" s="36">
        <v>0.23782030345377247</v>
      </c>
      <c r="H25" s="36">
        <v>0.16419686284788104</v>
      </c>
      <c r="I25" s="38">
        <v>1.1103876471078209E-10</v>
      </c>
    </row>
    <row r="26" spans="2:9" x14ac:dyDescent="0.3">
      <c r="B26" s="37" t="s">
        <v>69</v>
      </c>
      <c r="C26" s="32">
        <v>2.7176129737097692E-2</v>
      </c>
      <c r="D26" s="32">
        <v>1.8866842727518051E-3</v>
      </c>
      <c r="E26" s="32" t="s">
        <v>49</v>
      </c>
      <c r="F26" s="32">
        <v>3.4035951638548931E-2</v>
      </c>
      <c r="G26" s="32">
        <v>2.1650194862094355E-2</v>
      </c>
      <c r="H26" s="32">
        <v>3.4035951638549063E-2</v>
      </c>
      <c r="I26" s="38">
        <v>7.0367840804286843E-12</v>
      </c>
    </row>
    <row r="27" spans="2:9" x14ac:dyDescent="0.3">
      <c r="B27" s="37" t="s">
        <v>70</v>
      </c>
      <c r="C27" s="36">
        <v>0.90817646035954613</v>
      </c>
      <c r="D27" s="36">
        <v>0.16419686284787871</v>
      </c>
      <c r="E27" s="32">
        <v>3.4035951638548931E-2</v>
      </c>
      <c r="F27" s="36" t="s">
        <v>49</v>
      </c>
      <c r="G27" s="36">
        <v>0.81769632996966279</v>
      </c>
      <c r="H27" s="36">
        <v>1</v>
      </c>
      <c r="I27" s="38">
        <v>3.6093973944752098E-11</v>
      </c>
    </row>
    <row r="28" spans="2:9" x14ac:dyDescent="0.3">
      <c r="B28" s="37" t="s">
        <v>71</v>
      </c>
      <c r="C28" s="36">
        <v>0.90817646035954613</v>
      </c>
      <c r="D28" s="36">
        <v>0.23782030345377247</v>
      </c>
      <c r="E28" s="32">
        <v>2.1650194862094355E-2</v>
      </c>
      <c r="F28" s="36">
        <v>0.81769632996966279</v>
      </c>
      <c r="G28" s="36" t="s">
        <v>49</v>
      </c>
      <c r="H28" s="36">
        <v>0.81769632996966024</v>
      </c>
      <c r="I28" s="38">
        <v>4.2957775102883504E-11</v>
      </c>
    </row>
    <row r="29" spans="2:9" x14ac:dyDescent="0.3">
      <c r="B29" s="37" t="s">
        <v>72</v>
      </c>
      <c r="C29" s="36">
        <v>0.90817646035954103</v>
      </c>
      <c r="D29" s="36">
        <v>0.16419686284788104</v>
      </c>
      <c r="E29" s="32">
        <v>3.4035951638549063E-2</v>
      </c>
      <c r="F29" s="36">
        <v>1</v>
      </c>
      <c r="G29" s="36">
        <v>0.81769632996966024</v>
      </c>
      <c r="H29" s="36" t="s">
        <v>49</v>
      </c>
      <c r="I29" s="38">
        <v>3.609397394475191E-11</v>
      </c>
    </row>
    <row r="30" spans="2:9" x14ac:dyDescent="0.3">
      <c r="B30" s="37" t="s">
        <v>73</v>
      </c>
      <c r="C30" s="38">
        <v>3.9366368892858752E-11</v>
      </c>
      <c r="D30" s="38">
        <v>1.1103876471078209E-10</v>
      </c>
      <c r="E30" s="38">
        <v>7.0367840804286843E-12</v>
      </c>
      <c r="F30" s="38">
        <v>3.6093973944752098E-11</v>
      </c>
      <c r="G30" s="38">
        <v>4.2957775102883504E-11</v>
      </c>
      <c r="H30" s="38">
        <v>3.609397394475191E-11</v>
      </c>
      <c r="I30" s="36" t="s">
        <v>49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D04B3-4972-4D6B-BCF0-435A8BBF8150}">
  <dimension ref="C1:K30"/>
  <sheetViews>
    <sheetView workbookViewId="0">
      <selection activeCell="D1" sqref="D1"/>
    </sheetView>
  </sheetViews>
  <sheetFormatPr defaultRowHeight="14.4" x14ac:dyDescent="0.3"/>
  <cols>
    <col min="3" max="3" width="21.44140625" bestFit="1" customWidth="1"/>
  </cols>
  <sheetData>
    <row r="1" spans="3:11" x14ac:dyDescent="0.3">
      <c r="D1" t="s">
        <v>76</v>
      </c>
    </row>
    <row r="2" spans="3:11" x14ac:dyDescent="0.3">
      <c r="D2" t="s">
        <v>50</v>
      </c>
    </row>
    <row r="3" spans="3:11" x14ac:dyDescent="0.3">
      <c r="D3" s="35" t="s">
        <v>42</v>
      </c>
      <c r="E3" s="35" t="s">
        <v>43</v>
      </c>
      <c r="F3" s="35" t="s">
        <v>44</v>
      </c>
      <c r="G3" s="35" t="s">
        <v>42</v>
      </c>
      <c r="H3" s="35" t="s">
        <v>43</v>
      </c>
      <c r="I3" s="35" t="s">
        <v>44</v>
      </c>
      <c r="J3" s="35" t="s">
        <v>45</v>
      </c>
      <c r="K3" s="35" t="s">
        <v>46</v>
      </c>
    </row>
    <row r="4" spans="3:11" x14ac:dyDescent="0.3">
      <c r="C4" t="s">
        <v>51</v>
      </c>
      <c r="D4" s="35" t="s">
        <v>47</v>
      </c>
      <c r="E4" s="35" t="s">
        <v>47</v>
      </c>
      <c r="F4" s="35" t="s">
        <v>47</v>
      </c>
      <c r="G4" s="35" t="s">
        <v>48</v>
      </c>
      <c r="H4" s="35" t="s">
        <v>48</v>
      </c>
      <c r="I4" s="35" t="s">
        <v>48</v>
      </c>
      <c r="J4" s="35" t="s">
        <v>49</v>
      </c>
      <c r="K4" s="35" t="s">
        <v>49</v>
      </c>
    </row>
    <row r="5" spans="3:11" x14ac:dyDescent="0.3">
      <c r="C5" t="s">
        <v>52</v>
      </c>
      <c r="D5" s="32">
        <v>1.7251428502053901E-2</v>
      </c>
      <c r="E5" s="33">
        <v>6</v>
      </c>
      <c r="F5" s="32">
        <v>2.8752380836756502E-3</v>
      </c>
      <c r="G5" s="32">
        <v>4.2598481832707231E-7</v>
      </c>
      <c r="H5" s="33">
        <v>14</v>
      </c>
      <c r="I5" s="32">
        <v>3.0427487023362305E-8</v>
      </c>
      <c r="J5" s="39">
        <v>94494.759999997201</v>
      </c>
      <c r="K5" s="39">
        <v>0</v>
      </c>
    </row>
    <row r="6" spans="3:11" x14ac:dyDescent="0.3">
      <c r="C6" t="s">
        <v>53</v>
      </c>
      <c r="D6" s="32">
        <v>6.9005714008215616E-4</v>
      </c>
      <c r="E6" s="33">
        <v>6</v>
      </c>
      <c r="F6" s="32">
        <v>1.1500952334702603E-4</v>
      </c>
      <c r="G6" s="32">
        <v>1.7039392733082648E-8</v>
      </c>
      <c r="H6" s="33">
        <v>14</v>
      </c>
      <c r="I6" s="32">
        <v>1.2170994809344749E-9</v>
      </c>
      <c r="J6" s="39">
        <v>94494.759999998569</v>
      </c>
      <c r="K6" s="39">
        <v>0</v>
      </c>
    </row>
    <row r="8" spans="3:11" x14ac:dyDescent="0.3">
      <c r="D8" t="s">
        <v>113</v>
      </c>
    </row>
    <row r="9" spans="3:11" x14ac:dyDescent="0.3">
      <c r="D9" t="s">
        <v>79</v>
      </c>
    </row>
    <row r="10" spans="3:11" x14ac:dyDescent="0.3">
      <c r="D10" s="35" t="s">
        <v>54</v>
      </c>
      <c r="E10" s="35" t="s">
        <v>55</v>
      </c>
      <c r="F10" s="35" t="s">
        <v>56</v>
      </c>
      <c r="G10" s="35" t="s">
        <v>57</v>
      </c>
      <c r="H10" s="35" t="s">
        <v>58</v>
      </c>
      <c r="I10" s="35" t="s">
        <v>59</v>
      </c>
      <c r="J10" s="35" t="s">
        <v>60</v>
      </c>
    </row>
    <row r="11" spans="3:11" x14ac:dyDescent="0.3">
      <c r="C11" t="s">
        <v>74</v>
      </c>
      <c r="D11" s="35" t="s">
        <v>66</v>
      </c>
      <c r="E11" s="35" t="s">
        <v>66</v>
      </c>
      <c r="F11" s="35" t="s">
        <v>66</v>
      </c>
      <c r="G11" s="35" t="s">
        <v>66</v>
      </c>
      <c r="H11" s="35" t="s">
        <v>66</v>
      </c>
      <c r="I11" s="35" t="s">
        <v>65</v>
      </c>
      <c r="J11" s="35" t="s">
        <v>66</v>
      </c>
    </row>
    <row r="12" spans="3:11" x14ac:dyDescent="0.3">
      <c r="C12" s="37" t="s">
        <v>67</v>
      </c>
      <c r="D12" s="36" t="s">
        <v>49</v>
      </c>
      <c r="E12" s="36">
        <v>1</v>
      </c>
      <c r="F12" s="36">
        <v>1</v>
      </c>
      <c r="G12" s="36">
        <v>1</v>
      </c>
      <c r="H12" s="36">
        <v>1</v>
      </c>
      <c r="I12" s="38">
        <v>0</v>
      </c>
      <c r="J12" s="36">
        <v>1</v>
      </c>
    </row>
    <row r="13" spans="3:11" x14ac:dyDescent="0.3">
      <c r="C13" s="37" t="s">
        <v>68</v>
      </c>
      <c r="D13" s="36">
        <v>1</v>
      </c>
      <c r="E13" s="36" t="s">
        <v>49</v>
      </c>
      <c r="F13" s="36">
        <v>1</v>
      </c>
      <c r="G13" s="36">
        <v>1</v>
      </c>
      <c r="H13" s="36">
        <v>1</v>
      </c>
      <c r="I13" s="38">
        <v>0</v>
      </c>
      <c r="J13" s="36">
        <v>1</v>
      </c>
    </row>
    <row r="14" spans="3:11" x14ac:dyDescent="0.3">
      <c r="C14" s="37" t="s">
        <v>69</v>
      </c>
      <c r="D14" s="36">
        <v>1</v>
      </c>
      <c r="E14" s="36">
        <v>1</v>
      </c>
      <c r="F14" s="36" t="s">
        <v>49</v>
      </c>
      <c r="G14" s="36">
        <v>1</v>
      </c>
      <c r="H14" s="36">
        <v>1</v>
      </c>
      <c r="I14" s="38">
        <v>0</v>
      </c>
      <c r="J14" s="36">
        <v>1</v>
      </c>
    </row>
    <row r="15" spans="3:11" x14ac:dyDescent="0.3">
      <c r="C15" s="37" t="s">
        <v>70</v>
      </c>
      <c r="D15" s="36">
        <v>1</v>
      </c>
      <c r="E15" s="36">
        <v>1</v>
      </c>
      <c r="F15" s="36">
        <v>1</v>
      </c>
      <c r="G15" s="36" t="s">
        <v>49</v>
      </c>
      <c r="H15" s="36">
        <v>1</v>
      </c>
      <c r="I15" s="38">
        <v>0</v>
      </c>
      <c r="J15" s="36">
        <v>1</v>
      </c>
    </row>
    <row r="16" spans="3:11" x14ac:dyDescent="0.3">
      <c r="C16" s="37" t="s">
        <v>71</v>
      </c>
      <c r="D16" s="36">
        <v>1</v>
      </c>
      <c r="E16" s="36">
        <v>1</v>
      </c>
      <c r="F16" s="36">
        <v>1</v>
      </c>
      <c r="G16" s="36">
        <v>1</v>
      </c>
      <c r="H16" s="36" t="s">
        <v>49</v>
      </c>
      <c r="I16" s="38">
        <v>0</v>
      </c>
      <c r="J16" s="36">
        <v>1</v>
      </c>
    </row>
    <row r="17" spans="3:10" x14ac:dyDescent="0.3">
      <c r="C17" s="37" t="s">
        <v>72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 t="s">
        <v>49</v>
      </c>
      <c r="J17" s="38">
        <v>0</v>
      </c>
    </row>
    <row r="18" spans="3:10" x14ac:dyDescent="0.3">
      <c r="C18" s="37" t="s">
        <v>73</v>
      </c>
      <c r="D18" s="36">
        <v>1</v>
      </c>
      <c r="E18" s="36">
        <v>1</v>
      </c>
      <c r="F18" s="36">
        <v>1</v>
      </c>
      <c r="G18" s="36">
        <v>1</v>
      </c>
      <c r="H18" s="36">
        <v>1</v>
      </c>
      <c r="I18" s="38">
        <v>0</v>
      </c>
      <c r="J18" s="36" t="s">
        <v>49</v>
      </c>
    </row>
    <row r="20" spans="3:10" x14ac:dyDescent="0.3">
      <c r="D20" t="s">
        <v>114</v>
      </c>
    </row>
    <row r="21" spans="3:10" x14ac:dyDescent="0.3">
      <c r="D21" t="s">
        <v>79</v>
      </c>
    </row>
    <row r="22" spans="3:10" x14ac:dyDescent="0.3">
      <c r="D22" s="35" t="s">
        <v>54</v>
      </c>
      <c r="E22" s="35" t="s">
        <v>55</v>
      </c>
      <c r="F22" s="35" t="s">
        <v>56</v>
      </c>
      <c r="G22" s="35" t="s">
        <v>57</v>
      </c>
      <c r="H22" s="35" t="s">
        <v>58</v>
      </c>
      <c r="I22" s="35" t="s">
        <v>59</v>
      </c>
      <c r="J22" s="35" t="s">
        <v>60</v>
      </c>
    </row>
    <row r="23" spans="3:10" x14ac:dyDescent="0.3">
      <c r="C23" t="s">
        <v>74</v>
      </c>
      <c r="D23" s="35" t="s">
        <v>66</v>
      </c>
      <c r="E23" s="35" t="s">
        <v>66</v>
      </c>
      <c r="F23" s="35" t="s">
        <v>66</v>
      </c>
      <c r="G23" s="35" t="s">
        <v>66</v>
      </c>
      <c r="H23" s="35" t="s">
        <v>66</v>
      </c>
      <c r="I23" s="35" t="s">
        <v>84</v>
      </c>
      <c r="J23" s="35" t="s">
        <v>66</v>
      </c>
    </row>
    <row r="24" spans="3:10" x14ac:dyDescent="0.3">
      <c r="C24" s="37" t="s">
        <v>67</v>
      </c>
      <c r="D24" s="36" t="s">
        <v>49</v>
      </c>
      <c r="E24" s="36">
        <v>1</v>
      </c>
      <c r="F24" s="36">
        <v>1</v>
      </c>
      <c r="G24" s="36">
        <v>1</v>
      </c>
      <c r="H24" s="36">
        <v>1</v>
      </c>
      <c r="I24" s="38">
        <v>0</v>
      </c>
      <c r="J24" s="36">
        <v>1</v>
      </c>
    </row>
    <row r="25" spans="3:10" x14ac:dyDescent="0.3">
      <c r="C25" s="37" t="s">
        <v>68</v>
      </c>
      <c r="D25" s="36">
        <v>1</v>
      </c>
      <c r="E25" s="36" t="s">
        <v>49</v>
      </c>
      <c r="F25" s="36">
        <v>1</v>
      </c>
      <c r="G25" s="36">
        <v>1</v>
      </c>
      <c r="H25" s="36">
        <v>1</v>
      </c>
      <c r="I25" s="38">
        <v>0</v>
      </c>
      <c r="J25" s="36">
        <v>1</v>
      </c>
    </row>
    <row r="26" spans="3:10" x14ac:dyDescent="0.3">
      <c r="C26" s="37" t="s">
        <v>69</v>
      </c>
      <c r="D26" s="36">
        <v>1</v>
      </c>
      <c r="E26" s="36">
        <v>1</v>
      </c>
      <c r="F26" s="36" t="s">
        <v>49</v>
      </c>
      <c r="G26" s="36">
        <v>1</v>
      </c>
      <c r="H26" s="36">
        <v>1</v>
      </c>
      <c r="I26" s="38">
        <v>0</v>
      </c>
      <c r="J26" s="36">
        <v>1</v>
      </c>
    </row>
    <row r="27" spans="3:10" x14ac:dyDescent="0.3">
      <c r="C27" s="37" t="s">
        <v>70</v>
      </c>
      <c r="D27" s="36">
        <v>1</v>
      </c>
      <c r="E27" s="36">
        <v>1</v>
      </c>
      <c r="F27" s="36">
        <v>1</v>
      </c>
      <c r="G27" s="36" t="s">
        <v>49</v>
      </c>
      <c r="H27" s="36">
        <v>1</v>
      </c>
      <c r="I27" s="38">
        <v>0</v>
      </c>
      <c r="J27" s="36">
        <v>1</v>
      </c>
    </row>
    <row r="28" spans="3:10" x14ac:dyDescent="0.3">
      <c r="C28" s="37" t="s">
        <v>71</v>
      </c>
      <c r="D28" s="36">
        <v>1</v>
      </c>
      <c r="E28" s="36">
        <v>1</v>
      </c>
      <c r="F28" s="36">
        <v>1</v>
      </c>
      <c r="G28" s="36">
        <v>1</v>
      </c>
      <c r="H28" s="36" t="s">
        <v>49</v>
      </c>
      <c r="I28" s="38">
        <v>0</v>
      </c>
      <c r="J28" s="36">
        <v>1</v>
      </c>
    </row>
    <row r="29" spans="3:10" x14ac:dyDescent="0.3">
      <c r="C29" s="37" t="s">
        <v>72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 t="s">
        <v>49</v>
      </c>
      <c r="J29" s="38">
        <v>0</v>
      </c>
    </row>
    <row r="30" spans="3:10" x14ac:dyDescent="0.3">
      <c r="C30" s="37" t="s">
        <v>73</v>
      </c>
      <c r="D30" s="36">
        <v>1</v>
      </c>
      <c r="E30" s="36">
        <v>1</v>
      </c>
      <c r="F30" s="36">
        <v>1</v>
      </c>
      <c r="G30" s="36">
        <v>1</v>
      </c>
      <c r="H30" s="36">
        <v>1</v>
      </c>
      <c r="I30" s="38">
        <v>0</v>
      </c>
      <c r="J30" s="36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67E54-51CA-4025-9CA3-1DA3D7C7D601}">
  <dimension ref="B2:K38"/>
  <sheetViews>
    <sheetView topLeftCell="B1" workbookViewId="0">
      <selection activeCell="B6" sqref="B6:B8"/>
    </sheetView>
  </sheetViews>
  <sheetFormatPr defaultRowHeight="14.4" x14ac:dyDescent="0.3"/>
  <cols>
    <col min="2" max="2" width="21.6640625" customWidth="1"/>
  </cols>
  <sheetData>
    <row r="2" spans="2:11" x14ac:dyDescent="0.3">
      <c r="C2" t="s">
        <v>110</v>
      </c>
    </row>
    <row r="3" spans="2:11" x14ac:dyDescent="0.3">
      <c r="C3" t="s">
        <v>50</v>
      </c>
    </row>
    <row r="4" spans="2:11" x14ac:dyDescent="0.3">
      <c r="C4" s="35" t="s">
        <v>42</v>
      </c>
      <c r="D4" s="35" t="s">
        <v>43</v>
      </c>
      <c r="E4" s="35" t="s">
        <v>44</v>
      </c>
      <c r="F4" s="35" t="s">
        <v>42</v>
      </c>
      <c r="G4" s="35" t="s">
        <v>43</v>
      </c>
      <c r="H4" s="35" t="s">
        <v>44</v>
      </c>
      <c r="I4" s="35" t="s">
        <v>45</v>
      </c>
      <c r="J4" s="35" t="s">
        <v>46</v>
      </c>
    </row>
    <row r="5" spans="2:11" x14ac:dyDescent="0.3">
      <c r="B5" t="s">
        <v>51</v>
      </c>
      <c r="C5" s="35" t="s">
        <v>47</v>
      </c>
      <c r="D5" s="35" t="s">
        <v>47</v>
      </c>
      <c r="E5" s="35" t="s">
        <v>47</v>
      </c>
      <c r="F5" s="35" t="s">
        <v>48</v>
      </c>
      <c r="G5" s="35" t="s">
        <v>48</v>
      </c>
      <c r="H5" s="35" t="s">
        <v>48</v>
      </c>
      <c r="I5" s="35" t="s">
        <v>49</v>
      </c>
      <c r="J5" s="35" t="s">
        <v>49</v>
      </c>
    </row>
    <row r="6" spans="2:11" x14ac:dyDescent="0.3">
      <c r="B6" s="37" t="s">
        <v>101</v>
      </c>
      <c r="C6" s="32">
        <v>3.5520444444444443</v>
      </c>
      <c r="D6" s="33">
        <v>8</v>
      </c>
      <c r="E6" s="32">
        <v>0.44400555555555554</v>
      </c>
      <c r="F6" s="32">
        <v>5.4050000000000022E-2</v>
      </c>
      <c r="G6" s="33">
        <v>9</v>
      </c>
      <c r="H6" s="32">
        <v>6.0055555555555582E-3</v>
      </c>
      <c r="I6" s="34">
        <v>73.932469935245109</v>
      </c>
      <c r="J6" s="32">
        <v>2.6609098505121828E-7</v>
      </c>
    </row>
    <row r="7" spans="2:11" x14ac:dyDescent="0.3">
      <c r="B7" s="37" t="s">
        <v>102</v>
      </c>
      <c r="C7" s="36">
        <v>1.8860999999999992</v>
      </c>
      <c r="D7" s="40">
        <v>8</v>
      </c>
      <c r="E7" s="36">
        <v>0.2357624999999999</v>
      </c>
      <c r="F7" s="36">
        <v>0.8823000000000002</v>
      </c>
      <c r="G7" s="40">
        <v>9</v>
      </c>
      <c r="H7" s="36">
        <v>9.8033333333333361E-2</v>
      </c>
      <c r="I7" s="41">
        <v>2.4049217953077169</v>
      </c>
      <c r="J7" s="36">
        <v>0.1065198079319665</v>
      </c>
    </row>
    <row r="8" spans="2:11" x14ac:dyDescent="0.3">
      <c r="B8" s="37" t="s">
        <v>85</v>
      </c>
      <c r="C8" s="32">
        <v>0.72234444444444457</v>
      </c>
      <c r="D8" s="33">
        <v>8</v>
      </c>
      <c r="E8" s="32">
        <v>9.0293055555555571E-2</v>
      </c>
      <c r="F8" s="32">
        <v>0.19170000000000006</v>
      </c>
      <c r="G8" s="33">
        <v>9</v>
      </c>
      <c r="H8" s="32">
        <v>2.1300000000000006E-2</v>
      </c>
      <c r="I8" s="34">
        <v>4.2391105894627019</v>
      </c>
      <c r="J8" s="32">
        <v>2.260971301857707E-2</v>
      </c>
    </row>
    <row r="11" spans="2:11" x14ac:dyDescent="0.3">
      <c r="C11" t="s">
        <v>111</v>
      </c>
    </row>
    <row r="12" spans="2:11" x14ac:dyDescent="0.3">
      <c r="C12" t="s">
        <v>79</v>
      </c>
    </row>
    <row r="13" spans="2:11" x14ac:dyDescent="0.3">
      <c r="C13" s="35" t="s">
        <v>54</v>
      </c>
      <c r="D13" s="35" t="s">
        <v>55</v>
      </c>
      <c r="E13" s="35" t="s">
        <v>56</v>
      </c>
      <c r="F13" s="35" t="s">
        <v>57</v>
      </c>
      <c r="G13" s="35" t="s">
        <v>58</v>
      </c>
      <c r="H13" s="35" t="s">
        <v>59</v>
      </c>
      <c r="I13" s="35" t="s">
        <v>60</v>
      </c>
      <c r="J13" s="35" t="s">
        <v>93</v>
      </c>
      <c r="K13" s="35" t="s">
        <v>94</v>
      </c>
    </row>
    <row r="14" spans="2:11" x14ac:dyDescent="0.3">
      <c r="C14" s="35" t="s">
        <v>66</v>
      </c>
      <c r="D14" s="35" t="s">
        <v>66</v>
      </c>
      <c r="E14" s="35" t="s">
        <v>66</v>
      </c>
      <c r="F14" s="35" t="s">
        <v>95</v>
      </c>
      <c r="G14" s="35" t="s">
        <v>96</v>
      </c>
      <c r="H14" s="35" t="s">
        <v>97</v>
      </c>
      <c r="I14" s="35" t="s">
        <v>98</v>
      </c>
      <c r="J14" s="35" t="s">
        <v>99</v>
      </c>
      <c r="K14" s="35" t="s">
        <v>100</v>
      </c>
    </row>
    <row r="15" spans="2:11" x14ac:dyDescent="0.3">
      <c r="B15" s="37" t="s">
        <v>86</v>
      </c>
      <c r="C15" s="36" t="s">
        <v>49</v>
      </c>
      <c r="D15" s="36">
        <v>1</v>
      </c>
      <c r="E15" s="36">
        <v>1</v>
      </c>
      <c r="F15" s="32">
        <v>2.9657948711217588E-2</v>
      </c>
      <c r="G15" s="32">
        <v>1.1522885278192509E-2</v>
      </c>
      <c r="H15" s="32">
        <v>1.0389130118019289E-2</v>
      </c>
      <c r="I15" s="36">
        <v>8.4907144984595062E-2</v>
      </c>
      <c r="J15" s="32">
        <v>4.1381132548900468E-7</v>
      </c>
      <c r="K15" s="32">
        <v>4.2552573330738371E-8</v>
      </c>
    </row>
    <row r="16" spans="2:11" x14ac:dyDescent="0.3">
      <c r="B16" s="37" t="s">
        <v>87</v>
      </c>
      <c r="C16" s="36">
        <v>1</v>
      </c>
      <c r="D16" s="36" t="s">
        <v>49</v>
      </c>
      <c r="E16" s="36">
        <v>1</v>
      </c>
      <c r="F16" s="32">
        <v>2.9657948711217588E-2</v>
      </c>
      <c r="G16" s="32">
        <v>1.1522885278192509E-2</v>
      </c>
      <c r="H16" s="32">
        <v>1.0389130118019289E-2</v>
      </c>
      <c r="I16" s="36">
        <v>8.4907144984595062E-2</v>
      </c>
      <c r="J16" s="32">
        <v>4.1381132548900468E-7</v>
      </c>
      <c r="K16" s="32">
        <v>4.2552573330738371E-8</v>
      </c>
    </row>
    <row r="17" spans="2:11" x14ac:dyDescent="0.3">
      <c r="B17" s="37" t="s">
        <v>88</v>
      </c>
      <c r="C17" s="36">
        <v>1</v>
      </c>
      <c r="D17" s="36">
        <v>1</v>
      </c>
      <c r="E17" s="36" t="s">
        <v>49</v>
      </c>
      <c r="F17" s="32">
        <v>2.9657948711217588E-2</v>
      </c>
      <c r="G17" s="32">
        <v>1.1522885278192509E-2</v>
      </c>
      <c r="H17" s="32">
        <v>1.0389130118019289E-2</v>
      </c>
      <c r="I17" s="36">
        <v>8.4907144984595062E-2</v>
      </c>
      <c r="J17" s="32">
        <v>4.1381132548900468E-7</v>
      </c>
      <c r="K17" s="32">
        <v>4.2552573330738371E-8</v>
      </c>
    </row>
    <row r="18" spans="2:11" x14ac:dyDescent="0.3">
      <c r="B18" s="37" t="s">
        <v>89</v>
      </c>
      <c r="C18" s="32">
        <v>2.9657948711217588E-2</v>
      </c>
      <c r="D18" s="32">
        <v>2.9657948711217588E-2</v>
      </c>
      <c r="E18" s="32">
        <v>2.9657948711217588E-2</v>
      </c>
      <c r="F18" s="36" t="s">
        <v>49</v>
      </c>
      <c r="G18" s="36">
        <v>0.57570647225404881</v>
      </c>
      <c r="H18" s="36">
        <v>0.5348981903535126</v>
      </c>
      <c r="I18" s="36">
        <v>0.5348981903535126</v>
      </c>
      <c r="J18" s="32">
        <v>2.7442499491916172E-6</v>
      </c>
      <c r="K18" s="32">
        <v>1.8203766882218173E-7</v>
      </c>
    </row>
    <row r="19" spans="2:11" x14ac:dyDescent="0.3">
      <c r="B19" s="37" t="s">
        <v>90</v>
      </c>
      <c r="C19" s="32">
        <v>1.1522885278192509E-2</v>
      </c>
      <c r="D19" s="32">
        <v>1.1522885278192509E-2</v>
      </c>
      <c r="E19" s="32">
        <v>1.1522885278192509E-2</v>
      </c>
      <c r="F19" s="36">
        <v>0.57570647225404881</v>
      </c>
      <c r="G19" s="36" t="s">
        <v>49</v>
      </c>
      <c r="H19" s="36">
        <v>0.94996665135612157</v>
      </c>
      <c r="I19" s="36">
        <v>0.25135313701134965</v>
      </c>
      <c r="J19" s="32">
        <v>4.4441255899771286E-6</v>
      </c>
      <c r="K19" s="32">
        <v>2.6110331069415739E-7</v>
      </c>
    </row>
    <row r="20" spans="2:11" x14ac:dyDescent="0.3">
      <c r="B20" s="37" t="s">
        <v>91</v>
      </c>
      <c r="C20" s="32">
        <v>1.0389130118019289E-2</v>
      </c>
      <c r="D20" s="32">
        <v>1.0389130118019289E-2</v>
      </c>
      <c r="E20" s="32">
        <v>1.0389130118019289E-2</v>
      </c>
      <c r="F20" s="36">
        <v>0.5348981903535126</v>
      </c>
      <c r="G20" s="36">
        <v>0.94996665135612157</v>
      </c>
      <c r="H20" s="36" t="s">
        <v>49</v>
      </c>
      <c r="I20" s="36">
        <v>0.22907706793999627</v>
      </c>
      <c r="J20" s="32">
        <v>4.6956702346909053E-6</v>
      </c>
      <c r="K20" s="32">
        <v>2.720163212732105E-7</v>
      </c>
    </row>
    <row r="21" spans="2:11" x14ac:dyDescent="0.3">
      <c r="B21" s="37" t="s">
        <v>92</v>
      </c>
      <c r="C21" s="36">
        <v>8.4907144984595062E-2</v>
      </c>
      <c r="D21" s="36">
        <v>8.4907144984595062E-2</v>
      </c>
      <c r="E21" s="36">
        <v>8.4907144984595062E-2</v>
      </c>
      <c r="F21" s="36">
        <v>0.5348981903535126</v>
      </c>
      <c r="G21" s="36">
        <v>0.25135313701134965</v>
      </c>
      <c r="H21" s="36">
        <v>0.22907706793999627</v>
      </c>
      <c r="I21" s="32" t="s">
        <v>49</v>
      </c>
      <c r="J21" s="32">
        <v>1.6494910531471409E-6</v>
      </c>
      <c r="K21" s="32">
        <v>1.2384910565199998E-7</v>
      </c>
    </row>
    <row r="22" spans="2:11" x14ac:dyDescent="0.3">
      <c r="B22" s="37" t="s">
        <v>104</v>
      </c>
      <c r="C22" s="32">
        <v>4.1381132548900468E-7</v>
      </c>
      <c r="D22" s="32">
        <v>4.1381132548900468E-7</v>
      </c>
      <c r="E22" s="32">
        <v>4.1381132548900468E-7</v>
      </c>
      <c r="F22" s="32">
        <v>2.7442499491916172E-6</v>
      </c>
      <c r="G22" s="32">
        <v>4.4441255899771286E-6</v>
      </c>
      <c r="H22" s="32">
        <v>4.6956702346909053E-6</v>
      </c>
      <c r="I22" s="32">
        <v>1.6494910531471409E-6</v>
      </c>
      <c r="J22" s="32" t="s">
        <v>49</v>
      </c>
      <c r="K22" s="32">
        <v>3.7818844939097617E-3</v>
      </c>
    </row>
    <row r="23" spans="2:11" x14ac:dyDescent="0.3">
      <c r="B23" s="37" t="s">
        <v>103</v>
      </c>
      <c r="C23" s="32">
        <v>4.2552573330738371E-8</v>
      </c>
      <c r="D23" s="32">
        <v>4.2552573330738371E-8</v>
      </c>
      <c r="E23" s="32">
        <v>4.2552573330738371E-8</v>
      </c>
      <c r="F23" s="32">
        <v>1.8203766882218173E-7</v>
      </c>
      <c r="G23" s="32">
        <v>2.6110331069415739E-7</v>
      </c>
      <c r="H23" s="32">
        <v>2.720163212732105E-7</v>
      </c>
      <c r="I23" s="32">
        <v>1.2384910565199998E-7</v>
      </c>
      <c r="J23" s="32">
        <v>3.7818844939097617E-3</v>
      </c>
      <c r="K23" s="32" t="s">
        <v>49</v>
      </c>
    </row>
    <row r="26" spans="2:11" x14ac:dyDescent="0.3">
      <c r="C26" t="s">
        <v>112</v>
      </c>
    </row>
    <row r="27" spans="2:11" x14ac:dyDescent="0.3">
      <c r="C27" t="s">
        <v>79</v>
      </c>
    </row>
    <row r="28" spans="2:11" x14ac:dyDescent="0.3">
      <c r="C28" s="35" t="s">
        <v>54</v>
      </c>
      <c r="D28" s="35" t="s">
        <v>55</v>
      </c>
      <c r="E28" s="35" t="s">
        <v>56</v>
      </c>
      <c r="F28" s="35" t="s">
        <v>57</v>
      </c>
      <c r="G28" s="35" t="s">
        <v>58</v>
      </c>
      <c r="H28" s="35" t="s">
        <v>59</v>
      </c>
      <c r="I28" s="35" t="s">
        <v>60</v>
      </c>
      <c r="J28" s="35" t="s">
        <v>93</v>
      </c>
      <c r="K28" s="35" t="s">
        <v>94</v>
      </c>
    </row>
    <row r="29" spans="2:11" x14ac:dyDescent="0.3">
      <c r="C29" s="35" t="s">
        <v>97</v>
      </c>
      <c r="D29" s="35" t="s">
        <v>105</v>
      </c>
      <c r="E29" s="35" t="s">
        <v>66</v>
      </c>
      <c r="F29" s="35" t="s">
        <v>106</v>
      </c>
      <c r="G29" s="35" t="s">
        <v>98</v>
      </c>
      <c r="H29" s="35" t="s">
        <v>97</v>
      </c>
      <c r="I29" s="35" t="s">
        <v>107</v>
      </c>
      <c r="J29" s="35" t="s">
        <v>108</v>
      </c>
      <c r="K29" s="35" t="s">
        <v>109</v>
      </c>
    </row>
    <row r="30" spans="2:11" x14ac:dyDescent="0.3">
      <c r="B30" s="37" t="s">
        <v>86</v>
      </c>
      <c r="C30" s="36" t="s">
        <v>49</v>
      </c>
      <c r="D30" s="36">
        <v>0.33088101042543838</v>
      </c>
      <c r="E30" s="36">
        <v>0.1208692328020409</v>
      </c>
      <c r="F30" s="36">
        <v>0.41395135318813381</v>
      </c>
      <c r="G30" s="36">
        <v>0.51048520102864026</v>
      </c>
      <c r="H30" s="36">
        <v>1</v>
      </c>
      <c r="I30" s="36">
        <v>0.36248521871354233</v>
      </c>
      <c r="J30" s="36">
        <v>0.26111320856931286</v>
      </c>
      <c r="K30" s="32">
        <v>1.3069076198422829E-2</v>
      </c>
    </row>
    <row r="31" spans="2:11" x14ac:dyDescent="0.3">
      <c r="B31" s="37" t="s">
        <v>87</v>
      </c>
      <c r="C31" s="36">
        <v>0.33088101042543838</v>
      </c>
      <c r="D31" s="36" t="s">
        <v>49</v>
      </c>
      <c r="E31" s="36">
        <v>0.51048520102863981</v>
      </c>
      <c r="F31" s="36">
        <v>0.86777957710649289</v>
      </c>
      <c r="G31" s="36">
        <v>0.73976902188093918</v>
      </c>
      <c r="H31" s="36">
        <v>0.33088101042543838</v>
      </c>
      <c r="I31" s="36">
        <v>0.94687076039462359</v>
      </c>
      <c r="J31" s="36">
        <v>5.2967329724586523E-2</v>
      </c>
      <c r="K31" s="32">
        <v>2.6325568820397896E-3</v>
      </c>
    </row>
    <row r="32" spans="2:11" x14ac:dyDescent="0.3">
      <c r="B32" s="37" t="s">
        <v>88</v>
      </c>
      <c r="C32" s="36">
        <v>0.1208692328020409</v>
      </c>
      <c r="D32" s="36">
        <v>0.51048520102863981</v>
      </c>
      <c r="E32" s="36" t="s">
        <v>49</v>
      </c>
      <c r="F32" s="36">
        <v>0.41395135318813381</v>
      </c>
      <c r="G32" s="36">
        <v>0.33088101042543838</v>
      </c>
      <c r="H32" s="36">
        <v>0.1208692328020409</v>
      </c>
      <c r="I32" s="36">
        <v>0.47028259285783192</v>
      </c>
      <c r="J32" s="32">
        <v>1.7253529635613645E-2</v>
      </c>
      <c r="K32" s="32">
        <v>9.7872700269829665E-4</v>
      </c>
    </row>
    <row r="33" spans="2:11" x14ac:dyDescent="0.3">
      <c r="B33" s="37" t="s">
        <v>89</v>
      </c>
      <c r="C33" s="36">
        <v>0.41395135318813381</v>
      </c>
      <c r="D33" s="36">
        <v>0.86777957710649289</v>
      </c>
      <c r="E33" s="36">
        <v>0.41395135318813381</v>
      </c>
      <c r="F33" s="36" t="s">
        <v>49</v>
      </c>
      <c r="G33" s="36">
        <v>0.86777957710649289</v>
      </c>
      <c r="H33" s="36">
        <v>0.41395135318813381</v>
      </c>
      <c r="I33" s="36">
        <v>0.92039256301005778</v>
      </c>
      <c r="J33" s="36">
        <v>6.9980597827110191E-2</v>
      </c>
      <c r="K33" s="32">
        <v>3.4068142567720483E-3</v>
      </c>
    </row>
    <row r="34" spans="2:11" x14ac:dyDescent="0.3">
      <c r="B34" s="37" t="s">
        <v>90</v>
      </c>
      <c r="C34" s="36">
        <v>0.51048520102864026</v>
      </c>
      <c r="D34" s="36">
        <v>0.73976902188093918</v>
      </c>
      <c r="E34" s="36">
        <v>0.33088101042543838</v>
      </c>
      <c r="F34" s="36">
        <v>0.86777957710649289</v>
      </c>
      <c r="G34" s="36" t="s">
        <v>49</v>
      </c>
      <c r="H34" s="36">
        <v>0.51048520102864026</v>
      </c>
      <c r="I34" s="36">
        <v>0.79021325895176064</v>
      </c>
      <c r="J34" s="36">
        <v>9.2176040907055085E-2</v>
      </c>
      <c r="K34" s="32">
        <v>4.426411766224438E-3</v>
      </c>
    </row>
    <row r="35" spans="2:11" x14ac:dyDescent="0.3">
      <c r="B35" s="37" t="s">
        <v>91</v>
      </c>
      <c r="C35" s="36">
        <v>1</v>
      </c>
      <c r="D35" s="36">
        <v>0.33088101042543838</v>
      </c>
      <c r="E35" s="36">
        <v>0.1208692328020409</v>
      </c>
      <c r="F35" s="36">
        <v>0.41395135318813381</v>
      </c>
      <c r="G35" s="36">
        <v>0.51048520102864026</v>
      </c>
      <c r="H35" s="36" t="s">
        <v>49</v>
      </c>
      <c r="I35" s="36">
        <v>0.36248521871354233</v>
      </c>
      <c r="J35" s="36">
        <v>0.26111320856931286</v>
      </c>
      <c r="K35" s="32">
        <v>1.3069076198422829E-2</v>
      </c>
    </row>
    <row r="36" spans="2:11" x14ac:dyDescent="0.3">
      <c r="B36" s="37" t="s">
        <v>92</v>
      </c>
      <c r="C36" s="36">
        <v>0.36248521871354233</v>
      </c>
      <c r="D36" s="36">
        <v>0.94687076039462359</v>
      </c>
      <c r="E36" s="36">
        <v>0.47028259285783192</v>
      </c>
      <c r="F36" s="36">
        <v>0.92039256301005778</v>
      </c>
      <c r="G36" s="36">
        <v>0.79021325895176064</v>
      </c>
      <c r="H36" s="36">
        <v>0.36248521871354233</v>
      </c>
      <c r="I36" s="36" t="s">
        <v>49</v>
      </c>
      <c r="J36" s="36">
        <v>5.9226863582945849E-2</v>
      </c>
      <c r="K36" s="32">
        <v>2.9171191521091106E-3</v>
      </c>
    </row>
    <row r="37" spans="2:11" x14ac:dyDescent="0.3">
      <c r="B37" s="37" t="s">
        <v>104</v>
      </c>
      <c r="C37" s="36">
        <v>0.26111320856931286</v>
      </c>
      <c r="D37" s="36">
        <v>5.2967329724586523E-2</v>
      </c>
      <c r="E37" s="32">
        <v>1.7253529635613645E-2</v>
      </c>
      <c r="F37" s="36">
        <v>6.9980597827110191E-2</v>
      </c>
      <c r="G37" s="36">
        <v>9.2176040907055085E-2</v>
      </c>
      <c r="H37" s="36">
        <v>0.26111320856931286</v>
      </c>
      <c r="I37" s="36">
        <v>5.9226863582945849E-2</v>
      </c>
      <c r="J37" s="36" t="s">
        <v>49</v>
      </c>
      <c r="K37" s="32">
        <v>9.2176040907055085E-2</v>
      </c>
    </row>
    <row r="38" spans="2:11" x14ac:dyDescent="0.3">
      <c r="B38" s="37" t="s">
        <v>103</v>
      </c>
      <c r="C38" s="32">
        <v>1.3069076198422829E-2</v>
      </c>
      <c r="D38" s="32">
        <v>2.6325568820397896E-3</v>
      </c>
      <c r="E38" s="32">
        <v>9.7872700269829665E-4</v>
      </c>
      <c r="F38" s="32">
        <v>3.4068142567720483E-3</v>
      </c>
      <c r="G38" s="32">
        <v>4.426411766224438E-3</v>
      </c>
      <c r="H38" s="32">
        <v>1.3069076198422829E-2</v>
      </c>
      <c r="I38" s="32">
        <v>2.9171191521091106E-3</v>
      </c>
      <c r="J38" s="32">
        <v>9.2176040907055085E-2</v>
      </c>
      <c r="K38" s="32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82DEA-6E82-4F6A-8400-639E1409EDDB}">
  <dimension ref="B3:J9"/>
  <sheetViews>
    <sheetView topLeftCell="A16" workbookViewId="0">
      <selection activeCell="B7" sqref="B7:B9"/>
    </sheetView>
  </sheetViews>
  <sheetFormatPr defaultRowHeight="14.4" x14ac:dyDescent="0.3"/>
  <cols>
    <col min="2" max="2" width="12.88671875" bestFit="1" customWidth="1"/>
  </cols>
  <sheetData>
    <row r="3" spans="2:10" x14ac:dyDescent="0.3">
      <c r="C3" t="s">
        <v>115</v>
      </c>
    </row>
    <row r="4" spans="2:10" x14ac:dyDescent="0.3">
      <c r="C4" t="s">
        <v>50</v>
      </c>
    </row>
    <row r="5" spans="2:10" x14ac:dyDescent="0.3">
      <c r="C5" s="35" t="s">
        <v>42</v>
      </c>
      <c r="D5" s="35" t="s">
        <v>43</v>
      </c>
      <c r="E5" s="35" t="s">
        <v>44</v>
      </c>
      <c r="F5" s="35" t="s">
        <v>42</v>
      </c>
      <c r="G5" s="35" t="s">
        <v>43</v>
      </c>
      <c r="H5" s="35" t="s">
        <v>44</v>
      </c>
      <c r="I5" s="35" t="s">
        <v>45</v>
      </c>
      <c r="J5" s="35" t="s">
        <v>46</v>
      </c>
    </row>
    <row r="6" spans="2:10" x14ac:dyDescent="0.3">
      <c r="C6" s="35" t="s">
        <v>47</v>
      </c>
      <c r="D6" s="35" t="s">
        <v>47</v>
      </c>
      <c r="E6" s="35" t="s">
        <v>47</v>
      </c>
      <c r="F6" s="35" t="s">
        <v>48</v>
      </c>
      <c r="G6" s="35" t="s">
        <v>48</v>
      </c>
      <c r="H6" s="35" t="s">
        <v>48</v>
      </c>
      <c r="I6" s="35" t="s">
        <v>49</v>
      </c>
      <c r="J6" s="35" t="s">
        <v>49</v>
      </c>
    </row>
    <row r="7" spans="2:10" x14ac:dyDescent="0.3">
      <c r="B7" s="37" t="s">
        <v>101</v>
      </c>
      <c r="C7" s="42">
        <v>1166.8074932060943</v>
      </c>
      <c r="D7" s="40">
        <v>6</v>
      </c>
      <c r="E7" s="43">
        <v>194.46791553434903</v>
      </c>
      <c r="F7" s="42">
        <v>388.66264854027054</v>
      </c>
      <c r="G7" s="40">
        <v>7</v>
      </c>
      <c r="H7" s="43">
        <v>55.523235505752936</v>
      </c>
      <c r="I7" s="36">
        <v>3.5024600739306631</v>
      </c>
      <c r="J7" s="36">
        <v>6.2827008115260957E-2</v>
      </c>
    </row>
    <row r="8" spans="2:10" x14ac:dyDescent="0.3">
      <c r="B8" s="37" t="s">
        <v>102</v>
      </c>
      <c r="C8" s="42">
        <v>3729.7142857142876</v>
      </c>
      <c r="D8" s="40">
        <v>6</v>
      </c>
      <c r="E8" s="43">
        <v>621.61904761904793</v>
      </c>
      <c r="F8" s="42">
        <v>5218.0000000000009</v>
      </c>
      <c r="G8" s="40">
        <v>7</v>
      </c>
      <c r="H8" s="43">
        <v>745.42857142857156</v>
      </c>
      <c r="I8" s="36">
        <v>0.83390826625782577</v>
      </c>
      <c r="J8" s="36">
        <v>0.57963411597978753</v>
      </c>
    </row>
    <row r="9" spans="2:10" x14ac:dyDescent="0.3">
      <c r="B9" s="37" t="s">
        <v>85</v>
      </c>
      <c r="C9" s="42">
        <v>356.89115646258489</v>
      </c>
      <c r="D9" s="40">
        <v>6</v>
      </c>
      <c r="E9" s="43">
        <v>59.481859410430815</v>
      </c>
      <c r="F9" s="42">
        <v>1652.2006802721075</v>
      </c>
      <c r="G9" s="40">
        <v>7</v>
      </c>
      <c r="H9" s="43">
        <v>236.02866861030108</v>
      </c>
      <c r="I9" s="36">
        <v>0.25201116356182685</v>
      </c>
      <c r="J9" s="36">
        <v>0.94322602119523435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50EDE-4947-4DC9-BE78-E6C74363DDE3}">
  <dimension ref="A1:E100"/>
  <sheetViews>
    <sheetView tabSelected="1" workbookViewId="0">
      <selection activeCell="I96" sqref="I96"/>
    </sheetView>
  </sheetViews>
  <sheetFormatPr defaultRowHeight="14.4" x14ac:dyDescent="0.3"/>
  <cols>
    <col min="1" max="1" width="15.21875" customWidth="1"/>
    <col min="2" max="2" width="18.109375" customWidth="1"/>
    <col min="3" max="3" width="28.77734375" customWidth="1"/>
    <col min="4" max="4" width="12.21875" bestFit="1" customWidth="1"/>
    <col min="5" max="5" width="10.6640625" bestFit="1" customWidth="1"/>
  </cols>
  <sheetData>
    <row r="1" spans="1:5" ht="15.6" x14ac:dyDescent="0.3">
      <c r="A1" s="61" t="s">
        <v>34</v>
      </c>
      <c r="B1" s="61"/>
      <c r="C1" s="61"/>
      <c r="D1" s="61"/>
      <c r="E1" s="61"/>
    </row>
    <row r="2" spans="1:5" ht="15" thickBot="1" x14ac:dyDescent="0.35">
      <c r="A2" s="57" t="s">
        <v>19</v>
      </c>
      <c r="B2" s="57"/>
      <c r="C2" s="57"/>
      <c r="D2" s="57"/>
      <c r="E2" s="57"/>
    </row>
    <row r="3" spans="1:5" ht="15.6" thickTop="1" thickBot="1" x14ac:dyDescent="0.35">
      <c r="A3" s="58"/>
      <c r="B3" s="59"/>
      <c r="C3" s="60"/>
      <c r="D3" s="21" t="s">
        <v>20</v>
      </c>
      <c r="E3" s="22" t="s">
        <v>21</v>
      </c>
    </row>
    <row r="4" spans="1:5" ht="15" thickTop="1" x14ac:dyDescent="0.3">
      <c r="A4" s="62" t="s">
        <v>22</v>
      </c>
      <c r="B4" s="63" t="s">
        <v>20</v>
      </c>
      <c r="C4" s="23" t="s">
        <v>23</v>
      </c>
      <c r="D4" s="24">
        <v>1</v>
      </c>
      <c r="E4" s="25">
        <v>-0.108</v>
      </c>
    </row>
    <row r="5" spans="1:5" x14ac:dyDescent="0.3">
      <c r="A5" s="53"/>
      <c r="B5" s="55"/>
      <c r="C5" s="23" t="s">
        <v>24</v>
      </c>
      <c r="D5" s="24" t="s">
        <v>25</v>
      </c>
      <c r="E5" s="25">
        <v>0.61199999999999999</v>
      </c>
    </row>
    <row r="6" spans="1:5" x14ac:dyDescent="0.3">
      <c r="A6" s="53"/>
      <c r="B6" s="55"/>
      <c r="C6" s="23" t="s">
        <v>26</v>
      </c>
      <c r="D6" s="24">
        <v>14</v>
      </c>
      <c r="E6" s="25">
        <v>14</v>
      </c>
    </row>
    <row r="7" spans="1:5" x14ac:dyDescent="0.3">
      <c r="A7" s="53"/>
      <c r="B7" s="55" t="s">
        <v>21</v>
      </c>
      <c r="C7" s="23" t="s">
        <v>23</v>
      </c>
      <c r="D7" s="24">
        <v>-0.108</v>
      </c>
      <c r="E7" s="25">
        <v>1</v>
      </c>
    </row>
    <row r="8" spans="1:5" x14ac:dyDescent="0.3">
      <c r="A8" s="53"/>
      <c r="B8" s="55"/>
      <c r="C8" s="23" t="s">
        <v>24</v>
      </c>
      <c r="D8" s="24">
        <v>0.61199999999999999</v>
      </c>
      <c r="E8" s="25" t="s">
        <v>25</v>
      </c>
    </row>
    <row r="9" spans="1:5" x14ac:dyDescent="0.3">
      <c r="A9" s="53"/>
      <c r="B9" s="55"/>
      <c r="C9" s="23" t="s">
        <v>26</v>
      </c>
      <c r="D9" s="24">
        <v>14</v>
      </c>
      <c r="E9" s="25">
        <v>14</v>
      </c>
    </row>
    <row r="10" spans="1:5" x14ac:dyDescent="0.3">
      <c r="A10" s="53" t="s">
        <v>27</v>
      </c>
      <c r="B10" s="55" t="s">
        <v>20</v>
      </c>
      <c r="C10" s="23" t="s">
        <v>23</v>
      </c>
      <c r="D10" s="24">
        <v>1</v>
      </c>
      <c r="E10" s="25">
        <v>-0.13200000000000001</v>
      </c>
    </row>
    <row r="11" spans="1:5" x14ac:dyDescent="0.3">
      <c r="A11" s="53"/>
      <c r="B11" s="55"/>
      <c r="C11" s="23" t="s">
        <v>24</v>
      </c>
      <c r="D11" s="24" t="s">
        <v>25</v>
      </c>
      <c r="E11" s="25">
        <v>0.65400000000000003</v>
      </c>
    </row>
    <row r="12" spans="1:5" x14ac:dyDescent="0.3">
      <c r="A12" s="53"/>
      <c r="B12" s="55"/>
      <c r="C12" s="23" t="s">
        <v>26</v>
      </c>
      <c r="D12" s="24">
        <v>14</v>
      </c>
      <c r="E12" s="25">
        <v>14</v>
      </c>
    </row>
    <row r="13" spans="1:5" x14ac:dyDescent="0.3">
      <c r="A13" s="53"/>
      <c r="B13" s="55" t="s">
        <v>21</v>
      </c>
      <c r="C13" s="23" t="s">
        <v>23</v>
      </c>
      <c r="D13" s="27">
        <v>-0.13200000000000001</v>
      </c>
      <c r="E13" s="25">
        <v>1</v>
      </c>
    </row>
    <row r="14" spans="1:5" x14ac:dyDescent="0.3">
      <c r="A14" s="53"/>
      <c r="B14" s="55"/>
      <c r="C14" s="23" t="s">
        <v>24</v>
      </c>
      <c r="D14" s="27">
        <v>0.65400000000000003</v>
      </c>
      <c r="E14" s="25" t="s">
        <v>25</v>
      </c>
    </row>
    <row r="15" spans="1:5" ht="15" thickBot="1" x14ac:dyDescent="0.35">
      <c r="A15" s="54"/>
      <c r="B15" s="56"/>
      <c r="C15" s="28" t="s">
        <v>26</v>
      </c>
      <c r="D15" s="29">
        <v>14</v>
      </c>
      <c r="E15" s="30">
        <v>14</v>
      </c>
    </row>
    <row r="16" spans="1:5" ht="15" thickTop="1" x14ac:dyDescent="0.3">
      <c r="A16" s="26"/>
      <c r="B16" s="26"/>
      <c r="C16" s="26"/>
      <c r="D16" s="31"/>
      <c r="E16" s="31"/>
    </row>
    <row r="17" spans="1:5" x14ac:dyDescent="0.3">
      <c r="A17" s="26"/>
      <c r="B17" s="26"/>
      <c r="C17" s="26"/>
      <c r="D17" s="31"/>
      <c r="E17" s="31"/>
    </row>
    <row r="18" spans="1:5" ht="15.6" x14ac:dyDescent="0.3">
      <c r="A18" s="61" t="s">
        <v>35</v>
      </c>
      <c r="B18" s="61"/>
      <c r="C18" s="61"/>
      <c r="D18" s="61"/>
      <c r="E18" s="61"/>
    </row>
    <row r="19" spans="1:5" ht="15" thickBot="1" x14ac:dyDescent="0.35">
      <c r="A19" s="57" t="s">
        <v>19</v>
      </c>
      <c r="B19" s="57"/>
      <c r="C19" s="57"/>
      <c r="D19" s="57"/>
      <c r="E19" s="57"/>
    </row>
    <row r="20" spans="1:5" ht="15.6" thickTop="1" thickBot="1" x14ac:dyDescent="0.35">
      <c r="A20" s="58"/>
      <c r="B20" s="59"/>
      <c r="C20" s="60"/>
      <c r="D20" s="21" t="s">
        <v>20</v>
      </c>
      <c r="E20" s="22" t="s">
        <v>28</v>
      </c>
    </row>
    <row r="21" spans="1:5" ht="15" thickTop="1" x14ac:dyDescent="0.3">
      <c r="A21" s="62" t="s">
        <v>22</v>
      </c>
      <c r="B21" s="63" t="s">
        <v>20</v>
      </c>
      <c r="C21" s="23" t="s">
        <v>23</v>
      </c>
      <c r="D21" s="24">
        <v>1</v>
      </c>
      <c r="E21" s="25">
        <v>-0.106</v>
      </c>
    </row>
    <row r="22" spans="1:5" x14ac:dyDescent="0.3">
      <c r="A22" s="53"/>
      <c r="B22" s="55"/>
      <c r="C22" s="23" t="s">
        <v>24</v>
      </c>
      <c r="D22" s="24" t="s">
        <v>25</v>
      </c>
      <c r="E22" s="25">
        <v>0.63800000000000001</v>
      </c>
    </row>
    <row r="23" spans="1:5" x14ac:dyDescent="0.3">
      <c r="A23" s="53"/>
      <c r="B23" s="55"/>
      <c r="C23" s="23" t="s">
        <v>26</v>
      </c>
      <c r="D23" s="24">
        <v>14</v>
      </c>
      <c r="E23" s="25">
        <v>14</v>
      </c>
    </row>
    <row r="24" spans="1:5" x14ac:dyDescent="0.3">
      <c r="A24" s="53"/>
      <c r="B24" s="55" t="s">
        <v>28</v>
      </c>
      <c r="C24" s="23" t="s">
        <v>23</v>
      </c>
      <c r="D24" s="24">
        <v>-0.106</v>
      </c>
      <c r="E24" s="25">
        <v>1</v>
      </c>
    </row>
    <row r="25" spans="1:5" x14ac:dyDescent="0.3">
      <c r="A25" s="53"/>
      <c r="B25" s="55"/>
      <c r="C25" s="23" t="s">
        <v>24</v>
      </c>
      <c r="D25" s="24">
        <v>0.63800000000000001</v>
      </c>
      <c r="E25" s="25" t="s">
        <v>25</v>
      </c>
    </row>
    <row r="26" spans="1:5" x14ac:dyDescent="0.3">
      <c r="A26" s="53"/>
      <c r="B26" s="55"/>
      <c r="C26" s="23" t="s">
        <v>26</v>
      </c>
      <c r="D26" s="24">
        <v>14</v>
      </c>
      <c r="E26" s="25">
        <v>14</v>
      </c>
    </row>
    <row r="27" spans="1:5" x14ac:dyDescent="0.3">
      <c r="A27" s="53" t="s">
        <v>27</v>
      </c>
      <c r="B27" s="55" t="s">
        <v>20</v>
      </c>
      <c r="C27" s="23" t="s">
        <v>23</v>
      </c>
      <c r="D27" s="24">
        <v>1</v>
      </c>
      <c r="E27" s="25">
        <v>-0.14099999999999999</v>
      </c>
    </row>
    <row r="28" spans="1:5" x14ac:dyDescent="0.3">
      <c r="A28" s="53"/>
      <c r="B28" s="55"/>
      <c r="C28" s="23" t="s">
        <v>24</v>
      </c>
      <c r="D28" s="24" t="s">
        <v>25</v>
      </c>
      <c r="E28" s="25">
        <v>0.63200000000000001</v>
      </c>
    </row>
    <row r="29" spans="1:5" x14ac:dyDescent="0.3">
      <c r="A29" s="53"/>
      <c r="B29" s="55"/>
      <c r="C29" s="23" t="s">
        <v>26</v>
      </c>
      <c r="D29" s="24">
        <v>14</v>
      </c>
      <c r="E29" s="25">
        <v>14</v>
      </c>
    </row>
    <row r="30" spans="1:5" x14ac:dyDescent="0.3">
      <c r="A30" s="53"/>
      <c r="B30" s="55" t="s">
        <v>28</v>
      </c>
      <c r="C30" s="23" t="s">
        <v>23</v>
      </c>
      <c r="D30" s="27">
        <v>-0.14099999999999999</v>
      </c>
      <c r="E30" s="25">
        <v>1</v>
      </c>
    </row>
    <row r="31" spans="1:5" x14ac:dyDescent="0.3">
      <c r="A31" s="53"/>
      <c r="B31" s="55"/>
      <c r="C31" s="23" t="s">
        <v>24</v>
      </c>
      <c r="D31" s="27">
        <v>0.63200000000000001</v>
      </c>
      <c r="E31" s="25" t="s">
        <v>25</v>
      </c>
    </row>
    <row r="32" spans="1:5" ht="15" thickBot="1" x14ac:dyDescent="0.35">
      <c r="A32" s="54"/>
      <c r="B32" s="56"/>
      <c r="C32" s="28" t="s">
        <v>26</v>
      </c>
      <c r="D32" s="29">
        <v>14</v>
      </c>
      <c r="E32" s="30">
        <v>14</v>
      </c>
    </row>
    <row r="33" spans="1:5" ht="16.2" thickTop="1" x14ac:dyDescent="0.3">
      <c r="A33" s="13"/>
    </row>
    <row r="35" spans="1:5" ht="15.6" x14ac:dyDescent="0.3">
      <c r="A35" s="61" t="s">
        <v>36</v>
      </c>
      <c r="B35" s="61"/>
      <c r="C35" s="61"/>
      <c r="D35" s="61"/>
      <c r="E35" s="61"/>
    </row>
    <row r="36" spans="1:5" ht="15" thickBot="1" x14ac:dyDescent="0.35">
      <c r="A36" s="57" t="s">
        <v>19</v>
      </c>
      <c r="B36" s="57"/>
      <c r="C36" s="57"/>
      <c r="D36" s="57"/>
      <c r="E36" s="57"/>
    </row>
    <row r="37" spans="1:5" ht="15.6" thickTop="1" thickBot="1" x14ac:dyDescent="0.35">
      <c r="A37" s="58"/>
      <c r="B37" s="59"/>
      <c r="C37" s="60"/>
      <c r="D37" s="21" t="s">
        <v>20</v>
      </c>
      <c r="E37" s="22" t="s">
        <v>29</v>
      </c>
    </row>
    <row r="38" spans="1:5" ht="15" thickTop="1" x14ac:dyDescent="0.3">
      <c r="A38" s="62" t="s">
        <v>22</v>
      </c>
      <c r="B38" s="63" t="s">
        <v>20</v>
      </c>
      <c r="C38" s="23" t="s">
        <v>23</v>
      </c>
      <c r="D38" s="24">
        <v>1</v>
      </c>
      <c r="E38" s="25">
        <v>-9.4E-2</v>
      </c>
    </row>
    <row r="39" spans="1:5" x14ac:dyDescent="0.3">
      <c r="A39" s="53"/>
      <c r="B39" s="55"/>
      <c r="C39" s="23" t="s">
        <v>24</v>
      </c>
      <c r="D39" s="24" t="s">
        <v>25</v>
      </c>
      <c r="E39" s="25">
        <v>0.67500000000000004</v>
      </c>
    </row>
    <row r="40" spans="1:5" x14ac:dyDescent="0.3">
      <c r="A40" s="53"/>
      <c r="B40" s="55"/>
      <c r="C40" s="23" t="s">
        <v>26</v>
      </c>
      <c r="D40" s="24">
        <v>14</v>
      </c>
      <c r="E40" s="25">
        <v>14</v>
      </c>
    </row>
    <row r="41" spans="1:5" x14ac:dyDescent="0.3">
      <c r="A41" s="53"/>
      <c r="B41" s="55" t="s">
        <v>29</v>
      </c>
      <c r="C41" s="23" t="s">
        <v>23</v>
      </c>
      <c r="D41" s="24">
        <v>-9.4E-2</v>
      </c>
      <c r="E41" s="25">
        <v>1</v>
      </c>
    </row>
    <row r="42" spans="1:5" x14ac:dyDescent="0.3">
      <c r="A42" s="53"/>
      <c r="B42" s="55"/>
      <c r="C42" s="23" t="s">
        <v>24</v>
      </c>
      <c r="D42" s="24">
        <v>0.67500000000000004</v>
      </c>
      <c r="E42" s="25" t="s">
        <v>25</v>
      </c>
    </row>
    <row r="43" spans="1:5" x14ac:dyDescent="0.3">
      <c r="A43" s="53"/>
      <c r="B43" s="55"/>
      <c r="C43" s="23" t="s">
        <v>26</v>
      </c>
      <c r="D43" s="24">
        <v>14</v>
      </c>
      <c r="E43" s="25">
        <v>14</v>
      </c>
    </row>
    <row r="44" spans="1:5" x14ac:dyDescent="0.3">
      <c r="A44" s="53" t="s">
        <v>27</v>
      </c>
      <c r="B44" s="55" t="s">
        <v>20</v>
      </c>
      <c r="C44" s="23" t="s">
        <v>23</v>
      </c>
      <c r="D44" s="24">
        <v>1</v>
      </c>
      <c r="E44" s="25">
        <v>-0.122</v>
      </c>
    </row>
    <row r="45" spans="1:5" x14ac:dyDescent="0.3">
      <c r="A45" s="53"/>
      <c r="B45" s="55"/>
      <c r="C45" s="23" t="s">
        <v>24</v>
      </c>
      <c r="D45" s="24" t="s">
        <v>25</v>
      </c>
      <c r="E45" s="25">
        <v>0.67800000000000005</v>
      </c>
    </row>
    <row r="46" spans="1:5" x14ac:dyDescent="0.3">
      <c r="A46" s="53"/>
      <c r="B46" s="55"/>
      <c r="C46" s="23" t="s">
        <v>26</v>
      </c>
      <c r="D46" s="24">
        <v>14</v>
      </c>
      <c r="E46" s="25">
        <v>14</v>
      </c>
    </row>
    <row r="47" spans="1:5" x14ac:dyDescent="0.3">
      <c r="A47" s="53"/>
      <c r="B47" s="55" t="s">
        <v>29</v>
      </c>
      <c r="C47" s="23" t="s">
        <v>23</v>
      </c>
      <c r="D47" s="27">
        <v>-0.122</v>
      </c>
      <c r="E47" s="25">
        <v>1</v>
      </c>
    </row>
    <row r="48" spans="1:5" x14ac:dyDescent="0.3">
      <c r="A48" s="53"/>
      <c r="B48" s="55"/>
      <c r="C48" s="23" t="s">
        <v>24</v>
      </c>
      <c r="D48" s="27">
        <v>0.67800000000000005</v>
      </c>
      <c r="E48" s="25" t="s">
        <v>25</v>
      </c>
    </row>
    <row r="49" spans="1:5" ht="15" thickBot="1" x14ac:dyDescent="0.35">
      <c r="A49" s="54"/>
      <c r="B49" s="56"/>
      <c r="C49" s="28" t="s">
        <v>26</v>
      </c>
      <c r="D49" s="29">
        <v>14</v>
      </c>
      <c r="E49" s="30">
        <v>14</v>
      </c>
    </row>
    <row r="50" spans="1:5" ht="15" thickTop="1" x14ac:dyDescent="0.3"/>
    <row r="52" spans="1:5" ht="15.6" x14ac:dyDescent="0.3">
      <c r="A52" s="61" t="s">
        <v>37</v>
      </c>
      <c r="B52" s="61"/>
      <c r="C52" s="61"/>
      <c r="D52" s="61"/>
      <c r="E52" s="61"/>
    </row>
    <row r="53" spans="1:5" ht="15" thickBot="1" x14ac:dyDescent="0.35">
      <c r="A53" s="57" t="s">
        <v>19</v>
      </c>
      <c r="B53" s="57"/>
      <c r="C53" s="57"/>
      <c r="D53" s="57"/>
      <c r="E53" s="57"/>
    </row>
    <row r="54" spans="1:5" ht="15.6" thickTop="1" thickBot="1" x14ac:dyDescent="0.35">
      <c r="A54" s="58"/>
      <c r="B54" s="59"/>
      <c r="C54" s="60"/>
      <c r="D54" s="21" t="s">
        <v>30</v>
      </c>
      <c r="E54" s="22" t="s">
        <v>31</v>
      </c>
    </row>
    <row r="55" spans="1:5" ht="15" thickTop="1" x14ac:dyDescent="0.3">
      <c r="A55" s="62" t="s">
        <v>22</v>
      </c>
      <c r="B55" s="63" t="s">
        <v>30</v>
      </c>
      <c r="C55" s="23" t="s">
        <v>23</v>
      </c>
      <c r="D55" s="24">
        <v>1</v>
      </c>
      <c r="E55" s="25">
        <v>-0.19400000000000001</v>
      </c>
    </row>
    <row r="56" spans="1:5" x14ac:dyDescent="0.3">
      <c r="A56" s="53"/>
      <c r="B56" s="55"/>
      <c r="C56" s="23" t="s">
        <v>24</v>
      </c>
      <c r="D56" s="24" t="s">
        <v>25</v>
      </c>
      <c r="E56" s="25">
        <v>0.38400000000000001</v>
      </c>
    </row>
    <row r="57" spans="1:5" x14ac:dyDescent="0.3">
      <c r="A57" s="53"/>
      <c r="B57" s="55"/>
      <c r="C57" s="23" t="s">
        <v>26</v>
      </c>
      <c r="D57" s="24">
        <v>14</v>
      </c>
      <c r="E57" s="25">
        <v>14</v>
      </c>
    </row>
    <row r="58" spans="1:5" x14ac:dyDescent="0.3">
      <c r="A58" s="53"/>
      <c r="B58" s="55" t="s">
        <v>31</v>
      </c>
      <c r="C58" s="23" t="s">
        <v>23</v>
      </c>
      <c r="D58" s="24">
        <v>-0.19400000000000001</v>
      </c>
      <c r="E58" s="25">
        <v>1</v>
      </c>
    </row>
    <row r="59" spans="1:5" x14ac:dyDescent="0.3">
      <c r="A59" s="53"/>
      <c r="B59" s="55"/>
      <c r="C59" s="23" t="s">
        <v>24</v>
      </c>
      <c r="D59" s="24">
        <v>0.38400000000000001</v>
      </c>
      <c r="E59" s="25" t="s">
        <v>25</v>
      </c>
    </row>
    <row r="60" spans="1:5" x14ac:dyDescent="0.3">
      <c r="A60" s="53"/>
      <c r="B60" s="55"/>
      <c r="C60" s="23" t="s">
        <v>26</v>
      </c>
      <c r="D60" s="24">
        <v>14</v>
      </c>
      <c r="E60" s="25">
        <v>14</v>
      </c>
    </row>
    <row r="61" spans="1:5" x14ac:dyDescent="0.3">
      <c r="A61" s="53" t="s">
        <v>27</v>
      </c>
      <c r="B61" s="55" t="s">
        <v>30</v>
      </c>
      <c r="C61" s="23" t="s">
        <v>23</v>
      </c>
      <c r="D61" s="24">
        <v>1</v>
      </c>
      <c r="E61" s="25">
        <v>-0.26400000000000001</v>
      </c>
    </row>
    <row r="62" spans="1:5" x14ac:dyDescent="0.3">
      <c r="A62" s="53"/>
      <c r="B62" s="55"/>
      <c r="C62" s="23" t="s">
        <v>24</v>
      </c>
      <c r="D62" s="24" t="s">
        <v>25</v>
      </c>
      <c r="E62" s="25">
        <v>0.36199999999999999</v>
      </c>
    </row>
    <row r="63" spans="1:5" x14ac:dyDescent="0.3">
      <c r="A63" s="53"/>
      <c r="B63" s="55"/>
      <c r="C63" s="23" t="s">
        <v>26</v>
      </c>
      <c r="D63" s="24">
        <v>14</v>
      </c>
      <c r="E63" s="25">
        <v>14</v>
      </c>
    </row>
    <row r="64" spans="1:5" x14ac:dyDescent="0.3">
      <c r="A64" s="53"/>
      <c r="B64" s="55" t="s">
        <v>31</v>
      </c>
      <c r="C64" s="23" t="s">
        <v>23</v>
      </c>
      <c r="D64" s="27">
        <v>-0.26400000000000001</v>
      </c>
      <c r="E64" s="25">
        <v>1</v>
      </c>
    </row>
    <row r="65" spans="1:5" x14ac:dyDescent="0.3">
      <c r="A65" s="53"/>
      <c r="B65" s="55"/>
      <c r="C65" s="23" t="s">
        <v>24</v>
      </c>
      <c r="D65" s="27">
        <v>0.36199999999999999</v>
      </c>
      <c r="E65" s="25" t="s">
        <v>25</v>
      </c>
    </row>
    <row r="66" spans="1:5" ht="15" thickBot="1" x14ac:dyDescent="0.35">
      <c r="A66" s="54"/>
      <c r="B66" s="56"/>
      <c r="C66" s="28" t="s">
        <v>26</v>
      </c>
      <c r="D66" s="29">
        <v>14</v>
      </c>
      <c r="E66" s="30">
        <v>14</v>
      </c>
    </row>
    <row r="67" spans="1:5" ht="15" thickTop="1" x14ac:dyDescent="0.3"/>
    <row r="69" spans="1:5" ht="15.6" x14ac:dyDescent="0.3">
      <c r="A69" s="61" t="s">
        <v>38</v>
      </c>
      <c r="B69" s="61"/>
      <c r="C69" s="61"/>
      <c r="D69" s="61"/>
      <c r="E69" s="61"/>
    </row>
    <row r="70" spans="1:5" ht="15" thickBot="1" x14ac:dyDescent="0.35">
      <c r="A70" s="57" t="s">
        <v>19</v>
      </c>
      <c r="B70" s="57"/>
      <c r="C70" s="57"/>
      <c r="D70" s="57"/>
      <c r="E70" s="57"/>
    </row>
    <row r="71" spans="1:5" ht="15.6" thickTop="1" thickBot="1" x14ac:dyDescent="0.35">
      <c r="A71" s="58"/>
      <c r="B71" s="59"/>
      <c r="C71" s="60"/>
      <c r="D71" s="21" t="s">
        <v>30</v>
      </c>
      <c r="E71" s="22" t="s">
        <v>32</v>
      </c>
    </row>
    <row r="72" spans="1:5" ht="15" thickTop="1" x14ac:dyDescent="0.3">
      <c r="A72" s="62" t="s">
        <v>22</v>
      </c>
      <c r="B72" s="63" t="s">
        <v>30</v>
      </c>
      <c r="C72" s="23" t="s">
        <v>23</v>
      </c>
      <c r="D72" s="24">
        <v>1</v>
      </c>
      <c r="E72" s="25">
        <v>-2.5999999999999999E-2</v>
      </c>
    </row>
    <row r="73" spans="1:5" x14ac:dyDescent="0.3">
      <c r="A73" s="53"/>
      <c r="B73" s="55"/>
      <c r="C73" s="23" t="s">
        <v>24</v>
      </c>
      <c r="D73" s="24" t="s">
        <v>25</v>
      </c>
      <c r="E73" s="25">
        <v>0.90600000000000003</v>
      </c>
    </row>
    <row r="74" spans="1:5" x14ac:dyDescent="0.3">
      <c r="A74" s="53"/>
      <c r="B74" s="55"/>
      <c r="C74" s="23" t="s">
        <v>26</v>
      </c>
      <c r="D74" s="24">
        <v>14</v>
      </c>
      <c r="E74" s="25">
        <v>14</v>
      </c>
    </row>
    <row r="75" spans="1:5" x14ac:dyDescent="0.3">
      <c r="A75" s="53"/>
      <c r="B75" s="55" t="s">
        <v>32</v>
      </c>
      <c r="C75" s="23" t="s">
        <v>23</v>
      </c>
      <c r="D75" s="24">
        <v>-2.5999999999999999E-2</v>
      </c>
      <c r="E75" s="25">
        <v>1</v>
      </c>
    </row>
    <row r="76" spans="1:5" x14ac:dyDescent="0.3">
      <c r="A76" s="53"/>
      <c r="B76" s="55"/>
      <c r="C76" s="23" t="s">
        <v>24</v>
      </c>
      <c r="D76" s="24">
        <v>0.90600000000000003</v>
      </c>
      <c r="E76" s="25" t="s">
        <v>25</v>
      </c>
    </row>
    <row r="77" spans="1:5" x14ac:dyDescent="0.3">
      <c r="A77" s="53"/>
      <c r="B77" s="55"/>
      <c r="C77" s="23" t="s">
        <v>26</v>
      </c>
      <c r="D77" s="24">
        <v>14</v>
      </c>
      <c r="E77" s="25">
        <v>14</v>
      </c>
    </row>
    <row r="78" spans="1:5" x14ac:dyDescent="0.3">
      <c r="A78" s="53" t="s">
        <v>27</v>
      </c>
      <c r="B78" s="55" t="s">
        <v>30</v>
      </c>
      <c r="C78" s="23" t="s">
        <v>23</v>
      </c>
      <c r="D78" s="24">
        <v>1</v>
      </c>
      <c r="E78" s="25">
        <v>-4.7E-2</v>
      </c>
    </row>
    <row r="79" spans="1:5" x14ac:dyDescent="0.3">
      <c r="A79" s="53"/>
      <c r="B79" s="55"/>
      <c r="C79" s="23" t="s">
        <v>24</v>
      </c>
      <c r="D79" s="24" t="s">
        <v>25</v>
      </c>
      <c r="E79" s="25">
        <v>0.874</v>
      </c>
    </row>
    <row r="80" spans="1:5" x14ac:dyDescent="0.3">
      <c r="A80" s="53"/>
      <c r="B80" s="55"/>
      <c r="C80" s="23" t="s">
        <v>26</v>
      </c>
      <c r="D80" s="24">
        <v>14</v>
      </c>
      <c r="E80" s="25">
        <v>14</v>
      </c>
    </row>
    <row r="81" spans="1:5" x14ac:dyDescent="0.3">
      <c r="A81" s="53"/>
      <c r="B81" s="55" t="s">
        <v>32</v>
      </c>
      <c r="C81" s="23" t="s">
        <v>23</v>
      </c>
      <c r="D81" s="27">
        <v>-4.7E-2</v>
      </c>
      <c r="E81" s="25">
        <v>1</v>
      </c>
    </row>
    <row r="82" spans="1:5" x14ac:dyDescent="0.3">
      <c r="A82" s="53"/>
      <c r="B82" s="55"/>
      <c r="C82" s="23" t="s">
        <v>24</v>
      </c>
      <c r="D82" s="27">
        <v>0.874</v>
      </c>
      <c r="E82" s="25" t="s">
        <v>25</v>
      </c>
    </row>
    <row r="83" spans="1:5" ht="15" thickBot="1" x14ac:dyDescent="0.35">
      <c r="A83" s="54"/>
      <c r="B83" s="56"/>
      <c r="C83" s="28" t="s">
        <v>26</v>
      </c>
      <c r="D83" s="29">
        <v>14</v>
      </c>
      <c r="E83" s="30">
        <v>14</v>
      </c>
    </row>
    <row r="84" spans="1:5" ht="15" thickTop="1" x14ac:dyDescent="0.3"/>
    <row r="85" spans="1:5" ht="15.6" x14ac:dyDescent="0.3">
      <c r="A85" s="61" t="s">
        <v>39</v>
      </c>
      <c r="B85" s="61"/>
      <c r="C85" s="61"/>
      <c r="D85" s="61"/>
      <c r="E85" s="61"/>
    </row>
    <row r="86" spans="1:5" ht="15" thickBot="1" x14ac:dyDescent="0.35">
      <c r="A86" s="57" t="s">
        <v>19</v>
      </c>
      <c r="B86" s="57"/>
      <c r="C86" s="57"/>
      <c r="D86" s="57"/>
      <c r="E86" s="57"/>
    </row>
    <row r="87" spans="1:5" ht="15.6" thickTop="1" thickBot="1" x14ac:dyDescent="0.35">
      <c r="A87" s="58"/>
      <c r="B87" s="59"/>
      <c r="C87" s="60"/>
      <c r="D87" s="21" t="s">
        <v>30</v>
      </c>
      <c r="E87" s="22" t="s">
        <v>33</v>
      </c>
    </row>
    <row r="88" spans="1:5" ht="15" thickTop="1" x14ac:dyDescent="0.3">
      <c r="A88" s="62" t="s">
        <v>22</v>
      </c>
      <c r="B88" s="63" t="s">
        <v>30</v>
      </c>
      <c r="C88" s="23" t="s">
        <v>23</v>
      </c>
      <c r="D88" s="24">
        <v>1</v>
      </c>
      <c r="E88" s="25">
        <v>-4.2000000000000003E-2</v>
      </c>
    </row>
    <row r="89" spans="1:5" x14ac:dyDescent="0.3">
      <c r="A89" s="53"/>
      <c r="B89" s="55"/>
      <c r="C89" s="23" t="s">
        <v>24</v>
      </c>
      <c r="D89" s="24" t="s">
        <v>25</v>
      </c>
      <c r="E89" s="25">
        <v>0.85499999999999998</v>
      </c>
    </row>
    <row r="90" spans="1:5" x14ac:dyDescent="0.3">
      <c r="A90" s="53"/>
      <c r="B90" s="55"/>
      <c r="C90" s="23" t="s">
        <v>26</v>
      </c>
      <c r="D90" s="24">
        <v>14</v>
      </c>
      <c r="E90" s="25">
        <v>14</v>
      </c>
    </row>
    <row r="91" spans="1:5" x14ac:dyDescent="0.3">
      <c r="A91" s="53"/>
      <c r="B91" s="55" t="s">
        <v>33</v>
      </c>
      <c r="C91" s="23" t="s">
        <v>23</v>
      </c>
      <c r="D91" s="24">
        <v>-4.2000000000000003E-2</v>
      </c>
      <c r="E91" s="25">
        <v>1</v>
      </c>
    </row>
    <row r="92" spans="1:5" x14ac:dyDescent="0.3">
      <c r="A92" s="53"/>
      <c r="B92" s="55"/>
      <c r="C92" s="23" t="s">
        <v>24</v>
      </c>
      <c r="D92" s="24">
        <v>0.85499999999999998</v>
      </c>
      <c r="E92" s="25" t="s">
        <v>25</v>
      </c>
    </row>
    <row r="93" spans="1:5" x14ac:dyDescent="0.3">
      <c r="A93" s="53"/>
      <c r="B93" s="55"/>
      <c r="C93" s="23" t="s">
        <v>26</v>
      </c>
      <c r="D93" s="24">
        <v>14</v>
      </c>
      <c r="E93" s="25">
        <v>14</v>
      </c>
    </row>
    <row r="94" spans="1:5" x14ac:dyDescent="0.3">
      <c r="A94" s="53" t="s">
        <v>27</v>
      </c>
      <c r="B94" s="55" t="s">
        <v>30</v>
      </c>
      <c r="C94" s="23" t="s">
        <v>23</v>
      </c>
      <c r="D94" s="24">
        <v>1</v>
      </c>
      <c r="E94" s="25">
        <v>-6.2E-2</v>
      </c>
    </row>
    <row r="95" spans="1:5" x14ac:dyDescent="0.3">
      <c r="A95" s="53"/>
      <c r="B95" s="55"/>
      <c r="C95" s="23" t="s">
        <v>24</v>
      </c>
      <c r="D95" s="24" t="s">
        <v>25</v>
      </c>
      <c r="E95" s="25">
        <v>0.83399999999999996</v>
      </c>
    </row>
    <row r="96" spans="1:5" x14ac:dyDescent="0.3">
      <c r="A96" s="53"/>
      <c r="B96" s="55"/>
      <c r="C96" s="23" t="s">
        <v>26</v>
      </c>
      <c r="D96" s="24">
        <v>14</v>
      </c>
      <c r="E96" s="25">
        <v>14</v>
      </c>
    </row>
    <row r="97" spans="1:5" x14ac:dyDescent="0.3">
      <c r="A97" s="53"/>
      <c r="B97" s="55" t="s">
        <v>33</v>
      </c>
      <c r="C97" s="23" t="s">
        <v>23</v>
      </c>
      <c r="D97" s="27">
        <v>-6.2E-2</v>
      </c>
      <c r="E97" s="25">
        <v>1</v>
      </c>
    </row>
    <row r="98" spans="1:5" x14ac:dyDescent="0.3">
      <c r="A98" s="53"/>
      <c r="B98" s="55"/>
      <c r="C98" s="23" t="s">
        <v>24</v>
      </c>
      <c r="D98" s="27">
        <v>0.83399999999999996</v>
      </c>
      <c r="E98" s="25" t="s">
        <v>25</v>
      </c>
    </row>
    <row r="99" spans="1:5" ht="15" thickBot="1" x14ac:dyDescent="0.35">
      <c r="A99" s="54"/>
      <c r="B99" s="56"/>
      <c r="C99" s="28" t="s">
        <v>26</v>
      </c>
      <c r="D99" s="29">
        <v>14</v>
      </c>
      <c r="E99" s="30">
        <v>14</v>
      </c>
    </row>
    <row r="100" spans="1:5" ht="15" thickTop="1" x14ac:dyDescent="0.3"/>
  </sheetData>
  <mergeCells count="54">
    <mergeCell ref="B91:B93"/>
    <mergeCell ref="B72:B74"/>
    <mergeCell ref="B75:B77"/>
    <mergeCell ref="A94:A99"/>
    <mergeCell ref="B94:B96"/>
    <mergeCell ref="B97:B99"/>
    <mergeCell ref="A85:E85"/>
    <mergeCell ref="A86:E86"/>
    <mergeCell ref="A87:C87"/>
    <mergeCell ref="A88:A93"/>
    <mergeCell ref="B88:B90"/>
    <mergeCell ref="A78:A83"/>
    <mergeCell ref="B78:B80"/>
    <mergeCell ref="B81:B83"/>
    <mergeCell ref="A71:C71"/>
    <mergeCell ref="A72:A77"/>
    <mergeCell ref="A52:E52"/>
    <mergeCell ref="A53:E53"/>
    <mergeCell ref="A54:C54"/>
    <mergeCell ref="A55:A60"/>
    <mergeCell ref="B55:B57"/>
    <mergeCell ref="B58:B60"/>
    <mergeCell ref="A69:E69"/>
    <mergeCell ref="A61:A66"/>
    <mergeCell ref="B61:B63"/>
    <mergeCell ref="B64:B66"/>
    <mergeCell ref="A70:E70"/>
    <mergeCell ref="B41:B43"/>
    <mergeCell ref="A21:A26"/>
    <mergeCell ref="B21:B23"/>
    <mergeCell ref="B24:B26"/>
    <mergeCell ref="A27:A32"/>
    <mergeCell ref="B27:B29"/>
    <mergeCell ref="A44:A49"/>
    <mergeCell ref="B44:B46"/>
    <mergeCell ref="B47:B49"/>
    <mergeCell ref="A1:E1"/>
    <mergeCell ref="A18:E18"/>
    <mergeCell ref="A35:E35"/>
    <mergeCell ref="A36:E36"/>
    <mergeCell ref="A37:C37"/>
    <mergeCell ref="A38:A43"/>
    <mergeCell ref="A2:E2"/>
    <mergeCell ref="A3:C3"/>
    <mergeCell ref="A4:A9"/>
    <mergeCell ref="B4:B6"/>
    <mergeCell ref="B7:B9"/>
    <mergeCell ref="B30:B32"/>
    <mergeCell ref="B38:B40"/>
    <mergeCell ref="A10:A15"/>
    <mergeCell ref="B10:B12"/>
    <mergeCell ref="B13:B15"/>
    <mergeCell ref="A19:E19"/>
    <mergeCell ref="A20:C2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Beta-Glucosidase</vt:lpstr>
      <vt:lpstr>Antimicrobial </vt:lpstr>
      <vt:lpstr>P values Intracel</vt:lpstr>
      <vt:lpstr>P values extracel</vt:lpstr>
      <vt:lpstr>P values Zones</vt:lpstr>
      <vt:lpstr>P values % inhib</vt:lpstr>
      <vt:lpstr>Spearman's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Isadora Galdino</dc:creator>
  <cp:lastModifiedBy>Isadora</cp:lastModifiedBy>
  <dcterms:created xsi:type="dcterms:W3CDTF">2021-09-22T14:30:46Z</dcterms:created>
  <dcterms:modified xsi:type="dcterms:W3CDTF">2023-07-27T15:05:59Z</dcterms:modified>
</cp:coreProperties>
</file>