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5317"/>
  <workbookPr autoCompressPictures="0"/>
  <bookViews>
    <workbookView xWindow="600" yWindow="80" windowWidth="34160" windowHeight="18020"/>
  </bookViews>
  <sheets>
    <sheet name="Hoja1" sheetId="1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772" i="1" l="1"/>
  <c r="U2772" i="1"/>
  <c r="X2772" i="1"/>
  <c r="AA2772" i="1"/>
  <c r="S2772" i="1"/>
  <c r="W2772" i="1"/>
  <c r="Z2772" i="1"/>
  <c r="V2772" i="1"/>
  <c r="Y2772" i="1"/>
  <c r="T2771" i="1"/>
  <c r="U2771" i="1"/>
  <c r="X2771" i="1"/>
  <c r="AA2771" i="1"/>
  <c r="L2771" i="1"/>
  <c r="S2771" i="1"/>
  <c r="W2771" i="1"/>
  <c r="Z2771" i="1"/>
  <c r="V2771" i="1"/>
  <c r="Y2771" i="1"/>
  <c r="N2770" i="1"/>
  <c r="T2770" i="1"/>
  <c r="U2770" i="1"/>
  <c r="X2770" i="1"/>
  <c r="AA2770" i="1"/>
  <c r="L2770" i="1"/>
  <c r="S2770" i="1"/>
  <c r="W2770" i="1"/>
  <c r="Z2770" i="1"/>
  <c r="V2770" i="1"/>
  <c r="Y2770" i="1"/>
  <c r="M2769" i="1"/>
  <c r="T2769" i="1"/>
  <c r="U2769" i="1"/>
  <c r="X2769" i="1"/>
  <c r="AA2769" i="1"/>
  <c r="S2769" i="1"/>
  <c r="W2769" i="1"/>
  <c r="Z2769" i="1"/>
  <c r="V2769" i="1"/>
  <c r="Y2769" i="1"/>
  <c r="T2768" i="1"/>
  <c r="U2768" i="1"/>
  <c r="X2768" i="1"/>
  <c r="AA2768" i="1"/>
  <c r="S2768" i="1"/>
  <c r="W2768" i="1"/>
  <c r="Z2768" i="1"/>
  <c r="V2768" i="1"/>
  <c r="Y2768" i="1"/>
  <c r="N2767" i="1"/>
  <c r="T2767" i="1"/>
  <c r="U2767" i="1"/>
  <c r="X2767" i="1"/>
  <c r="AA2767" i="1"/>
  <c r="K2767" i="1"/>
  <c r="S2767" i="1"/>
  <c r="W2767" i="1"/>
  <c r="Z2767" i="1"/>
  <c r="V2767" i="1"/>
  <c r="Y2767" i="1"/>
  <c r="T2766" i="1"/>
  <c r="U2766" i="1"/>
  <c r="X2766" i="1"/>
  <c r="AA2766" i="1"/>
  <c r="S2766" i="1"/>
  <c r="W2766" i="1"/>
  <c r="Z2766" i="1"/>
  <c r="V2766" i="1"/>
  <c r="Y2766" i="1"/>
  <c r="T2765" i="1"/>
  <c r="U2765" i="1"/>
  <c r="X2765" i="1"/>
  <c r="AA2765" i="1"/>
  <c r="S2765" i="1"/>
  <c r="W2765" i="1"/>
  <c r="Z2765" i="1"/>
  <c r="V2765" i="1"/>
  <c r="Y2765" i="1"/>
  <c r="T2764" i="1"/>
  <c r="U2764" i="1"/>
  <c r="X2764" i="1"/>
  <c r="AA2764" i="1"/>
  <c r="S2764" i="1"/>
  <c r="W2764" i="1"/>
  <c r="Z2764" i="1"/>
  <c r="V2764" i="1"/>
  <c r="Y2764" i="1"/>
  <c r="T2763" i="1"/>
  <c r="U2763" i="1"/>
  <c r="X2763" i="1"/>
  <c r="AA2763" i="1"/>
  <c r="S2763" i="1"/>
  <c r="W2763" i="1"/>
  <c r="Z2763" i="1"/>
  <c r="V2763" i="1"/>
  <c r="Y2763" i="1"/>
  <c r="T2762" i="1"/>
  <c r="U2762" i="1"/>
  <c r="X2762" i="1"/>
  <c r="AA2762" i="1"/>
  <c r="S2762" i="1"/>
  <c r="W2762" i="1"/>
  <c r="Z2762" i="1"/>
  <c r="V2762" i="1"/>
  <c r="Y2762" i="1"/>
  <c r="T2761" i="1"/>
  <c r="U2761" i="1"/>
  <c r="X2761" i="1"/>
  <c r="AA2761" i="1"/>
  <c r="S2761" i="1"/>
  <c r="W2761" i="1"/>
  <c r="Z2761" i="1"/>
  <c r="V2761" i="1"/>
  <c r="Y2761" i="1"/>
  <c r="T2760" i="1"/>
  <c r="U2760" i="1"/>
  <c r="X2760" i="1"/>
  <c r="AA2760" i="1"/>
  <c r="S2760" i="1"/>
  <c r="W2760" i="1"/>
  <c r="Z2760" i="1"/>
  <c r="V2760" i="1"/>
  <c r="Y2760" i="1"/>
  <c r="T2759" i="1"/>
  <c r="U2759" i="1"/>
  <c r="X2759" i="1"/>
  <c r="AA2759" i="1"/>
  <c r="S2759" i="1"/>
  <c r="W2759" i="1"/>
  <c r="Z2759" i="1"/>
  <c r="V2759" i="1"/>
  <c r="Y2759" i="1"/>
  <c r="T2758" i="1"/>
  <c r="U2758" i="1"/>
  <c r="X2758" i="1"/>
  <c r="AA2758" i="1"/>
  <c r="S2758" i="1"/>
  <c r="W2758" i="1"/>
  <c r="Z2758" i="1"/>
  <c r="V2758" i="1"/>
  <c r="Y2758" i="1"/>
  <c r="N2757" i="1"/>
  <c r="T2757" i="1"/>
  <c r="U2757" i="1"/>
  <c r="X2757" i="1"/>
  <c r="AA2757" i="1"/>
  <c r="J2757" i="1"/>
  <c r="S2757" i="1"/>
  <c r="W2757" i="1"/>
  <c r="Z2757" i="1"/>
  <c r="V2757" i="1"/>
  <c r="Y2757" i="1"/>
  <c r="T2756" i="1"/>
  <c r="U2756" i="1"/>
  <c r="X2756" i="1"/>
  <c r="AA2756" i="1"/>
  <c r="S2756" i="1"/>
  <c r="W2756" i="1"/>
  <c r="Z2756" i="1"/>
  <c r="V2756" i="1"/>
  <c r="Y2756" i="1"/>
  <c r="N2755" i="1"/>
  <c r="T2755" i="1"/>
  <c r="U2755" i="1"/>
  <c r="X2755" i="1"/>
  <c r="AA2755" i="1"/>
  <c r="L2755" i="1"/>
  <c r="S2755" i="1"/>
  <c r="W2755" i="1"/>
  <c r="Z2755" i="1"/>
  <c r="V2755" i="1"/>
  <c r="Y2755" i="1"/>
  <c r="T2754" i="1"/>
  <c r="U2754" i="1"/>
  <c r="X2754" i="1"/>
  <c r="AA2754" i="1"/>
  <c r="S2754" i="1"/>
  <c r="W2754" i="1"/>
  <c r="Z2754" i="1"/>
  <c r="V2754" i="1"/>
  <c r="Y2754" i="1"/>
  <c r="T2753" i="1"/>
  <c r="U2753" i="1"/>
  <c r="X2753" i="1"/>
  <c r="AA2753" i="1"/>
  <c r="S2753" i="1"/>
  <c r="W2753" i="1"/>
  <c r="Z2753" i="1"/>
  <c r="V2753" i="1"/>
  <c r="Y2753" i="1"/>
  <c r="T2752" i="1"/>
  <c r="U2752" i="1"/>
  <c r="X2752" i="1"/>
  <c r="AA2752" i="1"/>
  <c r="S2752" i="1"/>
  <c r="W2752" i="1"/>
  <c r="Z2752" i="1"/>
  <c r="V2752" i="1"/>
  <c r="Y2752" i="1"/>
  <c r="T2751" i="1"/>
  <c r="U2751" i="1"/>
  <c r="X2751" i="1"/>
  <c r="AA2751" i="1"/>
  <c r="S2751" i="1"/>
  <c r="W2751" i="1"/>
  <c r="Z2751" i="1"/>
  <c r="V2751" i="1"/>
  <c r="Y2751" i="1"/>
  <c r="T2750" i="1"/>
  <c r="U2750" i="1"/>
  <c r="X2750" i="1"/>
  <c r="AA2750" i="1"/>
  <c r="S2750" i="1"/>
  <c r="W2750" i="1"/>
  <c r="Z2750" i="1"/>
  <c r="V2750" i="1"/>
  <c r="Y2750" i="1"/>
  <c r="T2749" i="1"/>
  <c r="U2749" i="1"/>
  <c r="X2749" i="1"/>
  <c r="AA2749" i="1"/>
  <c r="S2749" i="1"/>
  <c r="W2749" i="1"/>
  <c r="Z2749" i="1"/>
  <c r="V2749" i="1"/>
  <c r="Y2749" i="1"/>
  <c r="T2748" i="1"/>
  <c r="U2748" i="1"/>
  <c r="X2748" i="1"/>
  <c r="AA2748" i="1"/>
  <c r="S2748" i="1"/>
  <c r="W2748" i="1"/>
  <c r="Z2748" i="1"/>
  <c r="V2748" i="1"/>
  <c r="Y2748" i="1"/>
  <c r="T2747" i="1"/>
  <c r="U2747" i="1"/>
  <c r="X2747" i="1"/>
  <c r="AA2747" i="1"/>
  <c r="S2747" i="1"/>
  <c r="W2747" i="1"/>
  <c r="Z2747" i="1"/>
  <c r="V2747" i="1"/>
  <c r="Y2747" i="1"/>
  <c r="T2746" i="1"/>
  <c r="U2746" i="1"/>
  <c r="X2746" i="1"/>
  <c r="AA2746" i="1"/>
  <c r="S2746" i="1"/>
  <c r="W2746" i="1"/>
  <c r="Z2746" i="1"/>
  <c r="V2746" i="1"/>
  <c r="Y2746" i="1"/>
  <c r="T2745" i="1"/>
  <c r="U2745" i="1"/>
  <c r="X2745" i="1"/>
  <c r="AA2745" i="1"/>
  <c r="S2745" i="1"/>
  <c r="W2745" i="1"/>
  <c r="Z2745" i="1"/>
  <c r="V2745" i="1"/>
  <c r="Y2745" i="1"/>
  <c r="T2744" i="1"/>
  <c r="U2744" i="1"/>
  <c r="X2744" i="1"/>
  <c r="AA2744" i="1"/>
  <c r="S2744" i="1"/>
  <c r="W2744" i="1"/>
  <c r="Z2744" i="1"/>
  <c r="V2744" i="1"/>
  <c r="Y2744" i="1"/>
  <c r="T2743" i="1"/>
  <c r="U2743" i="1"/>
  <c r="X2743" i="1"/>
  <c r="AA2743" i="1"/>
  <c r="S2743" i="1"/>
  <c r="W2743" i="1"/>
  <c r="Z2743" i="1"/>
  <c r="V2743" i="1"/>
  <c r="Y2743" i="1"/>
  <c r="T2742" i="1"/>
  <c r="U2742" i="1"/>
  <c r="X2742" i="1"/>
  <c r="AA2742" i="1"/>
  <c r="S2742" i="1"/>
  <c r="W2742" i="1"/>
  <c r="Z2742" i="1"/>
  <c r="V2742" i="1"/>
  <c r="Y2742" i="1"/>
  <c r="T2741" i="1"/>
  <c r="U2741" i="1"/>
  <c r="X2741" i="1"/>
  <c r="AA2741" i="1"/>
  <c r="S2741" i="1"/>
  <c r="W2741" i="1"/>
  <c r="Z2741" i="1"/>
  <c r="V2741" i="1"/>
  <c r="Y2741" i="1"/>
  <c r="T2740" i="1"/>
  <c r="U2740" i="1"/>
  <c r="X2740" i="1"/>
  <c r="AA2740" i="1"/>
  <c r="S2740" i="1"/>
  <c r="W2740" i="1"/>
  <c r="Z2740" i="1"/>
  <c r="V2740" i="1"/>
  <c r="Y2740" i="1"/>
  <c r="T2739" i="1"/>
  <c r="U2739" i="1"/>
  <c r="X2739" i="1"/>
  <c r="AA2739" i="1"/>
  <c r="S2739" i="1"/>
  <c r="W2739" i="1"/>
  <c r="Z2739" i="1"/>
  <c r="V2739" i="1"/>
  <c r="Y2739" i="1"/>
  <c r="T2738" i="1"/>
  <c r="U2738" i="1"/>
  <c r="X2738" i="1"/>
  <c r="AA2738" i="1"/>
  <c r="S2738" i="1"/>
  <c r="W2738" i="1"/>
  <c r="Z2738" i="1"/>
  <c r="V2738" i="1"/>
  <c r="Y2738" i="1"/>
  <c r="T2737" i="1"/>
  <c r="U2737" i="1"/>
  <c r="X2737" i="1"/>
  <c r="AA2737" i="1"/>
  <c r="S2737" i="1"/>
  <c r="W2737" i="1"/>
  <c r="Z2737" i="1"/>
  <c r="V2737" i="1"/>
  <c r="Y2737" i="1"/>
  <c r="T2736" i="1"/>
  <c r="U2736" i="1"/>
  <c r="X2736" i="1"/>
  <c r="AA2736" i="1"/>
  <c r="S2736" i="1"/>
  <c r="W2736" i="1"/>
  <c r="Z2736" i="1"/>
  <c r="V2736" i="1"/>
  <c r="Y2736" i="1"/>
  <c r="T2735" i="1"/>
  <c r="U2735" i="1"/>
  <c r="X2735" i="1"/>
  <c r="AA2735" i="1"/>
  <c r="S2735" i="1"/>
  <c r="W2735" i="1"/>
  <c r="Z2735" i="1"/>
  <c r="V2735" i="1"/>
  <c r="Y2735" i="1"/>
  <c r="T2734" i="1"/>
  <c r="U2734" i="1"/>
  <c r="X2734" i="1"/>
  <c r="AA2734" i="1"/>
  <c r="S2734" i="1"/>
  <c r="W2734" i="1"/>
  <c r="Z2734" i="1"/>
  <c r="V2734" i="1"/>
  <c r="Y2734" i="1"/>
  <c r="T2733" i="1"/>
  <c r="U2733" i="1"/>
  <c r="X2733" i="1"/>
  <c r="AA2733" i="1"/>
  <c r="S2733" i="1"/>
  <c r="W2733" i="1"/>
  <c r="Z2733" i="1"/>
  <c r="V2733" i="1"/>
  <c r="Y2733" i="1"/>
  <c r="O2732" i="1"/>
  <c r="T2732" i="1"/>
  <c r="U2732" i="1"/>
  <c r="X2732" i="1"/>
  <c r="AA2732" i="1"/>
  <c r="S2732" i="1"/>
  <c r="W2732" i="1"/>
  <c r="Z2732" i="1"/>
  <c r="V2732" i="1"/>
  <c r="Y2732" i="1"/>
  <c r="T2731" i="1"/>
  <c r="U2731" i="1"/>
  <c r="X2731" i="1"/>
  <c r="AA2731" i="1"/>
  <c r="S2731" i="1"/>
  <c r="W2731" i="1"/>
  <c r="Z2731" i="1"/>
  <c r="V2731" i="1"/>
  <c r="Y2731" i="1"/>
  <c r="T2730" i="1"/>
  <c r="U2730" i="1"/>
  <c r="X2730" i="1"/>
  <c r="AA2730" i="1"/>
  <c r="S2730" i="1"/>
  <c r="W2730" i="1"/>
  <c r="Z2730" i="1"/>
  <c r="V2730" i="1"/>
  <c r="Y2730" i="1"/>
  <c r="T2729" i="1"/>
  <c r="U2729" i="1"/>
  <c r="X2729" i="1"/>
  <c r="AA2729" i="1"/>
  <c r="S2729" i="1"/>
  <c r="W2729" i="1"/>
  <c r="Z2729" i="1"/>
  <c r="V2729" i="1"/>
  <c r="Y2729" i="1"/>
  <c r="T2728" i="1"/>
  <c r="U2728" i="1"/>
  <c r="X2728" i="1"/>
  <c r="AA2728" i="1"/>
  <c r="S2728" i="1"/>
  <c r="W2728" i="1"/>
  <c r="Z2728" i="1"/>
  <c r="V2728" i="1"/>
  <c r="Y2728" i="1"/>
  <c r="T2727" i="1"/>
  <c r="U2727" i="1"/>
  <c r="X2727" i="1"/>
  <c r="AA2727" i="1"/>
  <c r="S2727" i="1"/>
  <c r="W2727" i="1"/>
  <c r="Z2727" i="1"/>
  <c r="V2727" i="1"/>
  <c r="Y2727" i="1"/>
  <c r="T2726" i="1"/>
  <c r="U2726" i="1"/>
  <c r="X2726" i="1"/>
  <c r="AA2726" i="1"/>
  <c r="S2726" i="1"/>
  <c r="W2726" i="1"/>
  <c r="Z2726" i="1"/>
  <c r="V2726" i="1"/>
  <c r="Y2726" i="1"/>
  <c r="T2725" i="1"/>
  <c r="U2725" i="1"/>
  <c r="X2725" i="1"/>
  <c r="AA2725" i="1"/>
  <c r="S2725" i="1"/>
  <c r="W2725" i="1"/>
  <c r="Z2725" i="1"/>
  <c r="V2725" i="1"/>
  <c r="Y2725" i="1"/>
  <c r="T2724" i="1"/>
  <c r="U2724" i="1"/>
  <c r="X2724" i="1"/>
  <c r="AA2724" i="1"/>
  <c r="S2724" i="1"/>
  <c r="W2724" i="1"/>
  <c r="Z2724" i="1"/>
  <c r="V2724" i="1"/>
  <c r="Y2724" i="1"/>
  <c r="T2723" i="1"/>
  <c r="U2723" i="1"/>
  <c r="X2723" i="1"/>
  <c r="AA2723" i="1"/>
  <c r="S2723" i="1"/>
  <c r="W2723" i="1"/>
  <c r="Z2723" i="1"/>
  <c r="V2723" i="1"/>
  <c r="Y2723" i="1"/>
  <c r="T2722" i="1"/>
  <c r="U2722" i="1"/>
  <c r="X2722" i="1"/>
  <c r="AA2722" i="1"/>
  <c r="S2722" i="1"/>
  <c r="W2722" i="1"/>
  <c r="Z2722" i="1"/>
  <c r="V2722" i="1"/>
  <c r="Y2722" i="1"/>
  <c r="T2721" i="1"/>
  <c r="U2721" i="1"/>
  <c r="X2721" i="1"/>
  <c r="AA2721" i="1"/>
  <c r="S2721" i="1"/>
  <c r="W2721" i="1"/>
  <c r="Z2721" i="1"/>
  <c r="V2721" i="1"/>
  <c r="Y2721" i="1"/>
  <c r="T2720" i="1"/>
  <c r="U2720" i="1"/>
  <c r="X2720" i="1"/>
  <c r="AA2720" i="1"/>
  <c r="S2720" i="1"/>
  <c r="W2720" i="1"/>
  <c r="Z2720" i="1"/>
  <c r="V2720" i="1"/>
  <c r="Y2720" i="1"/>
  <c r="T2719" i="1"/>
  <c r="U2719" i="1"/>
  <c r="X2719" i="1"/>
  <c r="AA2719" i="1"/>
  <c r="S2719" i="1"/>
  <c r="W2719" i="1"/>
  <c r="Z2719" i="1"/>
  <c r="V2719" i="1"/>
  <c r="Y2719" i="1"/>
  <c r="T2718" i="1"/>
  <c r="U2718" i="1"/>
  <c r="X2718" i="1"/>
  <c r="AA2718" i="1"/>
  <c r="S2718" i="1"/>
  <c r="W2718" i="1"/>
  <c r="Z2718" i="1"/>
  <c r="V2718" i="1"/>
  <c r="Y2718" i="1"/>
  <c r="T2717" i="1"/>
  <c r="U2717" i="1"/>
  <c r="X2717" i="1"/>
  <c r="AA2717" i="1"/>
  <c r="S2717" i="1"/>
  <c r="W2717" i="1"/>
  <c r="Z2717" i="1"/>
  <c r="V2717" i="1"/>
  <c r="Y2717" i="1"/>
  <c r="T2716" i="1"/>
  <c r="U2716" i="1"/>
  <c r="X2716" i="1"/>
  <c r="AA2716" i="1"/>
  <c r="S2716" i="1"/>
  <c r="W2716" i="1"/>
  <c r="Z2716" i="1"/>
  <c r="V2716" i="1"/>
  <c r="Y2716" i="1"/>
  <c r="T2715" i="1"/>
  <c r="U2715" i="1"/>
  <c r="X2715" i="1"/>
  <c r="AA2715" i="1"/>
  <c r="S2715" i="1"/>
  <c r="W2715" i="1"/>
  <c r="Z2715" i="1"/>
  <c r="V2715" i="1"/>
  <c r="Y2715" i="1"/>
  <c r="T2714" i="1"/>
  <c r="U2714" i="1"/>
  <c r="X2714" i="1"/>
  <c r="AA2714" i="1"/>
  <c r="S2714" i="1"/>
  <c r="W2714" i="1"/>
  <c r="Z2714" i="1"/>
  <c r="V2714" i="1"/>
  <c r="Y2714" i="1"/>
  <c r="T2713" i="1"/>
  <c r="U2713" i="1"/>
  <c r="X2713" i="1"/>
  <c r="AA2713" i="1"/>
  <c r="S2713" i="1"/>
  <c r="W2713" i="1"/>
  <c r="Z2713" i="1"/>
  <c r="V2713" i="1"/>
  <c r="Y2713" i="1"/>
  <c r="T2712" i="1"/>
  <c r="U2712" i="1"/>
  <c r="X2712" i="1"/>
  <c r="AA2712" i="1"/>
  <c r="S2712" i="1"/>
  <c r="W2712" i="1"/>
  <c r="Z2712" i="1"/>
  <c r="V2712" i="1"/>
  <c r="Y2712" i="1"/>
  <c r="T2711" i="1"/>
  <c r="U2711" i="1"/>
  <c r="X2711" i="1"/>
  <c r="AA2711" i="1"/>
  <c r="S2711" i="1"/>
  <c r="W2711" i="1"/>
  <c r="Z2711" i="1"/>
  <c r="V2711" i="1"/>
  <c r="Y2711" i="1"/>
  <c r="T2710" i="1"/>
  <c r="U2710" i="1"/>
  <c r="X2710" i="1"/>
  <c r="AA2710" i="1"/>
  <c r="S2710" i="1"/>
  <c r="W2710" i="1"/>
  <c r="Z2710" i="1"/>
  <c r="V2710" i="1"/>
  <c r="Y2710" i="1"/>
  <c r="T2709" i="1"/>
  <c r="U2709" i="1"/>
  <c r="X2709" i="1"/>
  <c r="AA2709" i="1"/>
  <c r="S2709" i="1"/>
  <c r="W2709" i="1"/>
  <c r="Z2709" i="1"/>
  <c r="V2709" i="1"/>
  <c r="Y2709" i="1"/>
  <c r="T2708" i="1"/>
  <c r="U2708" i="1"/>
  <c r="X2708" i="1"/>
  <c r="AA2708" i="1"/>
  <c r="S2708" i="1"/>
  <c r="W2708" i="1"/>
  <c r="Z2708" i="1"/>
  <c r="V2708" i="1"/>
  <c r="Y2708" i="1"/>
  <c r="T2707" i="1"/>
  <c r="U2707" i="1"/>
  <c r="X2707" i="1"/>
  <c r="AA2707" i="1"/>
  <c r="S2707" i="1"/>
  <c r="W2707" i="1"/>
  <c r="Z2707" i="1"/>
  <c r="V2707" i="1"/>
  <c r="Y2707" i="1"/>
  <c r="T2706" i="1"/>
  <c r="U2706" i="1"/>
  <c r="X2706" i="1"/>
  <c r="AA2706" i="1"/>
  <c r="S2706" i="1"/>
  <c r="W2706" i="1"/>
  <c r="Z2706" i="1"/>
  <c r="V2706" i="1"/>
  <c r="Y2706" i="1"/>
  <c r="T2705" i="1"/>
  <c r="U2705" i="1"/>
  <c r="X2705" i="1"/>
  <c r="AA2705" i="1"/>
  <c r="S2705" i="1"/>
  <c r="W2705" i="1"/>
  <c r="Z2705" i="1"/>
  <c r="V2705" i="1"/>
  <c r="Y2705" i="1"/>
  <c r="T2704" i="1"/>
  <c r="U2704" i="1"/>
  <c r="X2704" i="1"/>
  <c r="AA2704" i="1"/>
  <c r="S2704" i="1"/>
  <c r="W2704" i="1"/>
  <c r="Z2704" i="1"/>
  <c r="V2704" i="1"/>
  <c r="Y2704" i="1"/>
  <c r="T2703" i="1"/>
  <c r="U2703" i="1"/>
  <c r="X2703" i="1"/>
  <c r="AA2703" i="1"/>
  <c r="S2703" i="1"/>
  <c r="W2703" i="1"/>
  <c r="Z2703" i="1"/>
  <c r="V2703" i="1"/>
  <c r="Y2703" i="1"/>
  <c r="T2702" i="1"/>
  <c r="U2702" i="1"/>
  <c r="X2702" i="1"/>
  <c r="AA2702" i="1"/>
  <c r="S2702" i="1"/>
  <c r="W2702" i="1"/>
  <c r="Z2702" i="1"/>
  <c r="V2702" i="1"/>
  <c r="Y2702" i="1"/>
  <c r="T2701" i="1"/>
  <c r="U2701" i="1"/>
  <c r="X2701" i="1"/>
  <c r="AA2701" i="1"/>
  <c r="S2701" i="1"/>
  <c r="W2701" i="1"/>
  <c r="Z2701" i="1"/>
  <c r="V2701" i="1"/>
  <c r="Y2701" i="1"/>
  <c r="T2700" i="1"/>
  <c r="U2700" i="1"/>
  <c r="X2700" i="1"/>
  <c r="AA2700" i="1"/>
  <c r="S2700" i="1"/>
  <c r="W2700" i="1"/>
  <c r="Z2700" i="1"/>
  <c r="V2700" i="1"/>
  <c r="Y2700" i="1"/>
  <c r="T2699" i="1"/>
  <c r="U2699" i="1"/>
  <c r="X2699" i="1"/>
  <c r="AA2699" i="1"/>
  <c r="S2699" i="1"/>
  <c r="W2699" i="1"/>
  <c r="Z2699" i="1"/>
  <c r="V2699" i="1"/>
  <c r="Y2699" i="1"/>
  <c r="T2698" i="1"/>
  <c r="U2698" i="1"/>
  <c r="X2698" i="1"/>
  <c r="AA2698" i="1"/>
  <c r="S2698" i="1"/>
  <c r="W2698" i="1"/>
  <c r="Z2698" i="1"/>
  <c r="V2698" i="1"/>
  <c r="Y2698" i="1"/>
  <c r="T2697" i="1"/>
  <c r="U2697" i="1"/>
  <c r="X2697" i="1"/>
  <c r="AA2697" i="1"/>
  <c r="S2697" i="1"/>
  <c r="W2697" i="1"/>
  <c r="Z2697" i="1"/>
  <c r="V2697" i="1"/>
  <c r="Y2697" i="1"/>
  <c r="T2696" i="1"/>
  <c r="U2696" i="1"/>
  <c r="X2696" i="1"/>
  <c r="AA2696" i="1"/>
  <c r="S2696" i="1"/>
  <c r="W2696" i="1"/>
  <c r="Z2696" i="1"/>
  <c r="V2696" i="1"/>
  <c r="Y2696" i="1"/>
  <c r="T2695" i="1"/>
  <c r="U2695" i="1"/>
  <c r="X2695" i="1"/>
  <c r="AA2695" i="1"/>
  <c r="S2695" i="1"/>
  <c r="W2695" i="1"/>
  <c r="Z2695" i="1"/>
  <c r="V2695" i="1"/>
  <c r="Y2695" i="1"/>
  <c r="T2694" i="1"/>
  <c r="U2694" i="1"/>
  <c r="X2694" i="1"/>
  <c r="AA2694" i="1"/>
  <c r="S2694" i="1"/>
  <c r="W2694" i="1"/>
  <c r="Z2694" i="1"/>
  <c r="V2694" i="1"/>
  <c r="Y2694" i="1"/>
  <c r="T2693" i="1"/>
  <c r="U2693" i="1"/>
  <c r="X2693" i="1"/>
  <c r="AA2693" i="1"/>
  <c r="S2693" i="1"/>
  <c r="W2693" i="1"/>
  <c r="Z2693" i="1"/>
  <c r="V2693" i="1"/>
  <c r="Y2693" i="1"/>
  <c r="T2692" i="1"/>
  <c r="U2692" i="1"/>
  <c r="X2692" i="1"/>
  <c r="AA2692" i="1"/>
  <c r="S2692" i="1"/>
  <c r="W2692" i="1"/>
  <c r="Z2692" i="1"/>
  <c r="V2692" i="1"/>
  <c r="Y2692" i="1"/>
  <c r="T2691" i="1"/>
  <c r="U2691" i="1"/>
  <c r="X2691" i="1"/>
  <c r="AA2691" i="1"/>
  <c r="S2691" i="1"/>
  <c r="W2691" i="1"/>
  <c r="Z2691" i="1"/>
  <c r="V2691" i="1"/>
  <c r="Y2691" i="1"/>
  <c r="T2690" i="1"/>
  <c r="U2690" i="1"/>
  <c r="X2690" i="1"/>
  <c r="AA2690" i="1"/>
  <c r="S2690" i="1"/>
  <c r="W2690" i="1"/>
  <c r="Z2690" i="1"/>
  <c r="V2690" i="1"/>
  <c r="Y2690" i="1"/>
  <c r="T2689" i="1"/>
  <c r="U2689" i="1"/>
  <c r="X2689" i="1"/>
  <c r="AA2689" i="1"/>
  <c r="S2689" i="1"/>
  <c r="W2689" i="1"/>
  <c r="Z2689" i="1"/>
  <c r="V2689" i="1"/>
  <c r="Y2689" i="1"/>
  <c r="T2688" i="1"/>
  <c r="U2688" i="1"/>
  <c r="X2688" i="1"/>
  <c r="AA2688" i="1"/>
  <c r="S2688" i="1"/>
  <c r="W2688" i="1"/>
  <c r="Z2688" i="1"/>
  <c r="V2688" i="1"/>
  <c r="Y2688" i="1"/>
  <c r="T2687" i="1"/>
  <c r="U2687" i="1"/>
  <c r="X2687" i="1"/>
  <c r="AA2687" i="1"/>
  <c r="S2687" i="1"/>
  <c r="W2687" i="1"/>
  <c r="Z2687" i="1"/>
  <c r="V2687" i="1"/>
  <c r="Y2687" i="1"/>
  <c r="T2686" i="1"/>
  <c r="U2686" i="1"/>
  <c r="X2686" i="1"/>
  <c r="AA2686" i="1"/>
  <c r="S2686" i="1"/>
  <c r="W2686" i="1"/>
  <c r="Z2686" i="1"/>
  <c r="V2686" i="1"/>
  <c r="Y2686" i="1"/>
  <c r="T2685" i="1"/>
  <c r="U2685" i="1"/>
  <c r="X2685" i="1"/>
  <c r="AA2685" i="1"/>
  <c r="S2685" i="1"/>
  <c r="W2685" i="1"/>
  <c r="Z2685" i="1"/>
  <c r="V2685" i="1"/>
  <c r="Y2685" i="1"/>
  <c r="T2684" i="1"/>
  <c r="R2684" i="1"/>
  <c r="U2684" i="1"/>
  <c r="X2684" i="1"/>
  <c r="AA2684" i="1"/>
  <c r="S2684" i="1"/>
  <c r="W2684" i="1"/>
  <c r="Z2684" i="1"/>
  <c r="V2684" i="1"/>
  <c r="Y2684" i="1"/>
  <c r="T2683" i="1"/>
  <c r="U2683" i="1"/>
  <c r="X2683" i="1"/>
  <c r="AA2683" i="1"/>
  <c r="S2683" i="1"/>
  <c r="W2683" i="1"/>
  <c r="Z2683" i="1"/>
  <c r="V2683" i="1"/>
  <c r="Y2683" i="1"/>
  <c r="T2682" i="1"/>
  <c r="U2682" i="1"/>
  <c r="X2682" i="1"/>
  <c r="AA2682" i="1"/>
  <c r="S2682" i="1"/>
  <c r="W2682" i="1"/>
  <c r="Z2682" i="1"/>
  <c r="V2682" i="1"/>
  <c r="Y2682" i="1"/>
  <c r="T2681" i="1"/>
  <c r="U2681" i="1"/>
  <c r="X2681" i="1"/>
  <c r="AA2681" i="1"/>
  <c r="S2681" i="1"/>
  <c r="W2681" i="1"/>
  <c r="Z2681" i="1"/>
  <c r="V2681" i="1"/>
  <c r="Y2681" i="1"/>
  <c r="T2680" i="1"/>
  <c r="U2680" i="1"/>
  <c r="X2680" i="1"/>
  <c r="AA2680" i="1"/>
  <c r="S2680" i="1"/>
  <c r="W2680" i="1"/>
  <c r="Z2680" i="1"/>
  <c r="V2680" i="1"/>
  <c r="Y2680" i="1"/>
  <c r="T2679" i="1"/>
  <c r="U2679" i="1"/>
  <c r="X2679" i="1"/>
  <c r="AA2679" i="1"/>
  <c r="S2679" i="1"/>
  <c r="W2679" i="1"/>
  <c r="Z2679" i="1"/>
  <c r="V2679" i="1"/>
  <c r="Y2679" i="1"/>
  <c r="T2678" i="1"/>
  <c r="U2678" i="1"/>
  <c r="X2678" i="1"/>
  <c r="AA2678" i="1"/>
  <c r="S2678" i="1"/>
  <c r="W2678" i="1"/>
  <c r="Z2678" i="1"/>
  <c r="V2678" i="1"/>
  <c r="Y2678" i="1"/>
  <c r="T2677" i="1"/>
  <c r="U2677" i="1"/>
  <c r="X2677" i="1"/>
  <c r="AA2677" i="1"/>
  <c r="S2677" i="1"/>
  <c r="W2677" i="1"/>
  <c r="Z2677" i="1"/>
  <c r="V2677" i="1"/>
  <c r="Y2677" i="1"/>
  <c r="T2676" i="1"/>
  <c r="U2676" i="1"/>
  <c r="X2676" i="1"/>
  <c r="AA2676" i="1"/>
  <c r="S2676" i="1"/>
  <c r="W2676" i="1"/>
  <c r="Z2676" i="1"/>
  <c r="V2676" i="1"/>
  <c r="Y2676" i="1"/>
  <c r="T2675" i="1"/>
  <c r="U2675" i="1"/>
  <c r="X2675" i="1"/>
  <c r="AA2675" i="1"/>
  <c r="S2675" i="1"/>
  <c r="W2675" i="1"/>
  <c r="Z2675" i="1"/>
  <c r="V2675" i="1"/>
  <c r="Y2675" i="1"/>
  <c r="T2674" i="1"/>
  <c r="U2674" i="1"/>
  <c r="X2674" i="1"/>
  <c r="AA2674" i="1"/>
  <c r="S2674" i="1"/>
  <c r="W2674" i="1"/>
  <c r="Z2674" i="1"/>
  <c r="V2674" i="1"/>
  <c r="Y2674" i="1"/>
  <c r="T2673" i="1"/>
  <c r="U2673" i="1"/>
  <c r="X2673" i="1"/>
  <c r="AA2673" i="1"/>
  <c r="S2673" i="1"/>
  <c r="W2673" i="1"/>
  <c r="Z2673" i="1"/>
  <c r="V2673" i="1"/>
  <c r="Y2673" i="1"/>
  <c r="T2672" i="1"/>
  <c r="U2672" i="1"/>
  <c r="X2672" i="1"/>
  <c r="AA2672" i="1"/>
  <c r="S2672" i="1"/>
  <c r="W2672" i="1"/>
  <c r="Z2672" i="1"/>
  <c r="V2672" i="1"/>
  <c r="Y2672" i="1"/>
  <c r="T2671" i="1"/>
  <c r="U2671" i="1"/>
  <c r="X2671" i="1"/>
  <c r="AA2671" i="1"/>
  <c r="S2671" i="1"/>
  <c r="W2671" i="1"/>
  <c r="Z2671" i="1"/>
  <c r="V2671" i="1"/>
  <c r="Y2671" i="1"/>
  <c r="T2670" i="1"/>
  <c r="U2670" i="1"/>
  <c r="X2670" i="1"/>
  <c r="AA2670" i="1"/>
  <c r="S2670" i="1"/>
  <c r="W2670" i="1"/>
  <c r="Z2670" i="1"/>
  <c r="V2670" i="1"/>
  <c r="Y2670" i="1"/>
  <c r="T2669" i="1"/>
  <c r="U2669" i="1"/>
  <c r="X2669" i="1"/>
  <c r="AA2669" i="1"/>
  <c r="S2669" i="1"/>
  <c r="W2669" i="1"/>
  <c r="Z2669" i="1"/>
  <c r="V2669" i="1"/>
  <c r="Y2669" i="1"/>
  <c r="T2668" i="1"/>
  <c r="U2668" i="1"/>
  <c r="X2668" i="1"/>
  <c r="AA2668" i="1"/>
  <c r="S2668" i="1"/>
  <c r="W2668" i="1"/>
  <c r="Z2668" i="1"/>
  <c r="V2668" i="1"/>
  <c r="Y2668" i="1"/>
  <c r="T2667" i="1"/>
  <c r="U2667" i="1"/>
  <c r="X2667" i="1"/>
  <c r="AA2667" i="1"/>
  <c r="S2667" i="1"/>
  <c r="W2667" i="1"/>
  <c r="Z2667" i="1"/>
  <c r="V2667" i="1"/>
  <c r="Y2667" i="1"/>
  <c r="T2666" i="1"/>
  <c r="U2666" i="1"/>
  <c r="X2666" i="1"/>
  <c r="AA2666" i="1"/>
  <c r="S2666" i="1"/>
  <c r="W2666" i="1"/>
  <c r="Z2666" i="1"/>
  <c r="V2666" i="1"/>
  <c r="Y2666" i="1"/>
  <c r="T2665" i="1"/>
  <c r="U2665" i="1"/>
  <c r="X2665" i="1"/>
  <c r="AA2665" i="1"/>
  <c r="S2665" i="1"/>
  <c r="W2665" i="1"/>
  <c r="Z2665" i="1"/>
  <c r="V2665" i="1"/>
  <c r="Y2665" i="1"/>
  <c r="T2664" i="1"/>
  <c r="U2664" i="1"/>
  <c r="X2664" i="1"/>
  <c r="AA2664" i="1"/>
  <c r="S2664" i="1"/>
  <c r="W2664" i="1"/>
  <c r="Z2664" i="1"/>
  <c r="V2664" i="1"/>
  <c r="Y2664" i="1"/>
  <c r="T2663" i="1"/>
  <c r="U2663" i="1"/>
  <c r="X2663" i="1"/>
  <c r="AA2663" i="1"/>
  <c r="S2663" i="1"/>
  <c r="W2663" i="1"/>
  <c r="Z2663" i="1"/>
  <c r="V2663" i="1"/>
  <c r="Y2663" i="1"/>
  <c r="T2662" i="1"/>
  <c r="U2662" i="1"/>
  <c r="X2662" i="1"/>
  <c r="AA2662" i="1"/>
  <c r="S2662" i="1"/>
  <c r="W2662" i="1"/>
  <c r="Z2662" i="1"/>
  <c r="V2662" i="1"/>
  <c r="Y2662" i="1"/>
  <c r="T2661" i="1"/>
  <c r="U2661" i="1"/>
  <c r="X2661" i="1"/>
  <c r="AA2661" i="1"/>
  <c r="S2661" i="1"/>
  <c r="W2661" i="1"/>
  <c r="Z2661" i="1"/>
  <c r="V2661" i="1"/>
  <c r="Y2661" i="1"/>
  <c r="T2660" i="1"/>
  <c r="U2660" i="1"/>
  <c r="X2660" i="1"/>
  <c r="AA2660" i="1"/>
  <c r="S2660" i="1"/>
  <c r="W2660" i="1"/>
  <c r="Z2660" i="1"/>
  <c r="V2660" i="1"/>
  <c r="Y2660" i="1"/>
  <c r="T2659" i="1"/>
  <c r="U2659" i="1"/>
  <c r="X2659" i="1"/>
  <c r="AA2659" i="1"/>
  <c r="S2659" i="1"/>
  <c r="W2659" i="1"/>
  <c r="Z2659" i="1"/>
  <c r="V2659" i="1"/>
  <c r="Y2659" i="1"/>
  <c r="T2658" i="1"/>
  <c r="U2658" i="1"/>
  <c r="X2658" i="1"/>
  <c r="AA2658" i="1"/>
  <c r="S2658" i="1"/>
  <c r="W2658" i="1"/>
  <c r="Z2658" i="1"/>
  <c r="V2658" i="1"/>
  <c r="Y2658" i="1"/>
  <c r="T2657" i="1"/>
  <c r="U2657" i="1"/>
  <c r="X2657" i="1"/>
  <c r="AA2657" i="1"/>
  <c r="S2657" i="1"/>
  <c r="W2657" i="1"/>
  <c r="Z2657" i="1"/>
  <c r="V2657" i="1"/>
  <c r="Y2657" i="1"/>
  <c r="T2656" i="1"/>
  <c r="U2656" i="1"/>
  <c r="X2656" i="1"/>
  <c r="AA2656" i="1"/>
  <c r="S2656" i="1"/>
  <c r="W2656" i="1"/>
  <c r="Z2656" i="1"/>
  <c r="V2656" i="1"/>
  <c r="Y2656" i="1"/>
  <c r="T2655" i="1"/>
  <c r="U2655" i="1"/>
  <c r="X2655" i="1"/>
  <c r="AA2655" i="1"/>
  <c r="S2655" i="1"/>
  <c r="W2655" i="1"/>
  <c r="Z2655" i="1"/>
  <c r="V2655" i="1"/>
  <c r="Y2655" i="1"/>
  <c r="T2654" i="1"/>
  <c r="U2654" i="1"/>
  <c r="X2654" i="1"/>
  <c r="AA2654" i="1"/>
  <c r="S2654" i="1"/>
  <c r="W2654" i="1"/>
  <c r="Z2654" i="1"/>
  <c r="V2654" i="1"/>
  <c r="Y2654" i="1"/>
  <c r="T2653" i="1"/>
  <c r="U2653" i="1"/>
  <c r="X2653" i="1"/>
  <c r="AA2653" i="1"/>
  <c r="S2653" i="1"/>
  <c r="W2653" i="1"/>
  <c r="Z2653" i="1"/>
  <c r="V2653" i="1"/>
  <c r="Y2653" i="1"/>
  <c r="T2652" i="1"/>
  <c r="U2652" i="1"/>
  <c r="X2652" i="1"/>
  <c r="AA2652" i="1"/>
  <c r="S2652" i="1"/>
  <c r="W2652" i="1"/>
  <c r="Z2652" i="1"/>
  <c r="V2652" i="1"/>
  <c r="Y2652" i="1"/>
  <c r="T2651" i="1"/>
  <c r="U2651" i="1"/>
  <c r="X2651" i="1"/>
  <c r="AA2651" i="1"/>
  <c r="S2651" i="1"/>
  <c r="W2651" i="1"/>
  <c r="Z2651" i="1"/>
  <c r="V2651" i="1"/>
  <c r="Y2651" i="1"/>
  <c r="T2650" i="1"/>
  <c r="U2650" i="1"/>
  <c r="X2650" i="1"/>
  <c r="AA2650" i="1"/>
  <c r="S2650" i="1"/>
  <c r="W2650" i="1"/>
  <c r="Z2650" i="1"/>
  <c r="V2650" i="1"/>
  <c r="Y2650" i="1"/>
  <c r="T2649" i="1"/>
  <c r="U2649" i="1"/>
  <c r="X2649" i="1"/>
  <c r="AA2649" i="1"/>
  <c r="S2649" i="1"/>
  <c r="W2649" i="1"/>
  <c r="Z2649" i="1"/>
  <c r="V2649" i="1"/>
  <c r="Y2649" i="1"/>
  <c r="T2648" i="1"/>
  <c r="U2648" i="1"/>
  <c r="X2648" i="1"/>
  <c r="AA2648" i="1"/>
  <c r="S2648" i="1"/>
  <c r="W2648" i="1"/>
  <c r="Z2648" i="1"/>
  <c r="V2648" i="1"/>
  <c r="Y2648" i="1"/>
  <c r="T2647" i="1"/>
  <c r="U2647" i="1"/>
  <c r="X2647" i="1"/>
  <c r="AA2647" i="1"/>
  <c r="S2647" i="1"/>
  <c r="W2647" i="1"/>
  <c r="Z2647" i="1"/>
  <c r="V2647" i="1"/>
  <c r="Y2647" i="1"/>
  <c r="T2646" i="1"/>
  <c r="U2646" i="1"/>
  <c r="X2646" i="1"/>
  <c r="AA2646" i="1"/>
  <c r="S2646" i="1"/>
  <c r="W2646" i="1"/>
  <c r="Z2646" i="1"/>
  <c r="V2646" i="1"/>
  <c r="Y2646" i="1"/>
  <c r="T2645" i="1"/>
  <c r="U2645" i="1"/>
  <c r="X2645" i="1"/>
  <c r="AA2645" i="1"/>
  <c r="S2645" i="1"/>
  <c r="W2645" i="1"/>
  <c r="Z2645" i="1"/>
  <c r="V2645" i="1"/>
  <c r="Y2645" i="1"/>
  <c r="T2644" i="1"/>
  <c r="U2644" i="1"/>
  <c r="X2644" i="1"/>
  <c r="AA2644" i="1"/>
  <c r="S2644" i="1"/>
  <c r="W2644" i="1"/>
  <c r="Z2644" i="1"/>
  <c r="V2644" i="1"/>
  <c r="Y2644" i="1"/>
  <c r="T2643" i="1"/>
  <c r="U2643" i="1"/>
  <c r="X2643" i="1"/>
  <c r="AA2643" i="1"/>
  <c r="S2643" i="1"/>
  <c r="W2643" i="1"/>
  <c r="Z2643" i="1"/>
  <c r="V2643" i="1"/>
  <c r="Y2643" i="1"/>
  <c r="T2642" i="1"/>
  <c r="U2642" i="1"/>
  <c r="X2642" i="1"/>
  <c r="AA2642" i="1"/>
  <c r="S2642" i="1"/>
  <c r="W2642" i="1"/>
  <c r="Z2642" i="1"/>
  <c r="V2642" i="1"/>
  <c r="Y2642" i="1"/>
  <c r="T2641" i="1"/>
  <c r="U2641" i="1"/>
  <c r="X2641" i="1"/>
  <c r="AA2641" i="1"/>
  <c r="S2641" i="1"/>
  <c r="W2641" i="1"/>
  <c r="Z2641" i="1"/>
  <c r="V2641" i="1"/>
  <c r="Y2641" i="1"/>
  <c r="T2640" i="1"/>
  <c r="U2640" i="1"/>
  <c r="X2640" i="1"/>
  <c r="AA2640" i="1"/>
  <c r="S2640" i="1"/>
  <c r="W2640" i="1"/>
  <c r="Z2640" i="1"/>
  <c r="V2640" i="1"/>
  <c r="Y2640" i="1"/>
  <c r="T2639" i="1"/>
  <c r="U2639" i="1"/>
  <c r="X2639" i="1"/>
  <c r="AA2639" i="1"/>
  <c r="S2639" i="1"/>
  <c r="W2639" i="1"/>
  <c r="Z2639" i="1"/>
  <c r="V2639" i="1"/>
  <c r="Y2639" i="1"/>
  <c r="T2638" i="1"/>
  <c r="U2638" i="1"/>
  <c r="X2638" i="1"/>
  <c r="AA2638" i="1"/>
  <c r="S2638" i="1"/>
  <c r="W2638" i="1"/>
  <c r="Z2638" i="1"/>
  <c r="V2638" i="1"/>
  <c r="Y2638" i="1"/>
  <c r="T2637" i="1"/>
  <c r="U2637" i="1"/>
  <c r="X2637" i="1"/>
  <c r="AA2637" i="1"/>
  <c r="S2637" i="1"/>
  <c r="W2637" i="1"/>
  <c r="Z2637" i="1"/>
  <c r="V2637" i="1"/>
  <c r="Y2637" i="1"/>
  <c r="T2636" i="1"/>
  <c r="U2636" i="1"/>
  <c r="X2636" i="1"/>
  <c r="AA2636" i="1"/>
  <c r="S2636" i="1"/>
  <c r="W2636" i="1"/>
  <c r="Z2636" i="1"/>
  <c r="V2636" i="1"/>
  <c r="Y2636" i="1"/>
  <c r="T2635" i="1"/>
  <c r="U2635" i="1"/>
  <c r="X2635" i="1"/>
  <c r="AA2635" i="1"/>
  <c r="S2635" i="1"/>
  <c r="W2635" i="1"/>
  <c r="Z2635" i="1"/>
  <c r="V2635" i="1"/>
  <c r="Y2635" i="1"/>
  <c r="T2634" i="1"/>
  <c r="U2634" i="1"/>
  <c r="X2634" i="1"/>
  <c r="AA2634" i="1"/>
  <c r="S2634" i="1"/>
  <c r="W2634" i="1"/>
  <c r="Z2634" i="1"/>
  <c r="V2634" i="1"/>
  <c r="Y2634" i="1"/>
  <c r="T2633" i="1"/>
  <c r="U2633" i="1"/>
  <c r="X2633" i="1"/>
  <c r="AA2633" i="1"/>
  <c r="S2633" i="1"/>
  <c r="W2633" i="1"/>
  <c r="Z2633" i="1"/>
  <c r="V2633" i="1"/>
  <c r="Y2633" i="1"/>
  <c r="T2632" i="1"/>
  <c r="U2632" i="1"/>
  <c r="X2632" i="1"/>
  <c r="AA2632" i="1"/>
  <c r="S2632" i="1"/>
  <c r="W2632" i="1"/>
  <c r="Z2632" i="1"/>
  <c r="V2632" i="1"/>
  <c r="Y2632" i="1"/>
  <c r="T2631" i="1"/>
  <c r="U2631" i="1"/>
  <c r="X2631" i="1"/>
  <c r="AA2631" i="1"/>
  <c r="S2631" i="1"/>
  <c r="W2631" i="1"/>
  <c r="Z2631" i="1"/>
  <c r="V2631" i="1"/>
  <c r="Y2631" i="1"/>
  <c r="T2630" i="1"/>
  <c r="U2630" i="1"/>
  <c r="X2630" i="1"/>
  <c r="AA2630" i="1"/>
  <c r="S2630" i="1"/>
  <c r="W2630" i="1"/>
  <c r="Z2630" i="1"/>
  <c r="V2630" i="1"/>
  <c r="Y2630" i="1"/>
  <c r="T2629" i="1"/>
  <c r="U2629" i="1"/>
  <c r="X2629" i="1"/>
  <c r="AA2629" i="1"/>
  <c r="S2629" i="1"/>
  <c r="W2629" i="1"/>
  <c r="Z2629" i="1"/>
  <c r="V2629" i="1"/>
  <c r="Y2629" i="1"/>
  <c r="T2628" i="1"/>
  <c r="U2628" i="1"/>
  <c r="X2628" i="1"/>
  <c r="AA2628" i="1"/>
  <c r="S2628" i="1"/>
  <c r="W2628" i="1"/>
  <c r="Z2628" i="1"/>
  <c r="V2628" i="1"/>
  <c r="Y2628" i="1"/>
  <c r="T2627" i="1"/>
  <c r="U2627" i="1"/>
  <c r="X2627" i="1"/>
  <c r="AA2627" i="1"/>
  <c r="S2627" i="1"/>
  <c r="W2627" i="1"/>
  <c r="Z2627" i="1"/>
  <c r="V2627" i="1"/>
  <c r="Y2627" i="1"/>
  <c r="T2626" i="1"/>
  <c r="U2626" i="1"/>
  <c r="X2626" i="1"/>
  <c r="AA2626" i="1"/>
  <c r="S2626" i="1"/>
  <c r="W2626" i="1"/>
  <c r="Z2626" i="1"/>
  <c r="V2626" i="1"/>
  <c r="Y2626" i="1"/>
  <c r="T2625" i="1"/>
  <c r="U2625" i="1"/>
  <c r="X2625" i="1"/>
  <c r="AA2625" i="1"/>
  <c r="S2625" i="1"/>
  <c r="W2625" i="1"/>
  <c r="Z2625" i="1"/>
  <c r="V2625" i="1"/>
  <c r="Y2625" i="1"/>
  <c r="T2624" i="1"/>
  <c r="U2624" i="1"/>
  <c r="X2624" i="1"/>
  <c r="AA2624" i="1"/>
  <c r="S2624" i="1"/>
  <c r="W2624" i="1"/>
  <c r="Z2624" i="1"/>
  <c r="V2624" i="1"/>
  <c r="Y2624" i="1"/>
  <c r="T2623" i="1"/>
  <c r="Q2623" i="1"/>
  <c r="U2623" i="1"/>
  <c r="X2623" i="1"/>
  <c r="AA2623" i="1"/>
  <c r="K2623" i="1"/>
  <c r="S2623" i="1"/>
  <c r="W2623" i="1"/>
  <c r="Z2623" i="1"/>
  <c r="V2623" i="1"/>
  <c r="Y2623" i="1"/>
  <c r="T2622" i="1"/>
  <c r="U2622" i="1"/>
  <c r="X2622" i="1"/>
  <c r="AA2622" i="1"/>
  <c r="S2622" i="1"/>
  <c r="W2622" i="1"/>
  <c r="Z2622" i="1"/>
  <c r="V2622" i="1"/>
  <c r="Y2622" i="1"/>
  <c r="T2621" i="1"/>
  <c r="U2621" i="1"/>
  <c r="X2621" i="1"/>
  <c r="AA2621" i="1"/>
  <c r="S2621" i="1"/>
  <c r="W2621" i="1"/>
  <c r="Z2621" i="1"/>
  <c r="V2621" i="1"/>
  <c r="Y2621" i="1"/>
  <c r="T2620" i="1"/>
  <c r="U2620" i="1"/>
  <c r="X2620" i="1"/>
  <c r="AA2620" i="1"/>
  <c r="S2620" i="1"/>
  <c r="W2620" i="1"/>
  <c r="Z2620" i="1"/>
  <c r="V2620" i="1"/>
  <c r="Y2620" i="1"/>
  <c r="T2619" i="1"/>
  <c r="U2619" i="1"/>
  <c r="X2619" i="1"/>
  <c r="AA2619" i="1"/>
  <c r="S2619" i="1"/>
  <c r="W2619" i="1"/>
  <c r="Z2619" i="1"/>
  <c r="V2619" i="1"/>
  <c r="Y2619" i="1"/>
  <c r="T2618" i="1"/>
  <c r="U2618" i="1"/>
  <c r="X2618" i="1"/>
  <c r="AA2618" i="1"/>
  <c r="S2618" i="1"/>
  <c r="W2618" i="1"/>
  <c r="Z2618" i="1"/>
  <c r="V2618" i="1"/>
  <c r="Y2618" i="1"/>
  <c r="T2617" i="1"/>
  <c r="U2617" i="1"/>
  <c r="X2617" i="1"/>
  <c r="AA2617" i="1"/>
  <c r="S2617" i="1"/>
  <c r="W2617" i="1"/>
  <c r="Z2617" i="1"/>
  <c r="V2617" i="1"/>
  <c r="Y2617" i="1"/>
  <c r="T2616" i="1"/>
  <c r="U2616" i="1"/>
  <c r="X2616" i="1"/>
  <c r="AA2616" i="1"/>
  <c r="S2616" i="1"/>
  <c r="W2616" i="1"/>
  <c r="Z2616" i="1"/>
  <c r="V2616" i="1"/>
  <c r="Y2616" i="1"/>
  <c r="T2615" i="1"/>
  <c r="U2615" i="1"/>
  <c r="X2615" i="1"/>
  <c r="AA2615" i="1"/>
  <c r="S2615" i="1"/>
  <c r="W2615" i="1"/>
  <c r="Z2615" i="1"/>
  <c r="V2615" i="1"/>
  <c r="Y2615" i="1"/>
  <c r="T2614" i="1"/>
  <c r="U2614" i="1"/>
  <c r="X2614" i="1"/>
  <c r="AA2614" i="1"/>
  <c r="S2614" i="1"/>
  <c r="W2614" i="1"/>
  <c r="Z2614" i="1"/>
  <c r="V2614" i="1"/>
  <c r="Y2614" i="1"/>
  <c r="T2613" i="1"/>
  <c r="U2613" i="1"/>
  <c r="X2613" i="1"/>
  <c r="AA2613" i="1"/>
  <c r="S2613" i="1"/>
  <c r="W2613" i="1"/>
  <c r="Z2613" i="1"/>
  <c r="V2613" i="1"/>
  <c r="Y2613" i="1"/>
  <c r="T2612" i="1"/>
  <c r="U2612" i="1"/>
  <c r="X2612" i="1"/>
  <c r="AA2612" i="1"/>
  <c r="S2612" i="1"/>
  <c r="W2612" i="1"/>
  <c r="Z2612" i="1"/>
  <c r="V2612" i="1"/>
  <c r="Y2612" i="1"/>
  <c r="T2611" i="1"/>
  <c r="U2611" i="1"/>
  <c r="X2611" i="1"/>
  <c r="AA2611" i="1"/>
  <c r="S2611" i="1"/>
  <c r="W2611" i="1"/>
  <c r="Z2611" i="1"/>
  <c r="V2611" i="1"/>
  <c r="Y2611" i="1"/>
  <c r="T2610" i="1"/>
  <c r="U2610" i="1"/>
  <c r="X2610" i="1"/>
  <c r="AA2610" i="1"/>
  <c r="S2610" i="1"/>
  <c r="W2610" i="1"/>
  <c r="Z2610" i="1"/>
  <c r="V2610" i="1"/>
  <c r="Y2610" i="1"/>
  <c r="T2609" i="1"/>
  <c r="U2609" i="1"/>
  <c r="X2609" i="1"/>
  <c r="AA2609" i="1"/>
  <c r="S2609" i="1"/>
  <c r="W2609" i="1"/>
  <c r="Z2609" i="1"/>
  <c r="V2609" i="1"/>
  <c r="Y2609" i="1"/>
  <c r="T2608" i="1"/>
  <c r="U2608" i="1"/>
  <c r="X2608" i="1"/>
  <c r="AA2608" i="1"/>
  <c r="S2608" i="1"/>
  <c r="W2608" i="1"/>
  <c r="Z2608" i="1"/>
  <c r="V2608" i="1"/>
  <c r="Y2608" i="1"/>
  <c r="T2607" i="1"/>
  <c r="U2607" i="1"/>
  <c r="X2607" i="1"/>
  <c r="AA2607" i="1"/>
  <c r="S2607" i="1"/>
  <c r="W2607" i="1"/>
  <c r="Z2607" i="1"/>
  <c r="V2607" i="1"/>
  <c r="Y2607" i="1"/>
  <c r="T2606" i="1"/>
  <c r="U2606" i="1"/>
  <c r="X2606" i="1"/>
  <c r="AA2606" i="1"/>
  <c r="S2606" i="1"/>
  <c r="W2606" i="1"/>
  <c r="Z2606" i="1"/>
  <c r="V2606" i="1"/>
  <c r="Y2606" i="1"/>
  <c r="T2605" i="1"/>
  <c r="U2605" i="1"/>
  <c r="X2605" i="1"/>
  <c r="AA2605" i="1"/>
  <c r="S2605" i="1"/>
  <c r="W2605" i="1"/>
  <c r="Z2605" i="1"/>
  <c r="V2605" i="1"/>
  <c r="Y2605" i="1"/>
  <c r="T2604" i="1"/>
  <c r="U2604" i="1"/>
  <c r="X2604" i="1"/>
  <c r="AA2604" i="1"/>
  <c r="S2604" i="1"/>
  <c r="W2604" i="1"/>
  <c r="Z2604" i="1"/>
  <c r="V2604" i="1"/>
  <c r="Y2604" i="1"/>
  <c r="T2603" i="1"/>
  <c r="U2603" i="1"/>
  <c r="X2603" i="1"/>
  <c r="AA2603" i="1"/>
  <c r="S2603" i="1"/>
  <c r="W2603" i="1"/>
  <c r="Z2603" i="1"/>
  <c r="V2603" i="1"/>
  <c r="Y2603" i="1"/>
  <c r="T2602" i="1"/>
  <c r="U2602" i="1"/>
  <c r="X2602" i="1"/>
  <c r="AA2602" i="1"/>
  <c r="S2602" i="1"/>
  <c r="W2602" i="1"/>
  <c r="Z2602" i="1"/>
  <c r="V2602" i="1"/>
  <c r="Y2602" i="1"/>
  <c r="T2601" i="1"/>
  <c r="U2601" i="1"/>
  <c r="X2601" i="1"/>
  <c r="AA2601" i="1"/>
  <c r="S2601" i="1"/>
  <c r="W2601" i="1"/>
  <c r="Z2601" i="1"/>
  <c r="V2601" i="1"/>
  <c r="Y2601" i="1"/>
  <c r="T2600" i="1"/>
  <c r="U2600" i="1"/>
  <c r="X2600" i="1"/>
  <c r="AA2600" i="1"/>
  <c r="S2600" i="1"/>
  <c r="W2600" i="1"/>
  <c r="Z2600" i="1"/>
  <c r="V2600" i="1"/>
  <c r="Y2600" i="1"/>
  <c r="T2599" i="1"/>
  <c r="U2599" i="1"/>
  <c r="X2599" i="1"/>
  <c r="AA2599" i="1"/>
  <c r="S2599" i="1"/>
  <c r="W2599" i="1"/>
  <c r="Z2599" i="1"/>
  <c r="V2599" i="1"/>
  <c r="Y2599" i="1"/>
  <c r="T2598" i="1"/>
  <c r="U2598" i="1"/>
  <c r="X2598" i="1"/>
  <c r="AA2598" i="1"/>
  <c r="S2598" i="1"/>
  <c r="W2598" i="1"/>
  <c r="Z2598" i="1"/>
  <c r="V2598" i="1"/>
  <c r="Y2598" i="1"/>
  <c r="T2597" i="1"/>
  <c r="U2597" i="1"/>
  <c r="X2597" i="1"/>
  <c r="AA2597" i="1"/>
  <c r="S2597" i="1"/>
  <c r="W2597" i="1"/>
  <c r="Z2597" i="1"/>
  <c r="V2597" i="1"/>
  <c r="Y2597" i="1"/>
  <c r="T2596" i="1"/>
  <c r="U2596" i="1"/>
  <c r="X2596" i="1"/>
  <c r="AA2596" i="1"/>
  <c r="S2596" i="1"/>
  <c r="W2596" i="1"/>
  <c r="Z2596" i="1"/>
  <c r="V2596" i="1"/>
  <c r="Y2596" i="1"/>
  <c r="T2595" i="1"/>
  <c r="U2595" i="1"/>
  <c r="X2595" i="1"/>
  <c r="AA2595" i="1"/>
  <c r="S2595" i="1"/>
  <c r="W2595" i="1"/>
  <c r="Z2595" i="1"/>
  <c r="V2595" i="1"/>
  <c r="Y2595" i="1"/>
  <c r="T2594" i="1"/>
  <c r="U2594" i="1"/>
  <c r="X2594" i="1"/>
  <c r="AA2594" i="1"/>
  <c r="S2594" i="1"/>
  <c r="W2594" i="1"/>
  <c r="Z2594" i="1"/>
  <c r="V2594" i="1"/>
  <c r="Y2594" i="1"/>
  <c r="T2593" i="1"/>
  <c r="U2593" i="1"/>
  <c r="X2593" i="1"/>
  <c r="AA2593" i="1"/>
  <c r="S2593" i="1"/>
  <c r="W2593" i="1"/>
  <c r="Z2593" i="1"/>
  <c r="V2593" i="1"/>
  <c r="Y2593" i="1"/>
  <c r="T2592" i="1"/>
  <c r="U2592" i="1"/>
  <c r="X2592" i="1"/>
  <c r="AA2592" i="1"/>
  <c r="S2592" i="1"/>
  <c r="W2592" i="1"/>
  <c r="Z2592" i="1"/>
  <c r="V2592" i="1"/>
  <c r="Y2592" i="1"/>
  <c r="T2591" i="1"/>
  <c r="U2591" i="1"/>
  <c r="X2591" i="1"/>
  <c r="AA2591" i="1"/>
  <c r="S2591" i="1"/>
  <c r="W2591" i="1"/>
  <c r="Z2591" i="1"/>
  <c r="V2591" i="1"/>
  <c r="Y2591" i="1"/>
  <c r="T2590" i="1"/>
  <c r="U2590" i="1"/>
  <c r="X2590" i="1"/>
  <c r="AA2590" i="1"/>
  <c r="S2590" i="1"/>
  <c r="W2590" i="1"/>
  <c r="Z2590" i="1"/>
  <c r="V2590" i="1"/>
  <c r="Y2590" i="1"/>
  <c r="T2589" i="1"/>
  <c r="U2589" i="1"/>
  <c r="X2589" i="1"/>
  <c r="AA2589" i="1"/>
  <c r="S2589" i="1"/>
  <c r="W2589" i="1"/>
  <c r="Z2589" i="1"/>
  <c r="V2589" i="1"/>
  <c r="Y2589" i="1"/>
  <c r="T2588" i="1"/>
  <c r="U2588" i="1"/>
  <c r="X2588" i="1"/>
  <c r="AA2588" i="1"/>
  <c r="S2588" i="1"/>
  <c r="W2588" i="1"/>
  <c r="Z2588" i="1"/>
  <c r="V2588" i="1"/>
  <c r="Y2588" i="1"/>
  <c r="T2587" i="1"/>
  <c r="U2587" i="1"/>
  <c r="X2587" i="1"/>
  <c r="AA2587" i="1"/>
  <c r="S2587" i="1"/>
  <c r="W2587" i="1"/>
  <c r="Z2587" i="1"/>
  <c r="V2587" i="1"/>
  <c r="Y2587" i="1"/>
  <c r="T2586" i="1"/>
  <c r="U2586" i="1"/>
  <c r="X2586" i="1"/>
  <c r="AA2586" i="1"/>
  <c r="S2586" i="1"/>
  <c r="W2586" i="1"/>
  <c r="Z2586" i="1"/>
  <c r="V2586" i="1"/>
  <c r="Y2586" i="1"/>
  <c r="T2585" i="1"/>
  <c r="U2585" i="1"/>
  <c r="X2585" i="1"/>
  <c r="AA2585" i="1"/>
  <c r="S2585" i="1"/>
  <c r="W2585" i="1"/>
  <c r="Z2585" i="1"/>
  <c r="V2585" i="1"/>
  <c r="Y2585" i="1"/>
  <c r="T2584" i="1"/>
  <c r="U2584" i="1"/>
  <c r="X2584" i="1"/>
  <c r="AA2584" i="1"/>
  <c r="S2584" i="1"/>
  <c r="W2584" i="1"/>
  <c r="Z2584" i="1"/>
  <c r="V2584" i="1"/>
  <c r="Y2584" i="1"/>
  <c r="T2583" i="1"/>
  <c r="U2583" i="1"/>
  <c r="X2583" i="1"/>
  <c r="AA2583" i="1"/>
  <c r="S2583" i="1"/>
  <c r="W2583" i="1"/>
  <c r="Z2583" i="1"/>
  <c r="V2583" i="1"/>
  <c r="Y2583" i="1"/>
  <c r="T2582" i="1"/>
  <c r="U2582" i="1"/>
  <c r="X2582" i="1"/>
  <c r="AA2582" i="1"/>
  <c r="S2582" i="1"/>
  <c r="W2582" i="1"/>
  <c r="Z2582" i="1"/>
  <c r="V2582" i="1"/>
  <c r="Y2582" i="1"/>
  <c r="T2581" i="1"/>
  <c r="U2581" i="1"/>
  <c r="X2581" i="1"/>
  <c r="AA2581" i="1"/>
  <c r="S2581" i="1"/>
  <c r="W2581" i="1"/>
  <c r="Z2581" i="1"/>
  <c r="V2581" i="1"/>
  <c r="Y2581" i="1"/>
  <c r="T2580" i="1"/>
  <c r="U2580" i="1"/>
  <c r="X2580" i="1"/>
  <c r="AA2580" i="1"/>
  <c r="S2580" i="1"/>
  <c r="W2580" i="1"/>
  <c r="Z2580" i="1"/>
  <c r="V2580" i="1"/>
  <c r="Y2580" i="1"/>
  <c r="T2579" i="1"/>
  <c r="U2579" i="1"/>
  <c r="X2579" i="1"/>
  <c r="AA2579" i="1"/>
  <c r="S2579" i="1"/>
  <c r="W2579" i="1"/>
  <c r="Z2579" i="1"/>
  <c r="V2579" i="1"/>
  <c r="Y2579" i="1"/>
  <c r="T2578" i="1"/>
  <c r="U2578" i="1"/>
  <c r="X2578" i="1"/>
  <c r="AA2578" i="1"/>
  <c r="S2578" i="1"/>
  <c r="W2578" i="1"/>
  <c r="Z2578" i="1"/>
  <c r="V2578" i="1"/>
  <c r="Y2578" i="1"/>
  <c r="T2577" i="1"/>
  <c r="U2577" i="1"/>
  <c r="X2577" i="1"/>
  <c r="AA2577" i="1"/>
  <c r="S2577" i="1"/>
  <c r="W2577" i="1"/>
  <c r="Z2577" i="1"/>
  <c r="V2577" i="1"/>
  <c r="Y2577" i="1"/>
  <c r="T2576" i="1"/>
  <c r="U2576" i="1"/>
  <c r="X2576" i="1"/>
  <c r="AA2576" i="1"/>
  <c r="S2576" i="1"/>
  <c r="W2576" i="1"/>
  <c r="Z2576" i="1"/>
  <c r="V2576" i="1"/>
  <c r="Y2576" i="1"/>
  <c r="T2575" i="1"/>
  <c r="U2575" i="1"/>
  <c r="X2575" i="1"/>
  <c r="AA2575" i="1"/>
  <c r="S2575" i="1"/>
  <c r="W2575" i="1"/>
  <c r="Z2575" i="1"/>
  <c r="V2575" i="1"/>
  <c r="Y2575" i="1"/>
  <c r="T2574" i="1"/>
  <c r="U2574" i="1"/>
  <c r="X2574" i="1"/>
  <c r="AA2574" i="1"/>
  <c r="S2574" i="1"/>
  <c r="W2574" i="1"/>
  <c r="Z2574" i="1"/>
  <c r="V2574" i="1"/>
  <c r="Y2574" i="1"/>
  <c r="T2573" i="1"/>
  <c r="U2573" i="1"/>
  <c r="X2573" i="1"/>
  <c r="AA2573" i="1"/>
  <c r="S2573" i="1"/>
  <c r="W2573" i="1"/>
  <c r="Z2573" i="1"/>
  <c r="V2573" i="1"/>
  <c r="Y2573" i="1"/>
  <c r="T2572" i="1"/>
  <c r="U2572" i="1"/>
  <c r="X2572" i="1"/>
  <c r="AA2572" i="1"/>
  <c r="S2572" i="1"/>
  <c r="W2572" i="1"/>
  <c r="Z2572" i="1"/>
  <c r="V2572" i="1"/>
  <c r="Y2572" i="1"/>
  <c r="T2571" i="1"/>
  <c r="U2571" i="1"/>
  <c r="X2571" i="1"/>
  <c r="AA2571" i="1"/>
  <c r="S2571" i="1"/>
  <c r="W2571" i="1"/>
  <c r="Z2571" i="1"/>
  <c r="V2571" i="1"/>
  <c r="Y2571" i="1"/>
  <c r="T2570" i="1"/>
  <c r="U2570" i="1"/>
  <c r="X2570" i="1"/>
  <c r="AA2570" i="1"/>
  <c r="S2570" i="1"/>
  <c r="W2570" i="1"/>
  <c r="Z2570" i="1"/>
  <c r="V2570" i="1"/>
  <c r="Y2570" i="1"/>
  <c r="T2569" i="1"/>
  <c r="U2569" i="1"/>
  <c r="X2569" i="1"/>
  <c r="AA2569" i="1"/>
  <c r="S2569" i="1"/>
  <c r="W2569" i="1"/>
  <c r="Z2569" i="1"/>
  <c r="V2569" i="1"/>
  <c r="Y2569" i="1"/>
  <c r="T2568" i="1"/>
  <c r="U2568" i="1"/>
  <c r="X2568" i="1"/>
  <c r="AA2568" i="1"/>
  <c r="S2568" i="1"/>
  <c r="W2568" i="1"/>
  <c r="Z2568" i="1"/>
  <c r="V2568" i="1"/>
  <c r="Y2568" i="1"/>
  <c r="T2567" i="1"/>
  <c r="U2567" i="1"/>
  <c r="X2567" i="1"/>
  <c r="AA2567" i="1"/>
  <c r="S2567" i="1"/>
  <c r="W2567" i="1"/>
  <c r="Z2567" i="1"/>
  <c r="V2567" i="1"/>
  <c r="Y2567" i="1"/>
  <c r="T2566" i="1"/>
  <c r="U2566" i="1"/>
  <c r="X2566" i="1"/>
  <c r="AA2566" i="1"/>
  <c r="S2566" i="1"/>
  <c r="W2566" i="1"/>
  <c r="Z2566" i="1"/>
  <c r="V2566" i="1"/>
  <c r="Y2566" i="1"/>
  <c r="T2565" i="1"/>
  <c r="U2565" i="1"/>
  <c r="X2565" i="1"/>
  <c r="AA2565" i="1"/>
  <c r="S2565" i="1"/>
  <c r="W2565" i="1"/>
  <c r="Z2565" i="1"/>
  <c r="V2565" i="1"/>
  <c r="Y2565" i="1"/>
  <c r="T2564" i="1"/>
  <c r="U2564" i="1"/>
  <c r="X2564" i="1"/>
  <c r="AA2564" i="1"/>
  <c r="S2564" i="1"/>
  <c r="W2564" i="1"/>
  <c r="Z2564" i="1"/>
  <c r="V2564" i="1"/>
  <c r="Y2564" i="1"/>
  <c r="T2563" i="1"/>
  <c r="U2563" i="1"/>
  <c r="X2563" i="1"/>
  <c r="AA2563" i="1"/>
  <c r="S2563" i="1"/>
  <c r="W2563" i="1"/>
  <c r="Z2563" i="1"/>
  <c r="V2563" i="1"/>
  <c r="Y2563" i="1"/>
  <c r="T2562" i="1"/>
  <c r="U2562" i="1"/>
  <c r="X2562" i="1"/>
  <c r="AA2562" i="1"/>
  <c r="S2562" i="1"/>
  <c r="W2562" i="1"/>
  <c r="Z2562" i="1"/>
  <c r="V2562" i="1"/>
  <c r="Y2562" i="1"/>
  <c r="T2561" i="1"/>
  <c r="U2561" i="1"/>
  <c r="X2561" i="1"/>
  <c r="AA2561" i="1"/>
  <c r="S2561" i="1"/>
  <c r="W2561" i="1"/>
  <c r="Z2561" i="1"/>
  <c r="V2561" i="1"/>
  <c r="Y2561" i="1"/>
  <c r="T2560" i="1"/>
  <c r="U2560" i="1"/>
  <c r="X2560" i="1"/>
  <c r="AA2560" i="1"/>
  <c r="S2560" i="1"/>
  <c r="W2560" i="1"/>
  <c r="Z2560" i="1"/>
  <c r="V2560" i="1"/>
  <c r="Y2560" i="1"/>
  <c r="T2559" i="1"/>
  <c r="U2559" i="1"/>
  <c r="X2559" i="1"/>
  <c r="AA2559" i="1"/>
  <c r="S2559" i="1"/>
  <c r="W2559" i="1"/>
  <c r="Z2559" i="1"/>
  <c r="V2559" i="1"/>
  <c r="Y2559" i="1"/>
  <c r="T2558" i="1"/>
  <c r="U2558" i="1"/>
  <c r="X2558" i="1"/>
  <c r="AA2558" i="1"/>
  <c r="S2558" i="1"/>
  <c r="W2558" i="1"/>
  <c r="Z2558" i="1"/>
  <c r="V2558" i="1"/>
  <c r="Y2558" i="1"/>
  <c r="T2557" i="1"/>
  <c r="U2557" i="1"/>
  <c r="X2557" i="1"/>
  <c r="AA2557" i="1"/>
  <c r="S2557" i="1"/>
  <c r="W2557" i="1"/>
  <c r="Z2557" i="1"/>
  <c r="V2557" i="1"/>
  <c r="Y2557" i="1"/>
  <c r="T2556" i="1"/>
  <c r="U2556" i="1"/>
  <c r="X2556" i="1"/>
  <c r="AA2556" i="1"/>
  <c r="S2556" i="1"/>
  <c r="W2556" i="1"/>
  <c r="Z2556" i="1"/>
  <c r="V2556" i="1"/>
  <c r="Y2556" i="1"/>
  <c r="T2555" i="1"/>
  <c r="U2555" i="1"/>
  <c r="X2555" i="1"/>
  <c r="AA2555" i="1"/>
  <c r="S2555" i="1"/>
  <c r="W2555" i="1"/>
  <c r="Z2555" i="1"/>
  <c r="V2555" i="1"/>
  <c r="Y2555" i="1"/>
  <c r="T2554" i="1"/>
  <c r="U2554" i="1"/>
  <c r="X2554" i="1"/>
  <c r="AA2554" i="1"/>
  <c r="S2554" i="1"/>
  <c r="W2554" i="1"/>
  <c r="Z2554" i="1"/>
  <c r="V2554" i="1"/>
  <c r="Y2554" i="1"/>
  <c r="T2553" i="1"/>
  <c r="U2553" i="1"/>
  <c r="X2553" i="1"/>
  <c r="AA2553" i="1"/>
  <c r="S2553" i="1"/>
  <c r="W2553" i="1"/>
  <c r="Z2553" i="1"/>
  <c r="V2553" i="1"/>
  <c r="Y2553" i="1"/>
  <c r="T2552" i="1"/>
  <c r="U2552" i="1"/>
  <c r="X2552" i="1"/>
  <c r="AA2552" i="1"/>
  <c r="S2552" i="1"/>
  <c r="W2552" i="1"/>
  <c r="Z2552" i="1"/>
  <c r="V2552" i="1"/>
  <c r="Y2552" i="1"/>
  <c r="T2551" i="1"/>
  <c r="U2551" i="1"/>
  <c r="X2551" i="1"/>
  <c r="AA2551" i="1"/>
  <c r="S2551" i="1"/>
  <c r="W2551" i="1"/>
  <c r="Z2551" i="1"/>
  <c r="V2551" i="1"/>
  <c r="Y2551" i="1"/>
  <c r="T2550" i="1"/>
  <c r="U2550" i="1"/>
  <c r="X2550" i="1"/>
  <c r="AA2550" i="1"/>
  <c r="S2550" i="1"/>
  <c r="W2550" i="1"/>
  <c r="Z2550" i="1"/>
  <c r="V2550" i="1"/>
  <c r="Y2550" i="1"/>
  <c r="T2549" i="1"/>
  <c r="U2549" i="1"/>
  <c r="X2549" i="1"/>
  <c r="AA2549" i="1"/>
  <c r="S2549" i="1"/>
  <c r="W2549" i="1"/>
  <c r="Z2549" i="1"/>
  <c r="V2549" i="1"/>
  <c r="Y2549" i="1"/>
  <c r="T2548" i="1"/>
  <c r="U2548" i="1"/>
  <c r="X2548" i="1"/>
  <c r="AA2548" i="1"/>
  <c r="S2548" i="1"/>
  <c r="W2548" i="1"/>
  <c r="Z2548" i="1"/>
  <c r="V2548" i="1"/>
  <c r="Y2548" i="1"/>
  <c r="T2547" i="1"/>
  <c r="U2547" i="1"/>
  <c r="X2547" i="1"/>
  <c r="AA2547" i="1"/>
  <c r="S2547" i="1"/>
  <c r="W2547" i="1"/>
  <c r="Z2547" i="1"/>
  <c r="V2547" i="1"/>
  <c r="Y2547" i="1"/>
  <c r="T2546" i="1"/>
  <c r="U2546" i="1"/>
  <c r="X2546" i="1"/>
  <c r="AA2546" i="1"/>
  <c r="S2546" i="1"/>
  <c r="W2546" i="1"/>
  <c r="Z2546" i="1"/>
  <c r="V2546" i="1"/>
  <c r="Y2546" i="1"/>
  <c r="T2545" i="1"/>
  <c r="U2545" i="1"/>
  <c r="X2545" i="1"/>
  <c r="AA2545" i="1"/>
  <c r="S2545" i="1"/>
  <c r="W2545" i="1"/>
  <c r="Z2545" i="1"/>
  <c r="V2545" i="1"/>
  <c r="Y2545" i="1"/>
  <c r="T2544" i="1"/>
  <c r="U2544" i="1"/>
  <c r="X2544" i="1"/>
  <c r="AA2544" i="1"/>
  <c r="S2544" i="1"/>
  <c r="W2544" i="1"/>
  <c r="Z2544" i="1"/>
  <c r="V2544" i="1"/>
  <c r="Y2544" i="1"/>
  <c r="T2543" i="1"/>
  <c r="U2543" i="1"/>
  <c r="X2543" i="1"/>
  <c r="AA2543" i="1"/>
  <c r="S2543" i="1"/>
  <c r="W2543" i="1"/>
  <c r="Z2543" i="1"/>
  <c r="V2543" i="1"/>
  <c r="Y2543" i="1"/>
  <c r="T2542" i="1"/>
  <c r="U2542" i="1"/>
  <c r="X2542" i="1"/>
  <c r="AA2542" i="1"/>
  <c r="S2542" i="1"/>
  <c r="W2542" i="1"/>
  <c r="Z2542" i="1"/>
  <c r="V2542" i="1"/>
  <c r="Y2542" i="1"/>
  <c r="T2541" i="1"/>
  <c r="U2541" i="1"/>
  <c r="X2541" i="1"/>
  <c r="AA2541" i="1"/>
  <c r="S2541" i="1"/>
  <c r="W2541" i="1"/>
  <c r="Z2541" i="1"/>
  <c r="V2541" i="1"/>
  <c r="Y2541" i="1"/>
  <c r="T2540" i="1"/>
  <c r="U2540" i="1"/>
  <c r="X2540" i="1"/>
  <c r="AA2540" i="1"/>
  <c r="S2540" i="1"/>
  <c r="W2540" i="1"/>
  <c r="Z2540" i="1"/>
  <c r="V2540" i="1"/>
  <c r="Y2540" i="1"/>
  <c r="T2539" i="1"/>
  <c r="U2539" i="1"/>
  <c r="X2539" i="1"/>
  <c r="AA2539" i="1"/>
  <c r="S2539" i="1"/>
  <c r="W2539" i="1"/>
  <c r="Z2539" i="1"/>
  <c r="V2539" i="1"/>
  <c r="Y2539" i="1"/>
  <c r="T2538" i="1"/>
  <c r="U2538" i="1"/>
  <c r="X2538" i="1"/>
  <c r="AA2538" i="1"/>
  <c r="S2538" i="1"/>
  <c r="W2538" i="1"/>
  <c r="Z2538" i="1"/>
  <c r="V2538" i="1"/>
  <c r="Y2538" i="1"/>
  <c r="T2537" i="1"/>
  <c r="U2537" i="1"/>
  <c r="X2537" i="1"/>
  <c r="AA2537" i="1"/>
  <c r="S2537" i="1"/>
  <c r="W2537" i="1"/>
  <c r="Z2537" i="1"/>
  <c r="V2537" i="1"/>
  <c r="Y2537" i="1"/>
  <c r="T2536" i="1"/>
  <c r="U2536" i="1"/>
  <c r="X2536" i="1"/>
  <c r="AA2536" i="1"/>
  <c r="S2536" i="1"/>
  <c r="W2536" i="1"/>
  <c r="Z2536" i="1"/>
  <c r="V2536" i="1"/>
  <c r="Y2536" i="1"/>
  <c r="T2535" i="1"/>
  <c r="U2535" i="1"/>
  <c r="X2535" i="1"/>
  <c r="AA2535" i="1"/>
  <c r="S2535" i="1"/>
  <c r="W2535" i="1"/>
  <c r="Z2535" i="1"/>
  <c r="V2535" i="1"/>
  <c r="Y2535" i="1"/>
  <c r="T2534" i="1"/>
  <c r="U2534" i="1"/>
  <c r="X2534" i="1"/>
  <c r="AA2534" i="1"/>
  <c r="S2534" i="1"/>
  <c r="W2534" i="1"/>
  <c r="Z2534" i="1"/>
  <c r="V2534" i="1"/>
  <c r="Y2534" i="1"/>
  <c r="T2533" i="1"/>
  <c r="U2533" i="1"/>
  <c r="X2533" i="1"/>
  <c r="AA2533" i="1"/>
  <c r="S2533" i="1"/>
  <c r="W2533" i="1"/>
  <c r="Z2533" i="1"/>
  <c r="V2533" i="1"/>
  <c r="Y2533" i="1"/>
  <c r="T2532" i="1"/>
  <c r="U2532" i="1"/>
  <c r="X2532" i="1"/>
  <c r="AA2532" i="1"/>
  <c r="S2532" i="1"/>
  <c r="W2532" i="1"/>
  <c r="Z2532" i="1"/>
  <c r="V2532" i="1"/>
  <c r="Y2532" i="1"/>
  <c r="T2531" i="1"/>
  <c r="U2531" i="1"/>
  <c r="X2531" i="1"/>
  <c r="AA2531" i="1"/>
  <c r="S2531" i="1"/>
  <c r="W2531" i="1"/>
  <c r="Z2531" i="1"/>
  <c r="V2531" i="1"/>
  <c r="Y2531" i="1"/>
  <c r="T2530" i="1"/>
  <c r="U2530" i="1"/>
  <c r="X2530" i="1"/>
  <c r="AA2530" i="1"/>
  <c r="S2530" i="1"/>
  <c r="W2530" i="1"/>
  <c r="Z2530" i="1"/>
  <c r="V2530" i="1"/>
  <c r="Y2530" i="1"/>
  <c r="T2529" i="1"/>
  <c r="U2529" i="1"/>
  <c r="X2529" i="1"/>
  <c r="AA2529" i="1"/>
  <c r="S2529" i="1"/>
  <c r="W2529" i="1"/>
  <c r="Z2529" i="1"/>
  <c r="V2529" i="1"/>
  <c r="Y2529" i="1"/>
  <c r="T2528" i="1"/>
  <c r="U2528" i="1"/>
  <c r="X2528" i="1"/>
  <c r="AA2528" i="1"/>
  <c r="S2528" i="1"/>
  <c r="W2528" i="1"/>
  <c r="Z2528" i="1"/>
  <c r="V2528" i="1"/>
  <c r="Y2528" i="1"/>
  <c r="T2527" i="1"/>
  <c r="U2527" i="1"/>
  <c r="X2527" i="1"/>
  <c r="AA2527" i="1"/>
  <c r="S2527" i="1"/>
  <c r="W2527" i="1"/>
  <c r="Z2527" i="1"/>
  <c r="V2527" i="1"/>
  <c r="Y2527" i="1"/>
  <c r="T2526" i="1"/>
  <c r="U2526" i="1"/>
  <c r="X2526" i="1"/>
  <c r="AA2526" i="1"/>
  <c r="S2526" i="1"/>
  <c r="W2526" i="1"/>
  <c r="Z2526" i="1"/>
  <c r="V2526" i="1"/>
  <c r="Y2526" i="1"/>
  <c r="T2525" i="1"/>
  <c r="U2525" i="1"/>
  <c r="X2525" i="1"/>
  <c r="AA2525" i="1"/>
  <c r="S2525" i="1"/>
  <c r="W2525" i="1"/>
  <c r="Z2525" i="1"/>
  <c r="V2525" i="1"/>
  <c r="Y2525" i="1"/>
  <c r="T2524" i="1"/>
  <c r="U2524" i="1"/>
  <c r="X2524" i="1"/>
  <c r="AA2524" i="1"/>
  <c r="S2524" i="1"/>
  <c r="W2524" i="1"/>
  <c r="Z2524" i="1"/>
  <c r="V2524" i="1"/>
  <c r="Y2524" i="1"/>
  <c r="T2523" i="1"/>
  <c r="U2523" i="1"/>
  <c r="X2523" i="1"/>
  <c r="AA2523" i="1"/>
  <c r="S2523" i="1"/>
  <c r="W2523" i="1"/>
  <c r="Z2523" i="1"/>
  <c r="V2523" i="1"/>
  <c r="Y2523" i="1"/>
  <c r="T2522" i="1"/>
  <c r="U2522" i="1"/>
  <c r="X2522" i="1"/>
  <c r="AA2522" i="1"/>
  <c r="S2522" i="1"/>
  <c r="W2522" i="1"/>
  <c r="Z2522" i="1"/>
  <c r="V2522" i="1"/>
  <c r="Y2522" i="1"/>
  <c r="T2521" i="1"/>
  <c r="U2521" i="1"/>
  <c r="X2521" i="1"/>
  <c r="AA2521" i="1"/>
  <c r="S2521" i="1"/>
  <c r="W2521" i="1"/>
  <c r="Z2521" i="1"/>
  <c r="V2521" i="1"/>
  <c r="Y2521" i="1"/>
  <c r="T2520" i="1"/>
  <c r="U2520" i="1"/>
  <c r="X2520" i="1"/>
  <c r="AA2520" i="1"/>
  <c r="S2520" i="1"/>
  <c r="W2520" i="1"/>
  <c r="Z2520" i="1"/>
  <c r="V2520" i="1"/>
  <c r="Y2520" i="1"/>
  <c r="T2519" i="1"/>
  <c r="U2519" i="1"/>
  <c r="X2519" i="1"/>
  <c r="AA2519" i="1"/>
  <c r="S2519" i="1"/>
  <c r="W2519" i="1"/>
  <c r="Z2519" i="1"/>
  <c r="V2519" i="1"/>
  <c r="Y2519" i="1"/>
  <c r="T2518" i="1"/>
  <c r="U2518" i="1"/>
  <c r="X2518" i="1"/>
  <c r="AA2518" i="1"/>
  <c r="S2518" i="1"/>
  <c r="W2518" i="1"/>
  <c r="Z2518" i="1"/>
  <c r="V2518" i="1"/>
  <c r="Y2518" i="1"/>
  <c r="T2517" i="1"/>
  <c r="U2517" i="1"/>
  <c r="X2517" i="1"/>
  <c r="AA2517" i="1"/>
  <c r="S2517" i="1"/>
  <c r="W2517" i="1"/>
  <c r="Z2517" i="1"/>
  <c r="V2517" i="1"/>
  <c r="Y2517" i="1"/>
  <c r="T2516" i="1"/>
  <c r="U2516" i="1"/>
  <c r="X2516" i="1"/>
  <c r="AA2516" i="1"/>
  <c r="S2516" i="1"/>
  <c r="W2516" i="1"/>
  <c r="Z2516" i="1"/>
  <c r="V2516" i="1"/>
  <c r="Y2516" i="1"/>
  <c r="T2515" i="1"/>
  <c r="U2515" i="1"/>
  <c r="X2515" i="1"/>
  <c r="AA2515" i="1"/>
  <c r="S2515" i="1"/>
  <c r="W2515" i="1"/>
  <c r="Z2515" i="1"/>
  <c r="V2515" i="1"/>
  <c r="Y2515" i="1"/>
  <c r="T2514" i="1"/>
  <c r="U2514" i="1"/>
  <c r="X2514" i="1"/>
  <c r="AA2514" i="1"/>
  <c r="S2514" i="1"/>
  <c r="W2514" i="1"/>
  <c r="Z2514" i="1"/>
  <c r="V2514" i="1"/>
  <c r="Y2514" i="1"/>
  <c r="T2513" i="1"/>
  <c r="U2513" i="1"/>
  <c r="X2513" i="1"/>
  <c r="AA2513" i="1"/>
  <c r="S2513" i="1"/>
  <c r="W2513" i="1"/>
  <c r="Z2513" i="1"/>
  <c r="V2513" i="1"/>
  <c r="Y2513" i="1"/>
  <c r="T2512" i="1"/>
  <c r="U2512" i="1"/>
  <c r="X2512" i="1"/>
  <c r="AA2512" i="1"/>
  <c r="S2512" i="1"/>
  <c r="W2512" i="1"/>
  <c r="Z2512" i="1"/>
  <c r="V2512" i="1"/>
  <c r="Y2512" i="1"/>
  <c r="T2511" i="1"/>
  <c r="U2511" i="1"/>
  <c r="X2511" i="1"/>
  <c r="AA2511" i="1"/>
  <c r="S2511" i="1"/>
  <c r="W2511" i="1"/>
  <c r="Z2511" i="1"/>
  <c r="V2511" i="1"/>
  <c r="Y2511" i="1"/>
  <c r="T2510" i="1"/>
  <c r="U2510" i="1"/>
  <c r="X2510" i="1"/>
  <c r="AA2510" i="1"/>
  <c r="S2510" i="1"/>
  <c r="W2510" i="1"/>
  <c r="Z2510" i="1"/>
  <c r="V2510" i="1"/>
  <c r="Y2510" i="1"/>
  <c r="T2509" i="1"/>
  <c r="U2509" i="1"/>
  <c r="X2509" i="1"/>
  <c r="AA2509" i="1"/>
  <c r="S2509" i="1"/>
  <c r="W2509" i="1"/>
  <c r="Z2509" i="1"/>
  <c r="V2509" i="1"/>
  <c r="Y2509" i="1"/>
  <c r="T2508" i="1"/>
  <c r="U2508" i="1"/>
  <c r="X2508" i="1"/>
  <c r="AA2508" i="1"/>
  <c r="S2508" i="1"/>
  <c r="W2508" i="1"/>
  <c r="Z2508" i="1"/>
  <c r="V2508" i="1"/>
  <c r="Y2508" i="1"/>
  <c r="T2507" i="1"/>
  <c r="U2507" i="1"/>
  <c r="X2507" i="1"/>
  <c r="AA2507" i="1"/>
  <c r="S2507" i="1"/>
  <c r="W2507" i="1"/>
  <c r="Z2507" i="1"/>
  <c r="V2507" i="1"/>
  <c r="Y2507" i="1"/>
  <c r="T2506" i="1"/>
  <c r="U2506" i="1"/>
  <c r="X2506" i="1"/>
  <c r="AA2506" i="1"/>
  <c r="S2506" i="1"/>
  <c r="W2506" i="1"/>
  <c r="Z2506" i="1"/>
  <c r="V2506" i="1"/>
  <c r="Y2506" i="1"/>
  <c r="T2505" i="1"/>
  <c r="U2505" i="1"/>
  <c r="X2505" i="1"/>
  <c r="AA2505" i="1"/>
  <c r="S2505" i="1"/>
  <c r="W2505" i="1"/>
  <c r="Z2505" i="1"/>
  <c r="V2505" i="1"/>
  <c r="Y2505" i="1"/>
  <c r="T2504" i="1"/>
  <c r="U2504" i="1"/>
  <c r="X2504" i="1"/>
  <c r="AA2504" i="1"/>
  <c r="S2504" i="1"/>
  <c r="W2504" i="1"/>
  <c r="Z2504" i="1"/>
  <c r="V2504" i="1"/>
  <c r="Y2504" i="1"/>
  <c r="T2503" i="1"/>
  <c r="U2503" i="1"/>
  <c r="X2503" i="1"/>
  <c r="AA2503" i="1"/>
  <c r="S2503" i="1"/>
  <c r="W2503" i="1"/>
  <c r="Z2503" i="1"/>
  <c r="V2503" i="1"/>
  <c r="Y2503" i="1"/>
  <c r="T2502" i="1"/>
  <c r="U2502" i="1"/>
  <c r="X2502" i="1"/>
  <c r="AA2502" i="1"/>
  <c r="S2502" i="1"/>
  <c r="W2502" i="1"/>
  <c r="Z2502" i="1"/>
  <c r="V2502" i="1"/>
  <c r="Y2502" i="1"/>
  <c r="T2501" i="1"/>
  <c r="U2501" i="1"/>
  <c r="X2501" i="1"/>
  <c r="AA2501" i="1"/>
  <c r="S2501" i="1"/>
  <c r="W2501" i="1"/>
  <c r="Z2501" i="1"/>
  <c r="V2501" i="1"/>
  <c r="Y2501" i="1"/>
  <c r="T2500" i="1"/>
  <c r="U2500" i="1"/>
  <c r="X2500" i="1"/>
  <c r="AA2500" i="1"/>
  <c r="S2500" i="1"/>
  <c r="W2500" i="1"/>
  <c r="Z2500" i="1"/>
  <c r="V2500" i="1"/>
  <c r="Y2500" i="1"/>
  <c r="T2499" i="1"/>
  <c r="Q2499" i="1"/>
  <c r="U2499" i="1"/>
  <c r="X2499" i="1"/>
  <c r="AA2499" i="1"/>
  <c r="S2499" i="1"/>
  <c r="W2499" i="1"/>
  <c r="Z2499" i="1"/>
  <c r="V2499" i="1"/>
  <c r="Y2499" i="1"/>
  <c r="T2498" i="1"/>
  <c r="U2498" i="1"/>
  <c r="X2498" i="1"/>
  <c r="AA2498" i="1"/>
  <c r="S2498" i="1"/>
  <c r="W2498" i="1"/>
  <c r="Z2498" i="1"/>
  <c r="V2498" i="1"/>
  <c r="Y2498" i="1"/>
  <c r="T2497" i="1"/>
  <c r="U2497" i="1"/>
  <c r="X2497" i="1"/>
  <c r="AA2497" i="1"/>
  <c r="S2497" i="1"/>
  <c r="W2497" i="1"/>
  <c r="Z2497" i="1"/>
  <c r="V2497" i="1"/>
  <c r="Y2497" i="1"/>
  <c r="T2496" i="1"/>
  <c r="U2496" i="1"/>
  <c r="X2496" i="1"/>
  <c r="AA2496" i="1"/>
  <c r="S2496" i="1"/>
  <c r="W2496" i="1"/>
  <c r="Z2496" i="1"/>
  <c r="V2496" i="1"/>
  <c r="Y2496" i="1"/>
  <c r="T2495" i="1"/>
  <c r="U2495" i="1"/>
  <c r="X2495" i="1"/>
  <c r="AA2495" i="1"/>
  <c r="S2495" i="1"/>
  <c r="W2495" i="1"/>
  <c r="Z2495" i="1"/>
  <c r="V2495" i="1"/>
  <c r="Y2495" i="1"/>
  <c r="T2494" i="1"/>
  <c r="U2494" i="1"/>
  <c r="X2494" i="1"/>
  <c r="AA2494" i="1"/>
  <c r="S2494" i="1"/>
  <c r="W2494" i="1"/>
  <c r="Z2494" i="1"/>
  <c r="V2494" i="1"/>
  <c r="Y2494" i="1"/>
  <c r="T2493" i="1"/>
  <c r="U2493" i="1"/>
  <c r="X2493" i="1"/>
  <c r="AA2493" i="1"/>
  <c r="S2493" i="1"/>
  <c r="W2493" i="1"/>
  <c r="Z2493" i="1"/>
  <c r="V2493" i="1"/>
  <c r="Y2493" i="1"/>
  <c r="T2492" i="1"/>
  <c r="U2492" i="1"/>
  <c r="X2492" i="1"/>
  <c r="AA2492" i="1"/>
  <c r="S2492" i="1"/>
  <c r="W2492" i="1"/>
  <c r="Z2492" i="1"/>
  <c r="V2492" i="1"/>
  <c r="Y2492" i="1"/>
  <c r="T2491" i="1"/>
  <c r="U2491" i="1"/>
  <c r="X2491" i="1"/>
  <c r="AA2491" i="1"/>
  <c r="S2491" i="1"/>
  <c r="W2491" i="1"/>
  <c r="Z2491" i="1"/>
  <c r="V2491" i="1"/>
  <c r="Y2491" i="1"/>
  <c r="T2490" i="1"/>
  <c r="U2490" i="1"/>
  <c r="X2490" i="1"/>
  <c r="AA2490" i="1"/>
  <c r="S2490" i="1"/>
  <c r="W2490" i="1"/>
  <c r="Z2490" i="1"/>
  <c r="V2490" i="1"/>
  <c r="Y2490" i="1"/>
  <c r="T2489" i="1"/>
  <c r="U2489" i="1"/>
  <c r="X2489" i="1"/>
  <c r="AA2489" i="1"/>
  <c r="S2489" i="1"/>
  <c r="W2489" i="1"/>
  <c r="Z2489" i="1"/>
  <c r="V2489" i="1"/>
  <c r="Y2489" i="1"/>
  <c r="T2488" i="1"/>
  <c r="U2488" i="1"/>
  <c r="X2488" i="1"/>
  <c r="AA2488" i="1"/>
  <c r="S2488" i="1"/>
  <c r="W2488" i="1"/>
  <c r="Z2488" i="1"/>
  <c r="V2488" i="1"/>
  <c r="Y2488" i="1"/>
  <c r="T2487" i="1"/>
  <c r="U2487" i="1"/>
  <c r="X2487" i="1"/>
  <c r="AA2487" i="1"/>
  <c r="S2487" i="1"/>
  <c r="W2487" i="1"/>
  <c r="Z2487" i="1"/>
  <c r="V2487" i="1"/>
  <c r="Y2487" i="1"/>
  <c r="T2486" i="1"/>
  <c r="U2486" i="1"/>
  <c r="X2486" i="1"/>
  <c r="AA2486" i="1"/>
  <c r="S2486" i="1"/>
  <c r="W2486" i="1"/>
  <c r="Z2486" i="1"/>
  <c r="V2486" i="1"/>
  <c r="Y2486" i="1"/>
  <c r="T2485" i="1"/>
  <c r="U2485" i="1"/>
  <c r="X2485" i="1"/>
  <c r="AA2485" i="1"/>
  <c r="S2485" i="1"/>
  <c r="W2485" i="1"/>
  <c r="Z2485" i="1"/>
  <c r="V2485" i="1"/>
  <c r="Y2485" i="1"/>
  <c r="T2484" i="1"/>
  <c r="U2484" i="1"/>
  <c r="X2484" i="1"/>
  <c r="AA2484" i="1"/>
  <c r="S2484" i="1"/>
  <c r="W2484" i="1"/>
  <c r="Z2484" i="1"/>
  <c r="V2484" i="1"/>
  <c r="Y2484" i="1"/>
  <c r="T2483" i="1"/>
  <c r="U2483" i="1"/>
  <c r="X2483" i="1"/>
  <c r="AA2483" i="1"/>
  <c r="S2483" i="1"/>
  <c r="W2483" i="1"/>
  <c r="Z2483" i="1"/>
  <c r="V2483" i="1"/>
  <c r="Y2483" i="1"/>
  <c r="T2482" i="1"/>
  <c r="U2482" i="1"/>
  <c r="X2482" i="1"/>
  <c r="AA2482" i="1"/>
  <c r="S2482" i="1"/>
  <c r="W2482" i="1"/>
  <c r="Z2482" i="1"/>
  <c r="V2482" i="1"/>
  <c r="Y2482" i="1"/>
  <c r="T2481" i="1"/>
  <c r="U2481" i="1"/>
  <c r="X2481" i="1"/>
  <c r="AA2481" i="1"/>
  <c r="S2481" i="1"/>
  <c r="W2481" i="1"/>
  <c r="Z2481" i="1"/>
  <c r="V2481" i="1"/>
  <c r="Y2481" i="1"/>
  <c r="T2480" i="1"/>
  <c r="U2480" i="1"/>
  <c r="X2480" i="1"/>
  <c r="AA2480" i="1"/>
  <c r="S2480" i="1"/>
  <c r="W2480" i="1"/>
  <c r="Z2480" i="1"/>
  <c r="V2480" i="1"/>
  <c r="Y2480" i="1"/>
  <c r="T2479" i="1"/>
  <c r="U2479" i="1"/>
  <c r="X2479" i="1"/>
  <c r="AA2479" i="1"/>
  <c r="S2479" i="1"/>
  <c r="W2479" i="1"/>
  <c r="Z2479" i="1"/>
  <c r="V2479" i="1"/>
  <c r="Y2479" i="1"/>
  <c r="T2478" i="1"/>
  <c r="U2478" i="1"/>
  <c r="X2478" i="1"/>
  <c r="AA2478" i="1"/>
  <c r="S2478" i="1"/>
  <c r="W2478" i="1"/>
  <c r="Z2478" i="1"/>
  <c r="V2478" i="1"/>
  <c r="Y2478" i="1"/>
  <c r="T2477" i="1"/>
  <c r="U2477" i="1"/>
  <c r="X2477" i="1"/>
  <c r="AA2477" i="1"/>
  <c r="S2477" i="1"/>
  <c r="W2477" i="1"/>
  <c r="Z2477" i="1"/>
  <c r="V2477" i="1"/>
  <c r="Y2477" i="1"/>
  <c r="T2476" i="1"/>
  <c r="U2476" i="1"/>
  <c r="X2476" i="1"/>
  <c r="AA2476" i="1"/>
  <c r="S2476" i="1"/>
  <c r="W2476" i="1"/>
  <c r="Z2476" i="1"/>
  <c r="V2476" i="1"/>
  <c r="Y2476" i="1"/>
  <c r="T2475" i="1"/>
  <c r="U2475" i="1"/>
  <c r="X2475" i="1"/>
  <c r="AA2475" i="1"/>
  <c r="S2475" i="1"/>
  <c r="W2475" i="1"/>
  <c r="Z2475" i="1"/>
  <c r="V2475" i="1"/>
  <c r="Y2475" i="1"/>
  <c r="T2474" i="1"/>
  <c r="U2474" i="1"/>
  <c r="X2474" i="1"/>
  <c r="AA2474" i="1"/>
  <c r="S2474" i="1"/>
  <c r="W2474" i="1"/>
  <c r="Z2474" i="1"/>
  <c r="V2474" i="1"/>
  <c r="Y2474" i="1"/>
  <c r="T2473" i="1"/>
  <c r="U2473" i="1"/>
  <c r="X2473" i="1"/>
  <c r="AA2473" i="1"/>
  <c r="S2473" i="1"/>
  <c r="W2473" i="1"/>
  <c r="Z2473" i="1"/>
  <c r="V2473" i="1"/>
  <c r="Y2473" i="1"/>
  <c r="T2472" i="1"/>
  <c r="U2472" i="1"/>
  <c r="X2472" i="1"/>
  <c r="AA2472" i="1"/>
  <c r="S2472" i="1"/>
  <c r="W2472" i="1"/>
  <c r="Z2472" i="1"/>
  <c r="V2472" i="1"/>
  <c r="Y2472" i="1"/>
  <c r="T2471" i="1"/>
  <c r="U2471" i="1"/>
  <c r="X2471" i="1"/>
  <c r="AA2471" i="1"/>
  <c r="S2471" i="1"/>
  <c r="W2471" i="1"/>
  <c r="Z2471" i="1"/>
  <c r="V2471" i="1"/>
  <c r="Y2471" i="1"/>
  <c r="T2470" i="1"/>
  <c r="U2470" i="1"/>
  <c r="X2470" i="1"/>
  <c r="AA2470" i="1"/>
  <c r="S2470" i="1"/>
  <c r="W2470" i="1"/>
  <c r="Z2470" i="1"/>
  <c r="V2470" i="1"/>
  <c r="Y2470" i="1"/>
  <c r="T2469" i="1"/>
  <c r="U2469" i="1"/>
  <c r="X2469" i="1"/>
  <c r="AA2469" i="1"/>
  <c r="S2469" i="1"/>
  <c r="W2469" i="1"/>
  <c r="Z2469" i="1"/>
  <c r="V2469" i="1"/>
  <c r="Y2469" i="1"/>
  <c r="T2468" i="1"/>
  <c r="U2468" i="1"/>
  <c r="X2468" i="1"/>
  <c r="AA2468" i="1"/>
  <c r="S2468" i="1"/>
  <c r="W2468" i="1"/>
  <c r="Z2468" i="1"/>
  <c r="V2468" i="1"/>
  <c r="Y2468" i="1"/>
  <c r="T2467" i="1"/>
  <c r="U2467" i="1"/>
  <c r="X2467" i="1"/>
  <c r="AA2467" i="1"/>
  <c r="S2467" i="1"/>
  <c r="W2467" i="1"/>
  <c r="Z2467" i="1"/>
  <c r="V2467" i="1"/>
  <c r="Y2467" i="1"/>
  <c r="T2466" i="1"/>
  <c r="U2466" i="1"/>
  <c r="X2466" i="1"/>
  <c r="AA2466" i="1"/>
  <c r="S2466" i="1"/>
  <c r="W2466" i="1"/>
  <c r="Z2466" i="1"/>
  <c r="V2466" i="1"/>
  <c r="Y2466" i="1"/>
  <c r="T2465" i="1"/>
  <c r="U2465" i="1"/>
  <c r="X2465" i="1"/>
  <c r="AA2465" i="1"/>
  <c r="S2465" i="1"/>
  <c r="W2465" i="1"/>
  <c r="Z2465" i="1"/>
  <c r="V2465" i="1"/>
  <c r="Y2465" i="1"/>
  <c r="T2464" i="1"/>
  <c r="U2464" i="1"/>
  <c r="X2464" i="1"/>
  <c r="AA2464" i="1"/>
  <c r="S2464" i="1"/>
  <c r="W2464" i="1"/>
  <c r="Z2464" i="1"/>
  <c r="V2464" i="1"/>
  <c r="Y2464" i="1"/>
  <c r="T2463" i="1"/>
  <c r="U2463" i="1"/>
  <c r="X2463" i="1"/>
  <c r="AA2463" i="1"/>
  <c r="S2463" i="1"/>
  <c r="W2463" i="1"/>
  <c r="Z2463" i="1"/>
  <c r="V2463" i="1"/>
  <c r="Y2463" i="1"/>
  <c r="T2462" i="1"/>
  <c r="U2462" i="1"/>
  <c r="X2462" i="1"/>
  <c r="AA2462" i="1"/>
  <c r="S2462" i="1"/>
  <c r="W2462" i="1"/>
  <c r="Z2462" i="1"/>
  <c r="V2462" i="1"/>
  <c r="Y2462" i="1"/>
  <c r="T2461" i="1"/>
  <c r="U2461" i="1"/>
  <c r="X2461" i="1"/>
  <c r="AA2461" i="1"/>
  <c r="S2461" i="1"/>
  <c r="W2461" i="1"/>
  <c r="Z2461" i="1"/>
  <c r="V2461" i="1"/>
  <c r="Y2461" i="1"/>
  <c r="T2460" i="1"/>
  <c r="U2460" i="1"/>
  <c r="X2460" i="1"/>
  <c r="AA2460" i="1"/>
  <c r="S2460" i="1"/>
  <c r="W2460" i="1"/>
  <c r="Z2460" i="1"/>
  <c r="V2460" i="1"/>
  <c r="Y2460" i="1"/>
  <c r="T2459" i="1"/>
  <c r="U2459" i="1"/>
  <c r="X2459" i="1"/>
  <c r="AA2459" i="1"/>
  <c r="S2459" i="1"/>
  <c r="W2459" i="1"/>
  <c r="Z2459" i="1"/>
  <c r="V2459" i="1"/>
  <c r="Y2459" i="1"/>
  <c r="T2458" i="1"/>
  <c r="U2458" i="1"/>
  <c r="X2458" i="1"/>
  <c r="AA2458" i="1"/>
  <c r="S2458" i="1"/>
  <c r="W2458" i="1"/>
  <c r="Z2458" i="1"/>
  <c r="V2458" i="1"/>
  <c r="Y2458" i="1"/>
  <c r="T2457" i="1"/>
  <c r="U2457" i="1"/>
  <c r="X2457" i="1"/>
  <c r="AA2457" i="1"/>
  <c r="S2457" i="1"/>
  <c r="W2457" i="1"/>
  <c r="Z2457" i="1"/>
  <c r="V2457" i="1"/>
  <c r="Y2457" i="1"/>
  <c r="T2456" i="1"/>
  <c r="U2456" i="1"/>
  <c r="X2456" i="1"/>
  <c r="AA2456" i="1"/>
  <c r="S2456" i="1"/>
  <c r="W2456" i="1"/>
  <c r="Z2456" i="1"/>
  <c r="V2456" i="1"/>
  <c r="Y2456" i="1"/>
  <c r="T2455" i="1"/>
  <c r="U2455" i="1"/>
  <c r="X2455" i="1"/>
  <c r="AA2455" i="1"/>
  <c r="S2455" i="1"/>
  <c r="W2455" i="1"/>
  <c r="Z2455" i="1"/>
  <c r="V2455" i="1"/>
  <c r="Y2455" i="1"/>
  <c r="T2454" i="1"/>
  <c r="U2454" i="1"/>
  <c r="X2454" i="1"/>
  <c r="AA2454" i="1"/>
  <c r="S2454" i="1"/>
  <c r="W2454" i="1"/>
  <c r="Z2454" i="1"/>
  <c r="V2454" i="1"/>
  <c r="Y2454" i="1"/>
  <c r="T2453" i="1"/>
  <c r="P2453" i="1"/>
  <c r="U2453" i="1"/>
  <c r="X2453" i="1"/>
  <c r="AA2453" i="1"/>
  <c r="S2453" i="1"/>
  <c r="W2453" i="1"/>
  <c r="Z2453" i="1"/>
  <c r="V2453" i="1"/>
  <c r="Y2453" i="1"/>
  <c r="T2452" i="1"/>
  <c r="U2452" i="1"/>
  <c r="X2452" i="1"/>
  <c r="AA2452" i="1"/>
  <c r="S2452" i="1"/>
  <c r="W2452" i="1"/>
  <c r="Z2452" i="1"/>
  <c r="V2452" i="1"/>
  <c r="Y2452" i="1"/>
  <c r="T2451" i="1"/>
  <c r="U2451" i="1"/>
  <c r="X2451" i="1"/>
  <c r="AA2451" i="1"/>
  <c r="S2451" i="1"/>
  <c r="W2451" i="1"/>
  <c r="Z2451" i="1"/>
  <c r="V2451" i="1"/>
  <c r="Y2451" i="1"/>
  <c r="T2450" i="1"/>
  <c r="U2450" i="1"/>
  <c r="X2450" i="1"/>
  <c r="AA2450" i="1"/>
  <c r="S2450" i="1"/>
  <c r="W2450" i="1"/>
  <c r="Z2450" i="1"/>
  <c r="V2450" i="1"/>
  <c r="Y2450" i="1"/>
  <c r="T2449" i="1"/>
  <c r="U2449" i="1"/>
  <c r="X2449" i="1"/>
  <c r="AA2449" i="1"/>
  <c r="S2449" i="1"/>
  <c r="W2449" i="1"/>
  <c r="Z2449" i="1"/>
  <c r="V2449" i="1"/>
  <c r="Y2449" i="1"/>
  <c r="T2448" i="1"/>
  <c r="U2448" i="1"/>
  <c r="X2448" i="1"/>
  <c r="AA2448" i="1"/>
  <c r="S2448" i="1"/>
  <c r="W2448" i="1"/>
  <c r="Z2448" i="1"/>
  <c r="V2448" i="1"/>
  <c r="Y2448" i="1"/>
  <c r="T2447" i="1"/>
  <c r="U2447" i="1"/>
  <c r="X2447" i="1"/>
  <c r="AA2447" i="1"/>
  <c r="S2447" i="1"/>
  <c r="W2447" i="1"/>
  <c r="Z2447" i="1"/>
  <c r="V2447" i="1"/>
  <c r="Y2447" i="1"/>
  <c r="T2446" i="1"/>
  <c r="U2446" i="1"/>
  <c r="X2446" i="1"/>
  <c r="AA2446" i="1"/>
  <c r="S2446" i="1"/>
  <c r="W2446" i="1"/>
  <c r="Z2446" i="1"/>
  <c r="V2446" i="1"/>
  <c r="Y2446" i="1"/>
  <c r="T2445" i="1"/>
  <c r="U2445" i="1"/>
  <c r="X2445" i="1"/>
  <c r="AA2445" i="1"/>
  <c r="S2445" i="1"/>
  <c r="W2445" i="1"/>
  <c r="Z2445" i="1"/>
  <c r="V2445" i="1"/>
  <c r="Y2445" i="1"/>
  <c r="T2444" i="1"/>
  <c r="U2444" i="1"/>
  <c r="X2444" i="1"/>
  <c r="AA2444" i="1"/>
  <c r="S2444" i="1"/>
  <c r="W2444" i="1"/>
  <c r="Z2444" i="1"/>
  <c r="V2444" i="1"/>
  <c r="Y2444" i="1"/>
  <c r="T2443" i="1"/>
  <c r="U2443" i="1"/>
  <c r="X2443" i="1"/>
  <c r="AA2443" i="1"/>
  <c r="S2443" i="1"/>
  <c r="W2443" i="1"/>
  <c r="Z2443" i="1"/>
  <c r="V2443" i="1"/>
  <c r="Y2443" i="1"/>
  <c r="T2442" i="1"/>
  <c r="U2442" i="1"/>
  <c r="X2442" i="1"/>
  <c r="AA2442" i="1"/>
  <c r="S2442" i="1"/>
  <c r="W2442" i="1"/>
  <c r="Z2442" i="1"/>
  <c r="V2442" i="1"/>
  <c r="Y2442" i="1"/>
  <c r="T2441" i="1"/>
  <c r="U2441" i="1"/>
  <c r="X2441" i="1"/>
  <c r="AA2441" i="1"/>
  <c r="S2441" i="1"/>
  <c r="W2441" i="1"/>
  <c r="Z2441" i="1"/>
  <c r="V2441" i="1"/>
  <c r="Y2441" i="1"/>
  <c r="T2440" i="1"/>
  <c r="U2440" i="1"/>
  <c r="X2440" i="1"/>
  <c r="AA2440" i="1"/>
  <c r="S2440" i="1"/>
  <c r="W2440" i="1"/>
  <c r="Z2440" i="1"/>
  <c r="V2440" i="1"/>
  <c r="Y2440" i="1"/>
  <c r="T2439" i="1"/>
  <c r="U2439" i="1"/>
  <c r="X2439" i="1"/>
  <c r="AA2439" i="1"/>
  <c r="S2439" i="1"/>
  <c r="W2439" i="1"/>
  <c r="Z2439" i="1"/>
  <c r="V2439" i="1"/>
  <c r="Y2439" i="1"/>
  <c r="T2438" i="1"/>
  <c r="U2438" i="1"/>
  <c r="X2438" i="1"/>
  <c r="AA2438" i="1"/>
  <c r="S2438" i="1"/>
  <c r="W2438" i="1"/>
  <c r="Z2438" i="1"/>
  <c r="V2438" i="1"/>
  <c r="Y2438" i="1"/>
  <c r="T2437" i="1"/>
  <c r="U2437" i="1"/>
  <c r="X2437" i="1"/>
  <c r="AA2437" i="1"/>
  <c r="S2437" i="1"/>
  <c r="W2437" i="1"/>
  <c r="Z2437" i="1"/>
  <c r="V2437" i="1"/>
  <c r="Y2437" i="1"/>
  <c r="T2436" i="1"/>
  <c r="U2436" i="1"/>
  <c r="X2436" i="1"/>
  <c r="AA2436" i="1"/>
  <c r="S2436" i="1"/>
  <c r="W2436" i="1"/>
  <c r="Z2436" i="1"/>
  <c r="V2436" i="1"/>
  <c r="Y2436" i="1"/>
  <c r="T2435" i="1"/>
  <c r="U2435" i="1"/>
  <c r="X2435" i="1"/>
  <c r="AA2435" i="1"/>
  <c r="S2435" i="1"/>
  <c r="W2435" i="1"/>
  <c r="Z2435" i="1"/>
  <c r="V2435" i="1"/>
  <c r="Y2435" i="1"/>
  <c r="T2434" i="1"/>
  <c r="P2434" i="1"/>
  <c r="U2434" i="1"/>
  <c r="X2434" i="1"/>
  <c r="AA2434" i="1"/>
  <c r="S2434" i="1"/>
  <c r="W2434" i="1"/>
  <c r="Z2434" i="1"/>
  <c r="V2434" i="1"/>
  <c r="Y2434" i="1"/>
  <c r="T2433" i="1"/>
  <c r="U2433" i="1"/>
  <c r="X2433" i="1"/>
  <c r="AA2433" i="1"/>
  <c r="S2433" i="1"/>
  <c r="W2433" i="1"/>
  <c r="Z2433" i="1"/>
  <c r="V2433" i="1"/>
  <c r="Y2433" i="1"/>
  <c r="T2432" i="1"/>
  <c r="U2432" i="1"/>
  <c r="X2432" i="1"/>
  <c r="AA2432" i="1"/>
  <c r="S2432" i="1"/>
  <c r="W2432" i="1"/>
  <c r="Z2432" i="1"/>
  <c r="V2432" i="1"/>
  <c r="Y2432" i="1"/>
  <c r="T2431" i="1"/>
  <c r="U2431" i="1"/>
  <c r="X2431" i="1"/>
  <c r="AA2431" i="1"/>
  <c r="S2431" i="1"/>
  <c r="W2431" i="1"/>
  <c r="Z2431" i="1"/>
  <c r="V2431" i="1"/>
  <c r="Y2431" i="1"/>
  <c r="T2430" i="1"/>
  <c r="U2430" i="1"/>
  <c r="X2430" i="1"/>
  <c r="AA2430" i="1"/>
  <c r="S2430" i="1"/>
  <c r="W2430" i="1"/>
  <c r="Z2430" i="1"/>
  <c r="V2430" i="1"/>
  <c r="Y2430" i="1"/>
  <c r="T2429" i="1"/>
  <c r="U2429" i="1"/>
  <c r="X2429" i="1"/>
  <c r="AA2429" i="1"/>
  <c r="S2429" i="1"/>
  <c r="W2429" i="1"/>
  <c r="Z2429" i="1"/>
  <c r="V2429" i="1"/>
  <c r="Y2429" i="1"/>
  <c r="T2428" i="1"/>
  <c r="U2428" i="1"/>
  <c r="X2428" i="1"/>
  <c r="AA2428" i="1"/>
  <c r="S2428" i="1"/>
  <c r="W2428" i="1"/>
  <c r="Z2428" i="1"/>
  <c r="V2428" i="1"/>
  <c r="Y2428" i="1"/>
  <c r="T2427" i="1"/>
  <c r="U2427" i="1"/>
  <c r="X2427" i="1"/>
  <c r="AA2427" i="1"/>
  <c r="S2427" i="1"/>
  <c r="W2427" i="1"/>
  <c r="Z2427" i="1"/>
  <c r="V2427" i="1"/>
  <c r="Y2427" i="1"/>
  <c r="T2426" i="1"/>
  <c r="U2426" i="1"/>
  <c r="X2426" i="1"/>
  <c r="AA2426" i="1"/>
  <c r="S2426" i="1"/>
  <c r="W2426" i="1"/>
  <c r="Z2426" i="1"/>
  <c r="V2426" i="1"/>
  <c r="Y2426" i="1"/>
  <c r="T2425" i="1"/>
  <c r="U2425" i="1"/>
  <c r="X2425" i="1"/>
  <c r="AA2425" i="1"/>
  <c r="S2425" i="1"/>
  <c r="W2425" i="1"/>
  <c r="Z2425" i="1"/>
  <c r="V2425" i="1"/>
  <c r="Y2425" i="1"/>
  <c r="T2424" i="1"/>
  <c r="U2424" i="1"/>
  <c r="X2424" i="1"/>
  <c r="AA2424" i="1"/>
  <c r="S2424" i="1"/>
  <c r="W2424" i="1"/>
  <c r="Z2424" i="1"/>
  <c r="V2424" i="1"/>
  <c r="Y2424" i="1"/>
  <c r="T2423" i="1"/>
  <c r="U2423" i="1"/>
  <c r="X2423" i="1"/>
  <c r="AA2423" i="1"/>
  <c r="S2423" i="1"/>
  <c r="W2423" i="1"/>
  <c r="Z2423" i="1"/>
  <c r="V2423" i="1"/>
  <c r="Y2423" i="1"/>
  <c r="T2422" i="1"/>
  <c r="U2422" i="1"/>
  <c r="X2422" i="1"/>
  <c r="AA2422" i="1"/>
  <c r="S2422" i="1"/>
  <c r="W2422" i="1"/>
  <c r="Z2422" i="1"/>
  <c r="V2422" i="1"/>
  <c r="Y2422" i="1"/>
  <c r="T2421" i="1"/>
  <c r="U2421" i="1"/>
  <c r="X2421" i="1"/>
  <c r="AA2421" i="1"/>
  <c r="J2421" i="1"/>
  <c r="S2421" i="1"/>
  <c r="W2421" i="1"/>
  <c r="Z2421" i="1"/>
  <c r="V2421" i="1"/>
  <c r="Y2421" i="1"/>
  <c r="T2420" i="1"/>
  <c r="U2420" i="1"/>
  <c r="X2420" i="1"/>
  <c r="AA2420" i="1"/>
  <c r="S2420" i="1"/>
  <c r="W2420" i="1"/>
  <c r="Z2420" i="1"/>
  <c r="V2420" i="1"/>
  <c r="Y2420" i="1"/>
  <c r="T2419" i="1"/>
  <c r="U2419" i="1"/>
  <c r="X2419" i="1"/>
  <c r="AA2419" i="1"/>
  <c r="S2419" i="1"/>
  <c r="W2419" i="1"/>
  <c r="Z2419" i="1"/>
  <c r="V2419" i="1"/>
  <c r="Y2419" i="1"/>
  <c r="T2418" i="1"/>
  <c r="Q2418" i="1"/>
  <c r="U2418" i="1"/>
  <c r="X2418" i="1"/>
  <c r="AA2418" i="1"/>
  <c r="S2418" i="1"/>
  <c r="W2418" i="1"/>
  <c r="Z2418" i="1"/>
  <c r="V2418" i="1"/>
  <c r="Y2418" i="1"/>
  <c r="T2417" i="1"/>
  <c r="U2417" i="1"/>
  <c r="X2417" i="1"/>
  <c r="AA2417" i="1"/>
  <c r="S2417" i="1"/>
  <c r="W2417" i="1"/>
  <c r="Z2417" i="1"/>
  <c r="V2417" i="1"/>
  <c r="Y2417" i="1"/>
  <c r="T2416" i="1"/>
  <c r="Q2416" i="1"/>
  <c r="U2416" i="1"/>
  <c r="X2416" i="1"/>
  <c r="AA2416" i="1"/>
  <c r="S2416" i="1"/>
  <c r="W2416" i="1"/>
  <c r="Z2416" i="1"/>
  <c r="V2416" i="1"/>
  <c r="Y2416" i="1"/>
  <c r="T2415" i="1"/>
  <c r="U2415" i="1"/>
  <c r="X2415" i="1"/>
  <c r="AA2415" i="1"/>
  <c r="L2415" i="1"/>
  <c r="S2415" i="1"/>
  <c r="W2415" i="1"/>
  <c r="Z2415" i="1"/>
  <c r="V2415" i="1"/>
  <c r="Y2415" i="1"/>
  <c r="T2414" i="1"/>
  <c r="U2414" i="1"/>
  <c r="X2414" i="1"/>
  <c r="AA2414" i="1"/>
  <c r="S2414" i="1"/>
  <c r="W2414" i="1"/>
  <c r="Z2414" i="1"/>
  <c r="V2414" i="1"/>
  <c r="Y2414" i="1"/>
  <c r="T2413" i="1"/>
  <c r="U2413" i="1"/>
  <c r="X2413" i="1"/>
  <c r="AA2413" i="1"/>
  <c r="S2413" i="1"/>
  <c r="W2413" i="1"/>
  <c r="Z2413" i="1"/>
  <c r="V2413" i="1"/>
  <c r="Y2413" i="1"/>
  <c r="T2412" i="1"/>
  <c r="U2412" i="1"/>
  <c r="X2412" i="1"/>
  <c r="AA2412" i="1"/>
  <c r="S2412" i="1"/>
  <c r="W2412" i="1"/>
  <c r="Z2412" i="1"/>
  <c r="V2412" i="1"/>
  <c r="Y2412" i="1"/>
  <c r="T2411" i="1"/>
  <c r="U2411" i="1"/>
  <c r="X2411" i="1"/>
  <c r="AA2411" i="1"/>
  <c r="S2411" i="1"/>
  <c r="W2411" i="1"/>
  <c r="Z2411" i="1"/>
  <c r="V2411" i="1"/>
  <c r="Y2411" i="1"/>
  <c r="T2410" i="1"/>
  <c r="U2410" i="1"/>
  <c r="X2410" i="1"/>
  <c r="AA2410" i="1"/>
  <c r="S2410" i="1"/>
  <c r="W2410" i="1"/>
  <c r="Z2410" i="1"/>
  <c r="V2410" i="1"/>
  <c r="Y2410" i="1"/>
  <c r="N2409" i="1"/>
  <c r="T2409" i="1"/>
  <c r="P2409" i="1"/>
  <c r="U2409" i="1"/>
  <c r="X2409" i="1"/>
  <c r="AA2409" i="1"/>
  <c r="J2409" i="1"/>
  <c r="S2409" i="1"/>
  <c r="W2409" i="1"/>
  <c r="Z2409" i="1"/>
  <c r="V2409" i="1"/>
  <c r="Y2409" i="1"/>
  <c r="T2408" i="1"/>
  <c r="U2408" i="1"/>
  <c r="X2408" i="1"/>
  <c r="AA2408" i="1"/>
  <c r="S2408" i="1"/>
  <c r="W2408" i="1"/>
  <c r="Z2408" i="1"/>
  <c r="V2408" i="1"/>
  <c r="Y2408" i="1"/>
  <c r="T2407" i="1"/>
  <c r="U2407" i="1"/>
  <c r="X2407" i="1"/>
  <c r="AA2407" i="1"/>
  <c r="S2407" i="1"/>
  <c r="W2407" i="1"/>
  <c r="Z2407" i="1"/>
  <c r="V2407" i="1"/>
  <c r="Y2407" i="1"/>
  <c r="T2406" i="1"/>
  <c r="U2406" i="1"/>
  <c r="X2406" i="1"/>
  <c r="AA2406" i="1"/>
  <c r="S2406" i="1"/>
  <c r="W2406" i="1"/>
  <c r="Z2406" i="1"/>
  <c r="V2406" i="1"/>
  <c r="Y2406" i="1"/>
  <c r="T2405" i="1"/>
  <c r="U2405" i="1"/>
  <c r="X2405" i="1"/>
  <c r="AA2405" i="1"/>
  <c r="S2405" i="1"/>
  <c r="W2405" i="1"/>
  <c r="Z2405" i="1"/>
  <c r="V2405" i="1"/>
  <c r="Y2405" i="1"/>
  <c r="T2404" i="1"/>
  <c r="U2404" i="1"/>
  <c r="X2404" i="1"/>
  <c r="AA2404" i="1"/>
  <c r="S2404" i="1"/>
  <c r="W2404" i="1"/>
  <c r="Z2404" i="1"/>
  <c r="V2404" i="1"/>
  <c r="Y2404" i="1"/>
  <c r="T2403" i="1"/>
  <c r="U2403" i="1"/>
  <c r="X2403" i="1"/>
  <c r="AA2403" i="1"/>
  <c r="S2403" i="1"/>
  <c r="W2403" i="1"/>
  <c r="Z2403" i="1"/>
  <c r="V2403" i="1"/>
  <c r="Y2403" i="1"/>
  <c r="T2402" i="1"/>
  <c r="U2402" i="1"/>
  <c r="X2402" i="1"/>
  <c r="AA2402" i="1"/>
  <c r="S2402" i="1"/>
  <c r="W2402" i="1"/>
  <c r="Z2402" i="1"/>
  <c r="V2402" i="1"/>
  <c r="Y2402" i="1"/>
  <c r="T2401" i="1"/>
  <c r="U2401" i="1"/>
  <c r="X2401" i="1"/>
  <c r="AA2401" i="1"/>
  <c r="S2401" i="1"/>
  <c r="W2401" i="1"/>
  <c r="Z2401" i="1"/>
  <c r="V2401" i="1"/>
  <c r="Y2401" i="1"/>
  <c r="T2400" i="1"/>
  <c r="U2400" i="1"/>
  <c r="X2400" i="1"/>
  <c r="AA2400" i="1"/>
  <c r="S2400" i="1"/>
  <c r="W2400" i="1"/>
  <c r="Z2400" i="1"/>
  <c r="V2400" i="1"/>
  <c r="Y2400" i="1"/>
  <c r="T2399" i="1"/>
  <c r="U2399" i="1"/>
  <c r="X2399" i="1"/>
  <c r="AA2399" i="1"/>
  <c r="S2399" i="1"/>
  <c r="W2399" i="1"/>
  <c r="Z2399" i="1"/>
  <c r="V2399" i="1"/>
  <c r="Y2399" i="1"/>
  <c r="T2398" i="1"/>
  <c r="U2398" i="1"/>
  <c r="X2398" i="1"/>
  <c r="AA2398" i="1"/>
  <c r="S2398" i="1"/>
  <c r="W2398" i="1"/>
  <c r="Z2398" i="1"/>
  <c r="V2398" i="1"/>
  <c r="Y2398" i="1"/>
  <c r="T2397" i="1"/>
  <c r="U2397" i="1"/>
  <c r="X2397" i="1"/>
  <c r="AA2397" i="1"/>
  <c r="S2397" i="1"/>
  <c r="W2397" i="1"/>
  <c r="Z2397" i="1"/>
  <c r="V2397" i="1"/>
  <c r="Y2397" i="1"/>
  <c r="T2396" i="1"/>
  <c r="U2396" i="1"/>
  <c r="X2396" i="1"/>
  <c r="AA2396" i="1"/>
  <c r="S2396" i="1"/>
  <c r="W2396" i="1"/>
  <c r="Z2396" i="1"/>
  <c r="V2396" i="1"/>
  <c r="Y2396" i="1"/>
  <c r="T2395" i="1"/>
  <c r="U2395" i="1"/>
  <c r="X2395" i="1"/>
  <c r="AA2395" i="1"/>
  <c r="S2395" i="1"/>
  <c r="W2395" i="1"/>
  <c r="Z2395" i="1"/>
  <c r="V2395" i="1"/>
  <c r="Y2395" i="1"/>
  <c r="T2394" i="1"/>
  <c r="U2394" i="1"/>
  <c r="X2394" i="1"/>
  <c r="AA2394" i="1"/>
  <c r="S2394" i="1"/>
  <c r="W2394" i="1"/>
  <c r="Z2394" i="1"/>
  <c r="V2394" i="1"/>
  <c r="Y2394" i="1"/>
  <c r="T2393" i="1"/>
  <c r="U2393" i="1"/>
  <c r="X2393" i="1"/>
  <c r="AA2393" i="1"/>
  <c r="S2393" i="1"/>
  <c r="W2393" i="1"/>
  <c r="Z2393" i="1"/>
  <c r="V2393" i="1"/>
  <c r="Y2393" i="1"/>
  <c r="T2392" i="1"/>
  <c r="U2392" i="1"/>
  <c r="X2392" i="1"/>
  <c r="AA2392" i="1"/>
  <c r="S2392" i="1"/>
  <c r="W2392" i="1"/>
  <c r="Z2392" i="1"/>
  <c r="V2392" i="1"/>
  <c r="Y2392" i="1"/>
  <c r="T2391" i="1"/>
  <c r="U2391" i="1"/>
  <c r="X2391" i="1"/>
  <c r="AA2391" i="1"/>
  <c r="S2391" i="1"/>
  <c r="W2391" i="1"/>
  <c r="Z2391" i="1"/>
  <c r="V2391" i="1"/>
  <c r="Y2391" i="1"/>
  <c r="T2390" i="1"/>
  <c r="U2390" i="1"/>
  <c r="X2390" i="1"/>
  <c r="AA2390" i="1"/>
  <c r="S2390" i="1"/>
  <c r="W2390" i="1"/>
  <c r="Z2390" i="1"/>
  <c r="V2390" i="1"/>
  <c r="Y2390" i="1"/>
  <c r="T2389" i="1"/>
  <c r="U2389" i="1"/>
  <c r="X2389" i="1"/>
  <c r="AA2389" i="1"/>
  <c r="S2389" i="1"/>
  <c r="W2389" i="1"/>
  <c r="Z2389" i="1"/>
  <c r="V2389" i="1"/>
  <c r="Y2389" i="1"/>
  <c r="T2388" i="1"/>
  <c r="U2388" i="1"/>
  <c r="X2388" i="1"/>
  <c r="AA2388" i="1"/>
  <c r="S2388" i="1"/>
  <c r="W2388" i="1"/>
  <c r="Z2388" i="1"/>
  <c r="V2388" i="1"/>
  <c r="Y2388" i="1"/>
  <c r="T2387" i="1"/>
  <c r="U2387" i="1"/>
  <c r="X2387" i="1"/>
  <c r="AA2387" i="1"/>
  <c r="S2387" i="1"/>
  <c r="W2387" i="1"/>
  <c r="Z2387" i="1"/>
  <c r="V2387" i="1"/>
  <c r="Y2387" i="1"/>
  <c r="T2386" i="1"/>
  <c r="U2386" i="1"/>
  <c r="X2386" i="1"/>
  <c r="AA2386" i="1"/>
  <c r="S2386" i="1"/>
  <c r="W2386" i="1"/>
  <c r="Z2386" i="1"/>
  <c r="V2386" i="1"/>
  <c r="Y2386" i="1"/>
  <c r="T2385" i="1"/>
  <c r="U2385" i="1"/>
  <c r="X2385" i="1"/>
  <c r="AA2385" i="1"/>
  <c r="S2385" i="1"/>
  <c r="W2385" i="1"/>
  <c r="Z2385" i="1"/>
  <c r="V2385" i="1"/>
  <c r="Y2385" i="1"/>
  <c r="T2384" i="1"/>
  <c r="U2384" i="1"/>
  <c r="X2384" i="1"/>
  <c r="AA2384" i="1"/>
  <c r="S2384" i="1"/>
  <c r="W2384" i="1"/>
  <c r="Z2384" i="1"/>
  <c r="V2384" i="1"/>
  <c r="Y2384" i="1"/>
  <c r="T2383" i="1"/>
  <c r="U2383" i="1"/>
  <c r="X2383" i="1"/>
  <c r="AA2383" i="1"/>
  <c r="S2383" i="1"/>
  <c r="W2383" i="1"/>
  <c r="Z2383" i="1"/>
  <c r="V2383" i="1"/>
  <c r="Y2383" i="1"/>
  <c r="T2382" i="1"/>
  <c r="U2382" i="1"/>
  <c r="X2382" i="1"/>
  <c r="AA2382" i="1"/>
  <c r="S2382" i="1"/>
  <c r="W2382" i="1"/>
  <c r="Z2382" i="1"/>
  <c r="V2382" i="1"/>
  <c r="Y2382" i="1"/>
  <c r="T2381" i="1"/>
  <c r="U2381" i="1"/>
  <c r="X2381" i="1"/>
  <c r="AA2381" i="1"/>
  <c r="S2381" i="1"/>
  <c r="W2381" i="1"/>
  <c r="Z2381" i="1"/>
  <c r="V2381" i="1"/>
  <c r="Y2381" i="1"/>
  <c r="T2380" i="1"/>
  <c r="U2380" i="1"/>
  <c r="X2380" i="1"/>
  <c r="AA2380" i="1"/>
  <c r="S2380" i="1"/>
  <c r="W2380" i="1"/>
  <c r="Z2380" i="1"/>
  <c r="V2380" i="1"/>
  <c r="Y2380" i="1"/>
  <c r="T2379" i="1"/>
  <c r="U2379" i="1"/>
  <c r="X2379" i="1"/>
  <c r="AA2379" i="1"/>
  <c r="S2379" i="1"/>
  <c r="W2379" i="1"/>
  <c r="Z2379" i="1"/>
  <c r="V2379" i="1"/>
  <c r="Y2379" i="1"/>
  <c r="T2378" i="1"/>
  <c r="U2378" i="1"/>
  <c r="X2378" i="1"/>
  <c r="AA2378" i="1"/>
  <c r="S2378" i="1"/>
  <c r="W2378" i="1"/>
  <c r="Z2378" i="1"/>
  <c r="V2378" i="1"/>
  <c r="Y2378" i="1"/>
  <c r="T2377" i="1"/>
  <c r="U2377" i="1"/>
  <c r="X2377" i="1"/>
  <c r="AA2377" i="1"/>
  <c r="S2377" i="1"/>
  <c r="W2377" i="1"/>
  <c r="Z2377" i="1"/>
  <c r="V2377" i="1"/>
  <c r="Y2377" i="1"/>
  <c r="T2376" i="1"/>
  <c r="U2376" i="1"/>
  <c r="X2376" i="1"/>
  <c r="AA2376" i="1"/>
  <c r="S2376" i="1"/>
  <c r="W2376" i="1"/>
  <c r="Z2376" i="1"/>
  <c r="V2376" i="1"/>
  <c r="Y2376" i="1"/>
  <c r="T2375" i="1"/>
  <c r="U2375" i="1"/>
  <c r="X2375" i="1"/>
  <c r="AA2375" i="1"/>
  <c r="S2375" i="1"/>
  <c r="W2375" i="1"/>
  <c r="Z2375" i="1"/>
  <c r="V2375" i="1"/>
  <c r="Y2375" i="1"/>
  <c r="T2374" i="1"/>
  <c r="U2374" i="1"/>
  <c r="X2374" i="1"/>
  <c r="AA2374" i="1"/>
  <c r="S2374" i="1"/>
  <c r="W2374" i="1"/>
  <c r="Z2374" i="1"/>
  <c r="V2374" i="1"/>
  <c r="Y2374" i="1"/>
  <c r="T2373" i="1"/>
  <c r="U2373" i="1"/>
  <c r="X2373" i="1"/>
  <c r="AA2373" i="1"/>
  <c r="S2373" i="1"/>
  <c r="W2373" i="1"/>
  <c r="Z2373" i="1"/>
  <c r="V2373" i="1"/>
  <c r="Y2373" i="1"/>
  <c r="T2372" i="1"/>
  <c r="U2372" i="1"/>
  <c r="X2372" i="1"/>
  <c r="AA2372" i="1"/>
  <c r="S2372" i="1"/>
  <c r="W2372" i="1"/>
  <c r="Z2372" i="1"/>
  <c r="V2372" i="1"/>
  <c r="Y2372" i="1"/>
  <c r="T2371" i="1"/>
  <c r="U2371" i="1"/>
  <c r="X2371" i="1"/>
  <c r="AA2371" i="1"/>
  <c r="S2371" i="1"/>
  <c r="W2371" i="1"/>
  <c r="Z2371" i="1"/>
  <c r="V2371" i="1"/>
  <c r="Y2371" i="1"/>
  <c r="T2370" i="1"/>
  <c r="U2370" i="1"/>
  <c r="X2370" i="1"/>
  <c r="AA2370" i="1"/>
  <c r="S2370" i="1"/>
  <c r="W2370" i="1"/>
  <c r="Z2370" i="1"/>
  <c r="V2370" i="1"/>
  <c r="Y2370" i="1"/>
  <c r="T2369" i="1"/>
  <c r="U2369" i="1"/>
  <c r="X2369" i="1"/>
  <c r="AA2369" i="1"/>
  <c r="S2369" i="1"/>
  <c r="W2369" i="1"/>
  <c r="Z2369" i="1"/>
  <c r="V2369" i="1"/>
  <c r="Y2369" i="1"/>
  <c r="T2368" i="1"/>
  <c r="U2368" i="1"/>
  <c r="X2368" i="1"/>
  <c r="AA2368" i="1"/>
  <c r="S2368" i="1"/>
  <c r="W2368" i="1"/>
  <c r="Z2368" i="1"/>
  <c r="V2368" i="1"/>
  <c r="Y2368" i="1"/>
  <c r="T2367" i="1"/>
  <c r="U2367" i="1"/>
  <c r="X2367" i="1"/>
  <c r="AA2367" i="1"/>
  <c r="S2367" i="1"/>
  <c r="W2367" i="1"/>
  <c r="Z2367" i="1"/>
  <c r="V2367" i="1"/>
  <c r="Y2367" i="1"/>
  <c r="T2366" i="1"/>
  <c r="U2366" i="1"/>
  <c r="X2366" i="1"/>
  <c r="AA2366" i="1"/>
  <c r="S2366" i="1"/>
  <c r="W2366" i="1"/>
  <c r="Z2366" i="1"/>
  <c r="V2366" i="1"/>
  <c r="Y2366" i="1"/>
  <c r="T2365" i="1"/>
  <c r="U2365" i="1"/>
  <c r="X2365" i="1"/>
  <c r="AA2365" i="1"/>
  <c r="S2365" i="1"/>
  <c r="W2365" i="1"/>
  <c r="Z2365" i="1"/>
  <c r="V2365" i="1"/>
  <c r="Y2365" i="1"/>
  <c r="T2364" i="1"/>
  <c r="U2364" i="1"/>
  <c r="X2364" i="1"/>
  <c r="AA2364" i="1"/>
  <c r="S2364" i="1"/>
  <c r="W2364" i="1"/>
  <c r="Z2364" i="1"/>
  <c r="V2364" i="1"/>
  <c r="Y2364" i="1"/>
  <c r="T2363" i="1"/>
  <c r="U2363" i="1"/>
  <c r="X2363" i="1"/>
  <c r="AA2363" i="1"/>
  <c r="S2363" i="1"/>
  <c r="W2363" i="1"/>
  <c r="Z2363" i="1"/>
  <c r="V2363" i="1"/>
  <c r="Y2363" i="1"/>
  <c r="T2362" i="1"/>
  <c r="U2362" i="1"/>
  <c r="X2362" i="1"/>
  <c r="AA2362" i="1"/>
  <c r="S2362" i="1"/>
  <c r="W2362" i="1"/>
  <c r="Z2362" i="1"/>
  <c r="V2362" i="1"/>
  <c r="Y2362" i="1"/>
  <c r="T2361" i="1"/>
  <c r="U2361" i="1"/>
  <c r="X2361" i="1"/>
  <c r="AA2361" i="1"/>
  <c r="S2361" i="1"/>
  <c r="W2361" i="1"/>
  <c r="Z2361" i="1"/>
  <c r="V2361" i="1"/>
  <c r="Y2361" i="1"/>
  <c r="T2360" i="1"/>
  <c r="U2360" i="1"/>
  <c r="X2360" i="1"/>
  <c r="AA2360" i="1"/>
  <c r="S2360" i="1"/>
  <c r="W2360" i="1"/>
  <c r="Z2360" i="1"/>
  <c r="V2360" i="1"/>
  <c r="Y2360" i="1"/>
  <c r="T2359" i="1"/>
  <c r="U2359" i="1"/>
  <c r="X2359" i="1"/>
  <c r="AA2359" i="1"/>
  <c r="S2359" i="1"/>
  <c r="W2359" i="1"/>
  <c r="Z2359" i="1"/>
  <c r="V2359" i="1"/>
  <c r="Y2359" i="1"/>
  <c r="T2358" i="1"/>
  <c r="U2358" i="1"/>
  <c r="X2358" i="1"/>
  <c r="AA2358" i="1"/>
  <c r="S2358" i="1"/>
  <c r="W2358" i="1"/>
  <c r="Z2358" i="1"/>
  <c r="V2358" i="1"/>
  <c r="Y2358" i="1"/>
  <c r="T2357" i="1"/>
  <c r="U2357" i="1"/>
  <c r="X2357" i="1"/>
  <c r="AA2357" i="1"/>
  <c r="S2357" i="1"/>
  <c r="W2357" i="1"/>
  <c r="Z2357" i="1"/>
  <c r="V2357" i="1"/>
  <c r="Y2357" i="1"/>
  <c r="T2356" i="1"/>
  <c r="U2356" i="1"/>
  <c r="X2356" i="1"/>
  <c r="AA2356" i="1"/>
  <c r="S2356" i="1"/>
  <c r="W2356" i="1"/>
  <c r="Z2356" i="1"/>
  <c r="V2356" i="1"/>
  <c r="Y2356" i="1"/>
  <c r="T2355" i="1"/>
  <c r="U2355" i="1"/>
  <c r="X2355" i="1"/>
  <c r="AA2355" i="1"/>
  <c r="S2355" i="1"/>
  <c r="W2355" i="1"/>
  <c r="Z2355" i="1"/>
  <c r="V2355" i="1"/>
  <c r="Y2355" i="1"/>
  <c r="T2354" i="1"/>
  <c r="U2354" i="1"/>
  <c r="X2354" i="1"/>
  <c r="AA2354" i="1"/>
  <c r="S2354" i="1"/>
  <c r="W2354" i="1"/>
  <c r="Z2354" i="1"/>
  <c r="V2354" i="1"/>
  <c r="Y2354" i="1"/>
  <c r="T2353" i="1"/>
  <c r="U2353" i="1"/>
  <c r="X2353" i="1"/>
  <c r="AA2353" i="1"/>
  <c r="S2353" i="1"/>
  <c r="W2353" i="1"/>
  <c r="Z2353" i="1"/>
  <c r="V2353" i="1"/>
  <c r="Y2353" i="1"/>
  <c r="T2352" i="1"/>
  <c r="U2352" i="1"/>
  <c r="X2352" i="1"/>
  <c r="AA2352" i="1"/>
  <c r="S2352" i="1"/>
  <c r="W2352" i="1"/>
  <c r="Z2352" i="1"/>
  <c r="V2352" i="1"/>
  <c r="Y2352" i="1"/>
  <c r="T2351" i="1"/>
  <c r="U2351" i="1"/>
  <c r="X2351" i="1"/>
  <c r="AA2351" i="1"/>
  <c r="S2351" i="1"/>
  <c r="W2351" i="1"/>
  <c r="Z2351" i="1"/>
  <c r="V2351" i="1"/>
  <c r="Y2351" i="1"/>
  <c r="T2350" i="1"/>
  <c r="U2350" i="1"/>
  <c r="X2350" i="1"/>
  <c r="AA2350" i="1"/>
  <c r="S2350" i="1"/>
  <c r="W2350" i="1"/>
  <c r="Z2350" i="1"/>
  <c r="V2350" i="1"/>
  <c r="Y2350" i="1"/>
  <c r="T2349" i="1"/>
  <c r="U2349" i="1"/>
  <c r="X2349" i="1"/>
  <c r="AA2349" i="1"/>
  <c r="S2349" i="1"/>
  <c r="W2349" i="1"/>
  <c r="Z2349" i="1"/>
  <c r="V2349" i="1"/>
  <c r="Y2349" i="1"/>
  <c r="N2348" i="1"/>
  <c r="T2348" i="1"/>
  <c r="U2348" i="1"/>
  <c r="X2348" i="1"/>
  <c r="AA2348" i="1"/>
  <c r="S2348" i="1"/>
  <c r="W2348" i="1"/>
  <c r="Z2348" i="1"/>
  <c r="V2348" i="1"/>
  <c r="Y2348" i="1"/>
  <c r="T2347" i="1"/>
  <c r="U2347" i="1"/>
  <c r="X2347" i="1"/>
  <c r="AA2347" i="1"/>
  <c r="S2347" i="1"/>
  <c r="W2347" i="1"/>
  <c r="Z2347" i="1"/>
  <c r="V2347" i="1"/>
  <c r="Y2347" i="1"/>
  <c r="T2346" i="1"/>
  <c r="U2346" i="1"/>
  <c r="X2346" i="1"/>
  <c r="AA2346" i="1"/>
  <c r="S2346" i="1"/>
  <c r="W2346" i="1"/>
  <c r="Z2346" i="1"/>
  <c r="V2346" i="1"/>
  <c r="Y2346" i="1"/>
  <c r="T2345" i="1"/>
  <c r="U2345" i="1"/>
  <c r="X2345" i="1"/>
  <c r="AA2345" i="1"/>
  <c r="S2345" i="1"/>
  <c r="W2345" i="1"/>
  <c r="Z2345" i="1"/>
  <c r="V2345" i="1"/>
  <c r="Y2345" i="1"/>
  <c r="T2344" i="1"/>
  <c r="U2344" i="1"/>
  <c r="X2344" i="1"/>
  <c r="AA2344" i="1"/>
  <c r="S2344" i="1"/>
  <c r="W2344" i="1"/>
  <c r="Z2344" i="1"/>
  <c r="V2344" i="1"/>
  <c r="Y2344" i="1"/>
  <c r="T2343" i="1"/>
  <c r="U2343" i="1"/>
  <c r="X2343" i="1"/>
  <c r="AA2343" i="1"/>
  <c r="S2343" i="1"/>
  <c r="W2343" i="1"/>
  <c r="Z2343" i="1"/>
  <c r="V2343" i="1"/>
  <c r="Y2343" i="1"/>
  <c r="T2342" i="1"/>
  <c r="U2342" i="1"/>
  <c r="X2342" i="1"/>
  <c r="AA2342" i="1"/>
  <c r="S2342" i="1"/>
  <c r="W2342" i="1"/>
  <c r="Z2342" i="1"/>
  <c r="V2342" i="1"/>
  <c r="Y2342" i="1"/>
  <c r="T2341" i="1"/>
  <c r="U2341" i="1"/>
  <c r="X2341" i="1"/>
  <c r="AA2341" i="1"/>
  <c r="S2341" i="1"/>
  <c r="W2341" i="1"/>
  <c r="Z2341" i="1"/>
  <c r="V2341" i="1"/>
  <c r="Y2341" i="1"/>
  <c r="T2340" i="1"/>
  <c r="U2340" i="1"/>
  <c r="X2340" i="1"/>
  <c r="AA2340" i="1"/>
  <c r="S2340" i="1"/>
  <c r="W2340" i="1"/>
  <c r="Z2340" i="1"/>
  <c r="V2340" i="1"/>
  <c r="Y2340" i="1"/>
  <c r="T2339" i="1"/>
  <c r="U2339" i="1"/>
  <c r="X2339" i="1"/>
  <c r="AA2339" i="1"/>
  <c r="S2339" i="1"/>
  <c r="W2339" i="1"/>
  <c r="Z2339" i="1"/>
  <c r="V2339" i="1"/>
  <c r="Y2339" i="1"/>
  <c r="T2338" i="1"/>
  <c r="U2338" i="1"/>
  <c r="X2338" i="1"/>
  <c r="AA2338" i="1"/>
  <c r="S2338" i="1"/>
  <c r="W2338" i="1"/>
  <c r="Z2338" i="1"/>
  <c r="V2338" i="1"/>
  <c r="Y2338" i="1"/>
  <c r="T2337" i="1"/>
  <c r="U2337" i="1"/>
  <c r="X2337" i="1"/>
  <c r="AA2337" i="1"/>
  <c r="S2337" i="1"/>
  <c r="W2337" i="1"/>
  <c r="Z2337" i="1"/>
  <c r="V2337" i="1"/>
  <c r="Y2337" i="1"/>
  <c r="T2336" i="1"/>
  <c r="U2336" i="1"/>
  <c r="X2336" i="1"/>
  <c r="AA2336" i="1"/>
  <c r="S2336" i="1"/>
  <c r="W2336" i="1"/>
  <c r="Z2336" i="1"/>
  <c r="V2336" i="1"/>
  <c r="Y2336" i="1"/>
  <c r="T2335" i="1"/>
  <c r="U2335" i="1"/>
  <c r="X2335" i="1"/>
  <c r="AA2335" i="1"/>
  <c r="S2335" i="1"/>
  <c r="W2335" i="1"/>
  <c r="Z2335" i="1"/>
  <c r="V2335" i="1"/>
  <c r="Y2335" i="1"/>
  <c r="T2334" i="1"/>
  <c r="U2334" i="1"/>
  <c r="X2334" i="1"/>
  <c r="AA2334" i="1"/>
  <c r="S2334" i="1"/>
  <c r="W2334" i="1"/>
  <c r="Z2334" i="1"/>
  <c r="V2334" i="1"/>
  <c r="Y2334" i="1"/>
  <c r="T2333" i="1"/>
  <c r="U2333" i="1"/>
  <c r="X2333" i="1"/>
  <c r="AA2333" i="1"/>
  <c r="S2333" i="1"/>
  <c r="W2333" i="1"/>
  <c r="Z2333" i="1"/>
  <c r="V2333" i="1"/>
  <c r="Y2333" i="1"/>
  <c r="T2332" i="1"/>
  <c r="U2332" i="1"/>
  <c r="X2332" i="1"/>
  <c r="AA2332" i="1"/>
  <c r="S2332" i="1"/>
  <c r="W2332" i="1"/>
  <c r="Z2332" i="1"/>
  <c r="V2332" i="1"/>
  <c r="Y2332" i="1"/>
  <c r="T2331" i="1"/>
  <c r="U2331" i="1"/>
  <c r="X2331" i="1"/>
  <c r="AA2331" i="1"/>
  <c r="S2331" i="1"/>
  <c r="W2331" i="1"/>
  <c r="Z2331" i="1"/>
  <c r="V2331" i="1"/>
  <c r="Y2331" i="1"/>
  <c r="T2330" i="1"/>
  <c r="U2330" i="1"/>
  <c r="X2330" i="1"/>
  <c r="AA2330" i="1"/>
  <c r="S2330" i="1"/>
  <c r="W2330" i="1"/>
  <c r="Z2330" i="1"/>
  <c r="V2330" i="1"/>
  <c r="Y2330" i="1"/>
  <c r="T2329" i="1"/>
  <c r="U2329" i="1"/>
  <c r="X2329" i="1"/>
  <c r="AA2329" i="1"/>
  <c r="S2329" i="1"/>
  <c r="W2329" i="1"/>
  <c r="Z2329" i="1"/>
  <c r="V2329" i="1"/>
  <c r="Y2329" i="1"/>
  <c r="T2328" i="1"/>
  <c r="U2328" i="1"/>
  <c r="X2328" i="1"/>
  <c r="AA2328" i="1"/>
  <c r="S2328" i="1"/>
  <c r="W2328" i="1"/>
  <c r="Z2328" i="1"/>
  <c r="V2328" i="1"/>
  <c r="Y2328" i="1"/>
  <c r="T2327" i="1"/>
  <c r="U2327" i="1"/>
  <c r="X2327" i="1"/>
  <c r="AA2327" i="1"/>
  <c r="S2327" i="1"/>
  <c r="W2327" i="1"/>
  <c r="Z2327" i="1"/>
  <c r="V2327" i="1"/>
  <c r="Y2327" i="1"/>
  <c r="T2326" i="1"/>
  <c r="U2326" i="1"/>
  <c r="X2326" i="1"/>
  <c r="AA2326" i="1"/>
  <c r="S2326" i="1"/>
  <c r="W2326" i="1"/>
  <c r="Z2326" i="1"/>
  <c r="V2326" i="1"/>
  <c r="Y2326" i="1"/>
  <c r="T2325" i="1"/>
  <c r="U2325" i="1"/>
  <c r="X2325" i="1"/>
  <c r="AA2325" i="1"/>
  <c r="S2325" i="1"/>
  <c r="W2325" i="1"/>
  <c r="Z2325" i="1"/>
  <c r="V2325" i="1"/>
  <c r="Y2325" i="1"/>
  <c r="T2324" i="1"/>
  <c r="U2324" i="1"/>
  <c r="X2324" i="1"/>
  <c r="AA2324" i="1"/>
  <c r="S2324" i="1"/>
  <c r="W2324" i="1"/>
  <c r="Z2324" i="1"/>
  <c r="V2324" i="1"/>
  <c r="Y2324" i="1"/>
  <c r="T2323" i="1"/>
  <c r="U2323" i="1"/>
  <c r="X2323" i="1"/>
  <c r="AA2323" i="1"/>
  <c r="S2323" i="1"/>
  <c r="W2323" i="1"/>
  <c r="Z2323" i="1"/>
  <c r="V2323" i="1"/>
  <c r="Y2323" i="1"/>
  <c r="T2322" i="1"/>
  <c r="U2322" i="1"/>
  <c r="X2322" i="1"/>
  <c r="AA2322" i="1"/>
  <c r="S2322" i="1"/>
  <c r="W2322" i="1"/>
  <c r="Z2322" i="1"/>
  <c r="V2322" i="1"/>
  <c r="Y2322" i="1"/>
  <c r="T2321" i="1"/>
  <c r="U2321" i="1"/>
  <c r="X2321" i="1"/>
  <c r="AA2321" i="1"/>
  <c r="S2321" i="1"/>
  <c r="W2321" i="1"/>
  <c r="Z2321" i="1"/>
  <c r="V2321" i="1"/>
  <c r="Y2321" i="1"/>
  <c r="T2320" i="1"/>
  <c r="U2320" i="1"/>
  <c r="X2320" i="1"/>
  <c r="AA2320" i="1"/>
  <c r="S2320" i="1"/>
  <c r="W2320" i="1"/>
  <c r="Z2320" i="1"/>
  <c r="V2320" i="1"/>
  <c r="Y2320" i="1"/>
  <c r="T2319" i="1"/>
  <c r="U2319" i="1"/>
  <c r="X2319" i="1"/>
  <c r="AA2319" i="1"/>
  <c r="S2319" i="1"/>
  <c r="W2319" i="1"/>
  <c r="Z2319" i="1"/>
  <c r="V2319" i="1"/>
  <c r="Y2319" i="1"/>
  <c r="T2318" i="1"/>
  <c r="U2318" i="1"/>
  <c r="X2318" i="1"/>
  <c r="AA2318" i="1"/>
  <c r="S2318" i="1"/>
  <c r="W2318" i="1"/>
  <c r="Z2318" i="1"/>
  <c r="V2318" i="1"/>
  <c r="Y2318" i="1"/>
  <c r="T2317" i="1"/>
  <c r="U2317" i="1"/>
  <c r="X2317" i="1"/>
  <c r="AA2317" i="1"/>
  <c r="S2317" i="1"/>
  <c r="W2317" i="1"/>
  <c r="Z2317" i="1"/>
  <c r="V2317" i="1"/>
  <c r="Y2317" i="1"/>
  <c r="T2316" i="1"/>
  <c r="U2316" i="1"/>
  <c r="X2316" i="1"/>
  <c r="AA2316" i="1"/>
  <c r="S2316" i="1"/>
  <c r="W2316" i="1"/>
  <c r="Z2316" i="1"/>
  <c r="V2316" i="1"/>
  <c r="Y2316" i="1"/>
  <c r="T2315" i="1"/>
  <c r="U2315" i="1"/>
  <c r="X2315" i="1"/>
  <c r="AA2315" i="1"/>
  <c r="S2315" i="1"/>
  <c r="W2315" i="1"/>
  <c r="Z2315" i="1"/>
  <c r="V2315" i="1"/>
  <c r="Y2315" i="1"/>
  <c r="T2314" i="1"/>
  <c r="U2314" i="1"/>
  <c r="X2314" i="1"/>
  <c r="AA2314" i="1"/>
  <c r="S2314" i="1"/>
  <c r="W2314" i="1"/>
  <c r="Z2314" i="1"/>
  <c r="V2314" i="1"/>
  <c r="Y2314" i="1"/>
  <c r="T2313" i="1"/>
  <c r="U2313" i="1"/>
  <c r="X2313" i="1"/>
  <c r="AA2313" i="1"/>
  <c r="S2313" i="1"/>
  <c r="W2313" i="1"/>
  <c r="Z2313" i="1"/>
  <c r="V2313" i="1"/>
  <c r="Y2313" i="1"/>
  <c r="T2312" i="1"/>
  <c r="U2312" i="1"/>
  <c r="X2312" i="1"/>
  <c r="AA2312" i="1"/>
  <c r="S2312" i="1"/>
  <c r="W2312" i="1"/>
  <c r="Z2312" i="1"/>
  <c r="V2312" i="1"/>
  <c r="Y2312" i="1"/>
  <c r="T2311" i="1"/>
  <c r="U2311" i="1"/>
  <c r="X2311" i="1"/>
  <c r="AA2311" i="1"/>
  <c r="S2311" i="1"/>
  <c r="W2311" i="1"/>
  <c r="Z2311" i="1"/>
  <c r="V2311" i="1"/>
  <c r="Y2311" i="1"/>
  <c r="T2310" i="1"/>
  <c r="U2310" i="1"/>
  <c r="X2310" i="1"/>
  <c r="AA2310" i="1"/>
  <c r="S2310" i="1"/>
  <c r="W2310" i="1"/>
  <c r="Z2310" i="1"/>
  <c r="V2310" i="1"/>
  <c r="Y2310" i="1"/>
  <c r="T2309" i="1"/>
  <c r="U2309" i="1"/>
  <c r="X2309" i="1"/>
  <c r="AA2309" i="1"/>
  <c r="S2309" i="1"/>
  <c r="W2309" i="1"/>
  <c r="Z2309" i="1"/>
  <c r="V2309" i="1"/>
  <c r="Y2309" i="1"/>
  <c r="T2308" i="1"/>
  <c r="U2308" i="1"/>
  <c r="X2308" i="1"/>
  <c r="AA2308" i="1"/>
  <c r="S2308" i="1"/>
  <c r="W2308" i="1"/>
  <c r="Z2308" i="1"/>
  <c r="V2308" i="1"/>
  <c r="Y2308" i="1"/>
  <c r="T2307" i="1"/>
  <c r="U2307" i="1"/>
  <c r="X2307" i="1"/>
  <c r="AA2307" i="1"/>
  <c r="S2307" i="1"/>
  <c r="W2307" i="1"/>
  <c r="Z2307" i="1"/>
  <c r="V2307" i="1"/>
  <c r="Y2307" i="1"/>
  <c r="T2306" i="1"/>
  <c r="U2306" i="1"/>
  <c r="X2306" i="1"/>
  <c r="AA2306" i="1"/>
  <c r="S2306" i="1"/>
  <c r="W2306" i="1"/>
  <c r="Z2306" i="1"/>
  <c r="V2306" i="1"/>
  <c r="Y2306" i="1"/>
  <c r="T2305" i="1"/>
  <c r="U2305" i="1"/>
  <c r="X2305" i="1"/>
  <c r="AA2305" i="1"/>
  <c r="S2305" i="1"/>
  <c r="W2305" i="1"/>
  <c r="Z2305" i="1"/>
  <c r="V2305" i="1"/>
  <c r="Y2305" i="1"/>
  <c r="T2304" i="1"/>
  <c r="U2304" i="1"/>
  <c r="X2304" i="1"/>
  <c r="AA2304" i="1"/>
  <c r="S2304" i="1"/>
  <c r="W2304" i="1"/>
  <c r="Z2304" i="1"/>
  <c r="V2304" i="1"/>
  <c r="Y2304" i="1"/>
  <c r="T2303" i="1"/>
  <c r="U2303" i="1"/>
  <c r="X2303" i="1"/>
  <c r="AA2303" i="1"/>
  <c r="S2303" i="1"/>
  <c r="W2303" i="1"/>
  <c r="Z2303" i="1"/>
  <c r="V2303" i="1"/>
  <c r="Y2303" i="1"/>
  <c r="T2302" i="1"/>
  <c r="U2302" i="1"/>
  <c r="X2302" i="1"/>
  <c r="AA2302" i="1"/>
  <c r="S2302" i="1"/>
  <c r="W2302" i="1"/>
  <c r="Z2302" i="1"/>
  <c r="V2302" i="1"/>
  <c r="Y2302" i="1"/>
  <c r="T2301" i="1"/>
  <c r="U2301" i="1"/>
  <c r="X2301" i="1"/>
  <c r="AA2301" i="1"/>
  <c r="S2301" i="1"/>
  <c r="W2301" i="1"/>
  <c r="Z2301" i="1"/>
  <c r="V2301" i="1"/>
  <c r="Y2301" i="1"/>
  <c r="T2300" i="1"/>
  <c r="U2300" i="1"/>
  <c r="X2300" i="1"/>
  <c r="AA2300" i="1"/>
  <c r="S2300" i="1"/>
  <c r="W2300" i="1"/>
  <c r="Z2300" i="1"/>
  <c r="V2300" i="1"/>
  <c r="Y2300" i="1"/>
  <c r="T2299" i="1"/>
  <c r="U2299" i="1"/>
  <c r="X2299" i="1"/>
  <c r="AA2299" i="1"/>
  <c r="S2299" i="1"/>
  <c r="W2299" i="1"/>
  <c r="Z2299" i="1"/>
  <c r="V2299" i="1"/>
  <c r="Y2299" i="1"/>
  <c r="T2298" i="1"/>
  <c r="U2298" i="1"/>
  <c r="X2298" i="1"/>
  <c r="AA2298" i="1"/>
  <c r="S2298" i="1"/>
  <c r="W2298" i="1"/>
  <c r="Z2298" i="1"/>
  <c r="V2298" i="1"/>
  <c r="Y2298" i="1"/>
  <c r="T2297" i="1"/>
  <c r="U2297" i="1"/>
  <c r="X2297" i="1"/>
  <c r="AA2297" i="1"/>
  <c r="S2297" i="1"/>
  <c r="W2297" i="1"/>
  <c r="Z2297" i="1"/>
  <c r="V2297" i="1"/>
  <c r="Y2297" i="1"/>
  <c r="T2296" i="1"/>
  <c r="U2296" i="1"/>
  <c r="X2296" i="1"/>
  <c r="AA2296" i="1"/>
  <c r="S2296" i="1"/>
  <c r="W2296" i="1"/>
  <c r="Z2296" i="1"/>
  <c r="V2296" i="1"/>
  <c r="Y2296" i="1"/>
  <c r="N2295" i="1"/>
  <c r="T2295" i="1"/>
  <c r="Q2295" i="1"/>
  <c r="U2295" i="1"/>
  <c r="X2295" i="1"/>
  <c r="AA2295" i="1"/>
  <c r="S2295" i="1"/>
  <c r="W2295" i="1"/>
  <c r="Z2295" i="1"/>
  <c r="V2295" i="1"/>
  <c r="Y2295" i="1"/>
  <c r="T2294" i="1"/>
  <c r="U2294" i="1"/>
  <c r="X2294" i="1"/>
  <c r="AA2294" i="1"/>
  <c r="S2294" i="1"/>
  <c r="W2294" i="1"/>
  <c r="Z2294" i="1"/>
  <c r="V2294" i="1"/>
  <c r="Y2294" i="1"/>
  <c r="T2293" i="1"/>
  <c r="U2293" i="1"/>
  <c r="X2293" i="1"/>
  <c r="AA2293" i="1"/>
  <c r="S2293" i="1"/>
  <c r="W2293" i="1"/>
  <c r="Z2293" i="1"/>
  <c r="V2293" i="1"/>
  <c r="Y2293" i="1"/>
  <c r="T2292" i="1"/>
  <c r="U2292" i="1"/>
  <c r="X2292" i="1"/>
  <c r="AA2292" i="1"/>
  <c r="S2292" i="1"/>
  <c r="W2292" i="1"/>
  <c r="Z2292" i="1"/>
  <c r="V2292" i="1"/>
  <c r="Y2292" i="1"/>
  <c r="T2291" i="1"/>
  <c r="U2291" i="1"/>
  <c r="X2291" i="1"/>
  <c r="AA2291" i="1"/>
  <c r="S2291" i="1"/>
  <c r="W2291" i="1"/>
  <c r="Z2291" i="1"/>
  <c r="V2291" i="1"/>
  <c r="Y2291" i="1"/>
  <c r="T2290" i="1"/>
  <c r="U2290" i="1"/>
  <c r="X2290" i="1"/>
  <c r="AA2290" i="1"/>
  <c r="S2290" i="1"/>
  <c r="W2290" i="1"/>
  <c r="Z2290" i="1"/>
  <c r="V2290" i="1"/>
  <c r="Y2290" i="1"/>
  <c r="T2289" i="1"/>
  <c r="U2289" i="1"/>
  <c r="X2289" i="1"/>
  <c r="AA2289" i="1"/>
  <c r="S2289" i="1"/>
  <c r="W2289" i="1"/>
  <c r="Z2289" i="1"/>
  <c r="V2289" i="1"/>
  <c r="Y2289" i="1"/>
  <c r="T2288" i="1"/>
  <c r="U2288" i="1"/>
  <c r="X2288" i="1"/>
  <c r="AA2288" i="1"/>
  <c r="S2288" i="1"/>
  <c r="W2288" i="1"/>
  <c r="Z2288" i="1"/>
  <c r="V2288" i="1"/>
  <c r="Y2288" i="1"/>
  <c r="T2287" i="1"/>
  <c r="U2287" i="1"/>
  <c r="X2287" i="1"/>
  <c r="AA2287" i="1"/>
  <c r="S2287" i="1"/>
  <c r="W2287" i="1"/>
  <c r="Z2287" i="1"/>
  <c r="V2287" i="1"/>
  <c r="Y2287" i="1"/>
  <c r="T2286" i="1"/>
  <c r="U2286" i="1"/>
  <c r="X2286" i="1"/>
  <c r="AA2286" i="1"/>
  <c r="S2286" i="1"/>
  <c r="W2286" i="1"/>
  <c r="Z2286" i="1"/>
  <c r="V2286" i="1"/>
  <c r="Y2286" i="1"/>
  <c r="T2285" i="1"/>
  <c r="U2285" i="1"/>
  <c r="X2285" i="1"/>
  <c r="AA2285" i="1"/>
  <c r="S2285" i="1"/>
  <c r="W2285" i="1"/>
  <c r="Z2285" i="1"/>
  <c r="V2285" i="1"/>
  <c r="Y2285" i="1"/>
  <c r="T2284" i="1"/>
  <c r="U2284" i="1"/>
  <c r="X2284" i="1"/>
  <c r="AA2284" i="1"/>
  <c r="S2284" i="1"/>
  <c r="W2284" i="1"/>
  <c r="Z2284" i="1"/>
  <c r="V2284" i="1"/>
  <c r="Y2284" i="1"/>
  <c r="T2283" i="1"/>
  <c r="U2283" i="1"/>
  <c r="X2283" i="1"/>
  <c r="AA2283" i="1"/>
  <c r="S2283" i="1"/>
  <c r="W2283" i="1"/>
  <c r="Z2283" i="1"/>
  <c r="V2283" i="1"/>
  <c r="Y2283" i="1"/>
  <c r="T2282" i="1"/>
  <c r="U2282" i="1"/>
  <c r="X2282" i="1"/>
  <c r="AA2282" i="1"/>
  <c r="S2282" i="1"/>
  <c r="W2282" i="1"/>
  <c r="Z2282" i="1"/>
  <c r="V2282" i="1"/>
  <c r="Y2282" i="1"/>
  <c r="T2281" i="1"/>
  <c r="U2281" i="1"/>
  <c r="X2281" i="1"/>
  <c r="AA2281" i="1"/>
  <c r="S2281" i="1"/>
  <c r="W2281" i="1"/>
  <c r="Z2281" i="1"/>
  <c r="V2281" i="1"/>
  <c r="Y2281" i="1"/>
  <c r="T2280" i="1"/>
  <c r="U2280" i="1"/>
  <c r="X2280" i="1"/>
  <c r="AA2280" i="1"/>
  <c r="S2280" i="1"/>
  <c r="W2280" i="1"/>
  <c r="Z2280" i="1"/>
  <c r="V2280" i="1"/>
  <c r="Y2280" i="1"/>
  <c r="T2279" i="1"/>
  <c r="U2279" i="1"/>
  <c r="X2279" i="1"/>
  <c r="AA2279" i="1"/>
  <c r="S2279" i="1"/>
  <c r="W2279" i="1"/>
  <c r="Z2279" i="1"/>
  <c r="V2279" i="1"/>
  <c r="Y2279" i="1"/>
  <c r="T2278" i="1"/>
  <c r="U2278" i="1"/>
  <c r="X2278" i="1"/>
  <c r="AA2278" i="1"/>
  <c r="S2278" i="1"/>
  <c r="W2278" i="1"/>
  <c r="Z2278" i="1"/>
  <c r="V2278" i="1"/>
  <c r="Y2278" i="1"/>
  <c r="T2277" i="1"/>
  <c r="U2277" i="1"/>
  <c r="X2277" i="1"/>
  <c r="AA2277" i="1"/>
  <c r="S2277" i="1"/>
  <c r="W2277" i="1"/>
  <c r="Z2277" i="1"/>
  <c r="V2277" i="1"/>
  <c r="Y2277" i="1"/>
  <c r="T2276" i="1"/>
  <c r="U2276" i="1"/>
  <c r="X2276" i="1"/>
  <c r="AA2276" i="1"/>
  <c r="S2276" i="1"/>
  <c r="W2276" i="1"/>
  <c r="Z2276" i="1"/>
  <c r="V2276" i="1"/>
  <c r="Y2276" i="1"/>
  <c r="T2275" i="1"/>
  <c r="Q2275" i="1"/>
  <c r="U2275" i="1"/>
  <c r="X2275" i="1"/>
  <c r="AA2275" i="1"/>
  <c r="S2275" i="1"/>
  <c r="W2275" i="1"/>
  <c r="Z2275" i="1"/>
  <c r="V2275" i="1"/>
  <c r="Y2275" i="1"/>
  <c r="T2274" i="1"/>
  <c r="U2274" i="1"/>
  <c r="X2274" i="1"/>
  <c r="AA2274" i="1"/>
  <c r="S2274" i="1"/>
  <c r="W2274" i="1"/>
  <c r="Z2274" i="1"/>
  <c r="V2274" i="1"/>
  <c r="Y2274" i="1"/>
  <c r="T2273" i="1"/>
  <c r="U2273" i="1"/>
  <c r="X2273" i="1"/>
  <c r="AA2273" i="1"/>
  <c r="S2273" i="1"/>
  <c r="W2273" i="1"/>
  <c r="Z2273" i="1"/>
  <c r="V2273" i="1"/>
  <c r="Y2273" i="1"/>
  <c r="T2272" i="1"/>
  <c r="U2272" i="1"/>
  <c r="X2272" i="1"/>
  <c r="AA2272" i="1"/>
  <c r="S2272" i="1"/>
  <c r="W2272" i="1"/>
  <c r="Z2272" i="1"/>
  <c r="V2272" i="1"/>
  <c r="Y2272" i="1"/>
  <c r="T2271" i="1"/>
  <c r="U2271" i="1"/>
  <c r="X2271" i="1"/>
  <c r="AA2271" i="1"/>
  <c r="S2271" i="1"/>
  <c r="W2271" i="1"/>
  <c r="Z2271" i="1"/>
  <c r="V2271" i="1"/>
  <c r="Y2271" i="1"/>
  <c r="T2270" i="1"/>
  <c r="U2270" i="1"/>
  <c r="X2270" i="1"/>
  <c r="AA2270" i="1"/>
  <c r="S2270" i="1"/>
  <c r="W2270" i="1"/>
  <c r="Z2270" i="1"/>
  <c r="V2270" i="1"/>
  <c r="Y2270" i="1"/>
  <c r="T2269" i="1"/>
  <c r="U2269" i="1"/>
  <c r="X2269" i="1"/>
  <c r="AA2269" i="1"/>
  <c r="S2269" i="1"/>
  <c r="W2269" i="1"/>
  <c r="Z2269" i="1"/>
  <c r="V2269" i="1"/>
  <c r="Y2269" i="1"/>
  <c r="T2268" i="1"/>
  <c r="U2268" i="1"/>
  <c r="X2268" i="1"/>
  <c r="AA2268" i="1"/>
  <c r="S2268" i="1"/>
  <c r="W2268" i="1"/>
  <c r="Z2268" i="1"/>
  <c r="V2268" i="1"/>
  <c r="Y2268" i="1"/>
  <c r="T2267" i="1"/>
  <c r="U2267" i="1"/>
  <c r="X2267" i="1"/>
  <c r="AA2267" i="1"/>
  <c r="S2267" i="1"/>
  <c r="W2267" i="1"/>
  <c r="Z2267" i="1"/>
  <c r="V2267" i="1"/>
  <c r="Y2267" i="1"/>
  <c r="T2266" i="1"/>
  <c r="U2266" i="1"/>
  <c r="X2266" i="1"/>
  <c r="AA2266" i="1"/>
  <c r="S2266" i="1"/>
  <c r="W2266" i="1"/>
  <c r="Z2266" i="1"/>
  <c r="V2266" i="1"/>
  <c r="Y2266" i="1"/>
  <c r="T2265" i="1"/>
  <c r="U2265" i="1"/>
  <c r="X2265" i="1"/>
  <c r="AA2265" i="1"/>
  <c r="S2265" i="1"/>
  <c r="W2265" i="1"/>
  <c r="Z2265" i="1"/>
  <c r="V2265" i="1"/>
  <c r="Y2265" i="1"/>
  <c r="T2264" i="1"/>
  <c r="U2264" i="1"/>
  <c r="X2264" i="1"/>
  <c r="AA2264" i="1"/>
  <c r="S2264" i="1"/>
  <c r="W2264" i="1"/>
  <c r="Z2264" i="1"/>
  <c r="V2264" i="1"/>
  <c r="Y2264" i="1"/>
  <c r="T2263" i="1"/>
  <c r="U2263" i="1"/>
  <c r="X2263" i="1"/>
  <c r="AA2263" i="1"/>
  <c r="S2263" i="1"/>
  <c r="W2263" i="1"/>
  <c r="Z2263" i="1"/>
  <c r="V2263" i="1"/>
  <c r="Y2263" i="1"/>
  <c r="T2262" i="1"/>
  <c r="U2262" i="1"/>
  <c r="X2262" i="1"/>
  <c r="AA2262" i="1"/>
  <c r="S2262" i="1"/>
  <c r="W2262" i="1"/>
  <c r="Z2262" i="1"/>
  <c r="V2262" i="1"/>
  <c r="Y2262" i="1"/>
  <c r="T2261" i="1"/>
  <c r="U2261" i="1"/>
  <c r="X2261" i="1"/>
  <c r="AA2261" i="1"/>
  <c r="S2261" i="1"/>
  <c r="W2261" i="1"/>
  <c r="Z2261" i="1"/>
  <c r="V2261" i="1"/>
  <c r="Y2261" i="1"/>
  <c r="T2260" i="1"/>
  <c r="U2260" i="1"/>
  <c r="X2260" i="1"/>
  <c r="AA2260" i="1"/>
  <c r="S2260" i="1"/>
  <c r="W2260" i="1"/>
  <c r="Z2260" i="1"/>
  <c r="V2260" i="1"/>
  <c r="Y2260" i="1"/>
  <c r="T2259" i="1"/>
  <c r="U2259" i="1"/>
  <c r="X2259" i="1"/>
  <c r="AA2259" i="1"/>
  <c r="S2259" i="1"/>
  <c r="W2259" i="1"/>
  <c r="Z2259" i="1"/>
  <c r="V2259" i="1"/>
  <c r="Y2259" i="1"/>
  <c r="T2258" i="1"/>
  <c r="U2258" i="1"/>
  <c r="X2258" i="1"/>
  <c r="AA2258" i="1"/>
  <c r="S2258" i="1"/>
  <c r="W2258" i="1"/>
  <c r="Z2258" i="1"/>
  <c r="V2258" i="1"/>
  <c r="Y2258" i="1"/>
  <c r="T2257" i="1"/>
  <c r="U2257" i="1"/>
  <c r="X2257" i="1"/>
  <c r="AA2257" i="1"/>
  <c r="S2257" i="1"/>
  <c r="W2257" i="1"/>
  <c r="Z2257" i="1"/>
  <c r="V2257" i="1"/>
  <c r="Y2257" i="1"/>
  <c r="T2256" i="1"/>
  <c r="U2256" i="1"/>
  <c r="X2256" i="1"/>
  <c r="AA2256" i="1"/>
  <c r="S2256" i="1"/>
  <c r="W2256" i="1"/>
  <c r="Z2256" i="1"/>
  <c r="V2256" i="1"/>
  <c r="Y2256" i="1"/>
  <c r="T2255" i="1"/>
  <c r="U2255" i="1"/>
  <c r="X2255" i="1"/>
  <c r="AA2255" i="1"/>
  <c r="S2255" i="1"/>
  <c r="W2255" i="1"/>
  <c r="Z2255" i="1"/>
  <c r="V2255" i="1"/>
  <c r="Y2255" i="1"/>
  <c r="T2254" i="1"/>
  <c r="U2254" i="1"/>
  <c r="X2254" i="1"/>
  <c r="AA2254" i="1"/>
  <c r="S2254" i="1"/>
  <c r="W2254" i="1"/>
  <c r="Z2254" i="1"/>
  <c r="V2254" i="1"/>
  <c r="Y2254" i="1"/>
  <c r="T2253" i="1"/>
  <c r="U2253" i="1"/>
  <c r="X2253" i="1"/>
  <c r="AA2253" i="1"/>
  <c r="S2253" i="1"/>
  <c r="W2253" i="1"/>
  <c r="Z2253" i="1"/>
  <c r="V2253" i="1"/>
  <c r="Y2253" i="1"/>
  <c r="T2252" i="1"/>
  <c r="U2252" i="1"/>
  <c r="X2252" i="1"/>
  <c r="AA2252" i="1"/>
  <c r="S2252" i="1"/>
  <c r="W2252" i="1"/>
  <c r="Z2252" i="1"/>
  <c r="V2252" i="1"/>
  <c r="Y2252" i="1"/>
  <c r="T2251" i="1"/>
  <c r="U2251" i="1"/>
  <c r="X2251" i="1"/>
  <c r="AA2251" i="1"/>
  <c r="S2251" i="1"/>
  <c r="W2251" i="1"/>
  <c r="Z2251" i="1"/>
  <c r="V2251" i="1"/>
  <c r="Y2251" i="1"/>
  <c r="T2250" i="1"/>
  <c r="U2250" i="1"/>
  <c r="X2250" i="1"/>
  <c r="AA2250" i="1"/>
  <c r="S2250" i="1"/>
  <c r="W2250" i="1"/>
  <c r="Z2250" i="1"/>
  <c r="V2250" i="1"/>
  <c r="Y2250" i="1"/>
  <c r="T2249" i="1"/>
  <c r="U2249" i="1"/>
  <c r="X2249" i="1"/>
  <c r="AA2249" i="1"/>
  <c r="S2249" i="1"/>
  <c r="W2249" i="1"/>
  <c r="Z2249" i="1"/>
  <c r="V2249" i="1"/>
  <c r="Y2249" i="1"/>
  <c r="T2248" i="1"/>
  <c r="U2248" i="1"/>
  <c r="X2248" i="1"/>
  <c r="AA2248" i="1"/>
  <c r="S2248" i="1"/>
  <c r="W2248" i="1"/>
  <c r="Z2248" i="1"/>
  <c r="V2248" i="1"/>
  <c r="Y2248" i="1"/>
  <c r="T2247" i="1"/>
  <c r="U2247" i="1"/>
  <c r="X2247" i="1"/>
  <c r="AA2247" i="1"/>
  <c r="S2247" i="1"/>
  <c r="W2247" i="1"/>
  <c r="Z2247" i="1"/>
  <c r="V2247" i="1"/>
  <c r="Y2247" i="1"/>
  <c r="T2246" i="1"/>
  <c r="U2246" i="1"/>
  <c r="X2246" i="1"/>
  <c r="AA2246" i="1"/>
  <c r="S2246" i="1"/>
  <c r="W2246" i="1"/>
  <c r="Z2246" i="1"/>
  <c r="V2246" i="1"/>
  <c r="Y2246" i="1"/>
  <c r="T2245" i="1"/>
  <c r="U2245" i="1"/>
  <c r="X2245" i="1"/>
  <c r="AA2245" i="1"/>
  <c r="S2245" i="1"/>
  <c r="W2245" i="1"/>
  <c r="Z2245" i="1"/>
  <c r="V2245" i="1"/>
  <c r="Y2245" i="1"/>
  <c r="T2244" i="1"/>
  <c r="U2244" i="1"/>
  <c r="X2244" i="1"/>
  <c r="AA2244" i="1"/>
  <c r="S2244" i="1"/>
  <c r="W2244" i="1"/>
  <c r="Z2244" i="1"/>
  <c r="V2244" i="1"/>
  <c r="Y2244" i="1"/>
  <c r="T2243" i="1"/>
  <c r="U2243" i="1"/>
  <c r="X2243" i="1"/>
  <c r="AA2243" i="1"/>
  <c r="S2243" i="1"/>
  <c r="W2243" i="1"/>
  <c r="Z2243" i="1"/>
  <c r="V2243" i="1"/>
  <c r="Y2243" i="1"/>
  <c r="T2242" i="1"/>
  <c r="U2242" i="1"/>
  <c r="X2242" i="1"/>
  <c r="AA2242" i="1"/>
  <c r="S2242" i="1"/>
  <c r="W2242" i="1"/>
  <c r="Z2242" i="1"/>
  <c r="V2242" i="1"/>
  <c r="Y2242" i="1"/>
  <c r="T2241" i="1"/>
  <c r="U2241" i="1"/>
  <c r="X2241" i="1"/>
  <c r="AA2241" i="1"/>
  <c r="S2241" i="1"/>
  <c r="W2241" i="1"/>
  <c r="Z2241" i="1"/>
  <c r="V2241" i="1"/>
  <c r="Y2241" i="1"/>
  <c r="T2240" i="1"/>
  <c r="U2240" i="1"/>
  <c r="X2240" i="1"/>
  <c r="AA2240" i="1"/>
  <c r="S2240" i="1"/>
  <c r="W2240" i="1"/>
  <c r="Z2240" i="1"/>
  <c r="V2240" i="1"/>
  <c r="Y2240" i="1"/>
  <c r="T2239" i="1"/>
  <c r="U2239" i="1"/>
  <c r="X2239" i="1"/>
  <c r="AA2239" i="1"/>
  <c r="S2239" i="1"/>
  <c r="W2239" i="1"/>
  <c r="Z2239" i="1"/>
  <c r="V2239" i="1"/>
  <c r="Y2239" i="1"/>
  <c r="T2238" i="1"/>
  <c r="U2238" i="1"/>
  <c r="X2238" i="1"/>
  <c r="AA2238" i="1"/>
  <c r="S2238" i="1"/>
  <c r="W2238" i="1"/>
  <c r="Z2238" i="1"/>
  <c r="V2238" i="1"/>
  <c r="Y2238" i="1"/>
  <c r="T2237" i="1"/>
  <c r="U2237" i="1"/>
  <c r="X2237" i="1"/>
  <c r="AA2237" i="1"/>
  <c r="S2237" i="1"/>
  <c r="W2237" i="1"/>
  <c r="Z2237" i="1"/>
  <c r="V2237" i="1"/>
  <c r="Y2237" i="1"/>
  <c r="T2236" i="1"/>
  <c r="U2236" i="1"/>
  <c r="X2236" i="1"/>
  <c r="AA2236" i="1"/>
  <c r="S2236" i="1"/>
  <c r="W2236" i="1"/>
  <c r="Z2236" i="1"/>
  <c r="V2236" i="1"/>
  <c r="Y2236" i="1"/>
  <c r="T2235" i="1"/>
  <c r="U2235" i="1"/>
  <c r="X2235" i="1"/>
  <c r="AA2235" i="1"/>
  <c r="S2235" i="1"/>
  <c r="W2235" i="1"/>
  <c r="Z2235" i="1"/>
  <c r="V2235" i="1"/>
  <c r="Y2235" i="1"/>
  <c r="T2234" i="1"/>
  <c r="U2234" i="1"/>
  <c r="X2234" i="1"/>
  <c r="AA2234" i="1"/>
  <c r="S2234" i="1"/>
  <c r="W2234" i="1"/>
  <c r="Z2234" i="1"/>
  <c r="V2234" i="1"/>
  <c r="Y2234" i="1"/>
  <c r="T2233" i="1"/>
  <c r="U2233" i="1"/>
  <c r="X2233" i="1"/>
  <c r="AA2233" i="1"/>
  <c r="S2233" i="1"/>
  <c r="W2233" i="1"/>
  <c r="Z2233" i="1"/>
  <c r="V2233" i="1"/>
  <c r="Y2233" i="1"/>
  <c r="T2232" i="1"/>
  <c r="U2232" i="1"/>
  <c r="X2232" i="1"/>
  <c r="AA2232" i="1"/>
  <c r="S2232" i="1"/>
  <c r="W2232" i="1"/>
  <c r="Z2232" i="1"/>
  <c r="V2232" i="1"/>
  <c r="Y2232" i="1"/>
  <c r="T2231" i="1"/>
  <c r="U2231" i="1"/>
  <c r="X2231" i="1"/>
  <c r="AA2231" i="1"/>
  <c r="S2231" i="1"/>
  <c r="W2231" i="1"/>
  <c r="Z2231" i="1"/>
  <c r="V2231" i="1"/>
  <c r="Y2231" i="1"/>
  <c r="T2230" i="1"/>
  <c r="U2230" i="1"/>
  <c r="X2230" i="1"/>
  <c r="AA2230" i="1"/>
  <c r="S2230" i="1"/>
  <c r="W2230" i="1"/>
  <c r="Z2230" i="1"/>
  <c r="V2230" i="1"/>
  <c r="Y2230" i="1"/>
  <c r="T2229" i="1"/>
  <c r="U2229" i="1"/>
  <c r="X2229" i="1"/>
  <c r="AA2229" i="1"/>
  <c r="S2229" i="1"/>
  <c r="W2229" i="1"/>
  <c r="Z2229" i="1"/>
  <c r="V2229" i="1"/>
  <c r="Y2229" i="1"/>
  <c r="T2228" i="1"/>
  <c r="U2228" i="1"/>
  <c r="X2228" i="1"/>
  <c r="AA2228" i="1"/>
  <c r="S2228" i="1"/>
  <c r="W2228" i="1"/>
  <c r="Z2228" i="1"/>
  <c r="V2228" i="1"/>
  <c r="Y2228" i="1"/>
  <c r="T2227" i="1"/>
  <c r="U2227" i="1"/>
  <c r="X2227" i="1"/>
  <c r="AA2227" i="1"/>
  <c r="S2227" i="1"/>
  <c r="W2227" i="1"/>
  <c r="Z2227" i="1"/>
  <c r="V2227" i="1"/>
  <c r="Y2227" i="1"/>
  <c r="T2226" i="1"/>
  <c r="U2226" i="1"/>
  <c r="X2226" i="1"/>
  <c r="AA2226" i="1"/>
  <c r="S2226" i="1"/>
  <c r="W2226" i="1"/>
  <c r="Z2226" i="1"/>
  <c r="V2226" i="1"/>
  <c r="Y2226" i="1"/>
  <c r="T2225" i="1"/>
  <c r="U2225" i="1"/>
  <c r="X2225" i="1"/>
  <c r="AA2225" i="1"/>
  <c r="S2225" i="1"/>
  <c r="W2225" i="1"/>
  <c r="Z2225" i="1"/>
  <c r="V2225" i="1"/>
  <c r="Y2225" i="1"/>
  <c r="T2224" i="1"/>
  <c r="U2224" i="1"/>
  <c r="X2224" i="1"/>
  <c r="AA2224" i="1"/>
  <c r="S2224" i="1"/>
  <c r="W2224" i="1"/>
  <c r="Z2224" i="1"/>
  <c r="V2224" i="1"/>
  <c r="Y2224" i="1"/>
  <c r="T2223" i="1"/>
  <c r="U2223" i="1"/>
  <c r="X2223" i="1"/>
  <c r="AA2223" i="1"/>
  <c r="S2223" i="1"/>
  <c r="W2223" i="1"/>
  <c r="Z2223" i="1"/>
  <c r="V2223" i="1"/>
  <c r="Y2223" i="1"/>
  <c r="T2222" i="1"/>
  <c r="U2222" i="1"/>
  <c r="X2222" i="1"/>
  <c r="AA2222" i="1"/>
  <c r="S2222" i="1"/>
  <c r="W2222" i="1"/>
  <c r="Z2222" i="1"/>
  <c r="V2222" i="1"/>
  <c r="Y2222" i="1"/>
  <c r="T2221" i="1"/>
  <c r="U2221" i="1"/>
  <c r="X2221" i="1"/>
  <c r="AA2221" i="1"/>
  <c r="S2221" i="1"/>
  <c r="W2221" i="1"/>
  <c r="Z2221" i="1"/>
  <c r="V2221" i="1"/>
  <c r="Y2221" i="1"/>
  <c r="T2220" i="1"/>
  <c r="U2220" i="1"/>
  <c r="X2220" i="1"/>
  <c r="AA2220" i="1"/>
  <c r="S2220" i="1"/>
  <c r="W2220" i="1"/>
  <c r="Z2220" i="1"/>
  <c r="V2220" i="1"/>
  <c r="Y2220" i="1"/>
  <c r="T2219" i="1"/>
  <c r="U2219" i="1"/>
  <c r="X2219" i="1"/>
  <c r="AA2219" i="1"/>
  <c r="S2219" i="1"/>
  <c r="W2219" i="1"/>
  <c r="Z2219" i="1"/>
  <c r="V2219" i="1"/>
  <c r="Y2219" i="1"/>
  <c r="T2218" i="1"/>
  <c r="U2218" i="1"/>
  <c r="X2218" i="1"/>
  <c r="AA2218" i="1"/>
  <c r="S2218" i="1"/>
  <c r="W2218" i="1"/>
  <c r="Z2218" i="1"/>
  <c r="V2218" i="1"/>
  <c r="Y2218" i="1"/>
  <c r="T2217" i="1"/>
  <c r="U2217" i="1"/>
  <c r="X2217" i="1"/>
  <c r="AA2217" i="1"/>
  <c r="S2217" i="1"/>
  <c r="W2217" i="1"/>
  <c r="Z2217" i="1"/>
  <c r="V2217" i="1"/>
  <c r="Y2217" i="1"/>
  <c r="T2216" i="1"/>
  <c r="U2216" i="1"/>
  <c r="X2216" i="1"/>
  <c r="AA2216" i="1"/>
  <c r="S2216" i="1"/>
  <c r="W2216" i="1"/>
  <c r="Z2216" i="1"/>
  <c r="V2216" i="1"/>
  <c r="Y2216" i="1"/>
  <c r="T2215" i="1"/>
  <c r="U2215" i="1"/>
  <c r="X2215" i="1"/>
  <c r="AA2215" i="1"/>
  <c r="S2215" i="1"/>
  <c r="W2215" i="1"/>
  <c r="Z2215" i="1"/>
  <c r="V2215" i="1"/>
  <c r="Y2215" i="1"/>
  <c r="T2214" i="1"/>
  <c r="U2214" i="1"/>
  <c r="X2214" i="1"/>
  <c r="AA2214" i="1"/>
  <c r="S2214" i="1"/>
  <c r="W2214" i="1"/>
  <c r="Z2214" i="1"/>
  <c r="V2214" i="1"/>
  <c r="Y2214" i="1"/>
  <c r="T2213" i="1"/>
  <c r="U2213" i="1"/>
  <c r="X2213" i="1"/>
  <c r="AA2213" i="1"/>
  <c r="S2213" i="1"/>
  <c r="W2213" i="1"/>
  <c r="Z2213" i="1"/>
  <c r="V2213" i="1"/>
  <c r="Y2213" i="1"/>
  <c r="T2212" i="1"/>
  <c r="U2212" i="1"/>
  <c r="X2212" i="1"/>
  <c r="AA2212" i="1"/>
  <c r="S2212" i="1"/>
  <c r="W2212" i="1"/>
  <c r="Z2212" i="1"/>
  <c r="V2212" i="1"/>
  <c r="Y2212" i="1"/>
  <c r="T2211" i="1"/>
  <c r="U2211" i="1"/>
  <c r="X2211" i="1"/>
  <c r="AA2211" i="1"/>
  <c r="S2211" i="1"/>
  <c r="W2211" i="1"/>
  <c r="Z2211" i="1"/>
  <c r="V2211" i="1"/>
  <c r="Y2211" i="1"/>
  <c r="T2210" i="1"/>
  <c r="U2210" i="1"/>
  <c r="X2210" i="1"/>
  <c r="AA2210" i="1"/>
  <c r="S2210" i="1"/>
  <c r="W2210" i="1"/>
  <c r="Z2210" i="1"/>
  <c r="V2210" i="1"/>
  <c r="Y2210" i="1"/>
  <c r="T2209" i="1"/>
  <c r="U2209" i="1"/>
  <c r="X2209" i="1"/>
  <c r="AA2209" i="1"/>
  <c r="S2209" i="1"/>
  <c r="W2209" i="1"/>
  <c r="Z2209" i="1"/>
  <c r="V2209" i="1"/>
  <c r="Y2209" i="1"/>
  <c r="T2208" i="1"/>
  <c r="U2208" i="1"/>
  <c r="X2208" i="1"/>
  <c r="AA2208" i="1"/>
  <c r="S2208" i="1"/>
  <c r="W2208" i="1"/>
  <c r="Z2208" i="1"/>
  <c r="V2208" i="1"/>
  <c r="Y2208" i="1"/>
  <c r="T2207" i="1"/>
  <c r="U2207" i="1"/>
  <c r="X2207" i="1"/>
  <c r="AA2207" i="1"/>
  <c r="S2207" i="1"/>
  <c r="W2207" i="1"/>
  <c r="Z2207" i="1"/>
  <c r="V2207" i="1"/>
  <c r="Y2207" i="1"/>
  <c r="T2206" i="1"/>
  <c r="U2206" i="1"/>
  <c r="X2206" i="1"/>
  <c r="AA2206" i="1"/>
  <c r="S2206" i="1"/>
  <c r="W2206" i="1"/>
  <c r="Z2206" i="1"/>
  <c r="V2206" i="1"/>
  <c r="Y2206" i="1"/>
  <c r="T2205" i="1"/>
  <c r="U2205" i="1"/>
  <c r="X2205" i="1"/>
  <c r="AA2205" i="1"/>
  <c r="S2205" i="1"/>
  <c r="W2205" i="1"/>
  <c r="Z2205" i="1"/>
  <c r="V2205" i="1"/>
  <c r="Y2205" i="1"/>
  <c r="T2204" i="1"/>
  <c r="U2204" i="1"/>
  <c r="X2204" i="1"/>
  <c r="AA2204" i="1"/>
  <c r="S2204" i="1"/>
  <c r="W2204" i="1"/>
  <c r="Z2204" i="1"/>
  <c r="V2204" i="1"/>
  <c r="Y2204" i="1"/>
  <c r="T2203" i="1"/>
  <c r="U2203" i="1"/>
  <c r="X2203" i="1"/>
  <c r="AA2203" i="1"/>
  <c r="S2203" i="1"/>
  <c r="W2203" i="1"/>
  <c r="Z2203" i="1"/>
  <c r="V2203" i="1"/>
  <c r="Y2203" i="1"/>
  <c r="T2202" i="1"/>
  <c r="U2202" i="1"/>
  <c r="X2202" i="1"/>
  <c r="AA2202" i="1"/>
  <c r="S2202" i="1"/>
  <c r="W2202" i="1"/>
  <c r="Z2202" i="1"/>
  <c r="V2202" i="1"/>
  <c r="Y2202" i="1"/>
  <c r="T2201" i="1"/>
  <c r="U2201" i="1"/>
  <c r="X2201" i="1"/>
  <c r="AA2201" i="1"/>
  <c r="S2201" i="1"/>
  <c r="W2201" i="1"/>
  <c r="Z2201" i="1"/>
  <c r="V2201" i="1"/>
  <c r="Y2201" i="1"/>
  <c r="T2200" i="1"/>
  <c r="U2200" i="1"/>
  <c r="X2200" i="1"/>
  <c r="AA2200" i="1"/>
  <c r="S2200" i="1"/>
  <c r="W2200" i="1"/>
  <c r="Z2200" i="1"/>
  <c r="V2200" i="1"/>
  <c r="Y2200" i="1"/>
  <c r="T2199" i="1"/>
  <c r="U2199" i="1"/>
  <c r="X2199" i="1"/>
  <c r="AA2199" i="1"/>
  <c r="S2199" i="1"/>
  <c r="W2199" i="1"/>
  <c r="Z2199" i="1"/>
  <c r="V2199" i="1"/>
  <c r="Y2199" i="1"/>
  <c r="T2198" i="1"/>
  <c r="U2198" i="1"/>
  <c r="X2198" i="1"/>
  <c r="AA2198" i="1"/>
  <c r="S2198" i="1"/>
  <c r="W2198" i="1"/>
  <c r="Z2198" i="1"/>
  <c r="V2198" i="1"/>
  <c r="Y2198" i="1"/>
  <c r="T2197" i="1"/>
  <c r="U2197" i="1"/>
  <c r="X2197" i="1"/>
  <c r="AA2197" i="1"/>
  <c r="S2197" i="1"/>
  <c r="W2197" i="1"/>
  <c r="Z2197" i="1"/>
  <c r="V2197" i="1"/>
  <c r="Y2197" i="1"/>
  <c r="T2196" i="1"/>
  <c r="U2196" i="1"/>
  <c r="X2196" i="1"/>
  <c r="AA2196" i="1"/>
  <c r="S2196" i="1"/>
  <c r="W2196" i="1"/>
  <c r="Z2196" i="1"/>
  <c r="V2196" i="1"/>
  <c r="Y2196" i="1"/>
  <c r="T2195" i="1"/>
  <c r="U2195" i="1"/>
  <c r="X2195" i="1"/>
  <c r="AA2195" i="1"/>
  <c r="S2195" i="1"/>
  <c r="W2195" i="1"/>
  <c r="Z2195" i="1"/>
  <c r="V2195" i="1"/>
  <c r="Y2195" i="1"/>
  <c r="T2194" i="1"/>
  <c r="U2194" i="1"/>
  <c r="X2194" i="1"/>
  <c r="AA2194" i="1"/>
  <c r="S2194" i="1"/>
  <c r="W2194" i="1"/>
  <c r="Z2194" i="1"/>
  <c r="V2194" i="1"/>
  <c r="Y2194" i="1"/>
  <c r="T2193" i="1"/>
  <c r="U2193" i="1"/>
  <c r="X2193" i="1"/>
  <c r="AA2193" i="1"/>
  <c r="S2193" i="1"/>
  <c r="W2193" i="1"/>
  <c r="Z2193" i="1"/>
  <c r="V2193" i="1"/>
  <c r="Y2193" i="1"/>
  <c r="T2192" i="1"/>
  <c r="U2192" i="1"/>
  <c r="X2192" i="1"/>
  <c r="AA2192" i="1"/>
  <c r="S2192" i="1"/>
  <c r="W2192" i="1"/>
  <c r="Z2192" i="1"/>
  <c r="V2192" i="1"/>
  <c r="Y2192" i="1"/>
  <c r="T2191" i="1"/>
  <c r="U2191" i="1"/>
  <c r="X2191" i="1"/>
  <c r="AA2191" i="1"/>
  <c r="S2191" i="1"/>
  <c r="W2191" i="1"/>
  <c r="Z2191" i="1"/>
  <c r="V2191" i="1"/>
  <c r="Y2191" i="1"/>
  <c r="T2190" i="1"/>
  <c r="U2190" i="1"/>
  <c r="X2190" i="1"/>
  <c r="AA2190" i="1"/>
  <c r="S2190" i="1"/>
  <c r="W2190" i="1"/>
  <c r="Z2190" i="1"/>
  <c r="V2190" i="1"/>
  <c r="Y2190" i="1"/>
  <c r="T2189" i="1"/>
  <c r="U2189" i="1"/>
  <c r="X2189" i="1"/>
  <c r="AA2189" i="1"/>
  <c r="S2189" i="1"/>
  <c r="W2189" i="1"/>
  <c r="Z2189" i="1"/>
  <c r="V2189" i="1"/>
  <c r="Y2189" i="1"/>
  <c r="T2188" i="1"/>
  <c r="U2188" i="1"/>
  <c r="X2188" i="1"/>
  <c r="AA2188" i="1"/>
  <c r="S2188" i="1"/>
  <c r="W2188" i="1"/>
  <c r="Z2188" i="1"/>
  <c r="V2188" i="1"/>
  <c r="Y2188" i="1"/>
  <c r="T2187" i="1"/>
  <c r="U2187" i="1"/>
  <c r="X2187" i="1"/>
  <c r="AA2187" i="1"/>
  <c r="S2187" i="1"/>
  <c r="W2187" i="1"/>
  <c r="Z2187" i="1"/>
  <c r="V2187" i="1"/>
  <c r="Y2187" i="1"/>
  <c r="T2186" i="1"/>
  <c r="U2186" i="1"/>
  <c r="X2186" i="1"/>
  <c r="AA2186" i="1"/>
  <c r="S2186" i="1"/>
  <c r="W2186" i="1"/>
  <c r="Z2186" i="1"/>
  <c r="V2186" i="1"/>
  <c r="Y2186" i="1"/>
  <c r="T2185" i="1"/>
  <c r="U2185" i="1"/>
  <c r="X2185" i="1"/>
  <c r="AA2185" i="1"/>
  <c r="S2185" i="1"/>
  <c r="W2185" i="1"/>
  <c r="Z2185" i="1"/>
  <c r="V2185" i="1"/>
  <c r="Y2185" i="1"/>
  <c r="T2184" i="1"/>
  <c r="U2184" i="1"/>
  <c r="X2184" i="1"/>
  <c r="AA2184" i="1"/>
  <c r="S2184" i="1"/>
  <c r="W2184" i="1"/>
  <c r="Z2184" i="1"/>
  <c r="V2184" i="1"/>
  <c r="Y2184" i="1"/>
  <c r="T2183" i="1"/>
  <c r="U2183" i="1"/>
  <c r="X2183" i="1"/>
  <c r="AA2183" i="1"/>
  <c r="S2183" i="1"/>
  <c r="W2183" i="1"/>
  <c r="Z2183" i="1"/>
  <c r="V2183" i="1"/>
  <c r="Y2183" i="1"/>
  <c r="T2182" i="1"/>
  <c r="U2182" i="1"/>
  <c r="X2182" i="1"/>
  <c r="AA2182" i="1"/>
  <c r="S2182" i="1"/>
  <c r="W2182" i="1"/>
  <c r="Z2182" i="1"/>
  <c r="V2182" i="1"/>
  <c r="Y2182" i="1"/>
  <c r="T2181" i="1"/>
  <c r="U2181" i="1"/>
  <c r="X2181" i="1"/>
  <c r="AA2181" i="1"/>
  <c r="S2181" i="1"/>
  <c r="W2181" i="1"/>
  <c r="Z2181" i="1"/>
  <c r="V2181" i="1"/>
  <c r="Y2181" i="1"/>
  <c r="T2180" i="1"/>
  <c r="U2180" i="1"/>
  <c r="X2180" i="1"/>
  <c r="AA2180" i="1"/>
  <c r="S2180" i="1"/>
  <c r="W2180" i="1"/>
  <c r="Z2180" i="1"/>
  <c r="V2180" i="1"/>
  <c r="Y2180" i="1"/>
  <c r="T2179" i="1"/>
  <c r="U2179" i="1"/>
  <c r="X2179" i="1"/>
  <c r="AA2179" i="1"/>
  <c r="S2179" i="1"/>
  <c r="W2179" i="1"/>
  <c r="Z2179" i="1"/>
  <c r="V2179" i="1"/>
  <c r="Y2179" i="1"/>
  <c r="T2178" i="1"/>
  <c r="U2178" i="1"/>
  <c r="X2178" i="1"/>
  <c r="AA2178" i="1"/>
  <c r="S2178" i="1"/>
  <c r="W2178" i="1"/>
  <c r="Z2178" i="1"/>
  <c r="V2178" i="1"/>
  <c r="Y2178" i="1"/>
  <c r="T2177" i="1"/>
  <c r="U2177" i="1"/>
  <c r="X2177" i="1"/>
  <c r="AA2177" i="1"/>
  <c r="S2177" i="1"/>
  <c r="W2177" i="1"/>
  <c r="Z2177" i="1"/>
  <c r="V2177" i="1"/>
  <c r="Y2177" i="1"/>
  <c r="T2176" i="1"/>
  <c r="U2176" i="1"/>
  <c r="X2176" i="1"/>
  <c r="AA2176" i="1"/>
  <c r="S2176" i="1"/>
  <c r="W2176" i="1"/>
  <c r="Z2176" i="1"/>
  <c r="V2176" i="1"/>
  <c r="Y2176" i="1"/>
  <c r="T2175" i="1"/>
  <c r="U2175" i="1"/>
  <c r="X2175" i="1"/>
  <c r="AA2175" i="1"/>
  <c r="S2175" i="1"/>
  <c r="W2175" i="1"/>
  <c r="Z2175" i="1"/>
  <c r="V2175" i="1"/>
  <c r="Y2175" i="1"/>
  <c r="T2174" i="1"/>
  <c r="U2174" i="1"/>
  <c r="X2174" i="1"/>
  <c r="AA2174" i="1"/>
  <c r="S2174" i="1"/>
  <c r="W2174" i="1"/>
  <c r="Z2174" i="1"/>
  <c r="V2174" i="1"/>
  <c r="Y2174" i="1"/>
  <c r="T2173" i="1"/>
  <c r="U2173" i="1"/>
  <c r="X2173" i="1"/>
  <c r="AA2173" i="1"/>
  <c r="S2173" i="1"/>
  <c r="W2173" i="1"/>
  <c r="Z2173" i="1"/>
  <c r="V2173" i="1"/>
  <c r="Y2173" i="1"/>
  <c r="T2172" i="1"/>
  <c r="U2172" i="1"/>
  <c r="X2172" i="1"/>
  <c r="AA2172" i="1"/>
  <c r="S2172" i="1"/>
  <c r="W2172" i="1"/>
  <c r="Z2172" i="1"/>
  <c r="V2172" i="1"/>
  <c r="Y2172" i="1"/>
  <c r="T2171" i="1"/>
  <c r="U2171" i="1"/>
  <c r="X2171" i="1"/>
  <c r="AA2171" i="1"/>
  <c r="S2171" i="1"/>
  <c r="W2171" i="1"/>
  <c r="Z2171" i="1"/>
  <c r="V2171" i="1"/>
  <c r="Y2171" i="1"/>
  <c r="T2170" i="1"/>
  <c r="U2170" i="1"/>
  <c r="X2170" i="1"/>
  <c r="AA2170" i="1"/>
  <c r="S2170" i="1"/>
  <c r="W2170" i="1"/>
  <c r="Z2170" i="1"/>
  <c r="V2170" i="1"/>
  <c r="Y2170" i="1"/>
  <c r="T2169" i="1"/>
  <c r="U2169" i="1"/>
  <c r="X2169" i="1"/>
  <c r="AA2169" i="1"/>
  <c r="S2169" i="1"/>
  <c r="W2169" i="1"/>
  <c r="Z2169" i="1"/>
  <c r="V2169" i="1"/>
  <c r="Y2169" i="1"/>
  <c r="T2168" i="1"/>
  <c r="U2168" i="1"/>
  <c r="X2168" i="1"/>
  <c r="AA2168" i="1"/>
  <c r="S2168" i="1"/>
  <c r="W2168" i="1"/>
  <c r="Z2168" i="1"/>
  <c r="V2168" i="1"/>
  <c r="Y2168" i="1"/>
  <c r="T2167" i="1"/>
  <c r="U2167" i="1"/>
  <c r="X2167" i="1"/>
  <c r="AA2167" i="1"/>
  <c r="S2167" i="1"/>
  <c r="W2167" i="1"/>
  <c r="Z2167" i="1"/>
  <c r="V2167" i="1"/>
  <c r="Y2167" i="1"/>
  <c r="T2166" i="1"/>
  <c r="U2166" i="1"/>
  <c r="X2166" i="1"/>
  <c r="AA2166" i="1"/>
  <c r="S2166" i="1"/>
  <c r="W2166" i="1"/>
  <c r="Z2166" i="1"/>
  <c r="V2166" i="1"/>
  <c r="Y2166" i="1"/>
  <c r="T2165" i="1"/>
  <c r="U2165" i="1"/>
  <c r="X2165" i="1"/>
  <c r="AA2165" i="1"/>
  <c r="S2165" i="1"/>
  <c r="W2165" i="1"/>
  <c r="Z2165" i="1"/>
  <c r="V2165" i="1"/>
  <c r="Y2165" i="1"/>
  <c r="T2164" i="1"/>
  <c r="U2164" i="1"/>
  <c r="X2164" i="1"/>
  <c r="AA2164" i="1"/>
  <c r="S2164" i="1"/>
  <c r="W2164" i="1"/>
  <c r="Z2164" i="1"/>
  <c r="V2164" i="1"/>
  <c r="Y2164" i="1"/>
  <c r="T2163" i="1"/>
  <c r="U2163" i="1"/>
  <c r="X2163" i="1"/>
  <c r="AA2163" i="1"/>
  <c r="S2163" i="1"/>
  <c r="W2163" i="1"/>
  <c r="Z2163" i="1"/>
  <c r="V2163" i="1"/>
  <c r="Y2163" i="1"/>
  <c r="T2162" i="1"/>
  <c r="U2162" i="1"/>
  <c r="X2162" i="1"/>
  <c r="AA2162" i="1"/>
  <c r="S2162" i="1"/>
  <c r="W2162" i="1"/>
  <c r="Z2162" i="1"/>
  <c r="V2162" i="1"/>
  <c r="Y2162" i="1"/>
  <c r="T2161" i="1"/>
  <c r="U2161" i="1"/>
  <c r="X2161" i="1"/>
  <c r="AA2161" i="1"/>
  <c r="S2161" i="1"/>
  <c r="W2161" i="1"/>
  <c r="Z2161" i="1"/>
  <c r="V2161" i="1"/>
  <c r="Y2161" i="1"/>
  <c r="T2160" i="1"/>
  <c r="U2160" i="1"/>
  <c r="X2160" i="1"/>
  <c r="AA2160" i="1"/>
  <c r="S2160" i="1"/>
  <c r="W2160" i="1"/>
  <c r="Z2160" i="1"/>
  <c r="V2160" i="1"/>
  <c r="Y2160" i="1"/>
  <c r="T2159" i="1"/>
  <c r="U2159" i="1"/>
  <c r="X2159" i="1"/>
  <c r="AA2159" i="1"/>
  <c r="S2159" i="1"/>
  <c r="W2159" i="1"/>
  <c r="Z2159" i="1"/>
  <c r="V2159" i="1"/>
  <c r="Y2159" i="1"/>
  <c r="T2158" i="1"/>
  <c r="U2158" i="1"/>
  <c r="X2158" i="1"/>
  <c r="AA2158" i="1"/>
  <c r="S2158" i="1"/>
  <c r="W2158" i="1"/>
  <c r="Z2158" i="1"/>
  <c r="V2158" i="1"/>
  <c r="Y2158" i="1"/>
  <c r="T2157" i="1"/>
  <c r="U2157" i="1"/>
  <c r="X2157" i="1"/>
  <c r="AA2157" i="1"/>
  <c r="S2157" i="1"/>
  <c r="W2157" i="1"/>
  <c r="Z2157" i="1"/>
  <c r="V2157" i="1"/>
  <c r="Y2157" i="1"/>
  <c r="T2156" i="1"/>
  <c r="U2156" i="1"/>
  <c r="X2156" i="1"/>
  <c r="AA2156" i="1"/>
  <c r="S2156" i="1"/>
  <c r="W2156" i="1"/>
  <c r="Z2156" i="1"/>
  <c r="V2156" i="1"/>
  <c r="Y2156" i="1"/>
  <c r="T2155" i="1"/>
  <c r="U2155" i="1"/>
  <c r="X2155" i="1"/>
  <c r="AA2155" i="1"/>
  <c r="S2155" i="1"/>
  <c r="W2155" i="1"/>
  <c r="Z2155" i="1"/>
  <c r="V2155" i="1"/>
  <c r="Y2155" i="1"/>
  <c r="T2154" i="1"/>
  <c r="U2154" i="1"/>
  <c r="X2154" i="1"/>
  <c r="AA2154" i="1"/>
  <c r="S2154" i="1"/>
  <c r="W2154" i="1"/>
  <c r="Z2154" i="1"/>
  <c r="V2154" i="1"/>
  <c r="Y2154" i="1"/>
  <c r="T2153" i="1"/>
  <c r="U2153" i="1"/>
  <c r="X2153" i="1"/>
  <c r="AA2153" i="1"/>
  <c r="S2153" i="1"/>
  <c r="W2153" i="1"/>
  <c r="Z2153" i="1"/>
  <c r="V2153" i="1"/>
  <c r="Y2153" i="1"/>
  <c r="T2152" i="1"/>
  <c r="U2152" i="1"/>
  <c r="X2152" i="1"/>
  <c r="AA2152" i="1"/>
  <c r="S2152" i="1"/>
  <c r="W2152" i="1"/>
  <c r="Z2152" i="1"/>
  <c r="V2152" i="1"/>
  <c r="Y2152" i="1"/>
  <c r="T2151" i="1"/>
  <c r="U2151" i="1"/>
  <c r="X2151" i="1"/>
  <c r="AA2151" i="1"/>
  <c r="S2151" i="1"/>
  <c r="W2151" i="1"/>
  <c r="Z2151" i="1"/>
  <c r="V2151" i="1"/>
  <c r="Y2151" i="1"/>
  <c r="T2150" i="1"/>
  <c r="U2150" i="1"/>
  <c r="X2150" i="1"/>
  <c r="AA2150" i="1"/>
  <c r="S2150" i="1"/>
  <c r="W2150" i="1"/>
  <c r="Z2150" i="1"/>
  <c r="V2150" i="1"/>
  <c r="Y2150" i="1"/>
  <c r="T2149" i="1"/>
  <c r="U2149" i="1"/>
  <c r="X2149" i="1"/>
  <c r="AA2149" i="1"/>
  <c r="S2149" i="1"/>
  <c r="W2149" i="1"/>
  <c r="Z2149" i="1"/>
  <c r="V2149" i="1"/>
  <c r="Y2149" i="1"/>
  <c r="T2148" i="1"/>
  <c r="U2148" i="1"/>
  <c r="X2148" i="1"/>
  <c r="AA2148" i="1"/>
  <c r="S2148" i="1"/>
  <c r="W2148" i="1"/>
  <c r="Z2148" i="1"/>
  <c r="V2148" i="1"/>
  <c r="Y2148" i="1"/>
  <c r="T2147" i="1"/>
  <c r="U2147" i="1"/>
  <c r="X2147" i="1"/>
  <c r="AA2147" i="1"/>
  <c r="S2147" i="1"/>
  <c r="W2147" i="1"/>
  <c r="Z2147" i="1"/>
  <c r="V2147" i="1"/>
  <c r="Y2147" i="1"/>
  <c r="T2146" i="1"/>
  <c r="U2146" i="1"/>
  <c r="X2146" i="1"/>
  <c r="AA2146" i="1"/>
  <c r="S2146" i="1"/>
  <c r="W2146" i="1"/>
  <c r="Z2146" i="1"/>
  <c r="V2146" i="1"/>
  <c r="Y2146" i="1"/>
  <c r="T2145" i="1"/>
  <c r="U2145" i="1"/>
  <c r="X2145" i="1"/>
  <c r="AA2145" i="1"/>
  <c r="S2145" i="1"/>
  <c r="W2145" i="1"/>
  <c r="Z2145" i="1"/>
  <c r="V2145" i="1"/>
  <c r="Y2145" i="1"/>
  <c r="T2144" i="1"/>
  <c r="U2144" i="1"/>
  <c r="X2144" i="1"/>
  <c r="AA2144" i="1"/>
  <c r="S2144" i="1"/>
  <c r="W2144" i="1"/>
  <c r="Z2144" i="1"/>
  <c r="V2144" i="1"/>
  <c r="Y2144" i="1"/>
  <c r="T2143" i="1"/>
  <c r="U2143" i="1"/>
  <c r="X2143" i="1"/>
  <c r="AA2143" i="1"/>
  <c r="S2143" i="1"/>
  <c r="W2143" i="1"/>
  <c r="Z2143" i="1"/>
  <c r="V2143" i="1"/>
  <c r="Y2143" i="1"/>
  <c r="T2142" i="1"/>
  <c r="U2142" i="1"/>
  <c r="X2142" i="1"/>
  <c r="AA2142" i="1"/>
  <c r="S2142" i="1"/>
  <c r="W2142" i="1"/>
  <c r="Z2142" i="1"/>
  <c r="V2142" i="1"/>
  <c r="Y2142" i="1"/>
  <c r="T2141" i="1"/>
  <c r="U2141" i="1"/>
  <c r="X2141" i="1"/>
  <c r="AA2141" i="1"/>
  <c r="S2141" i="1"/>
  <c r="W2141" i="1"/>
  <c r="Z2141" i="1"/>
  <c r="V2141" i="1"/>
  <c r="Y2141" i="1"/>
  <c r="T2140" i="1"/>
  <c r="U2140" i="1"/>
  <c r="X2140" i="1"/>
  <c r="AA2140" i="1"/>
  <c r="S2140" i="1"/>
  <c r="W2140" i="1"/>
  <c r="Z2140" i="1"/>
  <c r="V2140" i="1"/>
  <c r="Y2140" i="1"/>
  <c r="T2139" i="1"/>
  <c r="U2139" i="1"/>
  <c r="X2139" i="1"/>
  <c r="AA2139" i="1"/>
  <c r="S2139" i="1"/>
  <c r="W2139" i="1"/>
  <c r="Z2139" i="1"/>
  <c r="V2139" i="1"/>
  <c r="Y2139" i="1"/>
  <c r="T2138" i="1"/>
  <c r="U2138" i="1"/>
  <c r="X2138" i="1"/>
  <c r="AA2138" i="1"/>
  <c r="S2138" i="1"/>
  <c r="W2138" i="1"/>
  <c r="Z2138" i="1"/>
  <c r="V2138" i="1"/>
  <c r="Y2138" i="1"/>
  <c r="T2137" i="1"/>
  <c r="U2137" i="1"/>
  <c r="X2137" i="1"/>
  <c r="AA2137" i="1"/>
  <c r="S2137" i="1"/>
  <c r="W2137" i="1"/>
  <c r="Z2137" i="1"/>
  <c r="V2137" i="1"/>
  <c r="Y2137" i="1"/>
  <c r="T2136" i="1"/>
  <c r="U2136" i="1"/>
  <c r="X2136" i="1"/>
  <c r="AA2136" i="1"/>
  <c r="S2136" i="1"/>
  <c r="W2136" i="1"/>
  <c r="Z2136" i="1"/>
  <c r="V2136" i="1"/>
  <c r="Y2136" i="1"/>
  <c r="T2135" i="1"/>
  <c r="U2135" i="1"/>
  <c r="X2135" i="1"/>
  <c r="AA2135" i="1"/>
  <c r="S2135" i="1"/>
  <c r="W2135" i="1"/>
  <c r="Z2135" i="1"/>
  <c r="V2135" i="1"/>
  <c r="Y2135" i="1"/>
  <c r="T2134" i="1"/>
  <c r="U2134" i="1"/>
  <c r="X2134" i="1"/>
  <c r="AA2134" i="1"/>
  <c r="S2134" i="1"/>
  <c r="W2134" i="1"/>
  <c r="Z2134" i="1"/>
  <c r="V2134" i="1"/>
  <c r="Y2134" i="1"/>
  <c r="T2133" i="1"/>
  <c r="U2133" i="1"/>
  <c r="X2133" i="1"/>
  <c r="AA2133" i="1"/>
  <c r="S2133" i="1"/>
  <c r="W2133" i="1"/>
  <c r="Z2133" i="1"/>
  <c r="V2133" i="1"/>
  <c r="Y2133" i="1"/>
  <c r="T2132" i="1"/>
  <c r="U2132" i="1"/>
  <c r="X2132" i="1"/>
  <c r="AA2132" i="1"/>
  <c r="S2132" i="1"/>
  <c r="W2132" i="1"/>
  <c r="Z2132" i="1"/>
  <c r="V2132" i="1"/>
  <c r="Y2132" i="1"/>
  <c r="T2131" i="1"/>
  <c r="U2131" i="1"/>
  <c r="X2131" i="1"/>
  <c r="AA2131" i="1"/>
  <c r="S2131" i="1"/>
  <c r="W2131" i="1"/>
  <c r="Z2131" i="1"/>
  <c r="V2131" i="1"/>
  <c r="Y2131" i="1"/>
  <c r="T2130" i="1"/>
  <c r="U2130" i="1"/>
  <c r="X2130" i="1"/>
  <c r="AA2130" i="1"/>
  <c r="S2130" i="1"/>
  <c r="W2130" i="1"/>
  <c r="Z2130" i="1"/>
  <c r="V2130" i="1"/>
  <c r="Y2130" i="1"/>
  <c r="T2129" i="1"/>
  <c r="U2129" i="1"/>
  <c r="X2129" i="1"/>
  <c r="AA2129" i="1"/>
  <c r="S2129" i="1"/>
  <c r="W2129" i="1"/>
  <c r="Z2129" i="1"/>
  <c r="V2129" i="1"/>
  <c r="Y2129" i="1"/>
  <c r="T2128" i="1"/>
  <c r="U2128" i="1"/>
  <c r="X2128" i="1"/>
  <c r="AA2128" i="1"/>
  <c r="S2128" i="1"/>
  <c r="W2128" i="1"/>
  <c r="Z2128" i="1"/>
  <c r="V2128" i="1"/>
  <c r="Y2128" i="1"/>
  <c r="T2127" i="1"/>
  <c r="U2127" i="1"/>
  <c r="X2127" i="1"/>
  <c r="AA2127" i="1"/>
  <c r="S2127" i="1"/>
  <c r="W2127" i="1"/>
  <c r="Z2127" i="1"/>
  <c r="V2127" i="1"/>
  <c r="Y2127" i="1"/>
  <c r="T2126" i="1"/>
  <c r="U2126" i="1"/>
  <c r="X2126" i="1"/>
  <c r="AA2126" i="1"/>
  <c r="S2126" i="1"/>
  <c r="W2126" i="1"/>
  <c r="Z2126" i="1"/>
  <c r="V2126" i="1"/>
  <c r="Y2126" i="1"/>
  <c r="T2125" i="1"/>
  <c r="U2125" i="1"/>
  <c r="X2125" i="1"/>
  <c r="AA2125" i="1"/>
  <c r="S2125" i="1"/>
  <c r="W2125" i="1"/>
  <c r="Z2125" i="1"/>
  <c r="V2125" i="1"/>
  <c r="Y2125" i="1"/>
  <c r="T2124" i="1"/>
  <c r="U2124" i="1"/>
  <c r="X2124" i="1"/>
  <c r="AA2124" i="1"/>
  <c r="S2124" i="1"/>
  <c r="W2124" i="1"/>
  <c r="Z2124" i="1"/>
  <c r="V2124" i="1"/>
  <c r="Y2124" i="1"/>
  <c r="T2123" i="1"/>
  <c r="U2123" i="1"/>
  <c r="X2123" i="1"/>
  <c r="AA2123" i="1"/>
  <c r="S2123" i="1"/>
  <c r="W2123" i="1"/>
  <c r="Z2123" i="1"/>
  <c r="V2123" i="1"/>
  <c r="Y2123" i="1"/>
  <c r="T2122" i="1"/>
  <c r="U2122" i="1"/>
  <c r="X2122" i="1"/>
  <c r="AA2122" i="1"/>
  <c r="S2122" i="1"/>
  <c r="W2122" i="1"/>
  <c r="Z2122" i="1"/>
  <c r="V2122" i="1"/>
  <c r="Y2122" i="1"/>
  <c r="T2121" i="1"/>
  <c r="U2121" i="1"/>
  <c r="X2121" i="1"/>
  <c r="AA2121" i="1"/>
  <c r="S2121" i="1"/>
  <c r="W2121" i="1"/>
  <c r="Z2121" i="1"/>
  <c r="V2121" i="1"/>
  <c r="Y2121" i="1"/>
  <c r="T2120" i="1"/>
  <c r="U2120" i="1"/>
  <c r="X2120" i="1"/>
  <c r="AA2120" i="1"/>
  <c r="S2120" i="1"/>
  <c r="W2120" i="1"/>
  <c r="Z2120" i="1"/>
  <c r="V2120" i="1"/>
  <c r="Y2120" i="1"/>
  <c r="T2119" i="1"/>
  <c r="U2119" i="1"/>
  <c r="X2119" i="1"/>
  <c r="AA2119" i="1"/>
  <c r="S2119" i="1"/>
  <c r="W2119" i="1"/>
  <c r="Z2119" i="1"/>
  <c r="V2119" i="1"/>
  <c r="Y2119" i="1"/>
  <c r="T2118" i="1"/>
  <c r="U2118" i="1"/>
  <c r="X2118" i="1"/>
  <c r="AA2118" i="1"/>
  <c r="S2118" i="1"/>
  <c r="W2118" i="1"/>
  <c r="Z2118" i="1"/>
  <c r="V2118" i="1"/>
  <c r="Y2118" i="1"/>
  <c r="T2117" i="1"/>
  <c r="U2117" i="1"/>
  <c r="X2117" i="1"/>
  <c r="AA2117" i="1"/>
  <c r="S2117" i="1"/>
  <c r="W2117" i="1"/>
  <c r="Z2117" i="1"/>
  <c r="V2117" i="1"/>
  <c r="Y2117" i="1"/>
  <c r="T2116" i="1"/>
  <c r="U2116" i="1"/>
  <c r="X2116" i="1"/>
  <c r="AA2116" i="1"/>
  <c r="S2116" i="1"/>
  <c r="W2116" i="1"/>
  <c r="Z2116" i="1"/>
  <c r="V2116" i="1"/>
  <c r="Y2116" i="1"/>
  <c r="T2115" i="1"/>
  <c r="U2115" i="1"/>
  <c r="X2115" i="1"/>
  <c r="AA2115" i="1"/>
  <c r="S2115" i="1"/>
  <c r="W2115" i="1"/>
  <c r="Z2115" i="1"/>
  <c r="V2115" i="1"/>
  <c r="Y2115" i="1"/>
  <c r="T2114" i="1"/>
  <c r="U2114" i="1"/>
  <c r="X2114" i="1"/>
  <c r="AA2114" i="1"/>
  <c r="S2114" i="1"/>
  <c r="W2114" i="1"/>
  <c r="Z2114" i="1"/>
  <c r="V2114" i="1"/>
  <c r="Y2114" i="1"/>
  <c r="T2113" i="1"/>
  <c r="U2113" i="1"/>
  <c r="X2113" i="1"/>
  <c r="AA2113" i="1"/>
  <c r="S2113" i="1"/>
  <c r="W2113" i="1"/>
  <c r="Z2113" i="1"/>
  <c r="V2113" i="1"/>
  <c r="Y2113" i="1"/>
  <c r="T2112" i="1"/>
  <c r="U2112" i="1"/>
  <c r="X2112" i="1"/>
  <c r="AA2112" i="1"/>
  <c r="S2112" i="1"/>
  <c r="W2112" i="1"/>
  <c r="Z2112" i="1"/>
  <c r="V2112" i="1"/>
  <c r="Y2112" i="1"/>
  <c r="T2111" i="1"/>
  <c r="U2111" i="1"/>
  <c r="X2111" i="1"/>
  <c r="AA2111" i="1"/>
  <c r="S2111" i="1"/>
  <c r="W2111" i="1"/>
  <c r="Z2111" i="1"/>
  <c r="V2111" i="1"/>
  <c r="Y2111" i="1"/>
  <c r="T2110" i="1"/>
  <c r="U2110" i="1"/>
  <c r="X2110" i="1"/>
  <c r="AA2110" i="1"/>
  <c r="S2110" i="1"/>
  <c r="W2110" i="1"/>
  <c r="Z2110" i="1"/>
  <c r="V2110" i="1"/>
  <c r="Y2110" i="1"/>
  <c r="T2109" i="1"/>
  <c r="U2109" i="1"/>
  <c r="X2109" i="1"/>
  <c r="AA2109" i="1"/>
  <c r="S2109" i="1"/>
  <c r="W2109" i="1"/>
  <c r="Z2109" i="1"/>
  <c r="V2109" i="1"/>
  <c r="Y2109" i="1"/>
  <c r="T2108" i="1"/>
  <c r="U2108" i="1"/>
  <c r="X2108" i="1"/>
  <c r="AA2108" i="1"/>
  <c r="S2108" i="1"/>
  <c r="W2108" i="1"/>
  <c r="Z2108" i="1"/>
  <c r="V2108" i="1"/>
  <c r="Y2108" i="1"/>
  <c r="T2107" i="1"/>
  <c r="U2107" i="1"/>
  <c r="X2107" i="1"/>
  <c r="AA2107" i="1"/>
  <c r="S2107" i="1"/>
  <c r="W2107" i="1"/>
  <c r="Z2107" i="1"/>
  <c r="V2107" i="1"/>
  <c r="Y2107" i="1"/>
  <c r="T2106" i="1"/>
  <c r="U2106" i="1"/>
  <c r="X2106" i="1"/>
  <c r="AA2106" i="1"/>
  <c r="S2106" i="1"/>
  <c r="W2106" i="1"/>
  <c r="Z2106" i="1"/>
  <c r="V2106" i="1"/>
  <c r="Y2106" i="1"/>
  <c r="T2105" i="1"/>
  <c r="U2105" i="1"/>
  <c r="X2105" i="1"/>
  <c r="AA2105" i="1"/>
  <c r="S2105" i="1"/>
  <c r="W2105" i="1"/>
  <c r="Z2105" i="1"/>
  <c r="V2105" i="1"/>
  <c r="Y2105" i="1"/>
  <c r="T2104" i="1"/>
  <c r="U2104" i="1"/>
  <c r="X2104" i="1"/>
  <c r="AA2104" i="1"/>
  <c r="S2104" i="1"/>
  <c r="W2104" i="1"/>
  <c r="Z2104" i="1"/>
  <c r="V2104" i="1"/>
  <c r="Y2104" i="1"/>
  <c r="T2103" i="1"/>
  <c r="U2103" i="1"/>
  <c r="X2103" i="1"/>
  <c r="AA2103" i="1"/>
  <c r="S2103" i="1"/>
  <c r="W2103" i="1"/>
  <c r="Z2103" i="1"/>
  <c r="V2103" i="1"/>
  <c r="Y2103" i="1"/>
  <c r="T2102" i="1"/>
  <c r="U2102" i="1"/>
  <c r="X2102" i="1"/>
  <c r="AA2102" i="1"/>
  <c r="S2102" i="1"/>
  <c r="W2102" i="1"/>
  <c r="Z2102" i="1"/>
  <c r="V2102" i="1"/>
  <c r="Y2102" i="1"/>
  <c r="T2101" i="1"/>
  <c r="U2101" i="1"/>
  <c r="X2101" i="1"/>
  <c r="AA2101" i="1"/>
  <c r="S2101" i="1"/>
  <c r="W2101" i="1"/>
  <c r="Z2101" i="1"/>
  <c r="V2101" i="1"/>
  <c r="Y2101" i="1"/>
  <c r="T2100" i="1"/>
  <c r="U2100" i="1"/>
  <c r="X2100" i="1"/>
  <c r="AA2100" i="1"/>
  <c r="S2100" i="1"/>
  <c r="W2100" i="1"/>
  <c r="Z2100" i="1"/>
  <c r="V2100" i="1"/>
  <c r="Y2100" i="1"/>
  <c r="T2099" i="1"/>
  <c r="U2099" i="1"/>
  <c r="X2099" i="1"/>
  <c r="AA2099" i="1"/>
  <c r="S2099" i="1"/>
  <c r="W2099" i="1"/>
  <c r="Z2099" i="1"/>
  <c r="V2099" i="1"/>
  <c r="Y2099" i="1"/>
  <c r="T2098" i="1"/>
  <c r="U2098" i="1"/>
  <c r="X2098" i="1"/>
  <c r="AA2098" i="1"/>
  <c r="S2098" i="1"/>
  <c r="W2098" i="1"/>
  <c r="Z2098" i="1"/>
  <c r="V2098" i="1"/>
  <c r="Y2098" i="1"/>
  <c r="T2097" i="1"/>
  <c r="U2097" i="1"/>
  <c r="X2097" i="1"/>
  <c r="AA2097" i="1"/>
  <c r="S2097" i="1"/>
  <c r="W2097" i="1"/>
  <c r="Z2097" i="1"/>
  <c r="V2097" i="1"/>
  <c r="Y2097" i="1"/>
  <c r="T2096" i="1"/>
  <c r="U2096" i="1"/>
  <c r="X2096" i="1"/>
  <c r="AA2096" i="1"/>
  <c r="S2096" i="1"/>
  <c r="W2096" i="1"/>
  <c r="Z2096" i="1"/>
  <c r="V2096" i="1"/>
  <c r="Y2096" i="1"/>
  <c r="T2095" i="1"/>
  <c r="U2095" i="1"/>
  <c r="X2095" i="1"/>
  <c r="AA2095" i="1"/>
  <c r="S2095" i="1"/>
  <c r="W2095" i="1"/>
  <c r="Z2095" i="1"/>
  <c r="V2095" i="1"/>
  <c r="Y2095" i="1"/>
  <c r="T2094" i="1"/>
  <c r="U2094" i="1"/>
  <c r="X2094" i="1"/>
  <c r="AA2094" i="1"/>
  <c r="S2094" i="1"/>
  <c r="W2094" i="1"/>
  <c r="Z2094" i="1"/>
  <c r="V2094" i="1"/>
  <c r="Y2094" i="1"/>
  <c r="T2093" i="1"/>
  <c r="U2093" i="1"/>
  <c r="X2093" i="1"/>
  <c r="AA2093" i="1"/>
  <c r="S2093" i="1"/>
  <c r="W2093" i="1"/>
  <c r="Z2093" i="1"/>
  <c r="V2093" i="1"/>
  <c r="Y2093" i="1"/>
  <c r="T2092" i="1"/>
  <c r="U2092" i="1"/>
  <c r="X2092" i="1"/>
  <c r="AA2092" i="1"/>
  <c r="S2092" i="1"/>
  <c r="W2092" i="1"/>
  <c r="Z2092" i="1"/>
  <c r="V2092" i="1"/>
  <c r="Y2092" i="1"/>
  <c r="T2091" i="1"/>
  <c r="U2091" i="1"/>
  <c r="X2091" i="1"/>
  <c r="AA2091" i="1"/>
  <c r="S2091" i="1"/>
  <c r="W2091" i="1"/>
  <c r="Z2091" i="1"/>
  <c r="V2091" i="1"/>
  <c r="Y2091" i="1"/>
  <c r="T2090" i="1"/>
  <c r="U2090" i="1"/>
  <c r="X2090" i="1"/>
  <c r="AA2090" i="1"/>
  <c r="S2090" i="1"/>
  <c r="W2090" i="1"/>
  <c r="Z2090" i="1"/>
  <c r="V2090" i="1"/>
  <c r="Y2090" i="1"/>
  <c r="T2089" i="1"/>
  <c r="U2089" i="1"/>
  <c r="X2089" i="1"/>
  <c r="AA2089" i="1"/>
  <c r="S2089" i="1"/>
  <c r="W2089" i="1"/>
  <c r="Z2089" i="1"/>
  <c r="V2089" i="1"/>
  <c r="Y2089" i="1"/>
  <c r="T2088" i="1"/>
  <c r="U2088" i="1"/>
  <c r="X2088" i="1"/>
  <c r="AA2088" i="1"/>
  <c r="S2088" i="1"/>
  <c r="W2088" i="1"/>
  <c r="Z2088" i="1"/>
  <c r="V2088" i="1"/>
  <c r="Y2088" i="1"/>
  <c r="T2087" i="1"/>
  <c r="U2087" i="1"/>
  <c r="X2087" i="1"/>
  <c r="AA2087" i="1"/>
  <c r="S2087" i="1"/>
  <c r="W2087" i="1"/>
  <c r="Z2087" i="1"/>
  <c r="V2087" i="1"/>
  <c r="Y2087" i="1"/>
  <c r="T2086" i="1"/>
  <c r="U2086" i="1"/>
  <c r="X2086" i="1"/>
  <c r="AA2086" i="1"/>
  <c r="S2086" i="1"/>
  <c r="W2086" i="1"/>
  <c r="Z2086" i="1"/>
  <c r="V2086" i="1"/>
  <c r="Y2086" i="1"/>
  <c r="T2085" i="1"/>
  <c r="U2085" i="1"/>
  <c r="X2085" i="1"/>
  <c r="AA2085" i="1"/>
  <c r="S2085" i="1"/>
  <c r="W2085" i="1"/>
  <c r="Z2085" i="1"/>
  <c r="V2085" i="1"/>
  <c r="Y2085" i="1"/>
  <c r="T2084" i="1"/>
  <c r="U2084" i="1"/>
  <c r="X2084" i="1"/>
  <c r="AA2084" i="1"/>
  <c r="S2084" i="1"/>
  <c r="W2084" i="1"/>
  <c r="Z2084" i="1"/>
  <c r="V2084" i="1"/>
  <c r="Y2084" i="1"/>
  <c r="T2083" i="1"/>
  <c r="U2083" i="1"/>
  <c r="X2083" i="1"/>
  <c r="AA2083" i="1"/>
  <c r="S2083" i="1"/>
  <c r="W2083" i="1"/>
  <c r="Z2083" i="1"/>
  <c r="V2083" i="1"/>
  <c r="Y2083" i="1"/>
  <c r="T2082" i="1"/>
  <c r="U2082" i="1"/>
  <c r="X2082" i="1"/>
  <c r="AA2082" i="1"/>
  <c r="S2082" i="1"/>
  <c r="W2082" i="1"/>
  <c r="Z2082" i="1"/>
  <c r="V2082" i="1"/>
  <c r="Y2082" i="1"/>
  <c r="T2081" i="1"/>
  <c r="U2081" i="1"/>
  <c r="X2081" i="1"/>
  <c r="AA2081" i="1"/>
  <c r="S2081" i="1"/>
  <c r="W2081" i="1"/>
  <c r="Z2081" i="1"/>
  <c r="V2081" i="1"/>
  <c r="Y2081" i="1"/>
  <c r="T2080" i="1"/>
  <c r="U2080" i="1"/>
  <c r="X2080" i="1"/>
  <c r="AA2080" i="1"/>
  <c r="S2080" i="1"/>
  <c r="W2080" i="1"/>
  <c r="Z2080" i="1"/>
  <c r="V2080" i="1"/>
  <c r="Y2080" i="1"/>
  <c r="T2079" i="1"/>
  <c r="U2079" i="1"/>
  <c r="X2079" i="1"/>
  <c r="AA2079" i="1"/>
  <c r="S2079" i="1"/>
  <c r="W2079" i="1"/>
  <c r="Z2079" i="1"/>
  <c r="V2079" i="1"/>
  <c r="Y2079" i="1"/>
  <c r="T2078" i="1"/>
  <c r="U2078" i="1"/>
  <c r="X2078" i="1"/>
  <c r="AA2078" i="1"/>
  <c r="S2078" i="1"/>
  <c r="W2078" i="1"/>
  <c r="Z2078" i="1"/>
  <c r="V2078" i="1"/>
  <c r="Y2078" i="1"/>
  <c r="T2077" i="1"/>
  <c r="U2077" i="1"/>
  <c r="X2077" i="1"/>
  <c r="AA2077" i="1"/>
  <c r="S2077" i="1"/>
  <c r="W2077" i="1"/>
  <c r="Z2077" i="1"/>
  <c r="V2077" i="1"/>
  <c r="Y2077" i="1"/>
  <c r="T2076" i="1"/>
  <c r="U2076" i="1"/>
  <c r="X2076" i="1"/>
  <c r="AA2076" i="1"/>
  <c r="S2076" i="1"/>
  <c r="W2076" i="1"/>
  <c r="Z2076" i="1"/>
  <c r="V2076" i="1"/>
  <c r="Y2076" i="1"/>
  <c r="T2075" i="1"/>
  <c r="U2075" i="1"/>
  <c r="X2075" i="1"/>
  <c r="AA2075" i="1"/>
  <c r="S2075" i="1"/>
  <c r="W2075" i="1"/>
  <c r="Z2075" i="1"/>
  <c r="V2075" i="1"/>
  <c r="Y2075" i="1"/>
  <c r="T2074" i="1"/>
  <c r="U2074" i="1"/>
  <c r="X2074" i="1"/>
  <c r="AA2074" i="1"/>
  <c r="S2074" i="1"/>
  <c r="W2074" i="1"/>
  <c r="Z2074" i="1"/>
  <c r="V2074" i="1"/>
  <c r="Y2074" i="1"/>
  <c r="T2073" i="1"/>
  <c r="U2073" i="1"/>
  <c r="X2073" i="1"/>
  <c r="AA2073" i="1"/>
  <c r="S2073" i="1"/>
  <c r="W2073" i="1"/>
  <c r="Z2073" i="1"/>
  <c r="V2073" i="1"/>
  <c r="Y2073" i="1"/>
  <c r="T2072" i="1"/>
  <c r="U2072" i="1"/>
  <c r="X2072" i="1"/>
  <c r="AA2072" i="1"/>
  <c r="S2072" i="1"/>
  <c r="W2072" i="1"/>
  <c r="Z2072" i="1"/>
  <c r="V2072" i="1"/>
  <c r="Y2072" i="1"/>
  <c r="T2071" i="1"/>
  <c r="U2071" i="1"/>
  <c r="X2071" i="1"/>
  <c r="AA2071" i="1"/>
  <c r="S2071" i="1"/>
  <c r="W2071" i="1"/>
  <c r="Z2071" i="1"/>
  <c r="V2071" i="1"/>
  <c r="Y2071" i="1"/>
  <c r="T2070" i="1"/>
  <c r="U2070" i="1"/>
  <c r="X2070" i="1"/>
  <c r="AA2070" i="1"/>
  <c r="S2070" i="1"/>
  <c r="W2070" i="1"/>
  <c r="Z2070" i="1"/>
  <c r="V2070" i="1"/>
  <c r="Y2070" i="1"/>
  <c r="T2069" i="1"/>
  <c r="U2069" i="1"/>
  <c r="X2069" i="1"/>
  <c r="AA2069" i="1"/>
  <c r="S2069" i="1"/>
  <c r="W2069" i="1"/>
  <c r="Z2069" i="1"/>
  <c r="V2069" i="1"/>
  <c r="Y2069" i="1"/>
  <c r="T2068" i="1"/>
  <c r="U2068" i="1"/>
  <c r="X2068" i="1"/>
  <c r="AA2068" i="1"/>
  <c r="S2068" i="1"/>
  <c r="W2068" i="1"/>
  <c r="Z2068" i="1"/>
  <c r="V2068" i="1"/>
  <c r="Y2068" i="1"/>
  <c r="T2067" i="1"/>
  <c r="U2067" i="1"/>
  <c r="X2067" i="1"/>
  <c r="AA2067" i="1"/>
  <c r="S2067" i="1"/>
  <c r="W2067" i="1"/>
  <c r="Z2067" i="1"/>
  <c r="V2067" i="1"/>
  <c r="Y2067" i="1"/>
  <c r="T2066" i="1"/>
  <c r="U2066" i="1"/>
  <c r="X2066" i="1"/>
  <c r="AA2066" i="1"/>
  <c r="S2066" i="1"/>
  <c r="W2066" i="1"/>
  <c r="Z2066" i="1"/>
  <c r="V2066" i="1"/>
  <c r="Y2066" i="1"/>
  <c r="T2065" i="1"/>
  <c r="U2065" i="1"/>
  <c r="X2065" i="1"/>
  <c r="AA2065" i="1"/>
  <c r="S2065" i="1"/>
  <c r="W2065" i="1"/>
  <c r="Z2065" i="1"/>
  <c r="V2065" i="1"/>
  <c r="Y2065" i="1"/>
  <c r="T2064" i="1"/>
  <c r="U2064" i="1"/>
  <c r="X2064" i="1"/>
  <c r="AA2064" i="1"/>
  <c r="S2064" i="1"/>
  <c r="W2064" i="1"/>
  <c r="Z2064" i="1"/>
  <c r="V2064" i="1"/>
  <c r="Y2064" i="1"/>
  <c r="T2063" i="1"/>
  <c r="U2063" i="1"/>
  <c r="X2063" i="1"/>
  <c r="AA2063" i="1"/>
  <c r="S2063" i="1"/>
  <c r="W2063" i="1"/>
  <c r="Z2063" i="1"/>
  <c r="V2063" i="1"/>
  <c r="Y2063" i="1"/>
  <c r="T2062" i="1"/>
  <c r="U2062" i="1"/>
  <c r="X2062" i="1"/>
  <c r="AA2062" i="1"/>
  <c r="S2062" i="1"/>
  <c r="W2062" i="1"/>
  <c r="Z2062" i="1"/>
  <c r="V2062" i="1"/>
  <c r="Y2062" i="1"/>
  <c r="T2061" i="1"/>
  <c r="U2061" i="1"/>
  <c r="X2061" i="1"/>
  <c r="AA2061" i="1"/>
  <c r="S2061" i="1"/>
  <c r="W2061" i="1"/>
  <c r="Z2061" i="1"/>
  <c r="V2061" i="1"/>
  <c r="Y2061" i="1"/>
  <c r="T2060" i="1"/>
  <c r="U2060" i="1"/>
  <c r="X2060" i="1"/>
  <c r="AA2060" i="1"/>
  <c r="S2060" i="1"/>
  <c r="W2060" i="1"/>
  <c r="Z2060" i="1"/>
  <c r="V2060" i="1"/>
  <c r="Y2060" i="1"/>
  <c r="T2059" i="1"/>
  <c r="U2059" i="1"/>
  <c r="X2059" i="1"/>
  <c r="AA2059" i="1"/>
  <c r="S2059" i="1"/>
  <c r="W2059" i="1"/>
  <c r="Z2059" i="1"/>
  <c r="V2059" i="1"/>
  <c r="Y2059" i="1"/>
  <c r="T2058" i="1"/>
  <c r="U2058" i="1"/>
  <c r="X2058" i="1"/>
  <c r="AA2058" i="1"/>
  <c r="S2058" i="1"/>
  <c r="W2058" i="1"/>
  <c r="Z2058" i="1"/>
  <c r="V2058" i="1"/>
  <c r="Y2058" i="1"/>
  <c r="T2057" i="1"/>
  <c r="U2057" i="1"/>
  <c r="X2057" i="1"/>
  <c r="AA2057" i="1"/>
  <c r="S2057" i="1"/>
  <c r="W2057" i="1"/>
  <c r="Z2057" i="1"/>
  <c r="V2057" i="1"/>
  <c r="Y2057" i="1"/>
  <c r="T2056" i="1"/>
  <c r="U2056" i="1"/>
  <c r="X2056" i="1"/>
  <c r="AA2056" i="1"/>
  <c r="S2056" i="1"/>
  <c r="W2056" i="1"/>
  <c r="Z2056" i="1"/>
  <c r="V2056" i="1"/>
  <c r="Y2056" i="1"/>
  <c r="T2055" i="1"/>
  <c r="U2055" i="1"/>
  <c r="X2055" i="1"/>
  <c r="AA2055" i="1"/>
  <c r="S2055" i="1"/>
  <c r="W2055" i="1"/>
  <c r="Z2055" i="1"/>
  <c r="V2055" i="1"/>
  <c r="Y2055" i="1"/>
  <c r="T2054" i="1"/>
  <c r="U2054" i="1"/>
  <c r="X2054" i="1"/>
  <c r="AA2054" i="1"/>
  <c r="S2054" i="1"/>
  <c r="W2054" i="1"/>
  <c r="Z2054" i="1"/>
  <c r="V2054" i="1"/>
  <c r="Y2054" i="1"/>
  <c r="T2053" i="1"/>
  <c r="U2053" i="1"/>
  <c r="X2053" i="1"/>
  <c r="AA2053" i="1"/>
  <c r="S2053" i="1"/>
  <c r="W2053" i="1"/>
  <c r="Z2053" i="1"/>
  <c r="V2053" i="1"/>
  <c r="Y2053" i="1"/>
  <c r="T2052" i="1"/>
  <c r="U2052" i="1"/>
  <c r="X2052" i="1"/>
  <c r="AA2052" i="1"/>
  <c r="S2052" i="1"/>
  <c r="W2052" i="1"/>
  <c r="Z2052" i="1"/>
  <c r="V2052" i="1"/>
  <c r="Y2052" i="1"/>
  <c r="T2051" i="1"/>
  <c r="U2051" i="1"/>
  <c r="X2051" i="1"/>
  <c r="AA2051" i="1"/>
  <c r="S2051" i="1"/>
  <c r="W2051" i="1"/>
  <c r="Z2051" i="1"/>
  <c r="V2051" i="1"/>
  <c r="Y2051" i="1"/>
  <c r="T2050" i="1"/>
  <c r="U2050" i="1"/>
  <c r="X2050" i="1"/>
  <c r="AA2050" i="1"/>
  <c r="S2050" i="1"/>
  <c r="W2050" i="1"/>
  <c r="Z2050" i="1"/>
  <c r="V2050" i="1"/>
  <c r="Y2050" i="1"/>
  <c r="T2049" i="1"/>
  <c r="U2049" i="1"/>
  <c r="X2049" i="1"/>
  <c r="AA2049" i="1"/>
  <c r="S2049" i="1"/>
  <c r="W2049" i="1"/>
  <c r="Z2049" i="1"/>
  <c r="V2049" i="1"/>
  <c r="Y2049" i="1"/>
  <c r="T2048" i="1"/>
  <c r="U2048" i="1"/>
  <c r="X2048" i="1"/>
  <c r="AA2048" i="1"/>
  <c r="S2048" i="1"/>
  <c r="W2048" i="1"/>
  <c r="Z2048" i="1"/>
  <c r="V2048" i="1"/>
  <c r="Y2048" i="1"/>
  <c r="T2047" i="1"/>
  <c r="U2047" i="1"/>
  <c r="X2047" i="1"/>
  <c r="AA2047" i="1"/>
  <c r="S2047" i="1"/>
  <c r="W2047" i="1"/>
  <c r="Z2047" i="1"/>
  <c r="V2047" i="1"/>
  <c r="Y2047" i="1"/>
  <c r="T2046" i="1"/>
  <c r="U2046" i="1"/>
  <c r="X2046" i="1"/>
  <c r="AA2046" i="1"/>
  <c r="S2046" i="1"/>
  <c r="W2046" i="1"/>
  <c r="Z2046" i="1"/>
  <c r="V2046" i="1"/>
  <c r="Y2046" i="1"/>
  <c r="T2045" i="1"/>
  <c r="U2045" i="1"/>
  <c r="X2045" i="1"/>
  <c r="AA2045" i="1"/>
  <c r="S2045" i="1"/>
  <c r="W2045" i="1"/>
  <c r="Z2045" i="1"/>
  <c r="V2045" i="1"/>
  <c r="Y2045" i="1"/>
  <c r="T2044" i="1"/>
  <c r="U2044" i="1"/>
  <c r="X2044" i="1"/>
  <c r="AA2044" i="1"/>
  <c r="S2044" i="1"/>
  <c r="W2044" i="1"/>
  <c r="Z2044" i="1"/>
  <c r="V2044" i="1"/>
  <c r="Y2044" i="1"/>
  <c r="T2043" i="1"/>
  <c r="U2043" i="1"/>
  <c r="X2043" i="1"/>
  <c r="AA2043" i="1"/>
  <c r="S2043" i="1"/>
  <c r="W2043" i="1"/>
  <c r="Z2043" i="1"/>
  <c r="V2043" i="1"/>
  <c r="Y2043" i="1"/>
  <c r="T2042" i="1"/>
  <c r="U2042" i="1"/>
  <c r="X2042" i="1"/>
  <c r="AA2042" i="1"/>
  <c r="S2042" i="1"/>
  <c r="W2042" i="1"/>
  <c r="Z2042" i="1"/>
  <c r="V2042" i="1"/>
  <c r="Y2042" i="1"/>
  <c r="T2041" i="1"/>
  <c r="U2041" i="1"/>
  <c r="X2041" i="1"/>
  <c r="AA2041" i="1"/>
  <c r="S2041" i="1"/>
  <c r="W2041" i="1"/>
  <c r="Z2041" i="1"/>
  <c r="V2041" i="1"/>
  <c r="Y2041" i="1"/>
  <c r="T2040" i="1"/>
  <c r="U2040" i="1"/>
  <c r="X2040" i="1"/>
  <c r="AA2040" i="1"/>
  <c r="S2040" i="1"/>
  <c r="W2040" i="1"/>
  <c r="Z2040" i="1"/>
  <c r="V2040" i="1"/>
  <c r="Y2040" i="1"/>
  <c r="T2039" i="1"/>
  <c r="U2039" i="1"/>
  <c r="X2039" i="1"/>
  <c r="AA2039" i="1"/>
  <c r="S2039" i="1"/>
  <c r="W2039" i="1"/>
  <c r="Z2039" i="1"/>
  <c r="V2039" i="1"/>
  <c r="Y2039" i="1"/>
  <c r="T2038" i="1"/>
  <c r="U2038" i="1"/>
  <c r="X2038" i="1"/>
  <c r="AA2038" i="1"/>
  <c r="S2038" i="1"/>
  <c r="W2038" i="1"/>
  <c r="Z2038" i="1"/>
  <c r="V2038" i="1"/>
  <c r="Y2038" i="1"/>
  <c r="T2037" i="1"/>
  <c r="U2037" i="1"/>
  <c r="X2037" i="1"/>
  <c r="AA2037" i="1"/>
  <c r="S2037" i="1"/>
  <c r="W2037" i="1"/>
  <c r="Z2037" i="1"/>
  <c r="V2037" i="1"/>
  <c r="Y2037" i="1"/>
  <c r="T2036" i="1"/>
  <c r="U2036" i="1"/>
  <c r="X2036" i="1"/>
  <c r="AA2036" i="1"/>
  <c r="S2036" i="1"/>
  <c r="W2036" i="1"/>
  <c r="Z2036" i="1"/>
  <c r="V2036" i="1"/>
  <c r="Y2036" i="1"/>
  <c r="T2035" i="1"/>
  <c r="U2035" i="1"/>
  <c r="X2035" i="1"/>
  <c r="AA2035" i="1"/>
  <c r="S2035" i="1"/>
  <c r="W2035" i="1"/>
  <c r="Z2035" i="1"/>
  <c r="V2035" i="1"/>
  <c r="Y2035" i="1"/>
  <c r="T2034" i="1"/>
  <c r="U2034" i="1"/>
  <c r="X2034" i="1"/>
  <c r="AA2034" i="1"/>
  <c r="S2034" i="1"/>
  <c r="W2034" i="1"/>
  <c r="Z2034" i="1"/>
  <c r="V2034" i="1"/>
  <c r="Y2034" i="1"/>
  <c r="T2033" i="1"/>
  <c r="U2033" i="1"/>
  <c r="X2033" i="1"/>
  <c r="AA2033" i="1"/>
  <c r="S2033" i="1"/>
  <c r="W2033" i="1"/>
  <c r="Z2033" i="1"/>
  <c r="V2033" i="1"/>
  <c r="Y2033" i="1"/>
  <c r="T2032" i="1"/>
  <c r="U2032" i="1"/>
  <c r="X2032" i="1"/>
  <c r="AA2032" i="1"/>
  <c r="S2032" i="1"/>
  <c r="W2032" i="1"/>
  <c r="Z2032" i="1"/>
  <c r="V2032" i="1"/>
  <c r="Y2032" i="1"/>
  <c r="T2031" i="1"/>
  <c r="U2031" i="1"/>
  <c r="X2031" i="1"/>
  <c r="AA2031" i="1"/>
  <c r="S2031" i="1"/>
  <c r="W2031" i="1"/>
  <c r="Z2031" i="1"/>
  <c r="V2031" i="1"/>
  <c r="Y2031" i="1"/>
  <c r="T2030" i="1"/>
  <c r="U2030" i="1"/>
  <c r="X2030" i="1"/>
  <c r="AA2030" i="1"/>
  <c r="S2030" i="1"/>
  <c r="W2030" i="1"/>
  <c r="Z2030" i="1"/>
  <c r="V2030" i="1"/>
  <c r="Y2030" i="1"/>
  <c r="T2029" i="1"/>
  <c r="U2029" i="1"/>
  <c r="X2029" i="1"/>
  <c r="AA2029" i="1"/>
  <c r="S2029" i="1"/>
  <c r="W2029" i="1"/>
  <c r="Z2029" i="1"/>
  <c r="V2029" i="1"/>
  <c r="Y2029" i="1"/>
  <c r="T2028" i="1"/>
  <c r="U2028" i="1"/>
  <c r="X2028" i="1"/>
  <c r="AA2028" i="1"/>
  <c r="S2028" i="1"/>
  <c r="W2028" i="1"/>
  <c r="Z2028" i="1"/>
  <c r="V2028" i="1"/>
  <c r="Y2028" i="1"/>
  <c r="T2027" i="1"/>
  <c r="U2027" i="1"/>
  <c r="X2027" i="1"/>
  <c r="AA2027" i="1"/>
  <c r="S2027" i="1"/>
  <c r="W2027" i="1"/>
  <c r="Z2027" i="1"/>
  <c r="V2027" i="1"/>
  <c r="Y2027" i="1"/>
  <c r="T2026" i="1"/>
  <c r="U2026" i="1"/>
  <c r="X2026" i="1"/>
  <c r="AA2026" i="1"/>
  <c r="S2026" i="1"/>
  <c r="W2026" i="1"/>
  <c r="Z2026" i="1"/>
  <c r="V2026" i="1"/>
  <c r="Y2026" i="1"/>
  <c r="T2025" i="1"/>
  <c r="U2025" i="1"/>
  <c r="X2025" i="1"/>
  <c r="AA2025" i="1"/>
  <c r="S2025" i="1"/>
  <c r="W2025" i="1"/>
  <c r="Z2025" i="1"/>
  <c r="V2025" i="1"/>
  <c r="Y2025" i="1"/>
  <c r="T2024" i="1"/>
  <c r="U2024" i="1"/>
  <c r="X2024" i="1"/>
  <c r="AA2024" i="1"/>
  <c r="S2024" i="1"/>
  <c r="W2024" i="1"/>
  <c r="Z2024" i="1"/>
  <c r="V2024" i="1"/>
  <c r="Y2024" i="1"/>
  <c r="T2023" i="1"/>
  <c r="U2023" i="1"/>
  <c r="X2023" i="1"/>
  <c r="AA2023" i="1"/>
  <c r="S2023" i="1"/>
  <c r="W2023" i="1"/>
  <c r="Z2023" i="1"/>
  <c r="V2023" i="1"/>
  <c r="Y2023" i="1"/>
  <c r="T2022" i="1"/>
  <c r="U2022" i="1"/>
  <c r="X2022" i="1"/>
  <c r="AA2022" i="1"/>
  <c r="S2022" i="1"/>
  <c r="W2022" i="1"/>
  <c r="Z2022" i="1"/>
  <c r="V2022" i="1"/>
  <c r="Y2022" i="1"/>
  <c r="T2021" i="1"/>
  <c r="U2021" i="1"/>
  <c r="X2021" i="1"/>
  <c r="AA2021" i="1"/>
  <c r="S2021" i="1"/>
  <c r="W2021" i="1"/>
  <c r="Z2021" i="1"/>
  <c r="V2021" i="1"/>
  <c r="Y2021" i="1"/>
  <c r="T2020" i="1"/>
  <c r="U2020" i="1"/>
  <c r="X2020" i="1"/>
  <c r="AA2020" i="1"/>
  <c r="S2020" i="1"/>
  <c r="W2020" i="1"/>
  <c r="Z2020" i="1"/>
  <c r="V2020" i="1"/>
  <c r="Y2020" i="1"/>
  <c r="T2019" i="1"/>
  <c r="U2019" i="1"/>
  <c r="X2019" i="1"/>
  <c r="AA2019" i="1"/>
  <c r="S2019" i="1"/>
  <c r="W2019" i="1"/>
  <c r="Z2019" i="1"/>
  <c r="V2019" i="1"/>
  <c r="Y2019" i="1"/>
  <c r="T2018" i="1"/>
  <c r="U2018" i="1"/>
  <c r="X2018" i="1"/>
  <c r="AA2018" i="1"/>
  <c r="S2018" i="1"/>
  <c r="W2018" i="1"/>
  <c r="Z2018" i="1"/>
  <c r="V2018" i="1"/>
  <c r="Y2018" i="1"/>
  <c r="T2017" i="1"/>
  <c r="U2017" i="1"/>
  <c r="X2017" i="1"/>
  <c r="AA2017" i="1"/>
  <c r="S2017" i="1"/>
  <c r="W2017" i="1"/>
  <c r="Z2017" i="1"/>
  <c r="V2017" i="1"/>
  <c r="Y2017" i="1"/>
  <c r="T2016" i="1"/>
  <c r="U2016" i="1"/>
  <c r="X2016" i="1"/>
  <c r="AA2016" i="1"/>
  <c r="S2016" i="1"/>
  <c r="W2016" i="1"/>
  <c r="Z2016" i="1"/>
  <c r="V2016" i="1"/>
  <c r="Y2016" i="1"/>
  <c r="T2015" i="1"/>
  <c r="U2015" i="1"/>
  <c r="X2015" i="1"/>
  <c r="AA2015" i="1"/>
  <c r="S2015" i="1"/>
  <c r="W2015" i="1"/>
  <c r="Z2015" i="1"/>
  <c r="V2015" i="1"/>
  <c r="Y2015" i="1"/>
  <c r="T2014" i="1"/>
  <c r="U2014" i="1"/>
  <c r="X2014" i="1"/>
  <c r="AA2014" i="1"/>
  <c r="S2014" i="1"/>
  <c r="W2014" i="1"/>
  <c r="Z2014" i="1"/>
  <c r="V2014" i="1"/>
  <c r="Y2014" i="1"/>
  <c r="T2013" i="1"/>
  <c r="U2013" i="1"/>
  <c r="X2013" i="1"/>
  <c r="AA2013" i="1"/>
  <c r="S2013" i="1"/>
  <c r="W2013" i="1"/>
  <c r="Z2013" i="1"/>
  <c r="V2013" i="1"/>
  <c r="Y2013" i="1"/>
  <c r="T2012" i="1"/>
  <c r="U2012" i="1"/>
  <c r="X2012" i="1"/>
  <c r="AA2012" i="1"/>
  <c r="S2012" i="1"/>
  <c r="W2012" i="1"/>
  <c r="Z2012" i="1"/>
  <c r="V2012" i="1"/>
  <c r="Y2012" i="1"/>
  <c r="T2011" i="1"/>
  <c r="U2011" i="1"/>
  <c r="X2011" i="1"/>
  <c r="AA2011" i="1"/>
  <c r="S2011" i="1"/>
  <c r="W2011" i="1"/>
  <c r="Z2011" i="1"/>
  <c r="V2011" i="1"/>
  <c r="Y2011" i="1"/>
  <c r="T2010" i="1"/>
  <c r="U2010" i="1"/>
  <c r="X2010" i="1"/>
  <c r="AA2010" i="1"/>
  <c r="S2010" i="1"/>
  <c r="W2010" i="1"/>
  <c r="Z2010" i="1"/>
  <c r="V2010" i="1"/>
  <c r="Y2010" i="1"/>
  <c r="T2009" i="1"/>
  <c r="U2009" i="1"/>
  <c r="X2009" i="1"/>
  <c r="AA2009" i="1"/>
  <c r="S2009" i="1"/>
  <c r="W2009" i="1"/>
  <c r="Z2009" i="1"/>
  <c r="V2009" i="1"/>
  <c r="Y2009" i="1"/>
  <c r="T2008" i="1"/>
  <c r="U2008" i="1"/>
  <c r="X2008" i="1"/>
  <c r="AA2008" i="1"/>
  <c r="S2008" i="1"/>
  <c r="W2008" i="1"/>
  <c r="Z2008" i="1"/>
  <c r="V2008" i="1"/>
  <c r="Y2008" i="1"/>
  <c r="T2007" i="1"/>
  <c r="U2007" i="1"/>
  <c r="X2007" i="1"/>
  <c r="AA2007" i="1"/>
  <c r="S2007" i="1"/>
  <c r="W2007" i="1"/>
  <c r="Z2007" i="1"/>
  <c r="V2007" i="1"/>
  <c r="Y2007" i="1"/>
  <c r="T2006" i="1"/>
  <c r="U2006" i="1"/>
  <c r="X2006" i="1"/>
  <c r="AA2006" i="1"/>
  <c r="S2006" i="1"/>
  <c r="W2006" i="1"/>
  <c r="Z2006" i="1"/>
  <c r="V2006" i="1"/>
  <c r="Y2006" i="1"/>
  <c r="T2005" i="1"/>
  <c r="U2005" i="1"/>
  <c r="X2005" i="1"/>
  <c r="AA2005" i="1"/>
  <c r="S2005" i="1"/>
  <c r="W2005" i="1"/>
  <c r="Z2005" i="1"/>
  <c r="V2005" i="1"/>
  <c r="Y2005" i="1"/>
  <c r="T2004" i="1"/>
  <c r="U2004" i="1"/>
  <c r="X2004" i="1"/>
  <c r="AA2004" i="1"/>
  <c r="S2004" i="1"/>
  <c r="W2004" i="1"/>
  <c r="Z2004" i="1"/>
  <c r="V2004" i="1"/>
  <c r="Y2004" i="1"/>
  <c r="T2003" i="1"/>
  <c r="U2003" i="1"/>
  <c r="X2003" i="1"/>
  <c r="AA2003" i="1"/>
  <c r="S2003" i="1"/>
  <c r="W2003" i="1"/>
  <c r="Z2003" i="1"/>
  <c r="V2003" i="1"/>
  <c r="Y2003" i="1"/>
  <c r="T2002" i="1"/>
  <c r="U2002" i="1"/>
  <c r="X2002" i="1"/>
  <c r="AA2002" i="1"/>
  <c r="S2002" i="1"/>
  <c r="W2002" i="1"/>
  <c r="Z2002" i="1"/>
  <c r="V2002" i="1"/>
  <c r="Y2002" i="1"/>
  <c r="T2001" i="1"/>
  <c r="U2001" i="1"/>
  <c r="X2001" i="1"/>
  <c r="AA2001" i="1"/>
  <c r="S2001" i="1"/>
  <c r="W2001" i="1"/>
  <c r="Z2001" i="1"/>
  <c r="V2001" i="1"/>
  <c r="Y2001" i="1"/>
  <c r="T2000" i="1"/>
  <c r="U2000" i="1"/>
  <c r="X2000" i="1"/>
  <c r="AA2000" i="1"/>
  <c r="S2000" i="1"/>
  <c r="W2000" i="1"/>
  <c r="Z2000" i="1"/>
  <c r="V2000" i="1"/>
  <c r="Y2000" i="1"/>
  <c r="T1999" i="1"/>
  <c r="U1999" i="1"/>
  <c r="X1999" i="1"/>
  <c r="AA1999" i="1"/>
  <c r="S1999" i="1"/>
  <c r="W1999" i="1"/>
  <c r="Z1999" i="1"/>
  <c r="V1999" i="1"/>
  <c r="Y1999" i="1"/>
  <c r="T1998" i="1"/>
  <c r="U1998" i="1"/>
  <c r="X1998" i="1"/>
  <c r="AA1998" i="1"/>
  <c r="S1998" i="1"/>
  <c r="W1998" i="1"/>
  <c r="Z1998" i="1"/>
  <c r="V1998" i="1"/>
  <c r="Y1998" i="1"/>
  <c r="T1997" i="1"/>
  <c r="U1997" i="1"/>
  <c r="X1997" i="1"/>
  <c r="AA1997" i="1"/>
  <c r="S1997" i="1"/>
  <c r="W1997" i="1"/>
  <c r="Z1997" i="1"/>
  <c r="V1997" i="1"/>
  <c r="Y1997" i="1"/>
  <c r="T1996" i="1"/>
  <c r="U1996" i="1"/>
  <c r="X1996" i="1"/>
  <c r="AA1996" i="1"/>
  <c r="S1996" i="1"/>
  <c r="W1996" i="1"/>
  <c r="Z1996" i="1"/>
  <c r="V1996" i="1"/>
  <c r="Y1996" i="1"/>
  <c r="T1995" i="1"/>
  <c r="U1995" i="1"/>
  <c r="X1995" i="1"/>
  <c r="AA1995" i="1"/>
  <c r="S1995" i="1"/>
  <c r="W1995" i="1"/>
  <c r="Z1995" i="1"/>
  <c r="V1995" i="1"/>
  <c r="Y1995" i="1"/>
  <c r="T1994" i="1"/>
  <c r="U1994" i="1"/>
  <c r="X1994" i="1"/>
  <c r="AA1994" i="1"/>
  <c r="S1994" i="1"/>
  <c r="W1994" i="1"/>
  <c r="Z1994" i="1"/>
  <c r="V1994" i="1"/>
  <c r="Y1994" i="1"/>
  <c r="T1993" i="1"/>
  <c r="U1993" i="1"/>
  <c r="X1993" i="1"/>
  <c r="AA1993" i="1"/>
  <c r="S1993" i="1"/>
  <c r="W1993" i="1"/>
  <c r="Z1993" i="1"/>
  <c r="V1993" i="1"/>
  <c r="Y1993" i="1"/>
  <c r="T1992" i="1"/>
  <c r="U1992" i="1"/>
  <c r="X1992" i="1"/>
  <c r="AA1992" i="1"/>
  <c r="S1992" i="1"/>
  <c r="W1992" i="1"/>
  <c r="Z1992" i="1"/>
  <c r="V1992" i="1"/>
  <c r="Y1992" i="1"/>
  <c r="T1991" i="1"/>
  <c r="U1991" i="1"/>
  <c r="X1991" i="1"/>
  <c r="AA1991" i="1"/>
  <c r="S1991" i="1"/>
  <c r="W1991" i="1"/>
  <c r="Z1991" i="1"/>
  <c r="V1991" i="1"/>
  <c r="Y1991" i="1"/>
  <c r="T1990" i="1"/>
  <c r="U1990" i="1"/>
  <c r="X1990" i="1"/>
  <c r="AA1990" i="1"/>
  <c r="S1990" i="1"/>
  <c r="W1990" i="1"/>
  <c r="Z1990" i="1"/>
  <c r="V1990" i="1"/>
  <c r="Y1990" i="1"/>
  <c r="T1989" i="1"/>
  <c r="U1989" i="1"/>
  <c r="X1989" i="1"/>
  <c r="AA1989" i="1"/>
  <c r="S1989" i="1"/>
  <c r="W1989" i="1"/>
  <c r="Z1989" i="1"/>
  <c r="V1989" i="1"/>
  <c r="Y1989" i="1"/>
  <c r="T1988" i="1"/>
  <c r="U1988" i="1"/>
  <c r="X1988" i="1"/>
  <c r="AA1988" i="1"/>
  <c r="S1988" i="1"/>
  <c r="W1988" i="1"/>
  <c r="Z1988" i="1"/>
  <c r="V1988" i="1"/>
  <c r="Y1988" i="1"/>
  <c r="T1987" i="1"/>
  <c r="U1987" i="1"/>
  <c r="X1987" i="1"/>
  <c r="AA1987" i="1"/>
  <c r="S1987" i="1"/>
  <c r="W1987" i="1"/>
  <c r="Z1987" i="1"/>
  <c r="V1987" i="1"/>
  <c r="Y1987" i="1"/>
  <c r="T1986" i="1"/>
  <c r="U1986" i="1"/>
  <c r="X1986" i="1"/>
  <c r="AA1986" i="1"/>
  <c r="S1986" i="1"/>
  <c r="W1986" i="1"/>
  <c r="Z1986" i="1"/>
  <c r="V1986" i="1"/>
  <c r="Y1986" i="1"/>
  <c r="T1985" i="1"/>
  <c r="U1985" i="1"/>
  <c r="X1985" i="1"/>
  <c r="AA1985" i="1"/>
  <c r="S1985" i="1"/>
  <c r="W1985" i="1"/>
  <c r="Z1985" i="1"/>
  <c r="V1985" i="1"/>
  <c r="Y1985" i="1"/>
  <c r="T1984" i="1"/>
  <c r="U1984" i="1"/>
  <c r="X1984" i="1"/>
  <c r="AA1984" i="1"/>
  <c r="S1984" i="1"/>
  <c r="W1984" i="1"/>
  <c r="Z1984" i="1"/>
  <c r="V1984" i="1"/>
  <c r="Y1984" i="1"/>
  <c r="T1983" i="1"/>
  <c r="U1983" i="1"/>
  <c r="X1983" i="1"/>
  <c r="AA1983" i="1"/>
  <c r="S1983" i="1"/>
  <c r="W1983" i="1"/>
  <c r="Z1983" i="1"/>
  <c r="V1983" i="1"/>
  <c r="Y1983" i="1"/>
  <c r="T1982" i="1"/>
  <c r="U1982" i="1"/>
  <c r="X1982" i="1"/>
  <c r="AA1982" i="1"/>
  <c r="S1982" i="1"/>
  <c r="W1982" i="1"/>
  <c r="Z1982" i="1"/>
  <c r="V1982" i="1"/>
  <c r="Y1982" i="1"/>
  <c r="T1981" i="1"/>
  <c r="U1981" i="1"/>
  <c r="X1981" i="1"/>
  <c r="AA1981" i="1"/>
  <c r="S1981" i="1"/>
  <c r="W1981" i="1"/>
  <c r="Z1981" i="1"/>
  <c r="V1981" i="1"/>
  <c r="Y1981" i="1"/>
  <c r="T1980" i="1"/>
  <c r="U1980" i="1"/>
  <c r="X1980" i="1"/>
  <c r="AA1980" i="1"/>
  <c r="S1980" i="1"/>
  <c r="W1980" i="1"/>
  <c r="Z1980" i="1"/>
  <c r="V1980" i="1"/>
  <c r="Y1980" i="1"/>
  <c r="T1979" i="1"/>
  <c r="U1979" i="1"/>
  <c r="X1979" i="1"/>
  <c r="AA1979" i="1"/>
  <c r="S1979" i="1"/>
  <c r="W1979" i="1"/>
  <c r="Z1979" i="1"/>
  <c r="V1979" i="1"/>
  <c r="Y1979" i="1"/>
  <c r="T1978" i="1"/>
  <c r="U1978" i="1"/>
  <c r="X1978" i="1"/>
  <c r="AA1978" i="1"/>
  <c r="S1978" i="1"/>
  <c r="W1978" i="1"/>
  <c r="Z1978" i="1"/>
  <c r="V1978" i="1"/>
  <c r="Y1978" i="1"/>
  <c r="T1977" i="1"/>
  <c r="U1977" i="1"/>
  <c r="X1977" i="1"/>
  <c r="AA1977" i="1"/>
  <c r="S1977" i="1"/>
  <c r="W1977" i="1"/>
  <c r="Z1977" i="1"/>
  <c r="V1977" i="1"/>
  <c r="Y1977" i="1"/>
  <c r="T1976" i="1"/>
  <c r="U1976" i="1"/>
  <c r="X1976" i="1"/>
  <c r="AA1976" i="1"/>
  <c r="S1976" i="1"/>
  <c r="W1976" i="1"/>
  <c r="Z1976" i="1"/>
  <c r="V1976" i="1"/>
  <c r="Y1976" i="1"/>
  <c r="T1975" i="1"/>
  <c r="U1975" i="1"/>
  <c r="X1975" i="1"/>
  <c r="AA1975" i="1"/>
  <c r="S1975" i="1"/>
  <c r="W1975" i="1"/>
  <c r="Z1975" i="1"/>
  <c r="V1975" i="1"/>
  <c r="Y1975" i="1"/>
  <c r="T1974" i="1"/>
  <c r="U1974" i="1"/>
  <c r="X1974" i="1"/>
  <c r="AA1974" i="1"/>
  <c r="S1974" i="1"/>
  <c r="W1974" i="1"/>
  <c r="Z1974" i="1"/>
  <c r="V1974" i="1"/>
  <c r="Y1974" i="1"/>
  <c r="T1973" i="1"/>
  <c r="U1973" i="1"/>
  <c r="X1973" i="1"/>
  <c r="AA1973" i="1"/>
  <c r="S1973" i="1"/>
  <c r="W1973" i="1"/>
  <c r="Z1973" i="1"/>
  <c r="V1973" i="1"/>
  <c r="Y1973" i="1"/>
  <c r="T1972" i="1"/>
  <c r="U1972" i="1"/>
  <c r="X1972" i="1"/>
  <c r="AA1972" i="1"/>
  <c r="S1972" i="1"/>
  <c r="W1972" i="1"/>
  <c r="Z1972" i="1"/>
  <c r="V1972" i="1"/>
  <c r="Y1972" i="1"/>
  <c r="T1971" i="1"/>
  <c r="U1971" i="1"/>
  <c r="X1971" i="1"/>
  <c r="AA1971" i="1"/>
  <c r="S1971" i="1"/>
  <c r="W1971" i="1"/>
  <c r="Z1971" i="1"/>
  <c r="V1971" i="1"/>
  <c r="Y1971" i="1"/>
  <c r="T1970" i="1"/>
  <c r="U1970" i="1"/>
  <c r="X1970" i="1"/>
  <c r="AA1970" i="1"/>
  <c r="S1970" i="1"/>
  <c r="W1970" i="1"/>
  <c r="Z1970" i="1"/>
  <c r="V1970" i="1"/>
  <c r="Y1970" i="1"/>
  <c r="T1969" i="1"/>
  <c r="U1969" i="1"/>
  <c r="X1969" i="1"/>
  <c r="AA1969" i="1"/>
  <c r="S1969" i="1"/>
  <c r="W1969" i="1"/>
  <c r="Z1969" i="1"/>
  <c r="V1969" i="1"/>
  <c r="Y1969" i="1"/>
  <c r="T1968" i="1"/>
  <c r="U1968" i="1"/>
  <c r="X1968" i="1"/>
  <c r="AA1968" i="1"/>
  <c r="S1968" i="1"/>
  <c r="W1968" i="1"/>
  <c r="Z1968" i="1"/>
  <c r="V1968" i="1"/>
  <c r="Y1968" i="1"/>
  <c r="T1967" i="1"/>
  <c r="U1967" i="1"/>
  <c r="X1967" i="1"/>
  <c r="AA1967" i="1"/>
  <c r="S1967" i="1"/>
  <c r="W1967" i="1"/>
  <c r="Z1967" i="1"/>
  <c r="V1967" i="1"/>
  <c r="Y1967" i="1"/>
  <c r="T1966" i="1"/>
  <c r="U1966" i="1"/>
  <c r="X1966" i="1"/>
  <c r="AA1966" i="1"/>
  <c r="S1966" i="1"/>
  <c r="W1966" i="1"/>
  <c r="Z1966" i="1"/>
  <c r="V1966" i="1"/>
  <c r="Y1966" i="1"/>
  <c r="T1965" i="1"/>
  <c r="U1965" i="1"/>
  <c r="X1965" i="1"/>
  <c r="AA1965" i="1"/>
  <c r="S1965" i="1"/>
  <c r="W1965" i="1"/>
  <c r="Z1965" i="1"/>
  <c r="V1965" i="1"/>
  <c r="Y1965" i="1"/>
  <c r="T1964" i="1"/>
  <c r="U1964" i="1"/>
  <c r="X1964" i="1"/>
  <c r="AA1964" i="1"/>
  <c r="S1964" i="1"/>
  <c r="W1964" i="1"/>
  <c r="Z1964" i="1"/>
  <c r="V1964" i="1"/>
  <c r="Y1964" i="1"/>
  <c r="T1963" i="1"/>
  <c r="U1963" i="1"/>
  <c r="X1963" i="1"/>
  <c r="AA1963" i="1"/>
  <c r="S1963" i="1"/>
  <c r="W1963" i="1"/>
  <c r="Z1963" i="1"/>
  <c r="V1963" i="1"/>
  <c r="Y1963" i="1"/>
  <c r="T1962" i="1"/>
  <c r="U1962" i="1"/>
  <c r="X1962" i="1"/>
  <c r="AA1962" i="1"/>
  <c r="S1962" i="1"/>
  <c r="W1962" i="1"/>
  <c r="Z1962" i="1"/>
  <c r="V1962" i="1"/>
  <c r="Y1962" i="1"/>
  <c r="T1961" i="1"/>
  <c r="U1961" i="1"/>
  <c r="X1961" i="1"/>
  <c r="AA1961" i="1"/>
  <c r="S1961" i="1"/>
  <c r="W1961" i="1"/>
  <c r="Z1961" i="1"/>
  <c r="V1961" i="1"/>
  <c r="Y1961" i="1"/>
  <c r="T1960" i="1"/>
  <c r="U1960" i="1"/>
  <c r="X1960" i="1"/>
  <c r="AA1960" i="1"/>
  <c r="S1960" i="1"/>
  <c r="W1960" i="1"/>
  <c r="Z1960" i="1"/>
  <c r="V1960" i="1"/>
  <c r="Y1960" i="1"/>
  <c r="T1959" i="1"/>
  <c r="U1959" i="1"/>
  <c r="X1959" i="1"/>
  <c r="AA1959" i="1"/>
  <c r="S1959" i="1"/>
  <c r="W1959" i="1"/>
  <c r="Z1959" i="1"/>
  <c r="V1959" i="1"/>
  <c r="Y1959" i="1"/>
  <c r="T1958" i="1"/>
  <c r="U1958" i="1"/>
  <c r="X1958" i="1"/>
  <c r="AA1958" i="1"/>
  <c r="S1958" i="1"/>
  <c r="W1958" i="1"/>
  <c r="Z1958" i="1"/>
  <c r="V1958" i="1"/>
  <c r="Y1958" i="1"/>
  <c r="T1957" i="1"/>
  <c r="U1957" i="1"/>
  <c r="X1957" i="1"/>
  <c r="AA1957" i="1"/>
  <c r="S1957" i="1"/>
  <c r="W1957" i="1"/>
  <c r="Z1957" i="1"/>
  <c r="V1957" i="1"/>
  <c r="Y1957" i="1"/>
  <c r="T1956" i="1"/>
  <c r="U1956" i="1"/>
  <c r="X1956" i="1"/>
  <c r="AA1956" i="1"/>
  <c r="S1956" i="1"/>
  <c r="W1956" i="1"/>
  <c r="Z1956" i="1"/>
  <c r="V1956" i="1"/>
  <c r="Y1956" i="1"/>
  <c r="T1955" i="1"/>
  <c r="U1955" i="1"/>
  <c r="X1955" i="1"/>
  <c r="AA1955" i="1"/>
  <c r="S1955" i="1"/>
  <c r="W1955" i="1"/>
  <c r="Z1955" i="1"/>
  <c r="V1955" i="1"/>
  <c r="Y1955" i="1"/>
  <c r="T1954" i="1"/>
  <c r="U1954" i="1"/>
  <c r="X1954" i="1"/>
  <c r="AA1954" i="1"/>
  <c r="S1954" i="1"/>
  <c r="W1954" i="1"/>
  <c r="Z1954" i="1"/>
  <c r="V1954" i="1"/>
  <c r="Y1954" i="1"/>
  <c r="T1953" i="1"/>
  <c r="U1953" i="1"/>
  <c r="X1953" i="1"/>
  <c r="AA1953" i="1"/>
  <c r="S1953" i="1"/>
  <c r="W1953" i="1"/>
  <c r="Z1953" i="1"/>
  <c r="V1953" i="1"/>
  <c r="Y1953" i="1"/>
  <c r="T1952" i="1"/>
  <c r="U1952" i="1"/>
  <c r="X1952" i="1"/>
  <c r="AA1952" i="1"/>
  <c r="S1952" i="1"/>
  <c r="W1952" i="1"/>
  <c r="Z1952" i="1"/>
  <c r="V1952" i="1"/>
  <c r="Y1952" i="1"/>
  <c r="T1951" i="1"/>
  <c r="U1951" i="1"/>
  <c r="X1951" i="1"/>
  <c r="AA1951" i="1"/>
  <c r="S1951" i="1"/>
  <c r="W1951" i="1"/>
  <c r="Z1951" i="1"/>
  <c r="V1951" i="1"/>
  <c r="Y1951" i="1"/>
  <c r="T1950" i="1"/>
  <c r="U1950" i="1"/>
  <c r="X1950" i="1"/>
  <c r="AA1950" i="1"/>
  <c r="S1950" i="1"/>
  <c r="W1950" i="1"/>
  <c r="Z1950" i="1"/>
  <c r="V1950" i="1"/>
  <c r="Y1950" i="1"/>
  <c r="T1949" i="1"/>
  <c r="U1949" i="1"/>
  <c r="X1949" i="1"/>
  <c r="AA1949" i="1"/>
  <c r="S1949" i="1"/>
  <c r="W1949" i="1"/>
  <c r="Z1949" i="1"/>
  <c r="V1949" i="1"/>
  <c r="Y1949" i="1"/>
  <c r="T1948" i="1"/>
  <c r="U1948" i="1"/>
  <c r="X1948" i="1"/>
  <c r="AA1948" i="1"/>
  <c r="S1948" i="1"/>
  <c r="W1948" i="1"/>
  <c r="Z1948" i="1"/>
  <c r="V1948" i="1"/>
  <c r="Y1948" i="1"/>
  <c r="T1947" i="1"/>
  <c r="U1947" i="1"/>
  <c r="X1947" i="1"/>
  <c r="AA1947" i="1"/>
  <c r="S1947" i="1"/>
  <c r="W1947" i="1"/>
  <c r="Z1947" i="1"/>
  <c r="V1947" i="1"/>
  <c r="Y1947" i="1"/>
  <c r="T1946" i="1"/>
  <c r="U1946" i="1"/>
  <c r="X1946" i="1"/>
  <c r="AA1946" i="1"/>
  <c r="S1946" i="1"/>
  <c r="W1946" i="1"/>
  <c r="Z1946" i="1"/>
  <c r="V1946" i="1"/>
  <c r="Y1946" i="1"/>
  <c r="T1945" i="1"/>
  <c r="U1945" i="1"/>
  <c r="X1945" i="1"/>
  <c r="AA1945" i="1"/>
  <c r="S1945" i="1"/>
  <c r="W1945" i="1"/>
  <c r="Z1945" i="1"/>
  <c r="V1945" i="1"/>
  <c r="Y1945" i="1"/>
  <c r="T1944" i="1"/>
  <c r="U1944" i="1"/>
  <c r="X1944" i="1"/>
  <c r="AA1944" i="1"/>
  <c r="S1944" i="1"/>
  <c r="W1944" i="1"/>
  <c r="Z1944" i="1"/>
  <c r="V1944" i="1"/>
  <c r="Y1944" i="1"/>
  <c r="T1943" i="1"/>
  <c r="U1943" i="1"/>
  <c r="X1943" i="1"/>
  <c r="AA1943" i="1"/>
  <c r="S1943" i="1"/>
  <c r="W1943" i="1"/>
  <c r="Z1943" i="1"/>
  <c r="V1943" i="1"/>
  <c r="Y1943" i="1"/>
  <c r="T1942" i="1"/>
  <c r="U1942" i="1"/>
  <c r="X1942" i="1"/>
  <c r="AA1942" i="1"/>
  <c r="S1942" i="1"/>
  <c r="W1942" i="1"/>
  <c r="Z1942" i="1"/>
  <c r="V1942" i="1"/>
  <c r="Y1942" i="1"/>
  <c r="T1941" i="1"/>
  <c r="U1941" i="1"/>
  <c r="X1941" i="1"/>
  <c r="AA1941" i="1"/>
  <c r="S1941" i="1"/>
  <c r="W1941" i="1"/>
  <c r="Z1941" i="1"/>
  <c r="V1941" i="1"/>
  <c r="Y1941" i="1"/>
  <c r="T1940" i="1"/>
  <c r="U1940" i="1"/>
  <c r="X1940" i="1"/>
  <c r="AA1940" i="1"/>
  <c r="S1940" i="1"/>
  <c r="W1940" i="1"/>
  <c r="Z1940" i="1"/>
  <c r="V1940" i="1"/>
  <c r="Y1940" i="1"/>
  <c r="T1939" i="1"/>
  <c r="U1939" i="1"/>
  <c r="X1939" i="1"/>
  <c r="AA1939" i="1"/>
  <c r="S1939" i="1"/>
  <c r="W1939" i="1"/>
  <c r="Z1939" i="1"/>
  <c r="V1939" i="1"/>
  <c r="Y1939" i="1"/>
  <c r="T1938" i="1"/>
  <c r="U1938" i="1"/>
  <c r="X1938" i="1"/>
  <c r="AA1938" i="1"/>
  <c r="S1938" i="1"/>
  <c r="W1938" i="1"/>
  <c r="Z1938" i="1"/>
  <c r="V1938" i="1"/>
  <c r="Y1938" i="1"/>
  <c r="T1937" i="1"/>
  <c r="U1937" i="1"/>
  <c r="X1937" i="1"/>
  <c r="AA1937" i="1"/>
  <c r="S1937" i="1"/>
  <c r="W1937" i="1"/>
  <c r="Z1937" i="1"/>
  <c r="V1937" i="1"/>
  <c r="Y1937" i="1"/>
  <c r="T1936" i="1"/>
  <c r="U1936" i="1"/>
  <c r="X1936" i="1"/>
  <c r="AA1936" i="1"/>
  <c r="S1936" i="1"/>
  <c r="W1936" i="1"/>
  <c r="Z1936" i="1"/>
  <c r="V1936" i="1"/>
  <c r="Y1936" i="1"/>
  <c r="T1935" i="1"/>
  <c r="U1935" i="1"/>
  <c r="X1935" i="1"/>
  <c r="AA1935" i="1"/>
  <c r="S1935" i="1"/>
  <c r="W1935" i="1"/>
  <c r="Z1935" i="1"/>
  <c r="V1935" i="1"/>
  <c r="Y1935" i="1"/>
  <c r="T1934" i="1"/>
  <c r="U1934" i="1"/>
  <c r="X1934" i="1"/>
  <c r="AA1934" i="1"/>
  <c r="S1934" i="1"/>
  <c r="W1934" i="1"/>
  <c r="Z1934" i="1"/>
  <c r="V1934" i="1"/>
  <c r="Y1934" i="1"/>
  <c r="T1933" i="1"/>
  <c r="U1933" i="1"/>
  <c r="X1933" i="1"/>
  <c r="AA1933" i="1"/>
  <c r="S1933" i="1"/>
  <c r="W1933" i="1"/>
  <c r="Z1933" i="1"/>
  <c r="V1933" i="1"/>
  <c r="Y1933" i="1"/>
  <c r="T1932" i="1"/>
  <c r="U1932" i="1"/>
  <c r="X1932" i="1"/>
  <c r="AA1932" i="1"/>
  <c r="S1932" i="1"/>
  <c r="W1932" i="1"/>
  <c r="Z1932" i="1"/>
  <c r="V1932" i="1"/>
  <c r="Y1932" i="1"/>
  <c r="T1931" i="1"/>
  <c r="U1931" i="1"/>
  <c r="X1931" i="1"/>
  <c r="AA1931" i="1"/>
  <c r="S1931" i="1"/>
  <c r="W1931" i="1"/>
  <c r="Z1931" i="1"/>
  <c r="V1931" i="1"/>
  <c r="Y1931" i="1"/>
  <c r="T1930" i="1"/>
  <c r="U1930" i="1"/>
  <c r="X1930" i="1"/>
  <c r="AA1930" i="1"/>
  <c r="S1930" i="1"/>
  <c r="W1930" i="1"/>
  <c r="Z1930" i="1"/>
  <c r="V1930" i="1"/>
  <c r="Y1930" i="1"/>
  <c r="T1929" i="1"/>
  <c r="U1929" i="1"/>
  <c r="X1929" i="1"/>
  <c r="AA1929" i="1"/>
  <c r="S1929" i="1"/>
  <c r="W1929" i="1"/>
  <c r="Z1929" i="1"/>
  <c r="V1929" i="1"/>
  <c r="Y1929" i="1"/>
  <c r="T1928" i="1"/>
  <c r="U1928" i="1"/>
  <c r="X1928" i="1"/>
  <c r="AA1928" i="1"/>
  <c r="S1928" i="1"/>
  <c r="W1928" i="1"/>
  <c r="Z1928" i="1"/>
  <c r="V1928" i="1"/>
  <c r="Y1928" i="1"/>
  <c r="T1927" i="1"/>
  <c r="U1927" i="1"/>
  <c r="X1927" i="1"/>
  <c r="AA1927" i="1"/>
  <c r="S1927" i="1"/>
  <c r="W1927" i="1"/>
  <c r="Z1927" i="1"/>
  <c r="V1927" i="1"/>
  <c r="Y1927" i="1"/>
  <c r="T1926" i="1"/>
  <c r="U1926" i="1"/>
  <c r="X1926" i="1"/>
  <c r="AA1926" i="1"/>
  <c r="S1926" i="1"/>
  <c r="W1926" i="1"/>
  <c r="Z1926" i="1"/>
  <c r="V1926" i="1"/>
  <c r="Y1926" i="1"/>
  <c r="T1925" i="1"/>
  <c r="U1925" i="1"/>
  <c r="X1925" i="1"/>
  <c r="AA1925" i="1"/>
  <c r="S1925" i="1"/>
  <c r="W1925" i="1"/>
  <c r="Z1925" i="1"/>
  <c r="V1925" i="1"/>
  <c r="Y1925" i="1"/>
  <c r="T1924" i="1"/>
  <c r="U1924" i="1"/>
  <c r="X1924" i="1"/>
  <c r="AA1924" i="1"/>
  <c r="S1924" i="1"/>
  <c r="W1924" i="1"/>
  <c r="Z1924" i="1"/>
  <c r="V1924" i="1"/>
  <c r="Y1924" i="1"/>
  <c r="T1923" i="1"/>
  <c r="U1923" i="1"/>
  <c r="X1923" i="1"/>
  <c r="AA1923" i="1"/>
  <c r="S1923" i="1"/>
  <c r="W1923" i="1"/>
  <c r="Z1923" i="1"/>
  <c r="V1923" i="1"/>
  <c r="Y1923" i="1"/>
  <c r="T1922" i="1"/>
  <c r="U1922" i="1"/>
  <c r="X1922" i="1"/>
  <c r="AA1922" i="1"/>
  <c r="S1922" i="1"/>
  <c r="W1922" i="1"/>
  <c r="Z1922" i="1"/>
  <c r="V1922" i="1"/>
  <c r="Y1922" i="1"/>
  <c r="T1921" i="1"/>
  <c r="U1921" i="1"/>
  <c r="X1921" i="1"/>
  <c r="AA1921" i="1"/>
  <c r="S1921" i="1"/>
  <c r="W1921" i="1"/>
  <c r="Z1921" i="1"/>
  <c r="V1921" i="1"/>
  <c r="Y1921" i="1"/>
  <c r="T1920" i="1"/>
  <c r="U1920" i="1"/>
  <c r="X1920" i="1"/>
  <c r="AA1920" i="1"/>
  <c r="S1920" i="1"/>
  <c r="W1920" i="1"/>
  <c r="Z1920" i="1"/>
  <c r="V1920" i="1"/>
  <c r="Y1920" i="1"/>
  <c r="T1919" i="1"/>
  <c r="U1919" i="1"/>
  <c r="X1919" i="1"/>
  <c r="AA1919" i="1"/>
  <c r="S1919" i="1"/>
  <c r="W1919" i="1"/>
  <c r="Z1919" i="1"/>
  <c r="V1919" i="1"/>
  <c r="Y1919" i="1"/>
  <c r="T1918" i="1"/>
  <c r="U1918" i="1"/>
  <c r="X1918" i="1"/>
  <c r="AA1918" i="1"/>
  <c r="S1918" i="1"/>
  <c r="W1918" i="1"/>
  <c r="Z1918" i="1"/>
  <c r="V1918" i="1"/>
  <c r="Y1918" i="1"/>
  <c r="T1917" i="1"/>
  <c r="U1917" i="1"/>
  <c r="X1917" i="1"/>
  <c r="AA1917" i="1"/>
  <c r="S1917" i="1"/>
  <c r="W1917" i="1"/>
  <c r="Z1917" i="1"/>
  <c r="V1917" i="1"/>
  <c r="Y1917" i="1"/>
  <c r="T1916" i="1"/>
  <c r="U1916" i="1"/>
  <c r="X1916" i="1"/>
  <c r="AA1916" i="1"/>
  <c r="S1916" i="1"/>
  <c r="W1916" i="1"/>
  <c r="Z1916" i="1"/>
  <c r="V1916" i="1"/>
  <c r="Y1916" i="1"/>
  <c r="T1915" i="1"/>
  <c r="U1915" i="1"/>
  <c r="X1915" i="1"/>
  <c r="AA1915" i="1"/>
  <c r="S1915" i="1"/>
  <c r="W1915" i="1"/>
  <c r="Z1915" i="1"/>
  <c r="V1915" i="1"/>
  <c r="Y1915" i="1"/>
  <c r="T1914" i="1"/>
  <c r="U1914" i="1"/>
  <c r="X1914" i="1"/>
  <c r="AA1914" i="1"/>
  <c r="S1914" i="1"/>
  <c r="W1914" i="1"/>
  <c r="Z1914" i="1"/>
  <c r="V1914" i="1"/>
  <c r="Y1914" i="1"/>
  <c r="T1913" i="1"/>
  <c r="U1913" i="1"/>
  <c r="X1913" i="1"/>
  <c r="AA1913" i="1"/>
  <c r="S1913" i="1"/>
  <c r="W1913" i="1"/>
  <c r="Z1913" i="1"/>
  <c r="V1913" i="1"/>
  <c r="Y1913" i="1"/>
  <c r="T1912" i="1"/>
  <c r="U1912" i="1"/>
  <c r="X1912" i="1"/>
  <c r="AA1912" i="1"/>
  <c r="S1912" i="1"/>
  <c r="W1912" i="1"/>
  <c r="Z1912" i="1"/>
  <c r="V1912" i="1"/>
  <c r="Y1912" i="1"/>
  <c r="T1911" i="1"/>
  <c r="U1911" i="1"/>
  <c r="X1911" i="1"/>
  <c r="AA1911" i="1"/>
  <c r="S1911" i="1"/>
  <c r="W1911" i="1"/>
  <c r="Z1911" i="1"/>
  <c r="V1911" i="1"/>
  <c r="Y1911" i="1"/>
  <c r="T1910" i="1"/>
  <c r="U1910" i="1"/>
  <c r="X1910" i="1"/>
  <c r="AA1910" i="1"/>
  <c r="S1910" i="1"/>
  <c r="W1910" i="1"/>
  <c r="Z1910" i="1"/>
  <c r="V1910" i="1"/>
  <c r="Y1910" i="1"/>
  <c r="T1909" i="1"/>
  <c r="U1909" i="1"/>
  <c r="X1909" i="1"/>
  <c r="AA1909" i="1"/>
  <c r="S1909" i="1"/>
  <c r="W1909" i="1"/>
  <c r="Z1909" i="1"/>
  <c r="V1909" i="1"/>
  <c r="Y1909" i="1"/>
  <c r="T1908" i="1"/>
  <c r="U1908" i="1"/>
  <c r="X1908" i="1"/>
  <c r="AA1908" i="1"/>
  <c r="S1908" i="1"/>
  <c r="W1908" i="1"/>
  <c r="Z1908" i="1"/>
  <c r="V1908" i="1"/>
  <c r="Y1908" i="1"/>
  <c r="T1907" i="1"/>
  <c r="U1907" i="1"/>
  <c r="X1907" i="1"/>
  <c r="AA1907" i="1"/>
  <c r="S1907" i="1"/>
  <c r="W1907" i="1"/>
  <c r="Z1907" i="1"/>
  <c r="V1907" i="1"/>
  <c r="Y1907" i="1"/>
  <c r="T1906" i="1"/>
  <c r="U1906" i="1"/>
  <c r="X1906" i="1"/>
  <c r="AA1906" i="1"/>
  <c r="S1906" i="1"/>
  <c r="W1906" i="1"/>
  <c r="Z1906" i="1"/>
  <c r="V1906" i="1"/>
  <c r="Y1906" i="1"/>
  <c r="T1905" i="1"/>
  <c r="U1905" i="1"/>
  <c r="X1905" i="1"/>
  <c r="AA1905" i="1"/>
  <c r="S1905" i="1"/>
  <c r="W1905" i="1"/>
  <c r="Z1905" i="1"/>
  <c r="V1905" i="1"/>
  <c r="Y1905" i="1"/>
  <c r="T1904" i="1"/>
  <c r="U1904" i="1"/>
  <c r="X1904" i="1"/>
  <c r="AA1904" i="1"/>
  <c r="S1904" i="1"/>
  <c r="W1904" i="1"/>
  <c r="Z1904" i="1"/>
  <c r="V1904" i="1"/>
  <c r="Y1904" i="1"/>
  <c r="T1903" i="1"/>
  <c r="U1903" i="1"/>
  <c r="X1903" i="1"/>
  <c r="AA1903" i="1"/>
  <c r="S1903" i="1"/>
  <c r="W1903" i="1"/>
  <c r="Z1903" i="1"/>
  <c r="V1903" i="1"/>
  <c r="Y1903" i="1"/>
  <c r="T1902" i="1"/>
  <c r="U1902" i="1"/>
  <c r="X1902" i="1"/>
  <c r="AA1902" i="1"/>
  <c r="S1902" i="1"/>
  <c r="W1902" i="1"/>
  <c r="Z1902" i="1"/>
  <c r="V1902" i="1"/>
  <c r="Y1902" i="1"/>
  <c r="T1901" i="1"/>
  <c r="U1901" i="1"/>
  <c r="X1901" i="1"/>
  <c r="AA1901" i="1"/>
  <c r="S1901" i="1"/>
  <c r="W1901" i="1"/>
  <c r="Z1901" i="1"/>
  <c r="V1901" i="1"/>
  <c r="Y1901" i="1"/>
  <c r="T1900" i="1"/>
  <c r="U1900" i="1"/>
  <c r="X1900" i="1"/>
  <c r="AA1900" i="1"/>
  <c r="S1900" i="1"/>
  <c r="W1900" i="1"/>
  <c r="Z1900" i="1"/>
  <c r="V1900" i="1"/>
  <c r="Y1900" i="1"/>
  <c r="T1899" i="1"/>
  <c r="U1899" i="1"/>
  <c r="X1899" i="1"/>
  <c r="AA1899" i="1"/>
  <c r="S1899" i="1"/>
  <c r="W1899" i="1"/>
  <c r="Z1899" i="1"/>
  <c r="V1899" i="1"/>
  <c r="Y1899" i="1"/>
  <c r="T1898" i="1"/>
  <c r="U1898" i="1"/>
  <c r="X1898" i="1"/>
  <c r="AA1898" i="1"/>
  <c r="S1898" i="1"/>
  <c r="W1898" i="1"/>
  <c r="Z1898" i="1"/>
  <c r="V1898" i="1"/>
  <c r="Y1898" i="1"/>
  <c r="T1897" i="1"/>
  <c r="U1897" i="1"/>
  <c r="X1897" i="1"/>
  <c r="AA1897" i="1"/>
  <c r="S1897" i="1"/>
  <c r="W1897" i="1"/>
  <c r="Z1897" i="1"/>
  <c r="V1897" i="1"/>
  <c r="Y1897" i="1"/>
  <c r="T1896" i="1"/>
  <c r="U1896" i="1"/>
  <c r="X1896" i="1"/>
  <c r="AA1896" i="1"/>
  <c r="S1896" i="1"/>
  <c r="W1896" i="1"/>
  <c r="Z1896" i="1"/>
  <c r="V1896" i="1"/>
  <c r="Y1896" i="1"/>
  <c r="T1895" i="1"/>
  <c r="U1895" i="1"/>
  <c r="X1895" i="1"/>
  <c r="AA1895" i="1"/>
  <c r="S1895" i="1"/>
  <c r="W1895" i="1"/>
  <c r="Z1895" i="1"/>
  <c r="V1895" i="1"/>
  <c r="Y1895" i="1"/>
  <c r="T1894" i="1"/>
  <c r="U1894" i="1"/>
  <c r="X1894" i="1"/>
  <c r="AA1894" i="1"/>
  <c r="S1894" i="1"/>
  <c r="W1894" i="1"/>
  <c r="Z1894" i="1"/>
  <c r="V1894" i="1"/>
  <c r="Y1894" i="1"/>
  <c r="T1893" i="1"/>
  <c r="U1893" i="1"/>
  <c r="X1893" i="1"/>
  <c r="AA1893" i="1"/>
  <c r="S1893" i="1"/>
  <c r="W1893" i="1"/>
  <c r="Z1893" i="1"/>
  <c r="V1893" i="1"/>
  <c r="Y1893" i="1"/>
  <c r="T1892" i="1"/>
  <c r="U1892" i="1"/>
  <c r="X1892" i="1"/>
  <c r="AA1892" i="1"/>
  <c r="S1892" i="1"/>
  <c r="W1892" i="1"/>
  <c r="Z1892" i="1"/>
  <c r="V1892" i="1"/>
  <c r="Y1892" i="1"/>
  <c r="T1891" i="1"/>
  <c r="U1891" i="1"/>
  <c r="X1891" i="1"/>
  <c r="AA1891" i="1"/>
  <c r="S1891" i="1"/>
  <c r="W1891" i="1"/>
  <c r="Z1891" i="1"/>
  <c r="V1891" i="1"/>
  <c r="Y1891" i="1"/>
  <c r="T1890" i="1"/>
  <c r="U1890" i="1"/>
  <c r="X1890" i="1"/>
  <c r="AA1890" i="1"/>
  <c r="S1890" i="1"/>
  <c r="W1890" i="1"/>
  <c r="Z1890" i="1"/>
  <c r="V1890" i="1"/>
  <c r="Y1890" i="1"/>
  <c r="T1889" i="1"/>
  <c r="U1889" i="1"/>
  <c r="X1889" i="1"/>
  <c r="AA1889" i="1"/>
  <c r="S1889" i="1"/>
  <c r="W1889" i="1"/>
  <c r="Z1889" i="1"/>
  <c r="V1889" i="1"/>
  <c r="Y1889" i="1"/>
  <c r="T1888" i="1"/>
  <c r="U1888" i="1"/>
  <c r="X1888" i="1"/>
  <c r="AA1888" i="1"/>
  <c r="S1888" i="1"/>
  <c r="W1888" i="1"/>
  <c r="Z1888" i="1"/>
  <c r="V1888" i="1"/>
  <c r="Y1888" i="1"/>
  <c r="T1887" i="1"/>
  <c r="U1887" i="1"/>
  <c r="X1887" i="1"/>
  <c r="AA1887" i="1"/>
  <c r="S1887" i="1"/>
  <c r="W1887" i="1"/>
  <c r="Z1887" i="1"/>
  <c r="V1887" i="1"/>
  <c r="Y1887" i="1"/>
  <c r="T1886" i="1"/>
  <c r="U1886" i="1"/>
  <c r="X1886" i="1"/>
  <c r="AA1886" i="1"/>
  <c r="S1886" i="1"/>
  <c r="W1886" i="1"/>
  <c r="Z1886" i="1"/>
  <c r="V1886" i="1"/>
  <c r="Y1886" i="1"/>
  <c r="T1885" i="1"/>
  <c r="U1885" i="1"/>
  <c r="X1885" i="1"/>
  <c r="AA1885" i="1"/>
  <c r="S1885" i="1"/>
  <c r="W1885" i="1"/>
  <c r="Z1885" i="1"/>
  <c r="V1885" i="1"/>
  <c r="Y1885" i="1"/>
  <c r="T1884" i="1"/>
  <c r="U1884" i="1"/>
  <c r="X1884" i="1"/>
  <c r="AA1884" i="1"/>
  <c r="S1884" i="1"/>
  <c r="W1884" i="1"/>
  <c r="Z1884" i="1"/>
  <c r="V1884" i="1"/>
  <c r="Y1884" i="1"/>
  <c r="T1883" i="1"/>
  <c r="U1883" i="1"/>
  <c r="X1883" i="1"/>
  <c r="AA1883" i="1"/>
  <c r="S1883" i="1"/>
  <c r="W1883" i="1"/>
  <c r="Z1883" i="1"/>
  <c r="V1883" i="1"/>
  <c r="Y1883" i="1"/>
  <c r="T1882" i="1"/>
  <c r="U1882" i="1"/>
  <c r="X1882" i="1"/>
  <c r="AA1882" i="1"/>
  <c r="S1882" i="1"/>
  <c r="W1882" i="1"/>
  <c r="Z1882" i="1"/>
  <c r="V1882" i="1"/>
  <c r="Y1882" i="1"/>
  <c r="T1881" i="1"/>
  <c r="U1881" i="1"/>
  <c r="X1881" i="1"/>
  <c r="AA1881" i="1"/>
  <c r="S1881" i="1"/>
  <c r="W1881" i="1"/>
  <c r="Z1881" i="1"/>
  <c r="V1881" i="1"/>
  <c r="Y1881" i="1"/>
  <c r="T1880" i="1"/>
  <c r="U1880" i="1"/>
  <c r="X1880" i="1"/>
  <c r="AA1880" i="1"/>
  <c r="S1880" i="1"/>
  <c r="W1880" i="1"/>
  <c r="Z1880" i="1"/>
  <c r="V1880" i="1"/>
  <c r="Y1880" i="1"/>
  <c r="T1879" i="1"/>
  <c r="U1879" i="1"/>
  <c r="X1879" i="1"/>
  <c r="AA1879" i="1"/>
  <c r="S1879" i="1"/>
  <c r="W1879" i="1"/>
  <c r="Z1879" i="1"/>
  <c r="V1879" i="1"/>
  <c r="Y1879" i="1"/>
  <c r="T1878" i="1"/>
  <c r="U1878" i="1"/>
  <c r="X1878" i="1"/>
  <c r="AA1878" i="1"/>
  <c r="S1878" i="1"/>
  <c r="W1878" i="1"/>
  <c r="Z1878" i="1"/>
  <c r="V1878" i="1"/>
  <c r="Y1878" i="1"/>
  <c r="T1877" i="1"/>
  <c r="U1877" i="1"/>
  <c r="X1877" i="1"/>
  <c r="AA1877" i="1"/>
  <c r="S1877" i="1"/>
  <c r="W1877" i="1"/>
  <c r="Z1877" i="1"/>
  <c r="V1877" i="1"/>
  <c r="Y1877" i="1"/>
  <c r="T1876" i="1"/>
  <c r="U1876" i="1"/>
  <c r="X1876" i="1"/>
  <c r="AA1876" i="1"/>
  <c r="S1876" i="1"/>
  <c r="W1876" i="1"/>
  <c r="Z1876" i="1"/>
  <c r="V1876" i="1"/>
  <c r="Y1876" i="1"/>
  <c r="T1875" i="1"/>
  <c r="U1875" i="1"/>
  <c r="X1875" i="1"/>
  <c r="AA1875" i="1"/>
  <c r="S1875" i="1"/>
  <c r="W1875" i="1"/>
  <c r="Z1875" i="1"/>
  <c r="V1875" i="1"/>
  <c r="Y1875" i="1"/>
  <c r="T1874" i="1"/>
  <c r="U1874" i="1"/>
  <c r="X1874" i="1"/>
  <c r="AA1874" i="1"/>
  <c r="S1874" i="1"/>
  <c r="W1874" i="1"/>
  <c r="Z1874" i="1"/>
  <c r="V1874" i="1"/>
  <c r="Y1874" i="1"/>
  <c r="T1873" i="1"/>
  <c r="U1873" i="1"/>
  <c r="X1873" i="1"/>
  <c r="AA1873" i="1"/>
  <c r="S1873" i="1"/>
  <c r="W1873" i="1"/>
  <c r="Z1873" i="1"/>
  <c r="V1873" i="1"/>
  <c r="Y1873" i="1"/>
  <c r="T1872" i="1"/>
  <c r="U1872" i="1"/>
  <c r="X1872" i="1"/>
  <c r="AA1872" i="1"/>
  <c r="S1872" i="1"/>
  <c r="W1872" i="1"/>
  <c r="Z1872" i="1"/>
  <c r="V1872" i="1"/>
  <c r="Y1872" i="1"/>
  <c r="T1871" i="1"/>
  <c r="U1871" i="1"/>
  <c r="X1871" i="1"/>
  <c r="AA1871" i="1"/>
  <c r="S1871" i="1"/>
  <c r="W1871" i="1"/>
  <c r="Z1871" i="1"/>
  <c r="V1871" i="1"/>
  <c r="Y1871" i="1"/>
  <c r="T1870" i="1"/>
  <c r="U1870" i="1"/>
  <c r="X1870" i="1"/>
  <c r="AA1870" i="1"/>
  <c r="S1870" i="1"/>
  <c r="W1870" i="1"/>
  <c r="Z1870" i="1"/>
  <c r="V1870" i="1"/>
  <c r="Y1870" i="1"/>
  <c r="T1869" i="1"/>
  <c r="U1869" i="1"/>
  <c r="X1869" i="1"/>
  <c r="AA1869" i="1"/>
  <c r="S1869" i="1"/>
  <c r="W1869" i="1"/>
  <c r="Z1869" i="1"/>
  <c r="V1869" i="1"/>
  <c r="Y1869" i="1"/>
  <c r="T1868" i="1"/>
  <c r="U1868" i="1"/>
  <c r="X1868" i="1"/>
  <c r="AA1868" i="1"/>
  <c r="S1868" i="1"/>
  <c r="W1868" i="1"/>
  <c r="Z1868" i="1"/>
  <c r="V1868" i="1"/>
  <c r="Y1868" i="1"/>
  <c r="T1867" i="1"/>
  <c r="U1867" i="1"/>
  <c r="X1867" i="1"/>
  <c r="AA1867" i="1"/>
  <c r="S1867" i="1"/>
  <c r="W1867" i="1"/>
  <c r="Z1867" i="1"/>
  <c r="V1867" i="1"/>
  <c r="Y1867" i="1"/>
  <c r="T1866" i="1"/>
  <c r="U1866" i="1"/>
  <c r="X1866" i="1"/>
  <c r="AA1866" i="1"/>
  <c r="S1866" i="1"/>
  <c r="W1866" i="1"/>
  <c r="Z1866" i="1"/>
  <c r="V1866" i="1"/>
  <c r="Y1866" i="1"/>
  <c r="T1865" i="1"/>
  <c r="U1865" i="1"/>
  <c r="X1865" i="1"/>
  <c r="AA1865" i="1"/>
  <c r="S1865" i="1"/>
  <c r="W1865" i="1"/>
  <c r="Z1865" i="1"/>
  <c r="V1865" i="1"/>
  <c r="Y1865" i="1"/>
  <c r="T1864" i="1"/>
  <c r="U1864" i="1"/>
  <c r="X1864" i="1"/>
  <c r="AA1864" i="1"/>
  <c r="S1864" i="1"/>
  <c r="W1864" i="1"/>
  <c r="Z1864" i="1"/>
  <c r="V1864" i="1"/>
  <c r="Y1864" i="1"/>
  <c r="T1863" i="1"/>
  <c r="U1863" i="1"/>
  <c r="X1863" i="1"/>
  <c r="AA1863" i="1"/>
  <c r="S1863" i="1"/>
  <c r="W1863" i="1"/>
  <c r="Z1863" i="1"/>
  <c r="V1863" i="1"/>
  <c r="Y1863" i="1"/>
  <c r="T1862" i="1"/>
  <c r="U1862" i="1"/>
  <c r="X1862" i="1"/>
  <c r="AA1862" i="1"/>
  <c r="S1862" i="1"/>
  <c r="W1862" i="1"/>
  <c r="Z1862" i="1"/>
  <c r="V1862" i="1"/>
  <c r="Y1862" i="1"/>
  <c r="T1861" i="1"/>
  <c r="U1861" i="1"/>
  <c r="X1861" i="1"/>
  <c r="AA1861" i="1"/>
  <c r="S1861" i="1"/>
  <c r="W1861" i="1"/>
  <c r="Z1861" i="1"/>
  <c r="V1861" i="1"/>
  <c r="Y1861" i="1"/>
  <c r="T1860" i="1"/>
  <c r="U1860" i="1"/>
  <c r="X1860" i="1"/>
  <c r="AA1860" i="1"/>
  <c r="S1860" i="1"/>
  <c r="W1860" i="1"/>
  <c r="Z1860" i="1"/>
  <c r="V1860" i="1"/>
  <c r="Y1860" i="1"/>
  <c r="T1859" i="1"/>
  <c r="U1859" i="1"/>
  <c r="X1859" i="1"/>
  <c r="AA1859" i="1"/>
  <c r="S1859" i="1"/>
  <c r="W1859" i="1"/>
  <c r="Z1859" i="1"/>
  <c r="V1859" i="1"/>
  <c r="Y1859" i="1"/>
  <c r="T1858" i="1"/>
  <c r="U1858" i="1"/>
  <c r="X1858" i="1"/>
  <c r="AA1858" i="1"/>
  <c r="S1858" i="1"/>
  <c r="W1858" i="1"/>
  <c r="Z1858" i="1"/>
  <c r="V1858" i="1"/>
  <c r="Y1858" i="1"/>
  <c r="T1857" i="1"/>
  <c r="U1857" i="1"/>
  <c r="X1857" i="1"/>
  <c r="AA1857" i="1"/>
  <c r="S1857" i="1"/>
  <c r="W1857" i="1"/>
  <c r="Z1857" i="1"/>
  <c r="V1857" i="1"/>
  <c r="Y1857" i="1"/>
  <c r="T1856" i="1"/>
  <c r="U1856" i="1"/>
  <c r="X1856" i="1"/>
  <c r="AA1856" i="1"/>
  <c r="S1856" i="1"/>
  <c r="W1856" i="1"/>
  <c r="Z1856" i="1"/>
  <c r="V1856" i="1"/>
  <c r="Y1856" i="1"/>
  <c r="T1855" i="1"/>
  <c r="U1855" i="1"/>
  <c r="X1855" i="1"/>
  <c r="AA1855" i="1"/>
  <c r="S1855" i="1"/>
  <c r="W1855" i="1"/>
  <c r="Z1855" i="1"/>
  <c r="V1855" i="1"/>
  <c r="Y1855" i="1"/>
  <c r="T1854" i="1"/>
  <c r="U1854" i="1"/>
  <c r="X1854" i="1"/>
  <c r="AA1854" i="1"/>
  <c r="S1854" i="1"/>
  <c r="W1854" i="1"/>
  <c r="Z1854" i="1"/>
  <c r="V1854" i="1"/>
  <c r="Y1854" i="1"/>
  <c r="T1853" i="1"/>
  <c r="U1853" i="1"/>
  <c r="X1853" i="1"/>
  <c r="AA1853" i="1"/>
  <c r="S1853" i="1"/>
  <c r="W1853" i="1"/>
  <c r="Z1853" i="1"/>
  <c r="V1853" i="1"/>
  <c r="Y1853" i="1"/>
  <c r="T1852" i="1"/>
  <c r="U1852" i="1"/>
  <c r="X1852" i="1"/>
  <c r="AA1852" i="1"/>
  <c r="S1852" i="1"/>
  <c r="W1852" i="1"/>
  <c r="Z1852" i="1"/>
  <c r="V1852" i="1"/>
  <c r="Y1852" i="1"/>
  <c r="T1851" i="1"/>
  <c r="U1851" i="1"/>
  <c r="X1851" i="1"/>
  <c r="AA1851" i="1"/>
  <c r="S1851" i="1"/>
  <c r="W1851" i="1"/>
  <c r="Z1851" i="1"/>
  <c r="V1851" i="1"/>
  <c r="Y1851" i="1"/>
  <c r="T1850" i="1"/>
  <c r="U1850" i="1"/>
  <c r="X1850" i="1"/>
  <c r="AA1850" i="1"/>
  <c r="S1850" i="1"/>
  <c r="W1850" i="1"/>
  <c r="Z1850" i="1"/>
  <c r="V1850" i="1"/>
  <c r="Y1850" i="1"/>
  <c r="T1849" i="1"/>
  <c r="U1849" i="1"/>
  <c r="X1849" i="1"/>
  <c r="AA1849" i="1"/>
  <c r="S1849" i="1"/>
  <c r="W1849" i="1"/>
  <c r="Z1849" i="1"/>
  <c r="V1849" i="1"/>
  <c r="Y1849" i="1"/>
  <c r="T1848" i="1"/>
  <c r="U1848" i="1"/>
  <c r="X1848" i="1"/>
  <c r="AA1848" i="1"/>
  <c r="S1848" i="1"/>
  <c r="W1848" i="1"/>
  <c r="Z1848" i="1"/>
  <c r="V1848" i="1"/>
  <c r="Y1848" i="1"/>
  <c r="T1847" i="1"/>
  <c r="U1847" i="1"/>
  <c r="X1847" i="1"/>
  <c r="AA1847" i="1"/>
  <c r="S1847" i="1"/>
  <c r="W1847" i="1"/>
  <c r="Z1847" i="1"/>
  <c r="V1847" i="1"/>
  <c r="Y1847" i="1"/>
  <c r="T1846" i="1"/>
  <c r="U1846" i="1"/>
  <c r="X1846" i="1"/>
  <c r="AA1846" i="1"/>
  <c r="S1846" i="1"/>
  <c r="W1846" i="1"/>
  <c r="Z1846" i="1"/>
  <c r="V1846" i="1"/>
  <c r="Y1846" i="1"/>
  <c r="T1845" i="1"/>
  <c r="U1845" i="1"/>
  <c r="X1845" i="1"/>
  <c r="AA1845" i="1"/>
  <c r="S1845" i="1"/>
  <c r="W1845" i="1"/>
  <c r="Z1845" i="1"/>
  <c r="V1845" i="1"/>
  <c r="Y1845" i="1"/>
  <c r="T1844" i="1"/>
  <c r="U1844" i="1"/>
  <c r="X1844" i="1"/>
  <c r="AA1844" i="1"/>
  <c r="S1844" i="1"/>
  <c r="W1844" i="1"/>
  <c r="Z1844" i="1"/>
  <c r="V1844" i="1"/>
  <c r="Y1844" i="1"/>
  <c r="T1843" i="1"/>
  <c r="U1843" i="1"/>
  <c r="X1843" i="1"/>
  <c r="AA1843" i="1"/>
  <c r="S1843" i="1"/>
  <c r="W1843" i="1"/>
  <c r="Z1843" i="1"/>
  <c r="V1843" i="1"/>
  <c r="Y1843" i="1"/>
  <c r="T1842" i="1"/>
  <c r="U1842" i="1"/>
  <c r="X1842" i="1"/>
  <c r="AA1842" i="1"/>
  <c r="S1842" i="1"/>
  <c r="W1842" i="1"/>
  <c r="Z1842" i="1"/>
  <c r="V1842" i="1"/>
  <c r="Y1842" i="1"/>
  <c r="T1841" i="1"/>
  <c r="U1841" i="1"/>
  <c r="X1841" i="1"/>
  <c r="AA1841" i="1"/>
  <c r="S1841" i="1"/>
  <c r="W1841" i="1"/>
  <c r="Z1841" i="1"/>
  <c r="V1841" i="1"/>
  <c r="Y1841" i="1"/>
  <c r="T1840" i="1"/>
  <c r="U1840" i="1"/>
  <c r="X1840" i="1"/>
  <c r="AA1840" i="1"/>
  <c r="S1840" i="1"/>
  <c r="W1840" i="1"/>
  <c r="Z1840" i="1"/>
  <c r="V1840" i="1"/>
  <c r="Y1840" i="1"/>
  <c r="T1839" i="1"/>
  <c r="U1839" i="1"/>
  <c r="X1839" i="1"/>
  <c r="AA1839" i="1"/>
  <c r="S1839" i="1"/>
  <c r="W1839" i="1"/>
  <c r="Z1839" i="1"/>
  <c r="V1839" i="1"/>
  <c r="Y1839" i="1"/>
  <c r="T1838" i="1"/>
  <c r="U1838" i="1"/>
  <c r="X1838" i="1"/>
  <c r="AA1838" i="1"/>
  <c r="S1838" i="1"/>
  <c r="W1838" i="1"/>
  <c r="Z1838" i="1"/>
  <c r="V1838" i="1"/>
  <c r="Y1838" i="1"/>
  <c r="T1837" i="1"/>
  <c r="U1837" i="1"/>
  <c r="X1837" i="1"/>
  <c r="AA1837" i="1"/>
  <c r="S1837" i="1"/>
  <c r="W1837" i="1"/>
  <c r="Z1837" i="1"/>
  <c r="V1837" i="1"/>
  <c r="Y1837" i="1"/>
  <c r="T1836" i="1"/>
  <c r="U1836" i="1"/>
  <c r="X1836" i="1"/>
  <c r="AA1836" i="1"/>
  <c r="S1836" i="1"/>
  <c r="W1836" i="1"/>
  <c r="Z1836" i="1"/>
  <c r="V1836" i="1"/>
  <c r="Y1836" i="1"/>
  <c r="T1835" i="1"/>
  <c r="U1835" i="1"/>
  <c r="X1835" i="1"/>
  <c r="AA1835" i="1"/>
  <c r="S1835" i="1"/>
  <c r="W1835" i="1"/>
  <c r="Z1835" i="1"/>
  <c r="V1835" i="1"/>
  <c r="Y1835" i="1"/>
  <c r="T1834" i="1"/>
  <c r="U1834" i="1"/>
  <c r="X1834" i="1"/>
  <c r="AA1834" i="1"/>
  <c r="S1834" i="1"/>
  <c r="W1834" i="1"/>
  <c r="Z1834" i="1"/>
  <c r="V1834" i="1"/>
  <c r="Y1834" i="1"/>
  <c r="T1833" i="1"/>
  <c r="U1833" i="1"/>
  <c r="X1833" i="1"/>
  <c r="AA1833" i="1"/>
  <c r="S1833" i="1"/>
  <c r="W1833" i="1"/>
  <c r="Z1833" i="1"/>
  <c r="V1833" i="1"/>
  <c r="Y1833" i="1"/>
  <c r="T1832" i="1"/>
  <c r="U1832" i="1"/>
  <c r="X1832" i="1"/>
  <c r="AA1832" i="1"/>
  <c r="S1832" i="1"/>
  <c r="W1832" i="1"/>
  <c r="Z1832" i="1"/>
  <c r="V1832" i="1"/>
  <c r="Y1832" i="1"/>
  <c r="T1831" i="1"/>
  <c r="U1831" i="1"/>
  <c r="X1831" i="1"/>
  <c r="AA1831" i="1"/>
  <c r="S1831" i="1"/>
  <c r="W1831" i="1"/>
  <c r="Z1831" i="1"/>
  <c r="V1831" i="1"/>
  <c r="Y1831" i="1"/>
  <c r="T1830" i="1"/>
  <c r="U1830" i="1"/>
  <c r="X1830" i="1"/>
  <c r="AA1830" i="1"/>
  <c r="S1830" i="1"/>
  <c r="W1830" i="1"/>
  <c r="Z1830" i="1"/>
  <c r="V1830" i="1"/>
  <c r="Y1830" i="1"/>
  <c r="T1829" i="1"/>
  <c r="U1829" i="1"/>
  <c r="X1829" i="1"/>
  <c r="AA1829" i="1"/>
  <c r="S1829" i="1"/>
  <c r="W1829" i="1"/>
  <c r="Z1829" i="1"/>
  <c r="V1829" i="1"/>
  <c r="Y1829" i="1"/>
  <c r="T1828" i="1"/>
  <c r="U1828" i="1"/>
  <c r="X1828" i="1"/>
  <c r="AA1828" i="1"/>
  <c r="S1828" i="1"/>
  <c r="W1828" i="1"/>
  <c r="Z1828" i="1"/>
  <c r="V1828" i="1"/>
  <c r="Y1828" i="1"/>
  <c r="T1827" i="1"/>
  <c r="U1827" i="1"/>
  <c r="X1827" i="1"/>
  <c r="AA1827" i="1"/>
  <c r="S1827" i="1"/>
  <c r="W1827" i="1"/>
  <c r="Z1827" i="1"/>
  <c r="V1827" i="1"/>
  <c r="Y1827" i="1"/>
  <c r="T1826" i="1"/>
  <c r="U1826" i="1"/>
  <c r="X1826" i="1"/>
  <c r="AA1826" i="1"/>
  <c r="S1826" i="1"/>
  <c r="W1826" i="1"/>
  <c r="Z1826" i="1"/>
  <c r="V1826" i="1"/>
  <c r="Y1826" i="1"/>
  <c r="T1825" i="1"/>
  <c r="U1825" i="1"/>
  <c r="X1825" i="1"/>
  <c r="AA1825" i="1"/>
  <c r="S1825" i="1"/>
  <c r="W1825" i="1"/>
  <c r="Z1825" i="1"/>
  <c r="V1825" i="1"/>
  <c r="Y1825" i="1"/>
  <c r="T1824" i="1"/>
  <c r="U1824" i="1"/>
  <c r="X1824" i="1"/>
  <c r="AA1824" i="1"/>
  <c r="S1824" i="1"/>
  <c r="W1824" i="1"/>
  <c r="Z1824" i="1"/>
  <c r="V1824" i="1"/>
  <c r="Y1824" i="1"/>
  <c r="T1823" i="1"/>
  <c r="U1823" i="1"/>
  <c r="X1823" i="1"/>
  <c r="AA1823" i="1"/>
  <c r="S1823" i="1"/>
  <c r="W1823" i="1"/>
  <c r="Z1823" i="1"/>
  <c r="V1823" i="1"/>
  <c r="Y1823" i="1"/>
  <c r="T1822" i="1"/>
  <c r="U1822" i="1"/>
  <c r="X1822" i="1"/>
  <c r="AA1822" i="1"/>
  <c r="S1822" i="1"/>
  <c r="W1822" i="1"/>
  <c r="Z1822" i="1"/>
  <c r="V1822" i="1"/>
  <c r="Y1822" i="1"/>
  <c r="T1821" i="1"/>
  <c r="U1821" i="1"/>
  <c r="X1821" i="1"/>
  <c r="AA1821" i="1"/>
  <c r="S1821" i="1"/>
  <c r="W1821" i="1"/>
  <c r="Z1821" i="1"/>
  <c r="V1821" i="1"/>
  <c r="Y1821" i="1"/>
  <c r="T1820" i="1"/>
  <c r="U1820" i="1"/>
  <c r="X1820" i="1"/>
  <c r="AA1820" i="1"/>
  <c r="S1820" i="1"/>
  <c r="W1820" i="1"/>
  <c r="Z1820" i="1"/>
  <c r="V1820" i="1"/>
  <c r="Y1820" i="1"/>
  <c r="T1819" i="1"/>
  <c r="U1819" i="1"/>
  <c r="X1819" i="1"/>
  <c r="AA1819" i="1"/>
  <c r="S1819" i="1"/>
  <c r="W1819" i="1"/>
  <c r="Z1819" i="1"/>
  <c r="V1819" i="1"/>
  <c r="Y1819" i="1"/>
  <c r="T1818" i="1"/>
  <c r="U1818" i="1"/>
  <c r="X1818" i="1"/>
  <c r="AA1818" i="1"/>
  <c r="S1818" i="1"/>
  <c r="W1818" i="1"/>
  <c r="Z1818" i="1"/>
  <c r="V1818" i="1"/>
  <c r="Y1818" i="1"/>
  <c r="T1817" i="1"/>
  <c r="U1817" i="1"/>
  <c r="X1817" i="1"/>
  <c r="AA1817" i="1"/>
  <c r="S1817" i="1"/>
  <c r="W1817" i="1"/>
  <c r="Z1817" i="1"/>
  <c r="V1817" i="1"/>
  <c r="Y1817" i="1"/>
  <c r="T1816" i="1"/>
  <c r="U1816" i="1"/>
  <c r="X1816" i="1"/>
  <c r="AA1816" i="1"/>
  <c r="S1816" i="1"/>
  <c r="W1816" i="1"/>
  <c r="Z1816" i="1"/>
  <c r="V1816" i="1"/>
  <c r="Y1816" i="1"/>
  <c r="T1815" i="1"/>
  <c r="U1815" i="1"/>
  <c r="X1815" i="1"/>
  <c r="AA1815" i="1"/>
  <c r="S1815" i="1"/>
  <c r="W1815" i="1"/>
  <c r="Z1815" i="1"/>
  <c r="V1815" i="1"/>
  <c r="Y1815" i="1"/>
  <c r="T1814" i="1"/>
  <c r="U1814" i="1"/>
  <c r="X1814" i="1"/>
  <c r="AA1814" i="1"/>
  <c r="S1814" i="1"/>
  <c r="W1814" i="1"/>
  <c r="Z1814" i="1"/>
  <c r="V1814" i="1"/>
  <c r="Y1814" i="1"/>
  <c r="T1813" i="1"/>
  <c r="U1813" i="1"/>
  <c r="X1813" i="1"/>
  <c r="AA1813" i="1"/>
  <c r="S1813" i="1"/>
  <c r="W1813" i="1"/>
  <c r="Z1813" i="1"/>
  <c r="V1813" i="1"/>
  <c r="Y1813" i="1"/>
  <c r="T1812" i="1"/>
  <c r="U1812" i="1"/>
  <c r="X1812" i="1"/>
  <c r="AA1812" i="1"/>
  <c r="S1812" i="1"/>
  <c r="W1812" i="1"/>
  <c r="Z1812" i="1"/>
  <c r="V1812" i="1"/>
  <c r="Y1812" i="1"/>
  <c r="T1811" i="1"/>
  <c r="U1811" i="1"/>
  <c r="X1811" i="1"/>
  <c r="AA1811" i="1"/>
  <c r="S1811" i="1"/>
  <c r="W1811" i="1"/>
  <c r="Z1811" i="1"/>
  <c r="V1811" i="1"/>
  <c r="Y1811" i="1"/>
  <c r="T1810" i="1"/>
  <c r="U1810" i="1"/>
  <c r="X1810" i="1"/>
  <c r="AA1810" i="1"/>
  <c r="S1810" i="1"/>
  <c r="W1810" i="1"/>
  <c r="Z1810" i="1"/>
  <c r="V1810" i="1"/>
  <c r="Y1810" i="1"/>
  <c r="T1809" i="1"/>
  <c r="U1809" i="1"/>
  <c r="X1809" i="1"/>
  <c r="AA1809" i="1"/>
  <c r="S1809" i="1"/>
  <c r="W1809" i="1"/>
  <c r="Z1809" i="1"/>
  <c r="V1809" i="1"/>
  <c r="Y1809" i="1"/>
  <c r="T1808" i="1"/>
  <c r="U1808" i="1"/>
  <c r="X1808" i="1"/>
  <c r="AA1808" i="1"/>
  <c r="S1808" i="1"/>
  <c r="W1808" i="1"/>
  <c r="Z1808" i="1"/>
  <c r="V1808" i="1"/>
  <c r="Y1808" i="1"/>
  <c r="T1807" i="1"/>
  <c r="U1807" i="1"/>
  <c r="X1807" i="1"/>
  <c r="AA1807" i="1"/>
  <c r="S1807" i="1"/>
  <c r="W1807" i="1"/>
  <c r="Z1807" i="1"/>
  <c r="V1807" i="1"/>
  <c r="Y1807" i="1"/>
  <c r="T1806" i="1"/>
  <c r="U1806" i="1"/>
  <c r="X1806" i="1"/>
  <c r="AA1806" i="1"/>
  <c r="S1806" i="1"/>
  <c r="W1806" i="1"/>
  <c r="Z1806" i="1"/>
  <c r="V1806" i="1"/>
  <c r="Y1806" i="1"/>
  <c r="T1805" i="1"/>
  <c r="U1805" i="1"/>
  <c r="X1805" i="1"/>
  <c r="AA1805" i="1"/>
  <c r="S1805" i="1"/>
  <c r="W1805" i="1"/>
  <c r="Z1805" i="1"/>
  <c r="V1805" i="1"/>
  <c r="Y1805" i="1"/>
  <c r="T1804" i="1"/>
  <c r="U1804" i="1"/>
  <c r="X1804" i="1"/>
  <c r="AA1804" i="1"/>
  <c r="S1804" i="1"/>
  <c r="W1804" i="1"/>
  <c r="Z1804" i="1"/>
  <c r="V1804" i="1"/>
  <c r="Y1804" i="1"/>
  <c r="T1803" i="1"/>
  <c r="U1803" i="1"/>
  <c r="X1803" i="1"/>
  <c r="AA1803" i="1"/>
  <c r="S1803" i="1"/>
  <c r="W1803" i="1"/>
  <c r="Z1803" i="1"/>
  <c r="V1803" i="1"/>
  <c r="Y1803" i="1"/>
  <c r="T1802" i="1"/>
  <c r="U1802" i="1"/>
  <c r="X1802" i="1"/>
  <c r="AA1802" i="1"/>
  <c r="S1802" i="1"/>
  <c r="W1802" i="1"/>
  <c r="Z1802" i="1"/>
  <c r="V1802" i="1"/>
  <c r="Y1802" i="1"/>
  <c r="T1801" i="1"/>
  <c r="U1801" i="1"/>
  <c r="X1801" i="1"/>
  <c r="AA1801" i="1"/>
  <c r="S1801" i="1"/>
  <c r="W1801" i="1"/>
  <c r="Z1801" i="1"/>
  <c r="V1801" i="1"/>
  <c r="Y1801" i="1"/>
  <c r="T1800" i="1"/>
  <c r="U1800" i="1"/>
  <c r="X1800" i="1"/>
  <c r="AA1800" i="1"/>
  <c r="S1800" i="1"/>
  <c r="W1800" i="1"/>
  <c r="Z1800" i="1"/>
  <c r="V1800" i="1"/>
  <c r="Y1800" i="1"/>
  <c r="T1799" i="1"/>
  <c r="U1799" i="1"/>
  <c r="X1799" i="1"/>
  <c r="AA1799" i="1"/>
  <c r="S1799" i="1"/>
  <c r="W1799" i="1"/>
  <c r="Z1799" i="1"/>
  <c r="V1799" i="1"/>
  <c r="Y1799" i="1"/>
  <c r="T1798" i="1"/>
  <c r="U1798" i="1"/>
  <c r="X1798" i="1"/>
  <c r="AA1798" i="1"/>
  <c r="S1798" i="1"/>
  <c r="W1798" i="1"/>
  <c r="Z1798" i="1"/>
  <c r="V1798" i="1"/>
  <c r="Y1798" i="1"/>
  <c r="T1797" i="1"/>
  <c r="U1797" i="1"/>
  <c r="X1797" i="1"/>
  <c r="AA1797" i="1"/>
  <c r="S1797" i="1"/>
  <c r="W1797" i="1"/>
  <c r="Z1797" i="1"/>
  <c r="V1797" i="1"/>
  <c r="Y1797" i="1"/>
  <c r="T1796" i="1"/>
  <c r="U1796" i="1"/>
  <c r="X1796" i="1"/>
  <c r="AA1796" i="1"/>
  <c r="S1796" i="1"/>
  <c r="W1796" i="1"/>
  <c r="Z1796" i="1"/>
  <c r="V1796" i="1"/>
  <c r="Y1796" i="1"/>
  <c r="T1795" i="1"/>
  <c r="U1795" i="1"/>
  <c r="X1795" i="1"/>
  <c r="AA1795" i="1"/>
  <c r="S1795" i="1"/>
  <c r="W1795" i="1"/>
  <c r="Z1795" i="1"/>
  <c r="V1795" i="1"/>
  <c r="Y1795" i="1"/>
  <c r="T1794" i="1"/>
  <c r="U1794" i="1"/>
  <c r="X1794" i="1"/>
  <c r="AA1794" i="1"/>
  <c r="S1794" i="1"/>
  <c r="W1794" i="1"/>
  <c r="Z1794" i="1"/>
  <c r="V1794" i="1"/>
  <c r="Y1794" i="1"/>
  <c r="T1793" i="1"/>
  <c r="U1793" i="1"/>
  <c r="X1793" i="1"/>
  <c r="AA1793" i="1"/>
  <c r="S1793" i="1"/>
  <c r="W1793" i="1"/>
  <c r="Z1793" i="1"/>
  <c r="V1793" i="1"/>
  <c r="Y1793" i="1"/>
  <c r="T1792" i="1"/>
  <c r="U1792" i="1"/>
  <c r="X1792" i="1"/>
  <c r="AA1792" i="1"/>
  <c r="S1792" i="1"/>
  <c r="W1792" i="1"/>
  <c r="Z1792" i="1"/>
  <c r="V1792" i="1"/>
  <c r="Y1792" i="1"/>
  <c r="T1791" i="1"/>
  <c r="U1791" i="1"/>
  <c r="X1791" i="1"/>
  <c r="AA1791" i="1"/>
  <c r="S1791" i="1"/>
  <c r="W1791" i="1"/>
  <c r="Z1791" i="1"/>
  <c r="V1791" i="1"/>
  <c r="Y1791" i="1"/>
  <c r="T1790" i="1"/>
  <c r="U1790" i="1"/>
  <c r="X1790" i="1"/>
  <c r="AA1790" i="1"/>
  <c r="S1790" i="1"/>
  <c r="W1790" i="1"/>
  <c r="Z1790" i="1"/>
  <c r="V1790" i="1"/>
  <c r="Y1790" i="1"/>
  <c r="T1789" i="1"/>
  <c r="U1789" i="1"/>
  <c r="X1789" i="1"/>
  <c r="AA1789" i="1"/>
  <c r="S1789" i="1"/>
  <c r="W1789" i="1"/>
  <c r="Z1789" i="1"/>
  <c r="V1789" i="1"/>
  <c r="Y1789" i="1"/>
  <c r="T1788" i="1"/>
  <c r="U1788" i="1"/>
  <c r="X1788" i="1"/>
  <c r="AA1788" i="1"/>
  <c r="S1788" i="1"/>
  <c r="W1788" i="1"/>
  <c r="Z1788" i="1"/>
  <c r="V1788" i="1"/>
  <c r="Y1788" i="1"/>
  <c r="T1787" i="1"/>
  <c r="U1787" i="1"/>
  <c r="X1787" i="1"/>
  <c r="AA1787" i="1"/>
  <c r="S1787" i="1"/>
  <c r="W1787" i="1"/>
  <c r="Z1787" i="1"/>
  <c r="V1787" i="1"/>
  <c r="Y1787" i="1"/>
  <c r="T1786" i="1"/>
  <c r="U1786" i="1"/>
  <c r="X1786" i="1"/>
  <c r="AA1786" i="1"/>
  <c r="S1786" i="1"/>
  <c r="W1786" i="1"/>
  <c r="Z1786" i="1"/>
  <c r="V1786" i="1"/>
  <c r="Y1786" i="1"/>
  <c r="T1785" i="1"/>
  <c r="U1785" i="1"/>
  <c r="X1785" i="1"/>
  <c r="AA1785" i="1"/>
  <c r="S1785" i="1"/>
  <c r="W1785" i="1"/>
  <c r="Z1785" i="1"/>
  <c r="V1785" i="1"/>
  <c r="Y1785" i="1"/>
  <c r="T1784" i="1"/>
  <c r="U1784" i="1"/>
  <c r="X1784" i="1"/>
  <c r="AA1784" i="1"/>
  <c r="S1784" i="1"/>
  <c r="W1784" i="1"/>
  <c r="Z1784" i="1"/>
  <c r="V1784" i="1"/>
  <c r="Y1784" i="1"/>
  <c r="T1783" i="1"/>
  <c r="U1783" i="1"/>
  <c r="X1783" i="1"/>
  <c r="AA1783" i="1"/>
  <c r="S1783" i="1"/>
  <c r="W1783" i="1"/>
  <c r="Z1783" i="1"/>
  <c r="V1783" i="1"/>
  <c r="Y1783" i="1"/>
  <c r="T1782" i="1"/>
  <c r="U1782" i="1"/>
  <c r="X1782" i="1"/>
  <c r="AA1782" i="1"/>
  <c r="S1782" i="1"/>
  <c r="W1782" i="1"/>
  <c r="Z1782" i="1"/>
  <c r="V1782" i="1"/>
  <c r="Y1782" i="1"/>
  <c r="T1781" i="1"/>
  <c r="U1781" i="1"/>
  <c r="X1781" i="1"/>
  <c r="AA1781" i="1"/>
  <c r="S1781" i="1"/>
  <c r="W1781" i="1"/>
  <c r="Z1781" i="1"/>
  <c r="V1781" i="1"/>
  <c r="Y1781" i="1"/>
  <c r="T1780" i="1"/>
  <c r="U1780" i="1"/>
  <c r="X1780" i="1"/>
  <c r="AA1780" i="1"/>
  <c r="S1780" i="1"/>
  <c r="W1780" i="1"/>
  <c r="Z1780" i="1"/>
  <c r="V1780" i="1"/>
  <c r="Y1780" i="1"/>
  <c r="T1779" i="1"/>
  <c r="U1779" i="1"/>
  <c r="X1779" i="1"/>
  <c r="AA1779" i="1"/>
  <c r="S1779" i="1"/>
  <c r="W1779" i="1"/>
  <c r="Z1779" i="1"/>
  <c r="V1779" i="1"/>
  <c r="Y1779" i="1"/>
  <c r="T1778" i="1"/>
  <c r="U1778" i="1"/>
  <c r="X1778" i="1"/>
  <c r="AA1778" i="1"/>
  <c r="S1778" i="1"/>
  <c r="W1778" i="1"/>
  <c r="Z1778" i="1"/>
  <c r="V1778" i="1"/>
  <c r="Y1778" i="1"/>
  <c r="T1777" i="1"/>
  <c r="U1777" i="1"/>
  <c r="X1777" i="1"/>
  <c r="AA1777" i="1"/>
  <c r="S1777" i="1"/>
  <c r="W1777" i="1"/>
  <c r="Z1777" i="1"/>
  <c r="V1777" i="1"/>
  <c r="Y1777" i="1"/>
  <c r="T1776" i="1"/>
  <c r="U1776" i="1"/>
  <c r="X1776" i="1"/>
  <c r="AA1776" i="1"/>
  <c r="S1776" i="1"/>
  <c r="W1776" i="1"/>
  <c r="Z1776" i="1"/>
  <c r="V1776" i="1"/>
  <c r="Y1776" i="1"/>
  <c r="T1775" i="1"/>
  <c r="U1775" i="1"/>
  <c r="X1775" i="1"/>
  <c r="AA1775" i="1"/>
  <c r="S1775" i="1"/>
  <c r="W1775" i="1"/>
  <c r="Z1775" i="1"/>
  <c r="V1775" i="1"/>
  <c r="Y1775" i="1"/>
  <c r="T1774" i="1"/>
  <c r="U1774" i="1"/>
  <c r="X1774" i="1"/>
  <c r="AA1774" i="1"/>
  <c r="S1774" i="1"/>
  <c r="W1774" i="1"/>
  <c r="Z1774" i="1"/>
  <c r="V1774" i="1"/>
  <c r="Y1774" i="1"/>
  <c r="T1773" i="1"/>
  <c r="U1773" i="1"/>
  <c r="X1773" i="1"/>
  <c r="AA1773" i="1"/>
  <c r="S1773" i="1"/>
  <c r="W1773" i="1"/>
  <c r="Z1773" i="1"/>
  <c r="V1773" i="1"/>
  <c r="Y1773" i="1"/>
  <c r="T1772" i="1"/>
  <c r="U1772" i="1"/>
  <c r="X1772" i="1"/>
  <c r="AA1772" i="1"/>
  <c r="S1772" i="1"/>
  <c r="W1772" i="1"/>
  <c r="Z1772" i="1"/>
  <c r="V1772" i="1"/>
  <c r="Y1772" i="1"/>
  <c r="T1771" i="1"/>
  <c r="U1771" i="1"/>
  <c r="X1771" i="1"/>
  <c r="AA1771" i="1"/>
  <c r="S1771" i="1"/>
  <c r="W1771" i="1"/>
  <c r="Z1771" i="1"/>
  <c r="V1771" i="1"/>
  <c r="Y1771" i="1"/>
  <c r="T1770" i="1"/>
  <c r="U1770" i="1"/>
  <c r="X1770" i="1"/>
  <c r="AA1770" i="1"/>
  <c r="S1770" i="1"/>
  <c r="W1770" i="1"/>
  <c r="Z1770" i="1"/>
  <c r="V1770" i="1"/>
  <c r="Y1770" i="1"/>
  <c r="T1769" i="1"/>
  <c r="U1769" i="1"/>
  <c r="X1769" i="1"/>
  <c r="AA1769" i="1"/>
  <c r="S1769" i="1"/>
  <c r="W1769" i="1"/>
  <c r="Z1769" i="1"/>
  <c r="V1769" i="1"/>
  <c r="Y1769" i="1"/>
  <c r="T1768" i="1"/>
  <c r="U1768" i="1"/>
  <c r="X1768" i="1"/>
  <c r="AA1768" i="1"/>
  <c r="S1768" i="1"/>
  <c r="W1768" i="1"/>
  <c r="Z1768" i="1"/>
  <c r="V1768" i="1"/>
  <c r="Y1768" i="1"/>
  <c r="T1767" i="1"/>
  <c r="U1767" i="1"/>
  <c r="X1767" i="1"/>
  <c r="AA1767" i="1"/>
  <c r="S1767" i="1"/>
  <c r="W1767" i="1"/>
  <c r="Z1767" i="1"/>
  <c r="V1767" i="1"/>
  <c r="Y1767" i="1"/>
  <c r="T1766" i="1"/>
  <c r="U1766" i="1"/>
  <c r="X1766" i="1"/>
  <c r="AA1766" i="1"/>
  <c r="S1766" i="1"/>
  <c r="W1766" i="1"/>
  <c r="Z1766" i="1"/>
  <c r="V1766" i="1"/>
  <c r="Y1766" i="1"/>
  <c r="T1765" i="1"/>
  <c r="U1765" i="1"/>
  <c r="X1765" i="1"/>
  <c r="AA1765" i="1"/>
  <c r="S1765" i="1"/>
  <c r="W1765" i="1"/>
  <c r="Z1765" i="1"/>
  <c r="V1765" i="1"/>
  <c r="Y1765" i="1"/>
  <c r="T1764" i="1"/>
  <c r="U1764" i="1"/>
  <c r="X1764" i="1"/>
  <c r="AA1764" i="1"/>
  <c r="S1764" i="1"/>
  <c r="W1764" i="1"/>
  <c r="Z1764" i="1"/>
  <c r="V1764" i="1"/>
  <c r="Y1764" i="1"/>
  <c r="T1763" i="1"/>
  <c r="U1763" i="1"/>
  <c r="X1763" i="1"/>
  <c r="AA1763" i="1"/>
  <c r="S1763" i="1"/>
  <c r="W1763" i="1"/>
  <c r="Z1763" i="1"/>
  <c r="V1763" i="1"/>
  <c r="Y1763" i="1"/>
  <c r="T1762" i="1"/>
  <c r="U1762" i="1"/>
  <c r="X1762" i="1"/>
  <c r="AA1762" i="1"/>
  <c r="S1762" i="1"/>
  <c r="W1762" i="1"/>
  <c r="Z1762" i="1"/>
  <c r="V1762" i="1"/>
  <c r="Y1762" i="1"/>
  <c r="T1761" i="1"/>
  <c r="U1761" i="1"/>
  <c r="X1761" i="1"/>
  <c r="AA1761" i="1"/>
  <c r="S1761" i="1"/>
  <c r="W1761" i="1"/>
  <c r="Z1761" i="1"/>
  <c r="V1761" i="1"/>
  <c r="Y1761" i="1"/>
  <c r="T1760" i="1"/>
  <c r="U1760" i="1"/>
  <c r="X1760" i="1"/>
  <c r="AA1760" i="1"/>
  <c r="S1760" i="1"/>
  <c r="W1760" i="1"/>
  <c r="Z1760" i="1"/>
  <c r="V1760" i="1"/>
  <c r="Y1760" i="1"/>
  <c r="T1759" i="1"/>
  <c r="U1759" i="1"/>
  <c r="X1759" i="1"/>
  <c r="AA1759" i="1"/>
  <c r="S1759" i="1"/>
  <c r="W1759" i="1"/>
  <c r="Z1759" i="1"/>
  <c r="V1759" i="1"/>
  <c r="Y1759" i="1"/>
  <c r="T1758" i="1"/>
  <c r="U1758" i="1"/>
  <c r="X1758" i="1"/>
  <c r="AA1758" i="1"/>
  <c r="S1758" i="1"/>
  <c r="W1758" i="1"/>
  <c r="Z1758" i="1"/>
  <c r="V1758" i="1"/>
  <c r="Y1758" i="1"/>
  <c r="T1757" i="1"/>
  <c r="U1757" i="1"/>
  <c r="X1757" i="1"/>
  <c r="AA1757" i="1"/>
  <c r="S1757" i="1"/>
  <c r="W1757" i="1"/>
  <c r="Z1757" i="1"/>
  <c r="V1757" i="1"/>
  <c r="Y1757" i="1"/>
  <c r="T1756" i="1"/>
  <c r="U1756" i="1"/>
  <c r="X1756" i="1"/>
  <c r="AA1756" i="1"/>
  <c r="S1756" i="1"/>
  <c r="W1756" i="1"/>
  <c r="Z1756" i="1"/>
  <c r="V1756" i="1"/>
  <c r="Y1756" i="1"/>
  <c r="T1755" i="1"/>
  <c r="U1755" i="1"/>
  <c r="X1755" i="1"/>
  <c r="AA1755" i="1"/>
  <c r="S1755" i="1"/>
  <c r="W1755" i="1"/>
  <c r="Z1755" i="1"/>
  <c r="V1755" i="1"/>
  <c r="Y1755" i="1"/>
  <c r="T1754" i="1"/>
  <c r="U1754" i="1"/>
  <c r="X1754" i="1"/>
  <c r="AA1754" i="1"/>
  <c r="S1754" i="1"/>
  <c r="W1754" i="1"/>
  <c r="Z1754" i="1"/>
  <c r="V1754" i="1"/>
  <c r="Y1754" i="1"/>
  <c r="T1753" i="1"/>
  <c r="U1753" i="1"/>
  <c r="X1753" i="1"/>
  <c r="AA1753" i="1"/>
  <c r="S1753" i="1"/>
  <c r="W1753" i="1"/>
  <c r="Z1753" i="1"/>
  <c r="V1753" i="1"/>
  <c r="Y1753" i="1"/>
  <c r="T1752" i="1"/>
  <c r="U1752" i="1"/>
  <c r="X1752" i="1"/>
  <c r="AA1752" i="1"/>
  <c r="S1752" i="1"/>
  <c r="W1752" i="1"/>
  <c r="Z1752" i="1"/>
  <c r="V1752" i="1"/>
  <c r="Y1752" i="1"/>
  <c r="T1751" i="1"/>
  <c r="U1751" i="1"/>
  <c r="X1751" i="1"/>
  <c r="AA1751" i="1"/>
  <c r="S1751" i="1"/>
  <c r="W1751" i="1"/>
  <c r="Z1751" i="1"/>
  <c r="V1751" i="1"/>
  <c r="Y1751" i="1"/>
  <c r="T1750" i="1"/>
  <c r="U1750" i="1"/>
  <c r="X1750" i="1"/>
  <c r="AA1750" i="1"/>
  <c r="S1750" i="1"/>
  <c r="W1750" i="1"/>
  <c r="Z1750" i="1"/>
  <c r="V1750" i="1"/>
  <c r="Y1750" i="1"/>
  <c r="T1749" i="1"/>
  <c r="U1749" i="1"/>
  <c r="X1749" i="1"/>
  <c r="AA1749" i="1"/>
  <c r="S1749" i="1"/>
  <c r="W1749" i="1"/>
  <c r="Z1749" i="1"/>
  <c r="V1749" i="1"/>
  <c r="Y1749" i="1"/>
  <c r="T1748" i="1"/>
  <c r="U1748" i="1"/>
  <c r="X1748" i="1"/>
  <c r="AA1748" i="1"/>
  <c r="S1748" i="1"/>
  <c r="W1748" i="1"/>
  <c r="Z1748" i="1"/>
  <c r="V1748" i="1"/>
  <c r="Y1748" i="1"/>
  <c r="T1747" i="1"/>
  <c r="U1747" i="1"/>
  <c r="X1747" i="1"/>
  <c r="AA1747" i="1"/>
  <c r="S1747" i="1"/>
  <c r="W1747" i="1"/>
  <c r="Z1747" i="1"/>
  <c r="V1747" i="1"/>
  <c r="Y1747" i="1"/>
  <c r="T1746" i="1"/>
  <c r="U1746" i="1"/>
  <c r="X1746" i="1"/>
  <c r="AA1746" i="1"/>
  <c r="S1746" i="1"/>
  <c r="W1746" i="1"/>
  <c r="Z1746" i="1"/>
  <c r="V1746" i="1"/>
  <c r="Y1746" i="1"/>
  <c r="T1745" i="1"/>
  <c r="U1745" i="1"/>
  <c r="X1745" i="1"/>
  <c r="AA1745" i="1"/>
  <c r="S1745" i="1"/>
  <c r="W1745" i="1"/>
  <c r="Z1745" i="1"/>
  <c r="V1745" i="1"/>
  <c r="Y1745" i="1"/>
  <c r="T1744" i="1"/>
  <c r="U1744" i="1"/>
  <c r="X1744" i="1"/>
  <c r="AA1744" i="1"/>
  <c r="S1744" i="1"/>
  <c r="W1744" i="1"/>
  <c r="Z1744" i="1"/>
  <c r="V1744" i="1"/>
  <c r="Y1744" i="1"/>
  <c r="T1743" i="1"/>
  <c r="U1743" i="1"/>
  <c r="X1743" i="1"/>
  <c r="AA1743" i="1"/>
  <c r="S1743" i="1"/>
  <c r="W1743" i="1"/>
  <c r="Z1743" i="1"/>
  <c r="V1743" i="1"/>
  <c r="Y1743" i="1"/>
  <c r="T1742" i="1"/>
  <c r="U1742" i="1"/>
  <c r="X1742" i="1"/>
  <c r="AA1742" i="1"/>
  <c r="S1742" i="1"/>
  <c r="W1742" i="1"/>
  <c r="Z1742" i="1"/>
  <c r="V1742" i="1"/>
  <c r="Y1742" i="1"/>
  <c r="T1741" i="1"/>
  <c r="U1741" i="1"/>
  <c r="X1741" i="1"/>
  <c r="AA1741" i="1"/>
  <c r="S1741" i="1"/>
  <c r="W1741" i="1"/>
  <c r="Z1741" i="1"/>
  <c r="V1741" i="1"/>
  <c r="Y1741" i="1"/>
  <c r="T1740" i="1"/>
  <c r="U1740" i="1"/>
  <c r="X1740" i="1"/>
  <c r="AA1740" i="1"/>
  <c r="S1740" i="1"/>
  <c r="W1740" i="1"/>
  <c r="Z1740" i="1"/>
  <c r="V1740" i="1"/>
  <c r="Y1740" i="1"/>
  <c r="T1739" i="1"/>
  <c r="U1739" i="1"/>
  <c r="X1739" i="1"/>
  <c r="AA1739" i="1"/>
  <c r="S1739" i="1"/>
  <c r="W1739" i="1"/>
  <c r="Z1739" i="1"/>
  <c r="V1739" i="1"/>
  <c r="Y1739" i="1"/>
  <c r="T1738" i="1"/>
  <c r="U1738" i="1"/>
  <c r="X1738" i="1"/>
  <c r="AA1738" i="1"/>
  <c r="S1738" i="1"/>
  <c r="W1738" i="1"/>
  <c r="Z1738" i="1"/>
  <c r="V1738" i="1"/>
  <c r="Y1738" i="1"/>
  <c r="T1737" i="1"/>
  <c r="U1737" i="1"/>
  <c r="X1737" i="1"/>
  <c r="AA1737" i="1"/>
  <c r="S1737" i="1"/>
  <c r="W1737" i="1"/>
  <c r="Z1737" i="1"/>
  <c r="V1737" i="1"/>
  <c r="Y1737" i="1"/>
  <c r="T1736" i="1"/>
  <c r="U1736" i="1"/>
  <c r="X1736" i="1"/>
  <c r="AA1736" i="1"/>
  <c r="S1736" i="1"/>
  <c r="W1736" i="1"/>
  <c r="Z1736" i="1"/>
  <c r="V1736" i="1"/>
  <c r="Y1736" i="1"/>
  <c r="T1735" i="1"/>
  <c r="U1735" i="1"/>
  <c r="X1735" i="1"/>
  <c r="AA1735" i="1"/>
  <c r="S1735" i="1"/>
  <c r="W1735" i="1"/>
  <c r="Z1735" i="1"/>
  <c r="V1735" i="1"/>
  <c r="Y1735" i="1"/>
  <c r="T1734" i="1"/>
  <c r="U1734" i="1"/>
  <c r="X1734" i="1"/>
  <c r="AA1734" i="1"/>
  <c r="S1734" i="1"/>
  <c r="W1734" i="1"/>
  <c r="Z1734" i="1"/>
  <c r="V1734" i="1"/>
  <c r="Y1734" i="1"/>
  <c r="T1733" i="1"/>
  <c r="U1733" i="1"/>
  <c r="X1733" i="1"/>
  <c r="AA1733" i="1"/>
  <c r="S1733" i="1"/>
  <c r="W1733" i="1"/>
  <c r="Z1733" i="1"/>
  <c r="V1733" i="1"/>
  <c r="Y1733" i="1"/>
  <c r="T1732" i="1"/>
  <c r="U1732" i="1"/>
  <c r="X1732" i="1"/>
  <c r="AA1732" i="1"/>
  <c r="S1732" i="1"/>
  <c r="W1732" i="1"/>
  <c r="Z1732" i="1"/>
  <c r="V1732" i="1"/>
  <c r="Y1732" i="1"/>
  <c r="T1731" i="1"/>
  <c r="U1731" i="1"/>
  <c r="X1731" i="1"/>
  <c r="AA1731" i="1"/>
  <c r="S1731" i="1"/>
  <c r="W1731" i="1"/>
  <c r="Z1731" i="1"/>
  <c r="V1731" i="1"/>
  <c r="Y1731" i="1"/>
  <c r="T1730" i="1"/>
  <c r="U1730" i="1"/>
  <c r="X1730" i="1"/>
  <c r="AA1730" i="1"/>
  <c r="S1730" i="1"/>
  <c r="W1730" i="1"/>
  <c r="Z1730" i="1"/>
  <c r="V1730" i="1"/>
  <c r="Y1730" i="1"/>
  <c r="T1729" i="1"/>
  <c r="U1729" i="1"/>
  <c r="X1729" i="1"/>
  <c r="AA1729" i="1"/>
  <c r="S1729" i="1"/>
  <c r="W1729" i="1"/>
  <c r="Z1729" i="1"/>
  <c r="V1729" i="1"/>
  <c r="Y1729" i="1"/>
  <c r="T1728" i="1"/>
  <c r="U1728" i="1"/>
  <c r="X1728" i="1"/>
  <c r="AA1728" i="1"/>
  <c r="S1728" i="1"/>
  <c r="W1728" i="1"/>
  <c r="Z1728" i="1"/>
  <c r="V1728" i="1"/>
  <c r="Y1728" i="1"/>
  <c r="T1727" i="1"/>
  <c r="U1727" i="1"/>
  <c r="X1727" i="1"/>
  <c r="AA1727" i="1"/>
  <c r="S1727" i="1"/>
  <c r="W1727" i="1"/>
  <c r="Z1727" i="1"/>
  <c r="V1727" i="1"/>
  <c r="Y1727" i="1"/>
  <c r="T1726" i="1"/>
  <c r="U1726" i="1"/>
  <c r="X1726" i="1"/>
  <c r="AA1726" i="1"/>
  <c r="S1726" i="1"/>
  <c r="W1726" i="1"/>
  <c r="Z1726" i="1"/>
  <c r="V1726" i="1"/>
  <c r="Y1726" i="1"/>
  <c r="T1725" i="1"/>
  <c r="U1725" i="1"/>
  <c r="X1725" i="1"/>
  <c r="AA1725" i="1"/>
  <c r="S1725" i="1"/>
  <c r="W1725" i="1"/>
  <c r="Z1725" i="1"/>
  <c r="V1725" i="1"/>
  <c r="Y1725" i="1"/>
  <c r="T1724" i="1"/>
  <c r="U1724" i="1"/>
  <c r="X1724" i="1"/>
  <c r="AA1724" i="1"/>
  <c r="S1724" i="1"/>
  <c r="W1724" i="1"/>
  <c r="Z1724" i="1"/>
  <c r="V1724" i="1"/>
  <c r="Y1724" i="1"/>
  <c r="T1723" i="1"/>
  <c r="U1723" i="1"/>
  <c r="X1723" i="1"/>
  <c r="AA1723" i="1"/>
  <c r="S1723" i="1"/>
  <c r="W1723" i="1"/>
  <c r="Z1723" i="1"/>
  <c r="V1723" i="1"/>
  <c r="Y1723" i="1"/>
  <c r="T1722" i="1"/>
  <c r="U1722" i="1"/>
  <c r="X1722" i="1"/>
  <c r="AA1722" i="1"/>
  <c r="S1722" i="1"/>
  <c r="W1722" i="1"/>
  <c r="Z1722" i="1"/>
  <c r="V1722" i="1"/>
  <c r="Y1722" i="1"/>
  <c r="T1721" i="1"/>
  <c r="U1721" i="1"/>
  <c r="X1721" i="1"/>
  <c r="AA1721" i="1"/>
  <c r="S1721" i="1"/>
  <c r="W1721" i="1"/>
  <c r="Z1721" i="1"/>
  <c r="V1721" i="1"/>
  <c r="Y1721" i="1"/>
  <c r="T1720" i="1"/>
  <c r="U1720" i="1"/>
  <c r="X1720" i="1"/>
  <c r="AA1720" i="1"/>
  <c r="S1720" i="1"/>
  <c r="W1720" i="1"/>
  <c r="Z1720" i="1"/>
  <c r="V1720" i="1"/>
  <c r="Y1720" i="1"/>
  <c r="T1719" i="1"/>
  <c r="U1719" i="1"/>
  <c r="X1719" i="1"/>
  <c r="AA1719" i="1"/>
  <c r="S1719" i="1"/>
  <c r="W1719" i="1"/>
  <c r="Z1719" i="1"/>
  <c r="V1719" i="1"/>
  <c r="Y1719" i="1"/>
  <c r="T1718" i="1"/>
  <c r="U1718" i="1"/>
  <c r="X1718" i="1"/>
  <c r="AA1718" i="1"/>
  <c r="S1718" i="1"/>
  <c r="W1718" i="1"/>
  <c r="Z1718" i="1"/>
  <c r="V1718" i="1"/>
  <c r="Y1718" i="1"/>
  <c r="T1717" i="1"/>
  <c r="U1717" i="1"/>
  <c r="X1717" i="1"/>
  <c r="AA1717" i="1"/>
  <c r="S1717" i="1"/>
  <c r="W1717" i="1"/>
  <c r="Z1717" i="1"/>
  <c r="V1717" i="1"/>
  <c r="Y1717" i="1"/>
  <c r="T1716" i="1"/>
  <c r="U1716" i="1"/>
  <c r="X1716" i="1"/>
  <c r="AA1716" i="1"/>
  <c r="S1716" i="1"/>
  <c r="W1716" i="1"/>
  <c r="Z1716" i="1"/>
  <c r="V1716" i="1"/>
  <c r="Y1716" i="1"/>
  <c r="T1715" i="1"/>
  <c r="U1715" i="1"/>
  <c r="X1715" i="1"/>
  <c r="AA1715" i="1"/>
  <c r="S1715" i="1"/>
  <c r="W1715" i="1"/>
  <c r="Z1715" i="1"/>
  <c r="V1715" i="1"/>
  <c r="Y1715" i="1"/>
  <c r="T1714" i="1"/>
  <c r="U1714" i="1"/>
  <c r="X1714" i="1"/>
  <c r="AA1714" i="1"/>
  <c r="S1714" i="1"/>
  <c r="W1714" i="1"/>
  <c r="Z1714" i="1"/>
  <c r="V1714" i="1"/>
  <c r="Y1714" i="1"/>
  <c r="T1713" i="1"/>
  <c r="U1713" i="1"/>
  <c r="X1713" i="1"/>
  <c r="AA1713" i="1"/>
  <c r="S1713" i="1"/>
  <c r="W1713" i="1"/>
  <c r="Z1713" i="1"/>
  <c r="V1713" i="1"/>
  <c r="Y1713" i="1"/>
  <c r="T1712" i="1"/>
  <c r="U1712" i="1"/>
  <c r="X1712" i="1"/>
  <c r="AA1712" i="1"/>
  <c r="S1712" i="1"/>
  <c r="W1712" i="1"/>
  <c r="Z1712" i="1"/>
  <c r="V1712" i="1"/>
  <c r="Y1712" i="1"/>
  <c r="T1711" i="1"/>
  <c r="U1711" i="1"/>
  <c r="X1711" i="1"/>
  <c r="AA1711" i="1"/>
  <c r="S1711" i="1"/>
  <c r="W1711" i="1"/>
  <c r="Z1711" i="1"/>
  <c r="V1711" i="1"/>
  <c r="Y1711" i="1"/>
  <c r="T1710" i="1"/>
  <c r="U1710" i="1"/>
  <c r="X1710" i="1"/>
  <c r="AA1710" i="1"/>
  <c r="S1710" i="1"/>
  <c r="W1710" i="1"/>
  <c r="Z1710" i="1"/>
  <c r="V1710" i="1"/>
  <c r="Y1710" i="1"/>
  <c r="T1709" i="1"/>
  <c r="U1709" i="1"/>
  <c r="X1709" i="1"/>
  <c r="AA1709" i="1"/>
  <c r="S1709" i="1"/>
  <c r="W1709" i="1"/>
  <c r="Z1709" i="1"/>
  <c r="V1709" i="1"/>
  <c r="Y1709" i="1"/>
  <c r="T1708" i="1"/>
  <c r="U1708" i="1"/>
  <c r="X1708" i="1"/>
  <c r="AA1708" i="1"/>
  <c r="S1708" i="1"/>
  <c r="W1708" i="1"/>
  <c r="Z1708" i="1"/>
  <c r="V1708" i="1"/>
  <c r="Y1708" i="1"/>
  <c r="T1707" i="1"/>
  <c r="U1707" i="1"/>
  <c r="X1707" i="1"/>
  <c r="AA1707" i="1"/>
  <c r="S1707" i="1"/>
  <c r="W1707" i="1"/>
  <c r="Z1707" i="1"/>
  <c r="V1707" i="1"/>
  <c r="Y1707" i="1"/>
  <c r="T1706" i="1"/>
  <c r="U1706" i="1"/>
  <c r="X1706" i="1"/>
  <c r="AA1706" i="1"/>
  <c r="S1706" i="1"/>
  <c r="W1706" i="1"/>
  <c r="Z1706" i="1"/>
  <c r="V1706" i="1"/>
  <c r="Y1706" i="1"/>
  <c r="T1705" i="1"/>
  <c r="U1705" i="1"/>
  <c r="X1705" i="1"/>
  <c r="AA1705" i="1"/>
  <c r="S1705" i="1"/>
  <c r="W1705" i="1"/>
  <c r="Z1705" i="1"/>
  <c r="V1705" i="1"/>
  <c r="Y1705" i="1"/>
  <c r="T1704" i="1"/>
  <c r="U1704" i="1"/>
  <c r="X1704" i="1"/>
  <c r="AA1704" i="1"/>
  <c r="S1704" i="1"/>
  <c r="W1704" i="1"/>
  <c r="Z1704" i="1"/>
  <c r="V1704" i="1"/>
  <c r="Y1704" i="1"/>
  <c r="T1703" i="1"/>
  <c r="U1703" i="1"/>
  <c r="X1703" i="1"/>
  <c r="AA1703" i="1"/>
  <c r="S1703" i="1"/>
  <c r="W1703" i="1"/>
  <c r="Z1703" i="1"/>
  <c r="V1703" i="1"/>
  <c r="Y1703" i="1"/>
  <c r="T1702" i="1"/>
  <c r="U1702" i="1"/>
  <c r="X1702" i="1"/>
  <c r="AA1702" i="1"/>
  <c r="S1702" i="1"/>
  <c r="W1702" i="1"/>
  <c r="Z1702" i="1"/>
  <c r="V1702" i="1"/>
  <c r="Y1702" i="1"/>
  <c r="T1701" i="1"/>
  <c r="U1701" i="1"/>
  <c r="X1701" i="1"/>
  <c r="AA1701" i="1"/>
  <c r="S1701" i="1"/>
  <c r="W1701" i="1"/>
  <c r="Z1701" i="1"/>
  <c r="V1701" i="1"/>
  <c r="Y1701" i="1"/>
  <c r="T1700" i="1"/>
  <c r="U1700" i="1"/>
  <c r="X1700" i="1"/>
  <c r="AA1700" i="1"/>
  <c r="S1700" i="1"/>
  <c r="W1700" i="1"/>
  <c r="Z1700" i="1"/>
  <c r="V1700" i="1"/>
  <c r="Y1700" i="1"/>
  <c r="T1699" i="1"/>
  <c r="U1699" i="1"/>
  <c r="X1699" i="1"/>
  <c r="AA1699" i="1"/>
  <c r="S1699" i="1"/>
  <c r="W1699" i="1"/>
  <c r="Z1699" i="1"/>
  <c r="V1699" i="1"/>
  <c r="Y1699" i="1"/>
  <c r="T1698" i="1"/>
  <c r="U1698" i="1"/>
  <c r="X1698" i="1"/>
  <c r="AA1698" i="1"/>
  <c r="S1698" i="1"/>
  <c r="W1698" i="1"/>
  <c r="Z1698" i="1"/>
  <c r="V1698" i="1"/>
  <c r="Y1698" i="1"/>
  <c r="T1697" i="1"/>
  <c r="U1697" i="1"/>
  <c r="X1697" i="1"/>
  <c r="AA1697" i="1"/>
  <c r="S1697" i="1"/>
  <c r="W1697" i="1"/>
  <c r="Z1697" i="1"/>
  <c r="V1697" i="1"/>
  <c r="Y1697" i="1"/>
  <c r="T1696" i="1"/>
  <c r="U1696" i="1"/>
  <c r="X1696" i="1"/>
  <c r="AA1696" i="1"/>
  <c r="S1696" i="1"/>
  <c r="W1696" i="1"/>
  <c r="Z1696" i="1"/>
  <c r="V1696" i="1"/>
  <c r="Y1696" i="1"/>
  <c r="T1695" i="1"/>
  <c r="U1695" i="1"/>
  <c r="X1695" i="1"/>
  <c r="AA1695" i="1"/>
  <c r="S1695" i="1"/>
  <c r="W1695" i="1"/>
  <c r="Z1695" i="1"/>
  <c r="V1695" i="1"/>
  <c r="Y1695" i="1"/>
  <c r="T1694" i="1"/>
  <c r="U1694" i="1"/>
  <c r="X1694" i="1"/>
  <c r="AA1694" i="1"/>
  <c r="S1694" i="1"/>
  <c r="W1694" i="1"/>
  <c r="Z1694" i="1"/>
  <c r="V1694" i="1"/>
  <c r="Y1694" i="1"/>
  <c r="T1693" i="1"/>
  <c r="U1693" i="1"/>
  <c r="X1693" i="1"/>
  <c r="AA1693" i="1"/>
  <c r="S1693" i="1"/>
  <c r="W1693" i="1"/>
  <c r="Z1693" i="1"/>
  <c r="V1693" i="1"/>
  <c r="Y1693" i="1"/>
  <c r="T1692" i="1"/>
  <c r="U1692" i="1"/>
  <c r="X1692" i="1"/>
  <c r="AA1692" i="1"/>
  <c r="S1692" i="1"/>
  <c r="W1692" i="1"/>
  <c r="Z1692" i="1"/>
  <c r="V1692" i="1"/>
  <c r="Y1692" i="1"/>
  <c r="T1691" i="1"/>
  <c r="U1691" i="1"/>
  <c r="X1691" i="1"/>
  <c r="AA1691" i="1"/>
  <c r="S1691" i="1"/>
  <c r="W1691" i="1"/>
  <c r="Z1691" i="1"/>
  <c r="V1691" i="1"/>
  <c r="Y1691" i="1"/>
  <c r="T1690" i="1"/>
  <c r="U1690" i="1"/>
  <c r="X1690" i="1"/>
  <c r="AA1690" i="1"/>
  <c r="S1690" i="1"/>
  <c r="W1690" i="1"/>
  <c r="Z1690" i="1"/>
  <c r="V1690" i="1"/>
  <c r="Y1690" i="1"/>
  <c r="T1689" i="1"/>
  <c r="U1689" i="1"/>
  <c r="X1689" i="1"/>
  <c r="AA1689" i="1"/>
  <c r="S1689" i="1"/>
  <c r="W1689" i="1"/>
  <c r="Z1689" i="1"/>
  <c r="V1689" i="1"/>
  <c r="Y1689" i="1"/>
  <c r="T1688" i="1"/>
  <c r="U1688" i="1"/>
  <c r="X1688" i="1"/>
  <c r="AA1688" i="1"/>
  <c r="S1688" i="1"/>
  <c r="W1688" i="1"/>
  <c r="Z1688" i="1"/>
  <c r="V1688" i="1"/>
  <c r="Y1688" i="1"/>
  <c r="T1687" i="1"/>
  <c r="U1687" i="1"/>
  <c r="X1687" i="1"/>
  <c r="AA1687" i="1"/>
  <c r="S1687" i="1"/>
  <c r="W1687" i="1"/>
  <c r="Z1687" i="1"/>
  <c r="V1687" i="1"/>
  <c r="Y1687" i="1"/>
  <c r="T1686" i="1"/>
  <c r="U1686" i="1"/>
  <c r="X1686" i="1"/>
  <c r="AA1686" i="1"/>
  <c r="S1686" i="1"/>
  <c r="W1686" i="1"/>
  <c r="Z1686" i="1"/>
  <c r="V1686" i="1"/>
  <c r="Y1686" i="1"/>
  <c r="T1685" i="1"/>
  <c r="U1685" i="1"/>
  <c r="X1685" i="1"/>
  <c r="AA1685" i="1"/>
  <c r="S1685" i="1"/>
  <c r="W1685" i="1"/>
  <c r="Z1685" i="1"/>
  <c r="V1685" i="1"/>
  <c r="Y1685" i="1"/>
  <c r="T1684" i="1"/>
  <c r="U1684" i="1"/>
  <c r="X1684" i="1"/>
  <c r="AA1684" i="1"/>
  <c r="S1684" i="1"/>
  <c r="W1684" i="1"/>
  <c r="Z1684" i="1"/>
  <c r="V1684" i="1"/>
  <c r="Y1684" i="1"/>
  <c r="T1683" i="1"/>
  <c r="U1683" i="1"/>
  <c r="X1683" i="1"/>
  <c r="AA1683" i="1"/>
  <c r="S1683" i="1"/>
  <c r="W1683" i="1"/>
  <c r="Z1683" i="1"/>
  <c r="V1683" i="1"/>
  <c r="Y1683" i="1"/>
  <c r="T1682" i="1"/>
  <c r="U1682" i="1"/>
  <c r="X1682" i="1"/>
  <c r="AA1682" i="1"/>
  <c r="S1682" i="1"/>
  <c r="W1682" i="1"/>
  <c r="Z1682" i="1"/>
  <c r="V1682" i="1"/>
  <c r="Y1682" i="1"/>
  <c r="T1681" i="1"/>
  <c r="U1681" i="1"/>
  <c r="X1681" i="1"/>
  <c r="AA1681" i="1"/>
  <c r="S1681" i="1"/>
  <c r="W1681" i="1"/>
  <c r="Z1681" i="1"/>
  <c r="V1681" i="1"/>
  <c r="Y1681" i="1"/>
  <c r="T1680" i="1"/>
  <c r="U1680" i="1"/>
  <c r="X1680" i="1"/>
  <c r="AA1680" i="1"/>
  <c r="L1680" i="1"/>
  <c r="S1680" i="1"/>
  <c r="W1680" i="1"/>
  <c r="Z1680" i="1"/>
  <c r="V1680" i="1"/>
  <c r="Y1680" i="1"/>
  <c r="T1679" i="1"/>
  <c r="U1679" i="1"/>
  <c r="X1679" i="1"/>
  <c r="AA1679" i="1"/>
  <c r="S1679" i="1"/>
  <c r="W1679" i="1"/>
  <c r="Z1679" i="1"/>
  <c r="V1679" i="1"/>
  <c r="Y1679" i="1"/>
  <c r="T1678" i="1"/>
  <c r="U1678" i="1"/>
  <c r="X1678" i="1"/>
  <c r="AA1678" i="1"/>
  <c r="S1678" i="1"/>
  <c r="W1678" i="1"/>
  <c r="Z1678" i="1"/>
  <c r="V1678" i="1"/>
  <c r="Y1678" i="1"/>
  <c r="T1677" i="1"/>
  <c r="U1677" i="1"/>
  <c r="X1677" i="1"/>
  <c r="AA1677" i="1"/>
  <c r="S1677" i="1"/>
  <c r="W1677" i="1"/>
  <c r="Z1677" i="1"/>
  <c r="V1677" i="1"/>
  <c r="Y1677" i="1"/>
  <c r="T1676" i="1"/>
  <c r="U1676" i="1"/>
  <c r="X1676" i="1"/>
  <c r="AA1676" i="1"/>
  <c r="S1676" i="1"/>
  <c r="W1676" i="1"/>
  <c r="Z1676" i="1"/>
  <c r="V1676" i="1"/>
  <c r="Y1676" i="1"/>
  <c r="T1675" i="1"/>
  <c r="U1675" i="1"/>
  <c r="X1675" i="1"/>
  <c r="AA1675" i="1"/>
  <c r="S1675" i="1"/>
  <c r="W1675" i="1"/>
  <c r="Z1675" i="1"/>
  <c r="V1675" i="1"/>
  <c r="Y1675" i="1"/>
  <c r="T1674" i="1"/>
  <c r="U1674" i="1"/>
  <c r="X1674" i="1"/>
  <c r="AA1674" i="1"/>
  <c r="S1674" i="1"/>
  <c r="W1674" i="1"/>
  <c r="Z1674" i="1"/>
  <c r="V1674" i="1"/>
  <c r="Y1674" i="1"/>
  <c r="T1673" i="1"/>
  <c r="U1673" i="1"/>
  <c r="X1673" i="1"/>
  <c r="AA1673" i="1"/>
  <c r="S1673" i="1"/>
  <c r="W1673" i="1"/>
  <c r="Z1673" i="1"/>
  <c r="V1673" i="1"/>
  <c r="Y1673" i="1"/>
  <c r="T1672" i="1"/>
  <c r="U1672" i="1"/>
  <c r="X1672" i="1"/>
  <c r="AA1672" i="1"/>
  <c r="S1672" i="1"/>
  <c r="W1672" i="1"/>
  <c r="Z1672" i="1"/>
  <c r="V1672" i="1"/>
  <c r="Y1672" i="1"/>
  <c r="T1671" i="1"/>
  <c r="U1671" i="1"/>
  <c r="X1671" i="1"/>
  <c r="AA1671" i="1"/>
  <c r="S1671" i="1"/>
  <c r="W1671" i="1"/>
  <c r="Z1671" i="1"/>
  <c r="V1671" i="1"/>
  <c r="Y1671" i="1"/>
  <c r="T1670" i="1"/>
  <c r="U1670" i="1"/>
  <c r="X1670" i="1"/>
  <c r="AA1670" i="1"/>
  <c r="S1670" i="1"/>
  <c r="W1670" i="1"/>
  <c r="Z1670" i="1"/>
  <c r="V1670" i="1"/>
  <c r="Y1670" i="1"/>
  <c r="T1669" i="1"/>
  <c r="U1669" i="1"/>
  <c r="X1669" i="1"/>
  <c r="AA1669" i="1"/>
  <c r="S1669" i="1"/>
  <c r="W1669" i="1"/>
  <c r="Z1669" i="1"/>
  <c r="V1669" i="1"/>
  <c r="Y1669" i="1"/>
  <c r="T1668" i="1"/>
  <c r="U1668" i="1"/>
  <c r="X1668" i="1"/>
  <c r="AA1668" i="1"/>
  <c r="S1668" i="1"/>
  <c r="W1668" i="1"/>
  <c r="Z1668" i="1"/>
  <c r="V1668" i="1"/>
  <c r="Y1668" i="1"/>
  <c r="T1667" i="1"/>
  <c r="U1667" i="1"/>
  <c r="X1667" i="1"/>
  <c r="AA1667" i="1"/>
  <c r="S1667" i="1"/>
  <c r="W1667" i="1"/>
  <c r="Z1667" i="1"/>
  <c r="V1667" i="1"/>
  <c r="Y1667" i="1"/>
  <c r="T1666" i="1"/>
  <c r="U1666" i="1"/>
  <c r="X1666" i="1"/>
  <c r="AA1666" i="1"/>
  <c r="S1666" i="1"/>
  <c r="W1666" i="1"/>
  <c r="Z1666" i="1"/>
  <c r="V1666" i="1"/>
  <c r="Y1666" i="1"/>
  <c r="T1665" i="1"/>
  <c r="U1665" i="1"/>
  <c r="X1665" i="1"/>
  <c r="AA1665" i="1"/>
  <c r="S1665" i="1"/>
  <c r="W1665" i="1"/>
  <c r="Z1665" i="1"/>
  <c r="V1665" i="1"/>
  <c r="Y1665" i="1"/>
  <c r="T1664" i="1"/>
  <c r="U1664" i="1"/>
  <c r="X1664" i="1"/>
  <c r="AA1664" i="1"/>
  <c r="S1664" i="1"/>
  <c r="W1664" i="1"/>
  <c r="Z1664" i="1"/>
  <c r="V1664" i="1"/>
  <c r="Y1664" i="1"/>
  <c r="T1663" i="1"/>
  <c r="U1663" i="1"/>
  <c r="X1663" i="1"/>
  <c r="AA1663" i="1"/>
  <c r="S1663" i="1"/>
  <c r="W1663" i="1"/>
  <c r="Z1663" i="1"/>
  <c r="V1663" i="1"/>
  <c r="Y1663" i="1"/>
  <c r="T1662" i="1"/>
  <c r="U1662" i="1"/>
  <c r="X1662" i="1"/>
  <c r="AA1662" i="1"/>
  <c r="S1662" i="1"/>
  <c r="W1662" i="1"/>
  <c r="Z1662" i="1"/>
  <c r="V1662" i="1"/>
  <c r="Y1662" i="1"/>
  <c r="T1661" i="1"/>
  <c r="U1661" i="1"/>
  <c r="X1661" i="1"/>
  <c r="AA1661" i="1"/>
  <c r="S1661" i="1"/>
  <c r="W1661" i="1"/>
  <c r="Z1661" i="1"/>
  <c r="V1661" i="1"/>
  <c r="Y1661" i="1"/>
  <c r="T1660" i="1"/>
  <c r="U1660" i="1"/>
  <c r="X1660" i="1"/>
  <c r="AA1660" i="1"/>
  <c r="S1660" i="1"/>
  <c r="W1660" i="1"/>
  <c r="Z1660" i="1"/>
  <c r="V1660" i="1"/>
  <c r="Y1660" i="1"/>
  <c r="T1659" i="1"/>
  <c r="U1659" i="1"/>
  <c r="X1659" i="1"/>
  <c r="AA1659" i="1"/>
  <c r="S1659" i="1"/>
  <c r="W1659" i="1"/>
  <c r="Z1659" i="1"/>
  <c r="V1659" i="1"/>
  <c r="Y1659" i="1"/>
  <c r="T1658" i="1"/>
  <c r="U1658" i="1"/>
  <c r="X1658" i="1"/>
  <c r="AA1658" i="1"/>
  <c r="S1658" i="1"/>
  <c r="W1658" i="1"/>
  <c r="Z1658" i="1"/>
  <c r="V1658" i="1"/>
  <c r="Y1658" i="1"/>
  <c r="T1657" i="1"/>
  <c r="U1657" i="1"/>
  <c r="X1657" i="1"/>
  <c r="AA1657" i="1"/>
  <c r="S1657" i="1"/>
  <c r="W1657" i="1"/>
  <c r="Z1657" i="1"/>
  <c r="V1657" i="1"/>
  <c r="Y1657" i="1"/>
  <c r="T1656" i="1"/>
  <c r="U1656" i="1"/>
  <c r="X1656" i="1"/>
  <c r="AA1656" i="1"/>
  <c r="S1656" i="1"/>
  <c r="W1656" i="1"/>
  <c r="Z1656" i="1"/>
  <c r="V1656" i="1"/>
  <c r="Y1656" i="1"/>
  <c r="T1655" i="1"/>
  <c r="U1655" i="1"/>
  <c r="X1655" i="1"/>
  <c r="AA1655" i="1"/>
  <c r="S1655" i="1"/>
  <c r="W1655" i="1"/>
  <c r="Z1655" i="1"/>
  <c r="V1655" i="1"/>
  <c r="Y1655" i="1"/>
  <c r="T1654" i="1"/>
  <c r="U1654" i="1"/>
  <c r="X1654" i="1"/>
  <c r="AA1654" i="1"/>
  <c r="S1654" i="1"/>
  <c r="W1654" i="1"/>
  <c r="Z1654" i="1"/>
  <c r="V1654" i="1"/>
  <c r="Y1654" i="1"/>
  <c r="T1653" i="1"/>
  <c r="U1653" i="1"/>
  <c r="X1653" i="1"/>
  <c r="AA1653" i="1"/>
  <c r="S1653" i="1"/>
  <c r="W1653" i="1"/>
  <c r="Z1653" i="1"/>
  <c r="V1653" i="1"/>
  <c r="Y1653" i="1"/>
  <c r="T1652" i="1"/>
  <c r="U1652" i="1"/>
  <c r="X1652" i="1"/>
  <c r="AA1652" i="1"/>
  <c r="S1652" i="1"/>
  <c r="W1652" i="1"/>
  <c r="Z1652" i="1"/>
  <c r="V1652" i="1"/>
  <c r="Y1652" i="1"/>
  <c r="T1651" i="1"/>
  <c r="U1651" i="1"/>
  <c r="X1651" i="1"/>
  <c r="AA1651" i="1"/>
  <c r="S1651" i="1"/>
  <c r="W1651" i="1"/>
  <c r="Z1651" i="1"/>
  <c r="V1651" i="1"/>
  <c r="Y1651" i="1"/>
  <c r="T1650" i="1"/>
  <c r="U1650" i="1"/>
  <c r="X1650" i="1"/>
  <c r="AA1650" i="1"/>
  <c r="S1650" i="1"/>
  <c r="W1650" i="1"/>
  <c r="Z1650" i="1"/>
  <c r="V1650" i="1"/>
  <c r="Y1650" i="1"/>
  <c r="T1649" i="1"/>
  <c r="U1649" i="1"/>
  <c r="X1649" i="1"/>
  <c r="AA1649" i="1"/>
  <c r="S1649" i="1"/>
  <c r="W1649" i="1"/>
  <c r="Z1649" i="1"/>
  <c r="V1649" i="1"/>
  <c r="Y1649" i="1"/>
  <c r="T1648" i="1"/>
  <c r="U1648" i="1"/>
  <c r="X1648" i="1"/>
  <c r="AA1648" i="1"/>
  <c r="S1648" i="1"/>
  <c r="W1648" i="1"/>
  <c r="Z1648" i="1"/>
  <c r="V1648" i="1"/>
  <c r="Y1648" i="1"/>
  <c r="T1647" i="1"/>
  <c r="U1647" i="1"/>
  <c r="X1647" i="1"/>
  <c r="AA1647" i="1"/>
  <c r="S1647" i="1"/>
  <c r="W1647" i="1"/>
  <c r="Z1647" i="1"/>
  <c r="V1647" i="1"/>
  <c r="Y1647" i="1"/>
  <c r="T1646" i="1"/>
  <c r="U1646" i="1"/>
  <c r="X1646" i="1"/>
  <c r="AA1646" i="1"/>
  <c r="S1646" i="1"/>
  <c r="W1646" i="1"/>
  <c r="Z1646" i="1"/>
  <c r="V1646" i="1"/>
  <c r="Y1646" i="1"/>
  <c r="T1645" i="1"/>
  <c r="U1645" i="1"/>
  <c r="X1645" i="1"/>
  <c r="AA1645" i="1"/>
  <c r="S1645" i="1"/>
  <c r="W1645" i="1"/>
  <c r="Z1645" i="1"/>
  <c r="V1645" i="1"/>
  <c r="Y1645" i="1"/>
  <c r="T1644" i="1"/>
  <c r="U1644" i="1"/>
  <c r="X1644" i="1"/>
  <c r="AA1644" i="1"/>
  <c r="S1644" i="1"/>
  <c r="W1644" i="1"/>
  <c r="Z1644" i="1"/>
  <c r="V1644" i="1"/>
  <c r="Y1644" i="1"/>
  <c r="T1643" i="1"/>
  <c r="U1643" i="1"/>
  <c r="X1643" i="1"/>
  <c r="AA1643" i="1"/>
  <c r="S1643" i="1"/>
  <c r="W1643" i="1"/>
  <c r="Z1643" i="1"/>
  <c r="V1643" i="1"/>
  <c r="Y1643" i="1"/>
  <c r="T1642" i="1"/>
  <c r="U1642" i="1"/>
  <c r="X1642" i="1"/>
  <c r="AA1642" i="1"/>
  <c r="S1642" i="1"/>
  <c r="W1642" i="1"/>
  <c r="Z1642" i="1"/>
  <c r="V1642" i="1"/>
  <c r="Y1642" i="1"/>
  <c r="T1641" i="1"/>
  <c r="U1641" i="1"/>
  <c r="X1641" i="1"/>
  <c r="AA1641" i="1"/>
  <c r="S1641" i="1"/>
  <c r="W1641" i="1"/>
  <c r="Z1641" i="1"/>
  <c r="V1641" i="1"/>
  <c r="Y1641" i="1"/>
  <c r="T1640" i="1"/>
  <c r="U1640" i="1"/>
  <c r="X1640" i="1"/>
  <c r="AA1640" i="1"/>
  <c r="S1640" i="1"/>
  <c r="W1640" i="1"/>
  <c r="Z1640" i="1"/>
  <c r="V1640" i="1"/>
  <c r="Y1640" i="1"/>
  <c r="T1639" i="1"/>
  <c r="U1639" i="1"/>
  <c r="X1639" i="1"/>
  <c r="AA1639" i="1"/>
  <c r="S1639" i="1"/>
  <c r="W1639" i="1"/>
  <c r="Z1639" i="1"/>
  <c r="V1639" i="1"/>
  <c r="Y1639" i="1"/>
  <c r="T1638" i="1"/>
  <c r="U1638" i="1"/>
  <c r="X1638" i="1"/>
  <c r="AA1638" i="1"/>
  <c r="S1638" i="1"/>
  <c r="W1638" i="1"/>
  <c r="Z1638" i="1"/>
  <c r="V1638" i="1"/>
  <c r="Y1638" i="1"/>
  <c r="T1637" i="1"/>
  <c r="U1637" i="1"/>
  <c r="X1637" i="1"/>
  <c r="AA1637" i="1"/>
  <c r="S1637" i="1"/>
  <c r="W1637" i="1"/>
  <c r="Z1637" i="1"/>
  <c r="V1637" i="1"/>
  <c r="Y1637" i="1"/>
  <c r="T1636" i="1"/>
  <c r="U1636" i="1"/>
  <c r="X1636" i="1"/>
  <c r="AA1636" i="1"/>
  <c r="S1636" i="1"/>
  <c r="W1636" i="1"/>
  <c r="Z1636" i="1"/>
  <c r="V1636" i="1"/>
  <c r="Y1636" i="1"/>
  <c r="T1635" i="1"/>
  <c r="U1635" i="1"/>
  <c r="X1635" i="1"/>
  <c r="AA1635" i="1"/>
  <c r="S1635" i="1"/>
  <c r="W1635" i="1"/>
  <c r="Z1635" i="1"/>
  <c r="V1635" i="1"/>
  <c r="Y1635" i="1"/>
  <c r="T1634" i="1"/>
  <c r="U1634" i="1"/>
  <c r="X1634" i="1"/>
  <c r="AA1634" i="1"/>
  <c r="S1634" i="1"/>
  <c r="W1634" i="1"/>
  <c r="Z1634" i="1"/>
  <c r="V1634" i="1"/>
  <c r="Y1634" i="1"/>
  <c r="T1633" i="1"/>
  <c r="U1633" i="1"/>
  <c r="X1633" i="1"/>
  <c r="AA1633" i="1"/>
  <c r="S1633" i="1"/>
  <c r="W1633" i="1"/>
  <c r="Z1633" i="1"/>
  <c r="V1633" i="1"/>
  <c r="Y1633" i="1"/>
  <c r="T1632" i="1"/>
  <c r="U1632" i="1"/>
  <c r="X1632" i="1"/>
  <c r="AA1632" i="1"/>
  <c r="S1632" i="1"/>
  <c r="W1632" i="1"/>
  <c r="Z1632" i="1"/>
  <c r="V1632" i="1"/>
  <c r="Y1632" i="1"/>
  <c r="T1631" i="1"/>
  <c r="U1631" i="1"/>
  <c r="X1631" i="1"/>
  <c r="AA1631" i="1"/>
  <c r="S1631" i="1"/>
  <c r="W1631" i="1"/>
  <c r="Z1631" i="1"/>
  <c r="V1631" i="1"/>
  <c r="Y1631" i="1"/>
  <c r="T1630" i="1"/>
  <c r="U1630" i="1"/>
  <c r="X1630" i="1"/>
  <c r="AA1630" i="1"/>
  <c r="S1630" i="1"/>
  <c r="W1630" i="1"/>
  <c r="Z1630" i="1"/>
  <c r="V1630" i="1"/>
  <c r="Y1630" i="1"/>
  <c r="T1629" i="1"/>
  <c r="U1629" i="1"/>
  <c r="X1629" i="1"/>
  <c r="AA1629" i="1"/>
  <c r="S1629" i="1"/>
  <c r="W1629" i="1"/>
  <c r="Z1629" i="1"/>
  <c r="V1629" i="1"/>
  <c r="Y1629" i="1"/>
  <c r="T1628" i="1"/>
  <c r="U1628" i="1"/>
  <c r="X1628" i="1"/>
  <c r="AA1628" i="1"/>
  <c r="S1628" i="1"/>
  <c r="W1628" i="1"/>
  <c r="Z1628" i="1"/>
  <c r="V1628" i="1"/>
  <c r="Y1628" i="1"/>
  <c r="T1627" i="1"/>
  <c r="U1627" i="1"/>
  <c r="X1627" i="1"/>
  <c r="AA1627" i="1"/>
  <c r="S1627" i="1"/>
  <c r="W1627" i="1"/>
  <c r="Z1627" i="1"/>
  <c r="V1627" i="1"/>
  <c r="Y1627" i="1"/>
  <c r="T1626" i="1"/>
  <c r="U1626" i="1"/>
  <c r="X1626" i="1"/>
  <c r="AA1626" i="1"/>
  <c r="S1626" i="1"/>
  <c r="W1626" i="1"/>
  <c r="Z1626" i="1"/>
  <c r="V1626" i="1"/>
  <c r="Y1626" i="1"/>
  <c r="T1625" i="1"/>
  <c r="U1625" i="1"/>
  <c r="X1625" i="1"/>
  <c r="AA1625" i="1"/>
  <c r="S1625" i="1"/>
  <c r="W1625" i="1"/>
  <c r="Z1625" i="1"/>
  <c r="V1625" i="1"/>
  <c r="Y1625" i="1"/>
  <c r="T1624" i="1"/>
  <c r="U1624" i="1"/>
  <c r="X1624" i="1"/>
  <c r="AA1624" i="1"/>
  <c r="S1624" i="1"/>
  <c r="W1624" i="1"/>
  <c r="Z1624" i="1"/>
  <c r="V1624" i="1"/>
  <c r="Y1624" i="1"/>
  <c r="T1623" i="1"/>
  <c r="U1623" i="1"/>
  <c r="X1623" i="1"/>
  <c r="AA1623" i="1"/>
  <c r="S1623" i="1"/>
  <c r="W1623" i="1"/>
  <c r="Z1623" i="1"/>
  <c r="V1623" i="1"/>
  <c r="Y1623" i="1"/>
  <c r="T1622" i="1"/>
  <c r="U1622" i="1"/>
  <c r="X1622" i="1"/>
  <c r="AA1622" i="1"/>
  <c r="S1622" i="1"/>
  <c r="W1622" i="1"/>
  <c r="Z1622" i="1"/>
  <c r="V1622" i="1"/>
  <c r="Y1622" i="1"/>
  <c r="T1621" i="1"/>
  <c r="U1621" i="1"/>
  <c r="X1621" i="1"/>
  <c r="AA1621" i="1"/>
  <c r="S1621" i="1"/>
  <c r="W1621" i="1"/>
  <c r="Z1621" i="1"/>
  <c r="V1621" i="1"/>
  <c r="Y1621" i="1"/>
  <c r="T1620" i="1"/>
  <c r="U1620" i="1"/>
  <c r="X1620" i="1"/>
  <c r="AA1620" i="1"/>
  <c r="S1620" i="1"/>
  <c r="W1620" i="1"/>
  <c r="Z1620" i="1"/>
  <c r="V1620" i="1"/>
  <c r="Y1620" i="1"/>
  <c r="T1619" i="1"/>
  <c r="U1619" i="1"/>
  <c r="X1619" i="1"/>
  <c r="AA1619" i="1"/>
  <c r="S1619" i="1"/>
  <c r="W1619" i="1"/>
  <c r="Z1619" i="1"/>
  <c r="V1619" i="1"/>
  <c r="Y1619" i="1"/>
  <c r="T1618" i="1"/>
  <c r="U1618" i="1"/>
  <c r="X1618" i="1"/>
  <c r="AA1618" i="1"/>
  <c r="S1618" i="1"/>
  <c r="W1618" i="1"/>
  <c r="Z1618" i="1"/>
  <c r="V1618" i="1"/>
  <c r="Y1618" i="1"/>
  <c r="T1617" i="1"/>
  <c r="U1617" i="1"/>
  <c r="X1617" i="1"/>
  <c r="AA1617" i="1"/>
  <c r="S1617" i="1"/>
  <c r="W1617" i="1"/>
  <c r="Z1617" i="1"/>
  <c r="V1617" i="1"/>
  <c r="Y1617" i="1"/>
  <c r="T1616" i="1"/>
  <c r="U1616" i="1"/>
  <c r="X1616" i="1"/>
  <c r="AA1616" i="1"/>
  <c r="S1616" i="1"/>
  <c r="W1616" i="1"/>
  <c r="Z1616" i="1"/>
  <c r="V1616" i="1"/>
  <c r="Y1616" i="1"/>
  <c r="T1615" i="1"/>
  <c r="U1615" i="1"/>
  <c r="X1615" i="1"/>
  <c r="AA1615" i="1"/>
  <c r="S1615" i="1"/>
  <c r="W1615" i="1"/>
  <c r="Z1615" i="1"/>
  <c r="V1615" i="1"/>
  <c r="Y1615" i="1"/>
  <c r="T1614" i="1"/>
  <c r="U1614" i="1"/>
  <c r="X1614" i="1"/>
  <c r="AA1614" i="1"/>
  <c r="S1614" i="1"/>
  <c r="W1614" i="1"/>
  <c r="Z1614" i="1"/>
  <c r="V1614" i="1"/>
  <c r="Y1614" i="1"/>
  <c r="T1613" i="1"/>
  <c r="U1613" i="1"/>
  <c r="X1613" i="1"/>
  <c r="AA1613" i="1"/>
  <c r="S1613" i="1"/>
  <c r="W1613" i="1"/>
  <c r="Z1613" i="1"/>
  <c r="V1613" i="1"/>
  <c r="Y1613" i="1"/>
  <c r="T1612" i="1"/>
  <c r="U1612" i="1"/>
  <c r="X1612" i="1"/>
  <c r="AA1612" i="1"/>
  <c r="S1612" i="1"/>
  <c r="W1612" i="1"/>
  <c r="Z1612" i="1"/>
  <c r="V1612" i="1"/>
  <c r="Y1612" i="1"/>
  <c r="T1611" i="1"/>
  <c r="U1611" i="1"/>
  <c r="X1611" i="1"/>
  <c r="AA1611" i="1"/>
  <c r="S1611" i="1"/>
  <c r="W1611" i="1"/>
  <c r="Z1611" i="1"/>
  <c r="V1611" i="1"/>
  <c r="Y1611" i="1"/>
  <c r="T1610" i="1"/>
  <c r="U1610" i="1"/>
  <c r="X1610" i="1"/>
  <c r="AA1610" i="1"/>
  <c r="S1610" i="1"/>
  <c r="W1610" i="1"/>
  <c r="Z1610" i="1"/>
  <c r="V1610" i="1"/>
  <c r="Y1610" i="1"/>
  <c r="T1609" i="1"/>
  <c r="U1609" i="1"/>
  <c r="X1609" i="1"/>
  <c r="AA1609" i="1"/>
  <c r="S1609" i="1"/>
  <c r="W1609" i="1"/>
  <c r="Z1609" i="1"/>
  <c r="V1609" i="1"/>
  <c r="Y1609" i="1"/>
  <c r="T1608" i="1"/>
  <c r="U1608" i="1"/>
  <c r="X1608" i="1"/>
  <c r="AA1608" i="1"/>
  <c r="S1608" i="1"/>
  <c r="W1608" i="1"/>
  <c r="Z1608" i="1"/>
  <c r="V1608" i="1"/>
  <c r="Y1608" i="1"/>
  <c r="T1607" i="1"/>
  <c r="U1607" i="1"/>
  <c r="X1607" i="1"/>
  <c r="AA1607" i="1"/>
  <c r="S1607" i="1"/>
  <c r="W1607" i="1"/>
  <c r="Z1607" i="1"/>
  <c r="V1607" i="1"/>
  <c r="Y1607" i="1"/>
  <c r="T1606" i="1"/>
  <c r="U1606" i="1"/>
  <c r="X1606" i="1"/>
  <c r="AA1606" i="1"/>
  <c r="S1606" i="1"/>
  <c r="W1606" i="1"/>
  <c r="Z1606" i="1"/>
  <c r="V1606" i="1"/>
  <c r="Y1606" i="1"/>
  <c r="T1605" i="1"/>
  <c r="U1605" i="1"/>
  <c r="X1605" i="1"/>
  <c r="AA1605" i="1"/>
  <c r="S1605" i="1"/>
  <c r="W1605" i="1"/>
  <c r="Z1605" i="1"/>
  <c r="V1605" i="1"/>
  <c r="Y1605" i="1"/>
  <c r="T1604" i="1"/>
  <c r="U1604" i="1"/>
  <c r="X1604" i="1"/>
  <c r="AA1604" i="1"/>
  <c r="S1604" i="1"/>
  <c r="W1604" i="1"/>
  <c r="Z1604" i="1"/>
  <c r="V1604" i="1"/>
  <c r="Y1604" i="1"/>
  <c r="T1603" i="1"/>
  <c r="U1603" i="1"/>
  <c r="X1603" i="1"/>
  <c r="AA1603" i="1"/>
  <c r="S1603" i="1"/>
  <c r="W1603" i="1"/>
  <c r="Z1603" i="1"/>
  <c r="V1603" i="1"/>
  <c r="Y1603" i="1"/>
  <c r="T1602" i="1"/>
  <c r="U1602" i="1"/>
  <c r="X1602" i="1"/>
  <c r="AA1602" i="1"/>
  <c r="S1602" i="1"/>
  <c r="W1602" i="1"/>
  <c r="Z1602" i="1"/>
  <c r="V1602" i="1"/>
  <c r="Y1602" i="1"/>
  <c r="T1601" i="1"/>
  <c r="U1601" i="1"/>
  <c r="X1601" i="1"/>
  <c r="AA1601" i="1"/>
  <c r="S1601" i="1"/>
  <c r="W1601" i="1"/>
  <c r="Z1601" i="1"/>
  <c r="V1601" i="1"/>
  <c r="Y1601" i="1"/>
  <c r="T1600" i="1"/>
  <c r="U1600" i="1"/>
  <c r="X1600" i="1"/>
  <c r="AA1600" i="1"/>
  <c r="S1600" i="1"/>
  <c r="W1600" i="1"/>
  <c r="Z1600" i="1"/>
  <c r="V1600" i="1"/>
  <c r="Y1600" i="1"/>
  <c r="T1599" i="1"/>
  <c r="U1599" i="1"/>
  <c r="X1599" i="1"/>
  <c r="AA1599" i="1"/>
  <c r="S1599" i="1"/>
  <c r="W1599" i="1"/>
  <c r="Z1599" i="1"/>
  <c r="V1599" i="1"/>
  <c r="Y1599" i="1"/>
  <c r="T1598" i="1"/>
  <c r="U1598" i="1"/>
  <c r="X1598" i="1"/>
  <c r="AA1598" i="1"/>
  <c r="S1598" i="1"/>
  <c r="W1598" i="1"/>
  <c r="Z1598" i="1"/>
  <c r="V1598" i="1"/>
  <c r="Y1598" i="1"/>
  <c r="T1597" i="1"/>
  <c r="U1597" i="1"/>
  <c r="X1597" i="1"/>
  <c r="AA1597" i="1"/>
  <c r="S1597" i="1"/>
  <c r="W1597" i="1"/>
  <c r="Z1597" i="1"/>
  <c r="V1597" i="1"/>
  <c r="Y1597" i="1"/>
  <c r="T1596" i="1"/>
  <c r="U1596" i="1"/>
  <c r="X1596" i="1"/>
  <c r="AA1596" i="1"/>
  <c r="S1596" i="1"/>
  <c r="W1596" i="1"/>
  <c r="Z1596" i="1"/>
  <c r="V1596" i="1"/>
  <c r="Y1596" i="1"/>
  <c r="T1595" i="1"/>
  <c r="U1595" i="1"/>
  <c r="X1595" i="1"/>
  <c r="AA1595" i="1"/>
  <c r="S1595" i="1"/>
  <c r="W1595" i="1"/>
  <c r="Z1595" i="1"/>
  <c r="V1595" i="1"/>
  <c r="Y1595" i="1"/>
  <c r="T1594" i="1"/>
  <c r="U1594" i="1"/>
  <c r="X1594" i="1"/>
  <c r="AA1594" i="1"/>
  <c r="S1594" i="1"/>
  <c r="W1594" i="1"/>
  <c r="Z1594" i="1"/>
  <c r="V1594" i="1"/>
  <c r="Y1594" i="1"/>
  <c r="T1593" i="1"/>
  <c r="U1593" i="1"/>
  <c r="X1593" i="1"/>
  <c r="AA1593" i="1"/>
  <c r="S1593" i="1"/>
  <c r="W1593" i="1"/>
  <c r="Z1593" i="1"/>
  <c r="V1593" i="1"/>
  <c r="Y1593" i="1"/>
  <c r="T1592" i="1"/>
  <c r="U1592" i="1"/>
  <c r="X1592" i="1"/>
  <c r="AA1592" i="1"/>
  <c r="S1592" i="1"/>
  <c r="W1592" i="1"/>
  <c r="Z1592" i="1"/>
  <c r="V1592" i="1"/>
  <c r="Y1592" i="1"/>
  <c r="T1591" i="1"/>
  <c r="U1591" i="1"/>
  <c r="X1591" i="1"/>
  <c r="AA1591" i="1"/>
  <c r="S1591" i="1"/>
  <c r="W1591" i="1"/>
  <c r="Z1591" i="1"/>
  <c r="V1591" i="1"/>
  <c r="Y1591" i="1"/>
  <c r="T1590" i="1"/>
  <c r="U1590" i="1"/>
  <c r="X1590" i="1"/>
  <c r="AA1590" i="1"/>
  <c r="S1590" i="1"/>
  <c r="W1590" i="1"/>
  <c r="Z1590" i="1"/>
  <c r="V1590" i="1"/>
  <c r="Y1590" i="1"/>
  <c r="T1589" i="1"/>
  <c r="U1589" i="1"/>
  <c r="X1589" i="1"/>
  <c r="AA1589" i="1"/>
  <c r="S1589" i="1"/>
  <c r="W1589" i="1"/>
  <c r="Z1589" i="1"/>
  <c r="V1589" i="1"/>
  <c r="Y1589" i="1"/>
  <c r="T1588" i="1"/>
  <c r="U1588" i="1"/>
  <c r="X1588" i="1"/>
  <c r="AA1588" i="1"/>
  <c r="S1588" i="1"/>
  <c r="W1588" i="1"/>
  <c r="Z1588" i="1"/>
  <c r="V1588" i="1"/>
  <c r="Y1588" i="1"/>
  <c r="T1587" i="1"/>
  <c r="U1587" i="1"/>
  <c r="X1587" i="1"/>
  <c r="AA1587" i="1"/>
  <c r="S1587" i="1"/>
  <c r="W1587" i="1"/>
  <c r="Z1587" i="1"/>
  <c r="V1587" i="1"/>
  <c r="Y1587" i="1"/>
  <c r="T1586" i="1"/>
  <c r="U1586" i="1"/>
  <c r="X1586" i="1"/>
  <c r="AA1586" i="1"/>
  <c r="S1586" i="1"/>
  <c r="W1586" i="1"/>
  <c r="Z1586" i="1"/>
  <c r="V1586" i="1"/>
  <c r="Y1586" i="1"/>
  <c r="T1585" i="1"/>
  <c r="U1585" i="1"/>
  <c r="X1585" i="1"/>
  <c r="AA1585" i="1"/>
  <c r="S1585" i="1"/>
  <c r="W1585" i="1"/>
  <c r="Z1585" i="1"/>
  <c r="V1585" i="1"/>
  <c r="Y1585" i="1"/>
  <c r="T1584" i="1"/>
  <c r="U1584" i="1"/>
  <c r="X1584" i="1"/>
  <c r="AA1584" i="1"/>
  <c r="S1584" i="1"/>
  <c r="W1584" i="1"/>
  <c r="Z1584" i="1"/>
  <c r="V1584" i="1"/>
  <c r="Y1584" i="1"/>
  <c r="T1583" i="1"/>
  <c r="U1583" i="1"/>
  <c r="X1583" i="1"/>
  <c r="AA1583" i="1"/>
  <c r="S1583" i="1"/>
  <c r="W1583" i="1"/>
  <c r="Z1583" i="1"/>
  <c r="V1583" i="1"/>
  <c r="Y1583" i="1"/>
  <c r="T1582" i="1"/>
  <c r="U1582" i="1"/>
  <c r="X1582" i="1"/>
  <c r="AA1582" i="1"/>
  <c r="S1582" i="1"/>
  <c r="W1582" i="1"/>
  <c r="Z1582" i="1"/>
  <c r="V1582" i="1"/>
  <c r="Y1582" i="1"/>
  <c r="T1581" i="1"/>
  <c r="U1581" i="1"/>
  <c r="X1581" i="1"/>
  <c r="AA1581" i="1"/>
  <c r="S1581" i="1"/>
  <c r="W1581" i="1"/>
  <c r="Z1581" i="1"/>
  <c r="V1581" i="1"/>
  <c r="Y1581" i="1"/>
  <c r="T1580" i="1"/>
  <c r="U1580" i="1"/>
  <c r="X1580" i="1"/>
  <c r="AA1580" i="1"/>
  <c r="S1580" i="1"/>
  <c r="W1580" i="1"/>
  <c r="Z1580" i="1"/>
  <c r="V1580" i="1"/>
  <c r="Y1580" i="1"/>
  <c r="T1579" i="1"/>
  <c r="U1579" i="1"/>
  <c r="X1579" i="1"/>
  <c r="AA1579" i="1"/>
  <c r="S1579" i="1"/>
  <c r="W1579" i="1"/>
  <c r="Z1579" i="1"/>
  <c r="V1579" i="1"/>
  <c r="Y1579" i="1"/>
  <c r="T1578" i="1"/>
  <c r="U1578" i="1"/>
  <c r="X1578" i="1"/>
  <c r="AA1578" i="1"/>
  <c r="S1578" i="1"/>
  <c r="W1578" i="1"/>
  <c r="Z1578" i="1"/>
  <c r="V1578" i="1"/>
  <c r="Y1578" i="1"/>
  <c r="T1577" i="1"/>
  <c r="U1577" i="1"/>
  <c r="X1577" i="1"/>
  <c r="AA1577" i="1"/>
  <c r="S1577" i="1"/>
  <c r="W1577" i="1"/>
  <c r="Z1577" i="1"/>
  <c r="V1577" i="1"/>
  <c r="Y1577" i="1"/>
  <c r="T1576" i="1"/>
  <c r="U1576" i="1"/>
  <c r="X1576" i="1"/>
  <c r="AA1576" i="1"/>
  <c r="S1576" i="1"/>
  <c r="W1576" i="1"/>
  <c r="Z1576" i="1"/>
  <c r="V1576" i="1"/>
  <c r="Y1576" i="1"/>
  <c r="T1575" i="1"/>
  <c r="U1575" i="1"/>
  <c r="X1575" i="1"/>
  <c r="AA1575" i="1"/>
  <c r="S1575" i="1"/>
  <c r="W1575" i="1"/>
  <c r="Z1575" i="1"/>
  <c r="V1575" i="1"/>
  <c r="Y1575" i="1"/>
  <c r="T1574" i="1"/>
  <c r="U1574" i="1"/>
  <c r="X1574" i="1"/>
  <c r="AA1574" i="1"/>
  <c r="S1574" i="1"/>
  <c r="W1574" i="1"/>
  <c r="Z1574" i="1"/>
  <c r="V1574" i="1"/>
  <c r="Y1574" i="1"/>
  <c r="T1573" i="1"/>
  <c r="U1573" i="1"/>
  <c r="X1573" i="1"/>
  <c r="AA1573" i="1"/>
  <c r="S1573" i="1"/>
  <c r="W1573" i="1"/>
  <c r="Z1573" i="1"/>
  <c r="V1573" i="1"/>
  <c r="Y1573" i="1"/>
  <c r="T1572" i="1"/>
  <c r="U1572" i="1"/>
  <c r="X1572" i="1"/>
  <c r="AA1572" i="1"/>
  <c r="S1572" i="1"/>
  <c r="W1572" i="1"/>
  <c r="Z1572" i="1"/>
  <c r="V1572" i="1"/>
  <c r="Y1572" i="1"/>
  <c r="T1571" i="1"/>
  <c r="U1571" i="1"/>
  <c r="X1571" i="1"/>
  <c r="AA1571" i="1"/>
  <c r="S1571" i="1"/>
  <c r="W1571" i="1"/>
  <c r="Z1571" i="1"/>
  <c r="V1571" i="1"/>
  <c r="Y1571" i="1"/>
  <c r="T1570" i="1"/>
  <c r="U1570" i="1"/>
  <c r="X1570" i="1"/>
  <c r="AA1570" i="1"/>
  <c r="S1570" i="1"/>
  <c r="W1570" i="1"/>
  <c r="Z1570" i="1"/>
  <c r="V1570" i="1"/>
  <c r="Y1570" i="1"/>
  <c r="T1569" i="1"/>
  <c r="U1569" i="1"/>
  <c r="X1569" i="1"/>
  <c r="AA1569" i="1"/>
  <c r="S1569" i="1"/>
  <c r="W1569" i="1"/>
  <c r="Z1569" i="1"/>
  <c r="V1569" i="1"/>
  <c r="Y1569" i="1"/>
  <c r="T1568" i="1"/>
  <c r="U1568" i="1"/>
  <c r="X1568" i="1"/>
  <c r="AA1568" i="1"/>
  <c r="S1568" i="1"/>
  <c r="W1568" i="1"/>
  <c r="Z1568" i="1"/>
  <c r="V1568" i="1"/>
  <c r="Y1568" i="1"/>
  <c r="T1567" i="1"/>
  <c r="U1567" i="1"/>
  <c r="X1567" i="1"/>
  <c r="AA1567" i="1"/>
  <c r="S1567" i="1"/>
  <c r="W1567" i="1"/>
  <c r="Z1567" i="1"/>
  <c r="V1567" i="1"/>
  <c r="Y1567" i="1"/>
  <c r="T1566" i="1"/>
  <c r="U1566" i="1"/>
  <c r="X1566" i="1"/>
  <c r="AA1566" i="1"/>
  <c r="S1566" i="1"/>
  <c r="W1566" i="1"/>
  <c r="Z1566" i="1"/>
  <c r="V1566" i="1"/>
  <c r="Y1566" i="1"/>
  <c r="T1565" i="1"/>
  <c r="U1565" i="1"/>
  <c r="X1565" i="1"/>
  <c r="AA1565" i="1"/>
  <c r="S1565" i="1"/>
  <c r="W1565" i="1"/>
  <c r="Z1565" i="1"/>
  <c r="V1565" i="1"/>
  <c r="Y1565" i="1"/>
  <c r="T1564" i="1"/>
  <c r="U1564" i="1"/>
  <c r="X1564" i="1"/>
  <c r="AA1564" i="1"/>
  <c r="S1564" i="1"/>
  <c r="W1564" i="1"/>
  <c r="Z1564" i="1"/>
  <c r="V1564" i="1"/>
  <c r="Y1564" i="1"/>
  <c r="T1563" i="1"/>
  <c r="U1563" i="1"/>
  <c r="X1563" i="1"/>
  <c r="AA1563" i="1"/>
  <c r="S1563" i="1"/>
  <c r="W1563" i="1"/>
  <c r="Z1563" i="1"/>
  <c r="V1563" i="1"/>
  <c r="Y1563" i="1"/>
  <c r="T1562" i="1"/>
  <c r="U1562" i="1"/>
  <c r="X1562" i="1"/>
  <c r="AA1562" i="1"/>
  <c r="S1562" i="1"/>
  <c r="W1562" i="1"/>
  <c r="Z1562" i="1"/>
  <c r="V1562" i="1"/>
  <c r="Y1562" i="1"/>
  <c r="T1561" i="1"/>
  <c r="U1561" i="1"/>
  <c r="X1561" i="1"/>
  <c r="AA1561" i="1"/>
  <c r="S1561" i="1"/>
  <c r="W1561" i="1"/>
  <c r="Z1561" i="1"/>
  <c r="V1561" i="1"/>
  <c r="Y1561" i="1"/>
  <c r="T1560" i="1"/>
  <c r="U1560" i="1"/>
  <c r="X1560" i="1"/>
  <c r="AA1560" i="1"/>
  <c r="S1560" i="1"/>
  <c r="W1560" i="1"/>
  <c r="Z1560" i="1"/>
  <c r="V1560" i="1"/>
  <c r="Y1560" i="1"/>
  <c r="T1559" i="1"/>
  <c r="U1559" i="1"/>
  <c r="X1559" i="1"/>
  <c r="AA1559" i="1"/>
  <c r="S1559" i="1"/>
  <c r="W1559" i="1"/>
  <c r="Z1559" i="1"/>
  <c r="V1559" i="1"/>
  <c r="Y1559" i="1"/>
  <c r="T1558" i="1"/>
  <c r="U1558" i="1"/>
  <c r="X1558" i="1"/>
  <c r="AA1558" i="1"/>
  <c r="S1558" i="1"/>
  <c r="W1558" i="1"/>
  <c r="Z1558" i="1"/>
  <c r="V1558" i="1"/>
  <c r="Y1558" i="1"/>
  <c r="T1557" i="1"/>
  <c r="U1557" i="1"/>
  <c r="X1557" i="1"/>
  <c r="AA1557" i="1"/>
  <c r="S1557" i="1"/>
  <c r="W1557" i="1"/>
  <c r="Z1557" i="1"/>
  <c r="V1557" i="1"/>
  <c r="Y1557" i="1"/>
  <c r="T1556" i="1"/>
  <c r="U1556" i="1"/>
  <c r="X1556" i="1"/>
  <c r="AA1556" i="1"/>
  <c r="S1556" i="1"/>
  <c r="W1556" i="1"/>
  <c r="Z1556" i="1"/>
  <c r="V1556" i="1"/>
  <c r="Y1556" i="1"/>
  <c r="T1555" i="1"/>
  <c r="U1555" i="1"/>
  <c r="X1555" i="1"/>
  <c r="AA1555" i="1"/>
  <c r="S1555" i="1"/>
  <c r="W1555" i="1"/>
  <c r="Z1555" i="1"/>
  <c r="V1555" i="1"/>
  <c r="Y1555" i="1"/>
  <c r="T1554" i="1"/>
  <c r="U1554" i="1"/>
  <c r="X1554" i="1"/>
  <c r="AA1554" i="1"/>
  <c r="S1554" i="1"/>
  <c r="W1554" i="1"/>
  <c r="Z1554" i="1"/>
  <c r="V1554" i="1"/>
  <c r="Y1554" i="1"/>
  <c r="T1553" i="1"/>
  <c r="U1553" i="1"/>
  <c r="X1553" i="1"/>
  <c r="AA1553" i="1"/>
  <c r="S1553" i="1"/>
  <c r="W1553" i="1"/>
  <c r="Z1553" i="1"/>
  <c r="V1553" i="1"/>
  <c r="Y1553" i="1"/>
  <c r="T1552" i="1"/>
  <c r="U1552" i="1"/>
  <c r="X1552" i="1"/>
  <c r="AA1552" i="1"/>
  <c r="S1552" i="1"/>
  <c r="W1552" i="1"/>
  <c r="Z1552" i="1"/>
  <c r="V1552" i="1"/>
  <c r="Y1552" i="1"/>
  <c r="T1551" i="1"/>
  <c r="U1551" i="1"/>
  <c r="X1551" i="1"/>
  <c r="AA1551" i="1"/>
  <c r="S1551" i="1"/>
  <c r="W1551" i="1"/>
  <c r="Z1551" i="1"/>
  <c r="V1551" i="1"/>
  <c r="Y1551" i="1"/>
  <c r="T1550" i="1"/>
  <c r="U1550" i="1"/>
  <c r="X1550" i="1"/>
  <c r="AA1550" i="1"/>
  <c r="S1550" i="1"/>
  <c r="W1550" i="1"/>
  <c r="Z1550" i="1"/>
  <c r="V1550" i="1"/>
  <c r="Y1550" i="1"/>
  <c r="T1549" i="1"/>
  <c r="U1549" i="1"/>
  <c r="X1549" i="1"/>
  <c r="AA1549" i="1"/>
  <c r="S1549" i="1"/>
  <c r="W1549" i="1"/>
  <c r="Z1549" i="1"/>
  <c r="V1549" i="1"/>
  <c r="Y1549" i="1"/>
  <c r="T1548" i="1"/>
  <c r="U1548" i="1"/>
  <c r="X1548" i="1"/>
  <c r="AA1548" i="1"/>
  <c r="S1548" i="1"/>
  <c r="W1548" i="1"/>
  <c r="Z1548" i="1"/>
  <c r="V1548" i="1"/>
  <c r="Y1548" i="1"/>
  <c r="T1547" i="1"/>
  <c r="U1547" i="1"/>
  <c r="X1547" i="1"/>
  <c r="AA1547" i="1"/>
  <c r="S1547" i="1"/>
  <c r="W1547" i="1"/>
  <c r="Z1547" i="1"/>
  <c r="V1547" i="1"/>
  <c r="Y1547" i="1"/>
  <c r="T1546" i="1"/>
  <c r="U1546" i="1"/>
  <c r="X1546" i="1"/>
  <c r="AA1546" i="1"/>
  <c r="S1546" i="1"/>
  <c r="W1546" i="1"/>
  <c r="Z1546" i="1"/>
  <c r="V1546" i="1"/>
  <c r="Y1546" i="1"/>
  <c r="T1545" i="1"/>
  <c r="U1545" i="1"/>
  <c r="X1545" i="1"/>
  <c r="AA1545" i="1"/>
  <c r="S1545" i="1"/>
  <c r="W1545" i="1"/>
  <c r="Z1545" i="1"/>
  <c r="V1545" i="1"/>
  <c r="Y1545" i="1"/>
  <c r="T1544" i="1"/>
  <c r="U1544" i="1"/>
  <c r="X1544" i="1"/>
  <c r="AA1544" i="1"/>
  <c r="S1544" i="1"/>
  <c r="W1544" i="1"/>
  <c r="Z1544" i="1"/>
  <c r="V1544" i="1"/>
  <c r="Y1544" i="1"/>
  <c r="T1543" i="1"/>
  <c r="U1543" i="1"/>
  <c r="X1543" i="1"/>
  <c r="AA1543" i="1"/>
  <c r="S1543" i="1"/>
  <c r="W1543" i="1"/>
  <c r="Z1543" i="1"/>
  <c r="V1543" i="1"/>
  <c r="Y1543" i="1"/>
  <c r="T1542" i="1"/>
  <c r="U1542" i="1"/>
  <c r="X1542" i="1"/>
  <c r="AA1542" i="1"/>
  <c r="S1542" i="1"/>
  <c r="W1542" i="1"/>
  <c r="Z1542" i="1"/>
  <c r="V1542" i="1"/>
  <c r="Y1542" i="1"/>
  <c r="T1541" i="1"/>
  <c r="U1541" i="1"/>
  <c r="X1541" i="1"/>
  <c r="AA1541" i="1"/>
  <c r="S1541" i="1"/>
  <c r="W1541" i="1"/>
  <c r="Z1541" i="1"/>
  <c r="V1541" i="1"/>
  <c r="Y1541" i="1"/>
  <c r="T1540" i="1"/>
  <c r="U1540" i="1"/>
  <c r="X1540" i="1"/>
  <c r="AA1540" i="1"/>
  <c r="S1540" i="1"/>
  <c r="W1540" i="1"/>
  <c r="Z1540" i="1"/>
  <c r="V1540" i="1"/>
  <c r="Y1540" i="1"/>
  <c r="T1539" i="1"/>
  <c r="U1539" i="1"/>
  <c r="X1539" i="1"/>
  <c r="AA1539" i="1"/>
  <c r="S1539" i="1"/>
  <c r="W1539" i="1"/>
  <c r="Z1539" i="1"/>
  <c r="V1539" i="1"/>
  <c r="Y1539" i="1"/>
  <c r="T1538" i="1"/>
  <c r="U1538" i="1"/>
  <c r="X1538" i="1"/>
  <c r="AA1538" i="1"/>
  <c r="S1538" i="1"/>
  <c r="W1538" i="1"/>
  <c r="Z1538" i="1"/>
  <c r="V1538" i="1"/>
  <c r="Y1538" i="1"/>
  <c r="T1537" i="1"/>
  <c r="U1537" i="1"/>
  <c r="X1537" i="1"/>
  <c r="AA1537" i="1"/>
  <c r="S1537" i="1"/>
  <c r="W1537" i="1"/>
  <c r="Z1537" i="1"/>
  <c r="V1537" i="1"/>
  <c r="Y1537" i="1"/>
  <c r="T1536" i="1"/>
  <c r="U1536" i="1"/>
  <c r="X1536" i="1"/>
  <c r="AA1536" i="1"/>
  <c r="S1536" i="1"/>
  <c r="W1536" i="1"/>
  <c r="Z1536" i="1"/>
  <c r="V1536" i="1"/>
  <c r="Y1536" i="1"/>
  <c r="T1535" i="1"/>
  <c r="U1535" i="1"/>
  <c r="X1535" i="1"/>
  <c r="AA1535" i="1"/>
  <c r="S1535" i="1"/>
  <c r="W1535" i="1"/>
  <c r="Z1535" i="1"/>
  <c r="V1535" i="1"/>
  <c r="Y1535" i="1"/>
  <c r="T1534" i="1"/>
  <c r="U1534" i="1"/>
  <c r="X1534" i="1"/>
  <c r="AA1534" i="1"/>
  <c r="S1534" i="1"/>
  <c r="W1534" i="1"/>
  <c r="Z1534" i="1"/>
  <c r="V1534" i="1"/>
  <c r="Y1534" i="1"/>
  <c r="T1533" i="1"/>
  <c r="U1533" i="1"/>
  <c r="X1533" i="1"/>
  <c r="AA1533" i="1"/>
  <c r="S1533" i="1"/>
  <c r="W1533" i="1"/>
  <c r="Z1533" i="1"/>
  <c r="V1533" i="1"/>
  <c r="Y1533" i="1"/>
  <c r="T1532" i="1"/>
  <c r="U1532" i="1"/>
  <c r="X1532" i="1"/>
  <c r="AA1532" i="1"/>
  <c r="S1532" i="1"/>
  <c r="W1532" i="1"/>
  <c r="Z1532" i="1"/>
  <c r="V1532" i="1"/>
  <c r="Y1532" i="1"/>
  <c r="T1531" i="1"/>
  <c r="U1531" i="1"/>
  <c r="X1531" i="1"/>
  <c r="AA1531" i="1"/>
  <c r="S1531" i="1"/>
  <c r="W1531" i="1"/>
  <c r="Z1531" i="1"/>
  <c r="V1531" i="1"/>
  <c r="Y1531" i="1"/>
  <c r="T1530" i="1"/>
  <c r="U1530" i="1"/>
  <c r="X1530" i="1"/>
  <c r="AA1530" i="1"/>
  <c r="S1530" i="1"/>
  <c r="W1530" i="1"/>
  <c r="Z1530" i="1"/>
  <c r="V1530" i="1"/>
  <c r="Y1530" i="1"/>
  <c r="T1529" i="1"/>
  <c r="U1529" i="1"/>
  <c r="X1529" i="1"/>
  <c r="AA1529" i="1"/>
  <c r="S1529" i="1"/>
  <c r="W1529" i="1"/>
  <c r="Z1529" i="1"/>
  <c r="V1529" i="1"/>
  <c r="Y1529" i="1"/>
  <c r="T1528" i="1"/>
  <c r="U1528" i="1"/>
  <c r="X1528" i="1"/>
  <c r="AA1528" i="1"/>
  <c r="S1528" i="1"/>
  <c r="W1528" i="1"/>
  <c r="Z1528" i="1"/>
  <c r="V1528" i="1"/>
  <c r="Y1528" i="1"/>
  <c r="T1527" i="1"/>
  <c r="U1527" i="1"/>
  <c r="X1527" i="1"/>
  <c r="AA1527" i="1"/>
  <c r="S1527" i="1"/>
  <c r="W1527" i="1"/>
  <c r="Z1527" i="1"/>
  <c r="V1527" i="1"/>
  <c r="Y1527" i="1"/>
  <c r="T1526" i="1"/>
  <c r="U1526" i="1"/>
  <c r="X1526" i="1"/>
  <c r="AA1526" i="1"/>
  <c r="S1526" i="1"/>
  <c r="W1526" i="1"/>
  <c r="Z1526" i="1"/>
  <c r="V1526" i="1"/>
  <c r="Y1526" i="1"/>
  <c r="T1525" i="1"/>
  <c r="U1525" i="1"/>
  <c r="X1525" i="1"/>
  <c r="AA1525" i="1"/>
  <c r="S1525" i="1"/>
  <c r="W1525" i="1"/>
  <c r="Z1525" i="1"/>
  <c r="V1525" i="1"/>
  <c r="Y1525" i="1"/>
  <c r="T1524" i="1"/>
  <c r="U1524" i="1"/>
  <c r="X1524" i="1"/>
  <c r="AA1524" i="1"/>
  <c r="S1524" i="1"/>
  <c r="W1524" i="1"/>
  <c r="Z1524" i="1"/>
  <c r="V1524" i="1"/>
  <c r="Y1524" i="1"/>
  <c r="T1523" i="1"/>
  <c r="U1523" i="1"/>
  <c r="X1523" i="1"/>
  <c r="AA1523" i="1"/>
  <c r="S1523" i="1"/>
  <c r="W1523" i="1"/>
  <c r="Z1523" i="1"/>
  <c r="V1523" i="1"/>
  <c r="Y1523" i="1"/>
  <c r="T1522" i="1"/>
  <c r="U1522" i="1"/>
  <c r="X1522" i="1"/>
  <c r="AA1522" i="1"/>
  <c r="S1522" i="1"/>
  <c r="W1522" i="1"/>
  <c r="Z1522" i="1"/>
  <c r="V1522" i="1"/>
  <c r="Y1522" i="1"/>
  <c r="T1521" i="1"/>
  <c r="U1521" i="1"/>
  <c r="X1521" i="1"/>
  <c r="AA1521" i="1"/>
  <c r="S1521" i="1"/>
  <c r="W1521" i="1"/>
  <c r="Z1521" i="1"/>
  <c r="V1521" i="1"/>
  <c r="Y1521" i="1"/>
  <c r="T1520" i="1"/>
  <c r="U1520" i="1"/>
  <c r="X1520" i="1"/>
  <c r="AA1520" i="1"/>
  <c r="S1520" i="1"/>
  <c r="W1520" i="1"/>
  <c r="Z1520" i="1"/>
  <c r="V1520" i="1"/>
  <c r="Y1520" i="1"/>
  <c r="T1519" i="1"/>
  <c r="U1519" i="1"/>
  <c r="X1519" i="1"/>
  <c r="AA1519" i="1"/>
  <c r="S1519" i="1"/>
  <c r="W1519" i="1"/>
  <c r="Z1519" i="1"/>
  <c r="V1519" i="1"/>
  <c r="Y1519" i="1"/>
  <c r="T1518" i="1"/>
  <c r="U1518" i="1"/>
  <c r="X1518" i="1"/>
  <c r="AA1518" i="1"/>
  <c r="S1518" i="1"/>
  <c r="W1518" i="1"/>
  <c r="Z1518" i="1"/>
  <c r="V1518" i="1"/>
  <c r="Y1518" i="1"/>
  <c r="T1517" i="1"/>
  <c r="U1517" i="1"/>
  <c r="X1517" i="1"/>
  <c r="AA1517" i="1"/>
  <c r="S1517" i="1"/>
  <c r="W1517" i="1"/>
  <c r="Z1517" i="1"/>
  <c r="V1517" i="1"/>
  <c r="Y1517" i="1"/>
  <c r="T1516" i="1"/>
  <c r="U1516" i="1"/>
  <c r="X1516" i="1"/>
  <c r="AA1516" i="1"/>
  <c r="S1516" i="1"/>
  <c r="W1516" i="1"/>
  <c r="Z1516" i="1"/>
  <c r="V1516" i="1"/>
  <c r="Y1516" i="1"/>
  <c r="T1515" i="1"/>
  <c r="U1515" i="1"/>
  <c r="X1515" i="1"/>
  <c r="AA1515" i="1"/>
  <c r="S1515" i="1"/>
  <c r="W1515" i="1"/>
  <c r="Z1515" i="1"/>
  <c r="V1515" i="1"/>
  <c r="Y1515" i="1"/>
  <c r="T1514" i="1"/>
  <c r="U1514" i="1"/>
  <c r="X1514" i="1"/>
  <c r="AA1514" i="1"/>
  <c r="S1514" i="1"/>
  <c r="W1514" i="1"/>
  <c r="Z1514" i="1"/>
  <c r="V1514" i="1"/>
  <c r="Y1514" i="1"/>
  <c r="T1513" i="1"/>
  <c r="U1513" i="1"/>
  <c r="X1513" i="1"/>
  <c r="AA1513" i="1"/>
  <c r="S1513" i="1"/>
  <c r="W1513" i="1"/>
  <c r="Z1513" i="1"/>
  <c r="V1513" i="1"/>
  <c r="Y1513" i="1"/>
  <c r="T1512" i="1"/>
  <c r="U1512" i="1"/>
  <c r="X1512" i="1"/>
  <c r="AA1512" i="1"/>
  <c r="S1512" i="1"/>
  <c r="W1512" i="1"/>
  <c r="Z1512" i="1"/>
  <c r="V1512" i="1"/>
  <c r="Y1512" i="1"/>
  <c r="T1511" i="1"/>
  <c r="U1511" i="1"/>
  <c r="X1511" i="1"/>
  <c r="AA1511" i="1"/>
  <c r="S1511" i="1"/>
  <c r="W1511" i="1"/>
  <c r="Z1511" i="1"/>
  <c r="V1511" i="1"/>
  <c r="Y1511" i="1"/>
  <c r="T1510" i="1"/>
  <c r="U1510" i="1"/>
  <c r="X1510" i="1"/>
  <c r="AA1510" i="1"/>
  <c r="S1510" i="1"/>
  <c r="W1510" i="1"/>
  <c r="Z1510" i="1"/>
  <c r="V1510" i="1"/>
  <c r="Y1510" i="1"/>
  <c r="T1509" i="1"/>
  <c r="U1509" i="1"/>
  <c r="X1509" i="1"/>
  <c r="AA1509" i="1"/>
  <c r="S1509" i="1"/>
  <c r="W1509" i="1"/>
  <c r="Z1509" i="1"/>
  <c r="V1509" i="1"/>
  <c r="Y1509" i="1"/>
  <c r="T1508" i="1"/>
  <c r="U1508" i="1"/>
  <c r="X1508" i="1"/>
  <c r="AA1508" i="1"/>
  <c r="S1508" i="1"/>
  <c r="W1508" i="1"/>
  <c r="Z1508" i="1"/>
  <c r="V1508" i="1"/>
  <c r="Y1508" i="1"/>
  <c r="T1507" i="1"/>
  <c r="U1507" i="1"/>
  <c r="X1507" i="1"/>
  <c r="AA1507" i="1"/>
  <c r="S1507" i="1"/>
  <c r="W1507" i="1"/>
  <c r="Z1507" i="1"/>
  <c r="V1507" i="1"/>
  <c r="Y1507" i="1"/>
  <c r="T1506" i="1"/>
  <c r="U1506" i="1"/>
  <c r="X1506" i="1"/>
  <c r="AA1506" i="1"/>
  <c r="S1506" i="1"/>
  <c r="W1506" i="1"/>
  <c r="Z1506" i="1"/>
  <c r="V1506" i="1"/>
  <c r="Y1506" i="1"/>
  <c r="T1505" i="1"/>
  <c r="U1505" i="1"/>
  <c r="X1505" i="1"/>
  <c r="AA1505" i="1"/>
  <c r="S1505" i="1"/>
  <c r="W1505" i="1"/>
  <c r="Z1505" i="1"/>
  <c r="V1505" i="1"/>
  <c r="Y1505" i="1"/>
  <c r="T1504" i="1"/>
  <c r="U1504" i="1"/>
  <c r="X1504" i="1"/>
  <c r="AA1504" i="1"/>
  <c r="S1504" i="1"/>
  <c r="W1504" i="1"/>
  <c r="Z1504" i="1"/>
  <c r="V1504" i="1"/>
  <c r="Y1504" i="1"/>
  <c r="T1503" i="1"/>
  <c r="U1503" i="1"/>
  <c r="X1503" i="1"/>
  <c r="AA1503" i="1"/>
  <c r="S1503" i="1"/>
  <c r="W1503" i="1"/>
  <c r="Z1503" i="1"/>
  <c r="V1503" i="1"/>
  <c r="Y1503" i="1"/>
  <c r="T1502" i="1"/>
  <c r="U1502" i="1"/>
  <c r="X1502" i="1"/>
  <c r="AA1502" i="1"/>
  <c r="S1502" i="1"/>
  <c r="W1502" i="1"/>
  <c r="Z1502" i="1"/>
  <c r="V1502" i="1"/>
  <c r="Y1502" i="1"/>
  <c r="T1501" i="1"/>
  <c r="U1501" i="1"/>
  <c r="X1501" i="1"/>
  <c r="AA1501" i="1"/>
  <c r="S1501" i="1"/>
  <c r="W1501" i="1"/>
  <c r="Z1501" i="1"/>
  <c r="V1501" i="1"/>
  <c r="Y1501" i="1"/>
  <c r="T1500" i="1"/>
  <c r="U1500" i="1"/>
  <c r="X1500" i="1"/>
  <c r="AA1500" i="1"/>
  <c r="S1500" i="1"/>
  <c r="W1500" i="1"/>
  <c r="Z1500" i="1"/>
  <c r="V1500" i="1"/>
  <c r="Y1500" i="1"/>
  <c r="T1499" i="1"/>
  <c r="U1499" i="1"/>
  <c r="X1499" i="1"/>
  <c r="AA1499" i="1"/>
  <c r="S1499" i="1"/>
  <c r="W1499" i="1"/>
  <c r="Z1499" i="1"/>
  <c r="V1499" i="1"/>
  <c r="Y1499" i="1"/>
  <c r="T1498" i="1"/>
  <c r="U1498" i="1"/>
  <c r="X1498" i="1"/>
  <c r="AA1498" i="1"/>
  <c r="S1498" i="1"/>
  <c r="W1498" i="1"/>
  <c r="Z1498" i="1"/>
  <c r="V1498" i="1"/>
  <c r="Y1498" i="1"/>
  <c r="T1497" i="1"/>
  <c r="U1497" i="1"/>
  <c r="X1497" i="1"/>
  <c r="AA1497" i="1"/>
  <c r="S1497" i="1"/>
  <c r="W1497" i="1"/>
  <c r="Z1497" i="1"/>
  <c r="V1497" i="1"/>
  <c r="Y1497" i="1"/>
  <c r="T1496" i="1"/>
  <c r="U1496" i="1"/>
  <c r="X1496" i="1"/>
  <c r="AA1496" i="1"/>
  <c r="S1496" i="1"/>
  <c r="W1496" i="1"/>
  <c r="Z1496" i="1"/>
  <c r="V1496" i="1"/>
  <c r="Y1496" i="1"/>
  <c r="T1495" i="1"/>
  <c r="U1495" i="1"/>
  <c r="X1495" i="1"/>
  <c r="AA1495" i="1"/>
  <c r="S1495" i="1"/>
  <c r="W1495" i="1"/>
  <c r="Z1495" i="1"/>
  <c r="V1495" i="1"/>
  <c r="Y1495" i="1"/>
  <c r="T1494" i="1"/>
  <c r="U1494" i="1"/>
  <c r="X1494" i="1"/>
  <c r="AA1494" i="1"/>
  <c r="S1494" i="1"/>
  <c r="W1494" i="1"/>
  <c r="Z1494" i="1"/>
  <c r="V1494" i="1"/>
  <c r="Y1494" i="1"/>
  <c r="T1493" i="1"/>
  <c r="U1493" i="1"/>
  <c r="X1493" i="1"/>
  <c r="AA1493" i="1"/>
  <c r="S1493" i="1"/>
  <c r="W1493" i="1"/>
  <c r="Z1493" i="1"/>
  <c r="V1493" i="1"/>
  <c r="Y1493" i="1"/>
  <c r="T1492" i="1"/>
  <c r="U1492" i="1"/>
  <c r="X1492" i="1"/>
  <c r="AA1492" i="1"/>
  <c r="S1492" i="1"/>
  <c r="W1492" i="1"/>
  <c r="Z1492" i="1"/>
  <c r="V1492" i="1"/>
  <c r="Y1492" i="1"/>
  <c r="T1491" i="1"/>
  <c r="U1491" i="1"/>
  <c r="X1491" i="1"/>
  <c r="AA1491" i="1"/>
  <c r="S1491" i="1"/>
  <c r="W1491" i="1"/>
  <c r="Z1491" i="1"/>
  <c r="V1491" i="1"/>
  <c r="Y1491" i="1"/>
  <c r="T1490" i="1"/>
  <c r="U1490" i="1"/>
  <c r="X1490" i="1"/>
  <c r="AA1490" i="1"/>
  <c r="S1490" i="1"/>
  <c r="W1490" i="1"/>
  <c r="Z1490" i="1"/>
  <c r="V1490" i="1"/>
  <c r="Y1490" i="1"/>
  <c r="T1489" i="1"/>
  <c r="U1489" i="1"/>
  <c r="X1489" i="1"/>
  <c r="AA1489" i="1"/>
  <c r="S1489" i="1"/>
  <c r="W1489" i="1"/>
  <c r="Z1489" i="1"/>
  <c r="V1489" i="1"/>
  <c r="Y1489" i="1"/>
  <c r="T1488" i="1"/>
  <c r="U1488" i="1"/>
  <c r="X1488" i="1"/>
  <c r="AA1488" i="1"/>
  <c r="S1488" i="1"/>
  <c r="W1488" i="1"/>
  <c r="Z1488" i="1"/>
  <c r="V1488" i="1"/>
  <c r="Y1488" i="1"/>
  <c r="T1487" i="1"/>
  <c r="U1487" i="1"/>
  <c r="X1487" i="1"/>
  <c r="AA1487" i="1"/>
  <c r="S1487" i="1"/>
  <c r="W1487" i="1"/>
  <c r="Z1487" i="1"/>
  <c r="V1487" i="1"/>
  <c r="Y1487" i="1"/>
  <c r="T1486" i="1"/>
  <c r="U1486" i="1"/>
  <c r="X1486" i="1"/>
  <c r="AA1486" i="1"/>
  <c r="S1486" i="1"/>
  <c r="W1486" i="1"/>
  <c r="Z1486" i="1"/>
  <c r="V1486" i="1"/>
  <c r="Y1486" i="1"/>
  <c r="T1485" i="1"/>
  <c r="U1485" i="1"/>
  <c r="X1485" i="1"/>
  <c r="AA1485" i="1"/>
  <c r="S1485" i="1"/>
  <c r="W1485" i="1"/>
  <c r="Z1485" i="1"/>
  <c r="V1485" i="1"/>
  <c r="Y1485" i="1"/>
  <c r="T1484" i="1"/>
  <c r="U1484" i="1"/>
  <c r="X1484" i="1"/>
  <c r="AA1484" i="1"/>
  <c r="S1484" i="1"/>
  <c r="W1484" i="1"/>
  <c r="Z1484" i="1"/>
  <c r="V1484" i="1"/>
  <c r="Y1484" i="1"/>
  <c r="T1483" i="1"/>
  <c r="U1483" i="1"/>
  <c r="X1483" i="1"/>
  <c r="AA1483" i="1"/>
  <c r="S1483" i="1"/>
  <c r="W1483" i="1"/>
  <c r="Z1483" i="1"/>
  <c r="V1483" i="1"/>
  <c r="Y1483" i="1"/>
  <c r="T1482" i="1"/>
  <c r="U1482" i="1"/>
  <c r="X1482" i="1"/>
  <c r="AA1482" i="1"/>
  <c r="S1482" i="1"/>
  <c r="W1482" i="1"/>
  <c r="Z1482" i="1"/>
  <c r="V1482" i="1"/>
  <c r="Y1482" i="1"/>
  <c r="T1481" i="1"/>
  <c r="U1481" i="1"/>
  <c r="X1481" i="1"/>
  <c r="AA1481" i="1"/>
  <c r="S1481" i="1"/>
  <c r="W1481" i="1"/>
  <c r="Z1481" i="1"/>
  <c r="V1481" i="1"/>
  <c r="Y1481" i="1"/>
  <c r="T1480" i="1"/>
  <c r="U1480" i="1"/>
  <c r="X1480" i="1"/>
  <c r="AA1480" i="1"/>
  <c r="S1480" i="1"/>
  <c r="W1480" i="1"/>
  <c r="Z1480" i="1"/>
  <c r="V1480" i="1"/>
  <c r="Y1480" i="1"/>
  <c r="T1479" i="1"/>
  <c r="U1479" i="1"/>
  <c r="X1479" i="1"/>
  <c r="AA1479" i="1"/>
  <c r="S1479" i="1"/>
  <c r="W1479" i="1"/>
  <c r="Z1479" i="1"/>
  <c r="V1479" i="1"/>
  <c r="Y1479" i="1"/>
  <c r="T1478" i="1"/>
  <c r="U1478" i="1"/>
  <c r="X1478" i="1"/>
  <c r="AA1478" i="1"/>
  <c r="S1478" i="1"/>
  <c r="W1478" i="1"/>
  <c r="Z1478" i="1"/>
  <c r="V1478" i="1"/>
  <c r="Y1478" i="1"/>
  <c r="T1477" i="1"/>
  <c r="U1477" i="1"/>
  <c r="X1477" i="1"/>
  <c r="AA1477" i="1"/>
  <c r="S1477" i="1"/>
  <c r="W1477" i="1"/>
  <c r="Z1477" i="1"/>
  <c r="V1477" i="1"/>
  <c r="Y1477" i="1"/>
  <c r="T1476" i="1"/>
  <c r="U1476" i="1"/>
  <c r="X1476" i="1"/>
  <c r="AA1476" i="1"/>
  <c r="S1476" i="1"/>
  <c r="W1476" i="1"/>
  <c r="Z1476" i="1"/>
  <c r="V1476" i="1"/>
  <c r="Y1476" i="1"/>
  <c r="T1475" i="1"/>
  <c r="U1475" i="1"/>
  <c r="X1475" i="1"/>
  <c r="AA1475" i="1"/>
  <c r="S1475" i="1"/>
  <c r="W1475" i="1"/>
  <c r="Z1475" i="1"/>
  <c r="V1475" i="1"/>
  <c r="Y1475" i="1"/>
  <c r="T1474" i="1"/>
  <c r="U1474" i="1"/>
  <c r="X1474" i="1"/>
  <c r="AA1474" i="1"/>
  <c r="S1474" i="1"/>
  <c r="W1474" i="1"/>
  <c r="Z1474" i="1"/>
  <c r="V1474" i="1"/>
  <c r="Y1474" i="1"/>
  <c r="T1473" i="1"/>
  <c r="U1473" i="1"/>
  <c r="X1473" i="1"/>
  <c r="AA1473" i="1"/>
  <c r="S1473" i="1"/>
  <c r="W1473" i="1"/>
  <c r="Z1473" i="1"/>
  <c r="V1473" i="1"/>
  <c r="Y1473" i="1"/>
  <c r="T1472" i="1"/>
  <c r="U1472" i="1"/>
  <c r="X1472" i="1"/>
  <c r="AA1472" i="1"/>
  <c r="S1472" i="1"/>
  <c r="W1472" i="1"/>
  <c r="Z1472" i="1"/>
  <c r="V1472" i="1"/>
  <c r="Y1472" i="1"/>
  <c r="T1471" i="1"/>
  <c r="U1471" i="1"/>
  <c r="X1471" i="1"/>
  <c r="AA1471" i="1"/>
  <c r="S1471" i="1"/>
  <c r="W1471" i="1"/>
  <c r="Z1471" i="1"/>
  <c r="V1471" i="1"/>
  <c r="Y1471" i="1"/>
  <c r="T1470" i="1"/>
  <c r="U1470" i="1"/>
  <c r="X1470" i="1"/>
  <c r="AA1470" i="1"/>
  <c r="S1470" i="1"/>
  <c r="W1470" i="1"/>
  <c r="Z1470" i="1"/>
  <c r="V1470" i="1"/>
  <c r="Y1470" i="1"/>
  <c r="T1469" i="1"/>
  <c r="U1469" i="1"/>
  <c r="X1469" i="1"/>
  <c r="AA1469" i="1"/>
  <c r="S1469" i="1"/>
  <c r="W1469" i="1"/>
  <c r="Z1469" i="1"/>
  <c r="V1469" i="1"/>
  <c r="Y1469" i="1"/>
  <c r="T1468" i="1"/>
  <c r="U1468" i="1"/>
  <c r="X1468" i="1"/>
  <c r="AA1468" i="1"/>
  <c r="S1468" i="1"/>
  <c r="W1468" i="1"/>
  <c r="Z1468" i="1"/>
  <c r="V1468" i="1"/>
  <c r="Y1468" i="1"/>
  <c r="T1467" i="1"/>
  <c r="U1467" i="1"/>
  <c r="X1467" i="1"/>
  <c r="AA1467" i="1"/>
  <c r="S1467" i="1"/>
  <c r="W1467" i="1"/>
  <c r="Z1467" i="1"/>
  <c r="V1467" i="1"/>
  <c r="Y1467" i="1"/>
  <c r="T1466" i="1"/>
  <c r="U1466" i="1"/>
  <c r="X1466" i="1"/>
  <c r="AA1466" i="1"/>
  <c r="S1466" i="1"/>
  <c r="W1466" i="1"/>
  <c r="Z1466" i="1"/>
  <c r="V1466" i="1"/>
  <c r="Y1466" i="1"/>
  <c r="T1465" i="1"/>
  <c r="U1465" i="1"/>
  <c r="X1465" i="1"/>
  <c r="AA1465" i="1"/>
  <c r="S1465" i="1"/>
  <c r="W1465" i="1"/>
  <c r="Z1465" i="1"/>
  <c r="V1465" i="1"/>
  <c r="Y1465" i="1"/>
  <c r="T1464" i="1"/>
  <c r="U1464" i="1"/>
  <c r="X1464" i="1"/>
  <c r="AA1464" i="1"/>
  <c r="S1464" i="1"/>
  <c r="W1464" i="1"/>
  <c r="Z1464" i="1"/>
  <c r="V1464" i="1"/>
  <c r="Y1464" i="1"/>
  <c r="T1463" i="1"/>
  <c r="U1463" i="1"/>
  <c r="X1463" i="1"/>
  <c r="AA1463" i="1"/>
  <c r="S1463" i="1"/>
  <c r="W1463" i="1"/>
  <c r="Z1463" i="1"/>
  <c r="V1463" i="1"/>
  <c r="Y1463" i="1"/>
  <c r="T1462" i="1"/>
  <c r="U1462" i="1"/>
  <c r="X1462" i="1"/>
  <c r="AA1462" i="1"/>
  <c r="S1462" i="1"/>
  <c r="W1462" i="1"/>
  <c r="Z1462" i="1"/>
  <c r="V1462" i="1"/>
  <c r="Y1462" i="1"/>
  <c r="T1461" i="1"/>
  <c r="U1461" i="1"/>
  <c r="X1461" i="1"/>
  <c r="AA1461" i="1"/>
  <c r="S1461" i="1"/>
  <c r="W1461" i="1"/>
  <c r="Z1461" i="1"/>
  <c r="V1461" i="1"/>
  <c r="Y1461" i="1"/>
  <c r="T1460" i="1"/>
  <c r="U1460" i="1"/>
  <c r="X1460" i="1"/>
  <c r="AA1460" i="1"/>
  <c r="S1460" i="1"/>
  <c r="W1460" i="1"/>
  <c r="Z1460" i="1"/>
  <c r="V1460" i="1"/>
  <c r="Y1460" i="1"/>
  <c r="T1459" i="1"/>
  <c r="U1459" i="1"/>
  <c r="X1459" i="1"/>
  <c r="AA1459" i="1"/>
  <c r="S1459" i="1"/>
  <c r="W1459" i="1"/>
  <c r="Z1459" i="1"/>
  <c r="V1459" i="1"/>
  <c r="Y1459" i="1"/>
  <c r="T1458" i="1"/>
  <c r="U1458" i="1"/>
  <c r="X1458" i="1"/>
  <c r="AA1458" i="1"/>
  <c r="S1458" i="1"/>
  <c r="W1458" i="1"/>
  <c r="Z1458" i="1"/>
  <c r="V1458" i="1"/>
  <c r="Y1458" i="1"/>
  <c r="T1457" i="1"/>
  <c r="U1457" i="1"/>
  <c r="X1457" i="1"/>
  <c r="AA1457" i="1"/>
  <c r="S1457" i="1"/>
  <c r="W1457" i="1"/>
  <c r="Z1457" i="1"/>
  <c r="V1457" i="1"/>
  <c r="Y1457" i="1"/>
  <c r="T1456" i="1"/>
  <c r="U1456" i="1"/>
  <c r="X1456" i="1"/>
  <c r="AA1456" i="1"/>
  <c r="S1456" i="1"/>
  <c r="W1456" i="1"/>
  <c r="Z1456" i="1"/>
  <c r="V1456" i="1"/>
  <c r="Y1456" i="1"/>
  <c r="T1455" i="1"/>
  <c r="U1455" i="1"/>
  <c r="X1455" i="1"/>
  <c r="AA1455" i="1"/>
  <c r="S1455" i="1"/>
  <c r="W1455" i="1"/>
  <c r="Z1455" i="1"/>
  <c r="V1455" i="1"/>
  <c r="Y1455" i="1"/>
  <c r="T1454" i="1"/>
  <c r="U1454" i="1"/>
  <c r="X1454" i="1"/>
  <c r="AA1454" i="1"/>
  <c r="S1454" i="1"/>
  <c r="W1454" i="1"/>
  <c r="Z1454" i="1"/>
  <c r="V1454" i="1"/>
  <c r="Y1454" i="1"/>
  <c r="T1453" i="1"/>
  <c r="U1453" i="1"/>
  <c r="X1453" i="1"/>
  <c r="AA1453" i="1"/>
  <c r="S1453" i="1"/>
  <c r="W1453" i="1"/>
  <c r="Z1453" i="1"/>
  <c r="V1453" i="1"/>
  <c r="Y1453" i="1"/>
  <c r="T1452" i="1"/>
  <c r="U1452" i="1"/>
  <c r="X1452" i="1"/>
  <c r="AA1452" i="1"/>
  <c r="S1452" i="1"/>
  <c r="W1452" i="1"/>
  <c r="Z1452" i="1"/>
  <c r="V1452" i="1"/>
  <c r="Y1452" i="1"/>
  <c r="T1451" i="1"/>
  <c r="U1451" i="1"/>
  <c r="X1451" i="1"/>
  <c r="AA1451" i="1"/>
  <c r="S1451" i="1"/>
  <c r="W1451" i="1"/>
  <c r="Z1451" i="1"/>
  <c r="V1451" i="1"/>
  <c r="Y1451" i="1"/>
  <c r="T1450" i="1"/>
  <c r="U1450" i="1"/>
  <c r="X1450" i="1"/>
  <c r="AA1450" i="1"/>
  <c r="S1450" i="1"/>
  <c r="W1450" i="1"/>
  <c r="Z1450" i="1"/>
  <c r="V1450" i="1"/>
  <c r="Y1450" i="1"/>
  <c r="T1449" i="1"/>
  <c r="U1449" i="1"/>
  <c r="X1449" i="1"/>
  <c r="AA1449" i="1"/>
  <c r="S1449" i="1"/>
  <c r="W1449" i="1"/>
  <c r="Z1449" i="1"/>
  <c r="V1449" i="1"/>
  <c r="Y1449" i="1"/>
  <c r="T1448" i="1"/>
  <c r="U1448" i="1"/>
  <c r="X1448" i="1"/>
  <c r="AA1448" i="1"/>
  <c r="S1448" i="1"/>
  <c r="W1448" i="1"/>
  <c r="Z1448" i="1"/>
  <c r="V1448" i="1"/>
  <c r="Y1448" i="1"/>
  <c r="T1447" i="1"/>
  <c r="U1447" i="1"/>
  <c r="X1447" i="1"/>
  <c r="AA1447" i="1"/>
  <c r="S1447" i="1"/>
  <c r="W1447" i="1"/>
  <c r="Z1447" i="1"/>
  <c r="V1447" i="1"/>
  <c r="Y1447" i="1"/>
  <c r="T1446" i="1"/>
  <c r="U1446" i="1"/>
  <c r="X1446" i="1"/>
  <c r="AA1446" i="1"/>
  <c r="S1446" i="1"/>
  <c r="W1446" i="1"/>
  <c r="Z1446" i="1"/>
  <c r="V1446" i="1"/>
  <c r="Y1446" i="1"/>
  <c r="T1445" i="1"/>
  <c r="U1445" i="1"/>
  <c r="X1445" i="1"/>
  <c r="AA1445" i="1"/>
  <c r="S1445" i="1"/>
  <c r="W1445" i="1"/>
  <c r="Z1445" i="1"/>
  <c r="V1445" i="1"/>
  <c r="Y1445" i="1"/>
  <c r="T1444" i="1"/>
  <c r="U1444" i="1"/>
  <c r="X1444" i="1"/>
  <c r="AA1444" i="1"/>
  <c r="S1444" i="1"/>
  <c r="W1444" i="1"/>
  <c r="Z1444" i="1"/>
  <c r="V1444" i="1"/>
  <c r="Y1444" i="1"/>
  <c r="T1443" i="1"/>
  <c r="U1443" i="1"/>
  <c r="X1443" i="1"/>
  <c r="AA1443" i="1"/>
  <c r="S1443" i="1"/>
  <c r="W1443" i="1"/>
  <c r="Z1443" i="1"/>
  <c r="V1443" i="1"/>
  <c r="Y1443" i="1"/>
  <c r="T1442" i="1"/>
  <c r="U1442" i="1"/>
  <c r="X1442" i="1"/>
  <c r="AA1442" i="1"/>
  <c r="S1442" i="1"/>
  <c r="W1442" i="1"/>
  <c r="Z1442" i="1"/>
  <c r="V1442" i="1"/>
  <c r="Y1442" i="1"/>
  <c r="T1441" i="1"/>
  <c r="U1441" i="1"/>
  <c r="X1441" i="1"/>
  <c r="AA1441" i="1"/>
  <c r="S1441" i="1"/>
  <c r="W1441" i="1"/>
  <c r="Z1441" i="1"/>
  <c r="V1441" i="1"/>
  <c r="Y1441" i="1"/>
  <c r="T1440" i="1"/>
  <c r="U1440" i="1"/>
  <c r="X1440" i="1"/>
  <c r="AA1440" i="1"/>
  <c r="S1440" i="1"/>
  <c r="W1440" i="1"/>
  <c r="Z1440" i="1"/>
  <c r="V1440" i="1"/>
  <c r="Y1440" i="1"/>
  <c r="T1439" i="1"/>
  <c r="U1439" i="1"/>
  <c r="X1439" i="1"/>
  <c r="AA1439" i="1"/>
  <c r="S1439" i="1"/>
  <c r="W1439" i="1"/>
  <c r="Z1439" i="1"/>
  <c r="V1439" i="1"/>
  <c r="Y1439" i="1"/>
  <c r="T1438" i="1"/>
  <c r="U1438" i="1"/>
  <c r="X1438" i="1"/>
  <c r="AA1438" i="1"/>
  <c r="S1438" i="1"/>
  <c r="W1438" i="1"/>
  <c r="Z1438" i="1"/>
  <c r="V1438" i="1"/>
  <c r="Y1438" i="1"/>
  <c r="T1437" i="1"/>
  <c r="U1437" i="1"/>
  <c r="X1437" i="1"/>
  <c r="AA1437" i="1"/>
  <c r="S1437" i="1"/>
  <c r="W1437" i="1"/>
  <c r="Z1437" i="1"/>
  <c r="V1437" i="1"/>
  <c r="Y1437" i="1"/>
  <c r="T1436" i="1"/>
  <c r="U1436" i="1"/>
  <c r="X1436" i="1"/>
  <c r="AA1436" i="1"/>
  <c r="S1436" i="1"/>
  <c r="W1436" i="1"/>
  <c r="Z1436" i="1"/>
  <c r="V1436" i="1"/>
  <c r="Y1436" i="1"/>
  <c r="T1435" i="1"/>
  <c r="U1435" i="1"/>
  <c r="X1435" i="1"/>
  <c r="AA1435" i="1"/>
  <c r="S1435" i="1"/>
  <c r="W1435" i="1"/>
  <c r="Z1435" i="1"/>
  <c r="V1435" i="1"/>
  <c r="Y1435" i="1"/>
  <c r="T1434" i="1"/>
  <c r="U1434" i="1"/>
  <c r="X1434" i="1"/>
  <c r="AA1434" i="1"/>
  <c r="S1434" i="1"/>
  <c r="W1434" i="1"/>
  <c r="Z1434" i="1"/>
  <c r="V1434" i="1"/>
  <c r="Y1434" i="1"/>
  <c r="T1433" i="1"/>
  <c r="U1433" i="1"/>
  <c r="X1433" i="1"/>
  <c r="AA1433" i="1"/>
  <c r="S1433" i="1"/>
  <c r="W1433" i="1"/>
  <c r="Z1433" i="1"/>
  <c r="V1433" i="1"/>
  <c r="Y1433" i="1"/>
  <c r="T1432" i="1"/>
  <c r="U1432" i="1"/>
  <c r="X1432" i="1"/>
  <c r="AA1432" i="1"/>
  <c r="S1432" i="1"/>
  <c r="W1432" i="1"/>
  <c r="Z1432" i="1"/>
  <c r="V1432" i="1"/>
  <c r="Y1432" i="1"/>
  <c r="T1431" i="1"/>
  <c r="U1431" i="1"/>
  <c r="X1431" i="1"/>
  <c r="AA1431" i="1"/>
  <c r="S1431" i="1"/>
  <c r="W1431" i="1"/>
  <c r="Z1431" i="1"/>
  <c r="V1431" i="1"/>
  <c r="Y1431" i="1"/>
  <c r="T1430" i="1"/>
  <c r="U1430" i="1"/>
  <c r="X1430" i="1"/>
  <c r="AA1430" i="1"/>
  <c r="S1430" i="1"/>
  <c r="W1430" i="1"/>
  <c r="Z1430" i="1"/>
  <c r="V1430" i="1"/>
  <c r="Y1430" i="1"/>
  <c r="T1429" i="1"/>
  <c r="U1429" i="1"/>
  <c r="X1429" i="1"/>
  <c r="AA1429" i="1"/>
  <c r="S1429" i="1"/>
  <c r="W1429" i="1"/>
  <c r="Z1429" i="1"/>
  <c r="V1429" i="1"/>
  <c r="Y1429" i="1"/>
  <c r="T1428" i="1"/>
  <c r="U1428" i="1"/>
  <c r="X1428" i="1"/>
  <c r="AA1428" i="1"/>
  <c r="S1428" i="1"/>
  <c r="W1428" i="1"/>
  <c r="Z1428" i="1"/>
  <c r="V1428" i="1"/>
  <c r="Y1428" i="1"/>
  <c r="T1427" i="1"/>
  <c r="U1427" i="1"/>
  <c r="X1427" i="1"/>
  <c r="AA1427" i="1"/>
  <c r="S1427" i="1"/>
  <c r="W1427" i="1"/>
  <c r="Z1427" i="1"/>
  <c r="V1427" i="1"/>
  <c r="Y1427" i="1"/>
  <c r="T1426" i="1"/>
  <c r="U1426" i="1"/>
  <c r="X1426" i="1"/>
  <c r="AA1426" i="1"/>
  <c r="S1426" i="1"/>
  <c r="W1426" i="1"/>
  <c r="Z1426" i="1"/>
  <c r="V1426" i="1"/>
  <c r="Y1426" i="1"/>
  <c r="T1425" i="1"/>
  <c r="U1425" i="1"/>
  <c r="X1425" i="1"/>
  <c r="AA1425" i="1"/>
  <c r="S1425" i="1"/>
  <c r="W1425" i="1"/>
  <c r="Z1425" i="1"/>
  <c r="V1425" i="1"/>
  <c r="Y1425" i="1"/>
  <c r="T1424" i="1"/>
  <c r="U1424" i="1"/>
  <c r="X1424" i="1"/>
  <c r="AA1424" i="1"/>
  <c r="S1424" i="1"/>
  <c r="W1424" i="1"/>
  <c r="Z1424" i="1"/>
  <c r="V1424" i="1"/>
  <c r="Y1424" i="1"/>
  <c r="T1423" i="1"/>
  <c r="U1423" i="1"/>
  <c r="X1423" i="1"/>
  <c r="AA1423" i="1"/>
  <c r="S1423" i="1"/>
  <c r="W1423" i="1"/>
  <c r="Z1423" i="1"/>
  <c r="V1423" i="1"/>
  <c r="Y1423" i="1"/>
  <c r="T1422" i="1"/>
  <c r="U1422" i="1"/>
  <c r="X1422" i="1"/>
  <c r="AA1422" i="1"/>
  <c r="S1422" i="1"/>
  <c r="W1422" i="1"/>
  <c r="Z1422" i="1"/>
  <c r="V1422" i="1"/>
  <c r="Y1422" i="1"/>
  <c r="T1421" i="1"/>
  <c r="U1421" i="1"/>
  <c r="X1421" i="1"/>
  <c r="AA1421" i="1"/>
  <c r="S1421" i="1"/>
  <c r="W1421" i="1"/>
  <c r="Z1421" i="1"/>
  <c r="V1421" i="1"/>
  <c r="Y1421" i="1"/>
  <c r="T1420" i="1"/>
  <c r="U1420" i="1"/>
  <c r="X1420" i="1"/>
  <c r="AA1420" i="1"/>
  <c r="S1420" i="1"/>
  <c r="W1420" i="1"/>
  <c r="Z1420" i="1"/>
  <c r="V1420" i="1"/>
  <c r="Y1420" i="1"/>
  <c r="T1419" i="1"/>
  <c r="U1419" i="1"/>
  <c r="X1419" i="1"/>
  <c r="AA1419" i="1"/>
  <c r="S1419" i="1"/>
  <c r="W1419" i="1"/>
  <c r="Z1419" i="1"/>
  <c r="V1419" i="1"/>
  <c r="Y1419" i="1"/>
  <c r="T1418" i="1"/>
  <c r="U1418" i="1"/>
  <c r="X1418" i="1"/>
  <c r="AA1418" i="1"/>
  <c r="S1418" i="1"/>
  <c r="W1418" i="1"/>
  <c r="Z1418" i="1"/>
  <c r="V1418" i="1"/>
  <c r="Y1418" i="1"/>
  <c r="T1417" i="1"/>
  <c r="U1417" i="1"/>
  <c r="X1417" i="1"/>
  <c r="AA1417" i="1"/>
  <c r="S1417" i="1"/>
  <c r="W1417" i="1"/>
  <c r="Z1417" i="1"/>
  <c r="V1417" i="1"/>
  <c r="Y1417" i="1"/>
  <c r="T1416" i="1"/>
  <c r="U1416" i="1"/>
  <c r="X1416" i="1"/>
  <c r="AA1416" i="1"/>
  <c r="S1416" i="1"/>
  <c r="W1416" i="1"/>
  <c r="Z1416" i="1"/>
  <c r="V1416" i="1"/>
  <c r="Y1416" i="1"/>
  <c r="T1415" i="1"/>
  <c r="U1415" i="1"/>
  <c r="X1415" i="1"/>
  <c r="AA1415" i="1"/>
  <c r="S1415" i="1"/>
  <c r="W1415" i="1"/>
  <c r="Z1415" i="1"/>
  <c r="V1415" i="1"/>
  <c r="Y1415" i="1"/>
  <c r="T1414" i="1"/>
  <c r="U1414" i="1"/>
  <c r="X1414" i="1"/>
  <c r="AA1414" i="1"/>
  <c r="S1414" i="1"/>
  <c r="W1414" i="1"/>
  <c r="Z1414" i="1"/>
  <c r="V1414" i="1"/>
  <c r="Y1414" i="1"/>
  <c r="T1413" i="1"/>
  <c r="U1413" i="1"/>
  <c r="X1413" i="1"/>
  <c r="AA1413" i="1"/>
  <c r="S1413" i="1"/>
  <c r="W1413" i="1"/>
  <c r="Z1413" i="1"/>
  <c r="V1413" i="1"/>
  <c r="Y1413" i="1"/>
  <c r="T1412" i="1"/>
  <c r="U1412" i="1"/>
  <c r="X1412" i="1"/>
  <c r="AA1412" i="1"/>
  <c r="S1412" i="1"/>
  <c r="W1412" i="1"/>
  <c r="Z1412" i="1"/>
  <c r="V1412" i="1"/>
  <c r="Y1412" i="1"/>
  <c r="T1411" i="1"/>
  <c r="U1411" i="1"/>
  <c r="X1411" i="1"/>
  <c r="AA1411" i="1"/>
  <c r="S1411" i="1"/>
  <c r="W1411" i="1"/>
  <c r="Z1411" i="1"/>
  <c r="V1411" i="1"/>
  <c r="Y1411" i="1"/>
  <c r="T1410" i="1"/>
  <c r="U1410" i="1"/>
  <c r="X1410" i="1"/>
  <c r="AA1410" i="1"/>
  <c r="S1410" i="1"/>
  <c r="W1410" i="1"/>
  <c r="Z1410" i="1"/>
  <c r="V1410" i="1"/>
  <c r="Y1410" i="1"/>
  <c r="T1409" i="1"/>
  <c r="U1409" i="1"/>
  <c r="X1409" i="1"/>
  <c r="AA1409" i="1"/>
  <c r="S1409" i="1"/>
  <c r="W1409" i="1"/>
  <c r="Z1409" i="1"/>
  <c r="V1409" i="1"/>
  <c r="Y1409" i="1"/>
  <c r="T1408" i="1"/>
  <c r="U1408" i="1"/>
  <c r="X1408" i="1"/>
  <c r="AA1408" i="1"/>
  <c r="S1408" i="1"/>
  <c r="W1408" i="1"/>
  <c r="Z1408" i="1"/>
  <c r="V1408" i="1"/>
  <c r="Y1408" i="1"/>
  <c r="T1407" i="1"/>
  <c r="U1407" i="1"/>
  <c r="X1407" i="1"/>
  <c r="AA1407" i="1"/>
  <c r="S1407" i="1"/>
  <c r="W1407" i="1"/>
  <c r="Z1407" i="1"/>
  <c r="V1407" i="1"/>
  <c r="Y1407" i="1"/>
  <c r="T1406" i="1"/>
  <c r="U1406" i="1"/>
  <c r="X1406" i="1"/>
  <c r="AA1406" i="1"/>
  <c r="S1406" i="1"/>
  <c r="W1406" i="1"/>
  <c r="Z1406" i="1"/>
  <c r="V1406" i="1"/>
  <c r="Y1406" i="1"/>
  <c r="T1405" i="1"/>
  <c r="U1405" i="1"/>
  <c r="X1405" i="1"/>
  <c r="AA1405" i="1"/>
  <c r="S1405" i="1"/>
  <c r="W1405" i="1"/>
  <c r="Z1405" i="1"/>
  <c r="V1405" i="1"/>
  <c r="Y1405" i="1"/>
  <c r="T1404" i="1"/>
  <c r="U1404" i="1"/>
  <c r="X1404" i="1"/>
  <c r="AA1404" i="1"/>
  <c r="S1404" i="1"/>
  <c r="W1404" i="1"/>
  <c r="Z1404" i="1"/>
  <c r="V1404" i="1"/>
  <c r="Y1404" i="1"/>
  <c r="T1403" i="1"/>
  <c r="U1403" i="1"/>
  <c r="X1403" i="1"/>
  <c r="AA1403" i="1"/>
  <c r="S1403" i="1"/>
  <c r="W1403" i="1"/>
  <c r="Z1403" i="1"/>
  <c r="V1403" i="1"/>
  <c r="Y1403" i="1"/>
  <c r="T1402" i="1"/>
  <c r="U1402" i="1"/>
  <c r="X1402" i="1"/>
  <c r="AA1402" i="1"/>
  <c r="S1402" i="1"/>
  <c r="W1402" i="1"/>
  <c r="Z1402" i="1"/>
  <c r="V1402" i="1"/>
  <c r="Y1402" i="1"/>
  <c r="T1401" i="1"/>
  <c r="U1401" i="1"/>
  <c r="X1401" i="1"/>
  <c r="AA1401" i="1"/>
  <c r="S1401" i="1"/>
  <c r="W1401" i="1"/>
  <c r="Z1401" i="1"/>
  <c r="V1401" i="1"/>
  <c r="Y1401" i="1"/>
  <c r="T1400" i="1"/>
  <c r="U1400" i="1"/>
  <c r="X1400" i="1"/>
  <c r="AA1400" i="1"/>
  <c r="S1400" i="1"/>
  <c r="W1400" i="1"/>
  <c r="Z1400" i="1"/>
  <c r="V1400" i="1"/>
  <c r="Y1400" i="1"/>
  <c r="T1399" i="1"/>
  <c r="U1399" i="1"/>
  <c r="X1399" i="1"/>
  <c r="AA1399" i="1"/>
  <c r="S1399" i="1"/>
  <c r="W1399" i="1"/>
  <c r="Z1399" i="1"/>
  <c r="V1399" i="1"/>
  <c r="Y1399" i="1"/>
  <c r="T1398" i="1"/>
  <c r="U1398" i="1"/>
  <c r="X1398" i="1"/>
  <c r="AA1398" i="1"/>
  <c r="S1398" i="1"/>
  <c r="W1398" i="1"/>
  <c r="Z1398" i="1"/>
  <c r="V1398" i="1"/>
  <c r="Y1398" i="1"/>
  <c r="T1397" i="1"/>
  <c r="U1397" i="1"/>
  <c r="X1397" i="1"/>
  <c r="AA1397" i="1"/>
  <c r="S1397" i="1"/>
  <c r="W1397" i="1"/>
  <c r="Z1397" i="1"/>
  <c r="V1397" i="1"/>
  <c r="Y1397" i="1"/>
  <c r="T1396" i="1"/>
  <c r="U1396" i="1"/>
  <c r="X1396" i="1"/>
  <c r="AA1396" i="1"/>
  <c r="S1396" i="1"/>
  <c r="W1396" i="1"/>
  <c r="Z1396" i="1"/>
  <c r="V1396" i="1"/>
  <c r="Y1396" i="1"/>
  <c r="T1395" i="1"/>
  <c r="U1395" i="1"/>
  <c r="X1395" i="1"/>
  <c r="AA1395" i="1"/>
  <c r="S1395" i="1"/>
  <c r="W1395" i="1"/>
  <c r="Z1395" i="1"/>
  <c r="V1395" i="1"/>
  <c r="Y1395" i="1"/>
  <c r="T1394" i="1"/>
  <c r="U1394" i="1"/>
  <c r="X1394" i="1"/>
  <c r="AA1394" i="1"/>
  <c r="S1394" i="1"/>
  <c r="W1394" i="1"/>
  <c r="Z1394" i="1"/>
  <c r="V1394" i="1"/>
  <c r="Y1394" i="1"/>
  <c r="T1393" i="1"/>
  <c r="U1393" i="1"/>
  <c r="X1393" i="1"/>
  <c r="AA1393" i="1"/>
  <c r="S1393" i="1"/>
  <c r="W1393" i="1"/>
  <c r="Z1393" i="1"/>
  <c r="V1393" i="1"/>
  <c r="Y1393" i="1"/>
  <c r="T1392" i="1"/>
  <c r="U1392" i="1"/>
  <c r="X1392" i="1"/>
  <c r="AA1392" i="1"/>
  <c r="S1392" i="1"/>
  <c r="W1392" i="1"/>
  <c r="Z1392" i="1"/>
  <c r="V1392" i="1"/>
  <c r="Y1392" i="1"/>
  <c r="T1391" i="1"/>
  <c r="U1391" i="1"/>
  <c r="X1391" i="1"/>
  <c r="AA1391" i="1"/>
  <c r="S1391" i="1"/>
  <c r="W1391" i="1"/>
  <c r="Z1391" i="1"/>
  <c r="V1391" i="1"/>
  <c r="Y1391" i="1"/>
  <c r="T1390" i="1"/>
  <c r="U1390" i="1"/>
  <c r="X1390" i="1"/>
  <c r="AA1390" i="1"/>
  <c r="S1390" i="1"/>
  <c r="W1390" i="1"/>
  <c r="Z1390" i="1"/>
  <c r="V1390" i="1"/>
  <c r="Y1390" i="1"/>
  <c r="T1389" i="1"/>
  <c r="U1389" i="1"/>
  <c r="X1389" i="1"/>
  <c r="AA1389" i="1"/>
  <c r="S1389" i="1"/>
  <c r="W1389" i="1"/>
  <c r="Z1389" i="1"/>
  <c r="V1389" i="1"/>
  <c r="Y1389" i="1"/>
  <c r="T1388" i="1"/>
  <c r="U1388" i="1"/>
  <c r="X1388" i="1"/>
  <c r="AA1388" i="1"/>
  <c r="S1388" i="1"/>
  <c r="W1388" i="1"/>
  <c r="Z1388" i="1"/>
  <c r="V1388" i="1"/>
  <c r="Y1388" i="1"/>
  <c r="T1387" i="1"/>
  <c r="U1387" i="1"/>
  <c r="X1387" i="1"/>
  <c r="AA1387" i="1"/>
  <c r="S1387" i="1"/>
  <c r="W1387" i="1"/>
  <c r="Z1387" i="1"/>
  <c r="V1387" i="1"/>
  <c r="Y1387" i="1"/>
  <c r="T1386" i="1"/>
  <c r="U1386" i="1"/>
  <c r="X1386" i="1"/>
  <c r="AA1386" i="1"/>
  <c r="S1386" i="1"/>
  <c r="W1386" i="1"/>
  <c r="Z1386" i="1"/>
  <c r="V1386" i="1"/>
  <c r="Y1386" i="1"/>
  <c r="T1385" i="1"/>
  <c r="U1385" i="1"/>
  <c r="X1385" i="1"/>
  <c r="AA1385" i="1"/>
  <c r="S1385" i="1"/>
  <c r="W1385" i="1"/>
  <c r="Z1385" i="1"/>
  <c r="V1385" i="1"/>
  <c r="Y1385" i="1"/>
  <c r="T1384" i="1"/>
  <c r="U1384" i="1"/>
  <c r="X1384" i="1"/>
  <c r="AA1384" i="1"/>
  <c r="S1384" i="1"/>
  <c r="W1384" i="1"/>
  <c r="Z1384" i="1"/>
  <c r="V1384" i="1"/>
  <c r="Y1384" i="1"/>
  <c r="T1383" i="1"/>
  <c r="U1383" i="1"/>
  <c r="X1383" i="1"/>
  <c r="AA1383" i="1"/>
  <c r="S1383" i="1"/>
  <c r="W1383" i="1"/>
  <c r="Z1383" i="1"/>
  <c r="V1383" i="1"/>
  <c r="Y1383" i="1"/>
  <c r="T1382" i="1"/>
  <c r="U1382" i="1"/>
  <c r="X1382" i="1"/>
  <c r="AA1382" i="1"/>
  <c r="S1382" i="1"/>
  <c r="W1382" i="1"/>
  <c r="Z1382" i="1"/>
  <c r="V1382" i="1"/>
  <c r="Y1382" i="1"/>
  <c r="T1381" i="1"/>
  <c r="U1381" i="1"/>
  <c r="X1381" i="1"/>
  <c r="AA1381" i="1"/>
  <c r="S1381" i="1"/>
  <c r="W1381" i="1"/>
  <c r="Z1381" i="1"/>
  <c r="V1381" i="1"/>
  <c r="Y1381" i="1"/>
  <c r="T1380" i="1"/>
  <c r="U1380" i="1"/>
  <c r="X1380" i="1"/>
  <c r="AA1380" i="1"/>
  <c r="S1380" i="1"/>
  <c r="W1380" i="1"/>
  <c r="Z1380" i="1"/>
  <c r="V1380" i="1"/>
  <c r="Y1380" i="1"/>
  <c r="T1379" i="1"/>
  <c r="U1379" i="1"/>
  <c r="X1379" i="1"/>
  <c r="AA1379" i="1"/>
  <c r="S1379" i="1"/>
  <c r="W1379" i="1"/>
  <c r="Z1379" i="1"/>
  <c r="V1379" i="1"/>
  <c r="Y1379" i="1"/>
  <c r="T1378" i="1"/>
  <c r="U1378" i="1"/>
  <c r="X1378" i="1"/>
  <c r="AA1378" i="1"/>
  <c r="S1378" i="1"/>
  <c r="W1378" i="1"/>
  <c r="Z1378" i="1"/>
  <c r="V1378" i="1"/>
  <c r="Y1378" i="1"/>
  <c r="T1377" i="1"/>
  <c r="U1377" i="1"/>
  <c r="X1377" i="1"/>
  <c r="AA1377" i="1"/>
  <c r="S1377" i="1"/>
  <c r="W1377" i="1"/>
  <c r="Z1377" i="1"/>
  <c r="V1377" i="1"/>
  <c r="Y1377" i="1"/>
  <c r="T1376" i="1"/>
  <c r="U1376" i="1"/>
  <c r="X1376" i="1"/>
  <c r="AA1376" i="1"/>
  <c r="S1376" i="1"/>
  <c r="W1376" i="1"/>
  <c r="Z1376" i="1"/>
  <c r="V1376" i="1"/>
  <c r="Y1376" i="1"/>
  <c r="T1375" i="1"/>
  <c r="U1375" i="1"/>
  <c r="X1375" i="1"/>
  <c r="AA1375" i="1"/>
  <c r="S1375" i="1"/>
  <c r="W1375" i="1"/>
  <c r="Z1375" i="1"/>
  <c r="V1375" i="1"/>
  <c r="Y1375" i="1"/>
  <c r="T1374" i="1"/>
  <c r="U1374" i="1"/>
  <c r="X1374" i="1"/>
  <c r="AA1374" i="1"/>
  <c r="S1374" i="1"/>
  <c r="W1374" i="1"/>
  <c r="Z1374" i="1"/>
  <c r="V1374" i="1"/>
  <c r="Y1374" i="1"/>
  <c r="T1373" i="1"/>
  <c r="U1373" i="1"/>
  <c r="X1373" i="1"/>
  <c r="AA1373" i="1"/>
  <c r="S1373" i="1"/>
  <c r="W1373" i="1"/>
  <c r="Z1373" i="1"/>
  <c r="V1373" i="1"/>
  <c r="Y1373" i="1"/>
  <c r="T1372" i="1"/>
  <c r="U1372" i="1"/>
  <c r="X1372" i="1"/>
  <c r="AA1372" i="1"/>
  <c r="S1372" i="1"/>
  <c r="W1372" i="1"/>
  <c r="Z1372" i="1"/>
  <c r="V1372" i="1"/>
  <c r="Y1372" i="1"/>
  <c r="T1371" i="1"/>
  <c r="U1371" i="1"/>
  <c r="X1371" i="1"/>
  <c r="AA1371" i="1"/>
  <c r="S1371" i="1"/>
  <c r="W1371" i="1"/>
  <c r="Z1371" i="1"/>
  <c r="V1371" i="1"/>
  <c r="Y1371" i="1"/>
  <c r="T1370" i="1"/>
  <c r="U1370" i="1"/>
  <c r="X1370" i="1"/>
  <c r="AA1370" i="1"/>
  <c r="S1370" i="1"/>
  <c r="W1370" i="1"/>
  <c r="Z1370" i="1"/>
  <c r="V1370" i="1"/>
  <c r="Y1370" i="1"/>
  <c r="T1369" i="1"/>
  <c r="U1369" i="1"/>
  <c r="X1369" i="1"/>
  <c r="AA1369" i="1"/>
  <c r="S1369" i="1"/>
  <c r="W1369" i="1"/>
  <c r="Z1369" i="1"/>
  <c r="V1369" i="1"/>
  <c r="Y1369" i="1"/>
  <c r="T1368" i="1"/>
  <c r="U1368" i="1"/>
  <c r="X1368" i="1"/>
  <c r="AA1368" i="1"/>
  <c r="S1368" i="1"/>
  <c r="W1368" i="1"/>
  <c r="Z1368" i="1"/>
  <c r="V1368" i="1"/>
  <c r="Y1368" i="1"/>
  <c r="T1367" i="1"/>
  <c r="U1367" i="1"/>
  <c r="X1367" i="1"/>
  <c r="AA1367" i="1"/>
  <c r="S1367" i="1"/>
  <c r="W1367" i="1"/>
  <c r="Z1367" i="1"/>
  <c r="V1367" i="1"/>
  <c r="Y1367" i="1"/>
  <c r="T1366" i="1"/>
  <c r="U1366" i="1"/>
  <c r="X1366" i="1"/>
  <c r="AA1366" i="1"/>
  <c r="S1366" i="1"/>
  <c r="W1366" i="1"/>
  <c r="Z1366" i="1"/>
  <c r="V1366" i="1"/>
  <c r="Y1366" i="1"/>
  <c r="T1365" i="1"/>
  <c r="U1365" i="1"/>
  <c r="X1365" i="1"/>
  <c r="AA1365" i="1"/>
  <c r="S1365" i="1"/>
  <c r="W1365" i="1"/>
  <c r="Z1365" i="1"/>
  <c r="V1365" i="1"/>
  <c r="Y1365" i="1"/>
  <c r="T1364" i="1"/>
  <c r="U1364" i="1"/>
  <c r="X1364" i="1"/>
  <c r="AA1364" i="1"/>
  <c r="S1364" i="1"/>
  <c r="W1364" i="1"/>
  <c r="Z1364" i="1"/>
  <c r="V1364" i="1"/>
  <c r="Y1364" i="1"/>
  <c r="T1363" i="1"/>
  <c r="U1363" i="1"/>
  <c r="X1363" i="1"/>
  <c r="AA1363" i="1"/>
  <c r="S1363" i="1"/>
  <c r="W1363" i="1"/>
  <c r="Z1363" i="1"/>
  <c r="V1363" i="1"/>
  <c r="Y1363" i="1"/>
  <c r="T1362" i="1"/>
  <c r="U1362" i="1"/>
  <c r="X1362" i="1"/>
  <c r="AA1362" i="1"/>
  <c r="S1362" i="1"/>
  <c r="W1362" i="1"/>
  <c r="Z1362" i="1"/>
  <c r="V1362" i="1"/>
  <c r="Y1362" i="1"/>
  <c r="T1361" i="1"/>
  <c r="U1361" i="1"/>
  <c r="X1361" i="1"/>
  <c r="AA1361" i="1"/>
  <c r="S1361" i="1"/>
  <c r="W1361" i="1"/>
  <c r="Z1361" i="1"/>
  <c r="V1361" i="1"/>
  <c r="Y1361" i="1"/>
  <c r="T1360" i="1"/>
  <c r="U1360" i="1"/>
  <c r="X1360" i="1"/>
  <c r="AA1360" i="1"/>
  <c r="S1360" i="1"/>
  <c r="W1360" i="1"/>
  <c r="Z1360" i="1"/>
  <c r="V1360" i="1"/>
  <c r="Y1360" i="1"/>
  <c r="T1359" i="1"/>
  <c r="U1359" i="1"/>
  <c r="X1359" i="1"/>
  <c r="AA1359" i="1"/>
  <c r="S1359" i="1"/>
  <c r="W1359" i="1"/>
  <c r="Z1359" i="1"/>
  <c r="V1359" i="1"/>
  <c r="Y1359" i="1"/>
  <c r="T1358" i="1"/>
  <c r="U1358" i="1"/>
  <c r="X1358" i="1"/>
  <c r="AA1358" i="1"/>
  <c r="S1358" i="1"/>
  <c r="W1358" i="1"/>
  <c r="Z1358" i="1"/>
  <c r="V1358" i="1"/>
  <c r="Y1358" i="1"/>
  <c r="T1357" i="1"/>
  <c r="U1357" i="1"/>
  <c r="X1357" i="1"/>
  <c r="AA1357" i="1"/>
  <c r="S1357" i="1"/>
  <c r="W1357" i="1"/>
  <c r="Z1357" i="1"/>
  <c r="V1357" i="1"/>
  <c r="Y1357" i="1"/>
  <c r="T1356" i="1"/>
  <c r="U1356" i="1"/>
  <c r="X1356" i="1"/>
  <c r="AA1356" i="1"/>
  <c r="S1356" i="1"/>
  <c r="W1356" i="1"/>
  <c r="Z1356" i="1"/>
  <c r="V1356" i="1"/>
  <c r="Y1356" i="1"/>
  <c r="T1355" i="1"/>
  <c r="U1355" i="1"/>
  <c r="X1355" i="1"/>
  <c r="AA1355" i="1"/>
  <c r="S1355" i="1"/>
  <c r="W1355" i="1"/>
  <c r="Z1355" i="1"/>
  <c r="V1355" i="1"/>
  <c r="Y1355" i="1"/>
  <c r="T1354" i="1"/>
  <c r="U1354" i="1"/>
  <c r="X1354" i="1"/>
  <c r="AA1354" i="1"/>
  <c r="S1354" i="1"/>
  <c r="W1354" i="1"/>
  <c r="Z1354" i="1"/>
  <c r="V1354" i="1"/>
  <c r="Y1354" i="1"/>
  <c r="T1353" i="1"/>
  <c r="U1353" i="1"/>
  <c r="X1353" i="1"/>
  <c r="AA1353" i="1"/>
  <c r="S1353" i="1"/>
  <c r="W1353" i="1"/>
  <c r="Z1353" i="1"/>
  <c r="V1353" i="1"/>
  <c r="Y1353" i="1"/>
  <c r="T1352" i="1"/>
  <c r="U1352" i="1"/>
  <c r="X1352" i="1"/>
  <c r="AA1352" i="1"/>
  <c r="S1352" i="1"/>
  <c r="W1352" i="1"/>
  <c r="Z1352" i="1"/>
  <c r="V1352" i="1"/>
  <c r="Y1352" i="1"/>
  <c r="T1351" i="1"/>
  <c r="U1351" i="1"/>
  <c r="X1351" i="1"/>
  <c r="AA1351" i="1"/>
  <c r="S1351" i="1"/>
  <c r="W1351" i="1"/>
  <c r="Z1351" i="1"/>
  <c r="V1351" i="1"/>
  <c r="Y1351" i="1"/>
  <c r="T1350" i="1"/>
  <c r="U1350" i="1"/>
  <c r="X1350" i="1"/>
  <c r="AA1350" i="1"/>
  <c r="S1350" i="1"/>
  <c r="W1350" i="1"/>
  <c r="Z1350" i="1"/>
  <c r="V1350" i="1"/>
  <c r="Y1350" i="1"/>
  <c r="T1349" i="1"/>
  <c r="U1349" i="1"/>
  <c r="X1349" i="1"/>
  <c r="AA1349" i="1"/>
  <c r="S1349" i="1"/>
  <c r="W1349" i="1"/>
  <c r="Z1349" i="1"/>
  <c r="V1349" i="1"/>
  <c r="Y1349" i="1"/>
  <c r="T1348" i="1"/>
  <c r="U1348" i="1"/>
  <c r="X1348" i="1"/>
  <c r="AA1348" i="1"/>
  <c r="S1348" i="1"/>
  <c r="W1348" i="1"/>
  <c r="Z1348" i="1"/>
  <c r="V1348" i="1"/>
  <c r="Y1348" i="1"/>
  <c r="T1347" i="1"/>
  <c r="U1347" i="1"/>
  <c r="X1347" i="1"/>
  <c r="AA1347" i="1"/>
  <c r="S1347" i="1"/>
  <c r="W1347" i="1"/>
  <c r="Z1347" i="1"/>
  <c r="V1347" i="1"/>
  <c r="Y1347" i="1"/>
  <c r="T1346" i="1"/>
  <c r="U1346" i="1"/>
  <c r="X1346" i="1"/>
  <c r="AA1346" i="1"/>
  <c r="S1346" i="1"/>
  <c r="W1346" i="1"/>
  <c r="Z1346" i="1"/>
  <c r="V1346" i="1"/>
  <c r="Y1346" i="1"/>
  <c r="T1345" i="1"/>
  <c r="U1345" i="1"/>
  <c r="X1345" i="1"/>
  <c r="AA1345" i="1"/>
  <c r="S1345" i="1"/>
  <c r="W1345" i="1"/>
  <c r="Z1345" i="1"/>
  <c r="V1345" i="1"/>
  <c r="Y1345" i="1"/>
  <c r="T1344" i="1"/>
  <c r="U1344" i="1"/>
  <c r="X1344" i="1"/>
  <c r="AA1344" i="1"/>
  <c r="S1344" i="1"/>
  <c r="W1344" i="1"/>
  <c r="Z1344" i="1"/>
  <c r="V1344" i="1"/>
  <c r="Y1344" i="1"/>
  <c r="T1343" i="1"/>
  <c r="U1343" i="1"/>
  <c r="X1343" i="1"/>
  <c r="AA1343" i="1"/>
  <c r="S1343" i="1"/>
  <c r="W1343" i="1"/>
  <c r="Z1343" i="1"/>
  <c r="V1343" i="1"/>
  <c r="Y1343" i="1"/>
  <c r="T1342" i="1"/>
  <c r="U1342" i="1"/>
  <c r="X1342" i="1"/>
  <c r="AA1342" i="1"/>
  <c r="S1342" i="1"/>
  <c r="W1342" i="1"/>
  <c r="Z1342" i="1"/>
  <c r="V1342" i="1"/>
  <c r="Y1342" i="1"/>
  <c r="T1341" i="1"/>
  <c r="U1341" i="1"/>
  <c r="X1341" i="1"/>
  <c r="AA1341" i="1"/>
  <c r="S1341" i="1"/>
  <c r="W1341" i="1"/>
  <c r="Z1341" i="1"/>
  <c r="V1341" i="1"/>
  <c r="Y1341" i="1"/>
  <c r="T1340" i="1"/>
  <c r="U1340" i="1"/>
  <c r="X1340" i="1"/>
  <c r="AA1340" i="1"/>
  <c r="S1340" i="1"/>
  <c r="W1340" i="1"/>
  <c r="Z1340" i="1"/>
  <c r="V1340" i="1"/>
  <c r="Y1340" i="1"/>
  <c r="T1339" i="1"/>
  <c r="U1339" i="1"/>
  <c r="X1339" i="1"/>
  <c r="AA1339" i="1"/>
  <c r="S1339" i="1"/>
  <c r="W1339" i="1"/>
  <c r="Z1339" i="1"/>
  <c r="V1339" i="1"/>
  <c r="Y1339" i="1"/>
  <c r="T1338" i="1"/>
  <c r="U1338" i="1"/>
  <c r="X1338" i="1"/>
  <c r="AA1338" i="1"/>
  <c r="S1338" i="1"/>
  <c r="W1338" i="1"/>
  <c r="Z1338" i="1"/>
  <c r="V1338" i="1"/>
  <c r="Y1338" i="1"/>
  <c r="T1337" i="1"/>
  <c r="U1337" i="1"/>
  <c r="X1337" i="1"/>
  <c r="AA1337" i="1"/>
  <c r="S1337" i="1"/>
  <c r="W1337" i="1"/>
  <c r="Z1337" i="1"/>
  <c r="V1337" i="1"/>
  <c r="Y1337" i="1"/>
  <c r="T1336" i="1"/>
  <c r="U1336" i="1"/>
  <c r="X1336" i="1"/>
  <c r="AA1336" i="1"/>
  <c r="S1336" i="1"/>
  <c r="W1336" i="1"/>
  <c r="Z1336" i="1"/>
  <c r="V1336" i="1"/>
  <c r="Y1336" i="1"/>
  <c r="T1335" i="1"/>
  <c r="U1335" i="1"/>
  <c r="X1335" i="1"/>
  <c r="AA1335" i="1"/>
  <c r="S1335" i="1"/>
  <c r="W1335" i="1"/>
  <c r="Z1335" i="1"/>
  <c r="V1335" i="1"/>
  <c r="Y1335" i="1"/>
  <c r="T1334" i="1"/>
  <c r="U1334" i="1"/>
  <c r="X1334" i="1"/>
  <c r="AA1334" i="1"/>
  <c r="S1334" i="1"/>
  <c r="W1334" i="1"/>
  <c r="Z1334" i="1"/>
  <c r="V1334" i="1"/>
  <c r="Y1334" i="1"/>
  <c r="T1333" i="1"/>
  <c r="U1333" i="1"/>
  <c r="X1333" i="1"/>
  <c r="AA1333" i="1"/>
  <c r="S1333" i="1"/>
  <c r="W1333" i="1"/>
  <c r="Z1333" i="1"/>
  <c r="V1333" i="1"/>
  <c r="Y1333" i="1"/>
  <c r="T1332" i="1"/>
  <c r="U1332" i="1"/>
  <c r="X1332" i="1"/>
  <c r="AA1332" i="1"/>
  <c r="S1332" i="1"/>
  <c r="W1332" i="1"/>
  <c r="Z1332" i="1"/>
  <c r="V1332" i="1"/>
  <c r="Y1332" i="1"/>
  <c r="T1331" i="1"/>
  <c r="U1331" i="1"/>
  <c r="X1331" i="1"/>
  <c r="AA1331" i="1"/>
  <c r="S1331" i="1"/>
  <c r="W1331" i="1"/>
  <c r="Z1331" i="1"/>
  <c r="V1331" i="1"/>
  <c r="Y1331" i="1"/>
  <c r="T1330" i="1"/>
  <c r="U1330" i="1"/>
  <c r="X1330" i="1"/>
  <c r="AA1330" i="1"/>
  <c r="S1330" i="1"/>
  <c r="W1330" i="1"/>
  <c r="Z1330" i="1"/>
  <c r="V1330" i="1"/>
  <c r="Y1330" i="1"/>
  <c r="T1329" i="1"/>
  <c r="U1329" i="1"/>
  <c r="X1329" i="1"/>
  <c r="AA1329" i="1"/>
  <c r="S1329" i="1"/>
  <c r="W1329" i="1"/>
  <c r="Z1329" i="1"/>
  <c r="V1329" i="1"/>
  <c r="Y1329" i="1"/>
  <c r="T1328" i="1"/>
  <c r="U1328" i="1"/>
  <c r="X1328" i="1"/>
  <c r="AA1328" i="1"/>
  <c r="S1328" i="1"/>
  <c r="W1328" i="1"/>
  <c r="Z1328" i="1"/>
  <c r="V1328" i="1"/>
  <c r="Y1328" i="1"/>
  <c r="T1327" i="1"/>
  <c r="U1327" i="1"/>
  <c r="X1327" i="1"/>
  <c r="AA1327" i="1"/>
  <c r="S1327" i="1"/>
  <c r="W1327" i="1"/>
  <c r="Z1327" i="1"/>
  <c r="V1327" i="1"/>
  <c r="Y1327" i="1"/>
  <c r="T1326" i="1"/>
  <c r="U1326" i="1"/>
  <c r="X1326" i="1"/>
  <c r="AA1326" i="1"/>
  <c r="S1326" i="1"/>
  <c r="W1326" i="1"/>
  <c r="Z1326" i="1"/>
  <c r="V1326" i="1"/>
  <c r="Y1326" i="1"/>
  <c r="T1325" i="1"/>
  <c r="U1325" i="1"/>
  <c r="X1325" i="1"/>
  <c r="AA1325" i="1"/>
  <c r="S1325" i="1"/>
  <c r="W1325" i="1"/>
  <c r="Z1325" i="1"/>
  <c r="V1325" i="1"/>
  <c r="Y1325" i="1"/>
  <c r="T1324" i="1"/>
  <c r="U1324" i="1"/>
  <c r="X1324" i="1"/>
  <c r="AA1324" i="1"/>
  <c r="S1324" i="1"/>
  <c r="W1324" i="1"/>
  <c r="Z1324" i="1"/>
  <c r="V1324" i="1"/>
  <c r="Y1324" i="1"/>
  <c r="T1323" i="1"/>
  <c r="U1323" i="1"/>
  <c r="X1323" i="1"/>
  <c r="AA1323" i="1"/>
  <c r="S1323" i="1"/>
  <c r="W1323" i="1"/>
  <c r="Z1323" i="1"/>
  <c r="V1323" i="1"/>
  <c r="Y1323" i="1"/>
  <c r="T1322" i="1"/>
  <c r="U1322" i="1"/>
  <c r="X1322" i="1"/>
  <c r="AA1322" i="1"/>
  <c r="S1322" i="1"/>
  <c r="W1322" i="1"/>
  <c r="Z1322" i="1"/>
  <c r="V1322" i="1"/>
  <c r="Y1322" i="1"/>
  <c r="T1321" i="1"/>
  <c r="U1321" i="1"/>
  <c r="X1321" i="1"/>
  <c r="AA1321" i="1"/>
  <c r="S1321" i="1"/>
  <c r="W1321" i="1"/>
  <c r="Z1321" i="1"/>
  <c r="V1321" i="1"/>
  <c r="Y1321" i="1"/>
  <c r="T1320" i="1"/>
  <c r="U1320" i="1"/>
  <c r="X1320" i="1"/>
  <c r="AA1320" i="1"/>
  <c r="S1320" i="1"/>
  <c r="W1320" i="1"/>
  <c r="Z1320" i="1"/>
  <c r="V1320" i="1"/>
  <c r="Y1320" i="1"/>
  <c r="T1319" i="1"/>
  <c r="U1319" i="1"/>
  <c r="X1319" i="1"/>
  <c r="AA1319" i="1"/>
  <c r="S1319" i="1"/>
  <c r="W1319" i="1"/>
  <c r="Z1319" i="1"/>
  <c r="V1319" i="1"/>
  <c r="Y1319" i="1"/>
  <c r="T1318" i="1"/>
  <c r="U1318" i="1"/>
  <c r="X1318" i="1"/>
  <c r="AA1318" i="1"/>
  <c r="S1318" i="1"/>
  <c r="W1318" i="1"/>
  <c r="Z1318" i="1"/>
  <c r="V1318" i="1"/>
  <c r="Y1318" i="1"/>
  <c r="T1317" i="1"/>
  <c r="U1317" i="1"/>
  <c r="X1317" i="1"/>
  <c r="AA1317" i="1"/>
  <c r="S1317" i="1"/>
  <c r="W1317" i="1"/>
  <c r="Z1317" i="1"/>
  <c r="V1317" i="1"/>
  <c r="Y1317" i="1"/>
  <c r="T1316" i="1"/>
  <c r="U1316" i="1"/>
  <c r="X1316" i="1"/>
  <c r="AA1316" i="1"/>
  <c r="S1316" i="1"/>
  <c r="W1316" i="1"/>
  <c r="Z1316" i="1"/>
  <c r="V1316" i="1"/>
  <c r="Y1316" i="1"/>
  <c r="T1315" i="1"/>
  <c r="U1315" i="1"/>
  <c r="X1315" i="1"/>
  <c r="AA1315" i="1"/>
  <c r="S1315" i="1"/>
  <c r="W1315" i="1"/>
  <c r="Z1315" i="1"/>
  <c r="V1315" i="1"/>
  <c r="Y1315" i="1"/>
  <c r="T1314" i="1"/>
  <c r="U1314" i="1"/>
  <c r="X1314" i="1"/>
  <c r="AA1314" i="1"/>
  <c r="S1314" i="1"/>
  <c r="W1314" i="1"/>
  <c r="Z1314" i="1"/>
  <c r="V1314" i="1"/>
  <c r="Y1314" i="1"/>
  <c r="T1313" i="1"/>
  <c r="U1313" i="1"/>
  <c r="X1313" i="1"/>
  <c r="AA1313" i="1"/>
  <c r="S1313" i="1"/>
  <c r="W1313" i="1"/>
  <c r="Z1313" i="1"/>
  <c r="V1313" i="1"/>
  <c r="Y1313" i="1"/>
  <c r="T1312" i="1"/>
  <c r="U1312" i="1"/>
  <c r="X1312" i="1"/>
  <c r="AA1312" i="1"/>
  <c r="S1312" i="1"/>
  <c r="W1312" i="1"/>
  <c r="Z1312" i="1"/>
  <c r="V1312" i="1"/>
  <c r="Y1312" i="1"/>
  <c r="T1311" i="1"/>
  <c r="U1311" i="1"/>
  <c r="X1311" i="1"/>
  <c r="AA1311" i="1"/>
  <c r="S1311" i="1"/>
  <c r="W1311" i="1"/>
  <c r="Z1311" i="1"/>
  <c r="V1311" i="1"/>
  <c r="Y1311" i="1"/>
  <c r="T1310" i="1"/>
  <c r="U1310" i="1"/>
  <c r="X1310" i="1"/>
  <c r="AA1310" i="1"/>
  <c r="S1310" i="1"/>
  <c r="W1310" i="1"/>
  <c r="Z1310" i="1"/>
  <c r="V1310" i="1"/>
  <c r="Y1310" i="1"/>
  <c r="T1309" i="1"/>
  <c r="U1309" i="1"/>
  <c r="X1309" i="1"/>
  <c r="AA1309" i="1"/>
  <c r="S1309" i="1"/>
  <c r="W1309" i="1"/>
  <c r="Z1309" i="1"/>
  <c r="V1309" i="1"/>
  <c r="Y1309" i="1"/>
  <c r="T1308" i="1"/>
  <c r="U1308" i="1"/>
  <c r="X1308" i="1"/>
  <c r="AA1308" i="1"/>
  <c r="S1308" i="1"/>
  <c r="W1308" i="1"/>
  <c r="Z1308" i="1"/>
  <c r="V1308" i="1"/>
  <c r="Y1308" i="1"/>
  <c r="T1307" i="1"/>
  <c r="U1307" i="1"/>
  <c r="X1307" i="1"/>
  <c r="AA1307" i="1"/>
  <c r="S1307" i="1"/>
  <c r="W1307" i="1"/>
  <c r="Z1307" i="1"/>
  <c r="V1307" i="1"/>
  <c r="Y1307" i="1"/>
  <c r="T1306" i="1"/>
  <c r="U1306" i="1"/>
  <c r="X1306" i="1"/>
  <c r="AA1306" i="1"/>
  <c r="S1306" i="1"/>
  <c r="W1306" i="1"/>
  <c r="Z1306" i="1"/>
  <c r="V1306" i="1"/>
  <c r="Y1306" i="1"/>
  <c r="T1305" i="1"/>
  <c r="U1305" i="1"/>
  <c r="X1305" i="1"/>
  <c r="AA1305" i="1"/>
  <c r="S1305" i="1"/>
  <c r="W1305" i="1"/>
  <c r="Z1305" i="1"/>
  <c r="V1305" i="1"/>
  <c r="Y1305" i="1"/>
  <c r="T1304" i="1"/>
  <c r="U1304" i="1"/>
  <c r="X1304" i="1"/>
  <c r="AA1304" i="1"/>
  <c r="S1304" i="1"/>
  <c r="W1304" i="1"/>
  <c r="Z1304" i="1"/>
  <c r="V1304" i="1"/>
  <c r="Y1304" i="1"/>
  <c r="T1303" i="1"/>
  <c r="U1303" i="1"/>
  <c r="X1303" i="1"/>
  <c r="AA1303" i="1"/>
  <c r="S1303" i="1"/>
  <c r="W1303" i="1"/>
  <c r="Z1303" i="1"/>
  <c r="V1303" i="1"/>
  <c r="Y1303" i="1"/>
  <c r="T1302" i="1"/>
  <c r="U1302" i="1"/>
  <c r="X1302" i="1"/>
  <c r="AA1302" i="1"/>
  <c r="S1302" i="1"/>
  <c r="W1302" i="1"/>
  <c r="Z1302" i="1"/>
  <c r="V1302" i="1"/>
  <c r="Y1302" i="1"/>
  <c r="T1301" i="1"/>
  <c r="U1301" i="1"/>
  <c r="X1301" i="1"/>
  <c r="AA1301" i="1"/>
  <c r="S1301" i="1"/>
  <c r="W1301" i="1"/>
  <c r="Z1301" i="1"/>
  <c r="V1301" i="1"/>
  <c r="Y1301" i="1"/>
  <c r="T1300" i="1"/>
  <c r="U1300" i="1"/>
  <c r="X1300" i="1"/>
  <c r="AA1300" i="1"/>
  <c r="S1300" i="1"/>
  <c r="W1300" i="1"/>
  <c r="Z1300" i="1"/>
  <c r="V1300" i="1"/>
  <c r="Y1300" i="1"/>
  <c r="T1299" i="1"/>
  <c r="U1299" i="1"/>
  <c r="X1299" i="1"/>
  <c r="AA1299" i="1"/>
  <c r="S1299" i="1"/>
  <c r="W1299" i="1"/>
  <c r="Z1299" i="1"/>
  <c r="V1299" i="1"/>
  <c r="Y1299" i="1"/>
  <c r="T1298" i="1"/>
  <c r="U1298" i="1"/>
  <c r="X1298" i="1"/>
  <c r="AA1298" i="1"/>
  <c r="S1298" i="1"/>
  <c r="W1298" i="1"/>
  <c r="Z1298" i="1"/>
  <c r="V1298" i="1"/>
  <c r="Y1298" i="1"/>
  <c r="T1297" i="1"/>
  <c r="U1297" i="1"/>
  <c r="X1297" i="1"/>
  <c r="AA1297" i="1"/>
  <c r="S1297" i="1"/>
  <c r="W1297" i="1"/>
  <c r="Z1297" i="1"/>
  <c r="V1297" i="1"/>
  <c r="Y1297" i="1"/>
  <c r="T1296" i="1"/>
  <c r="U1296" i="1"/>
  <c r="X1296" i="1"/>
  <c r="AA1296" i="1"/>
  <c r="S1296" i="1"/>
  <c r="W1296" i="1"/>
  <c r="Z1296" i="1"/>
  <c r="V1296" i="1"/>
  <c r="Y1296" i="1"/>
  <c r="T1295" i="1"/>
  <c r="U1295" i="1"/>
  <c r="X1295" i="1"/>
  <c r="AA1295" i="1"/>
  <c r="S1295" i="1"/>
  <c r="W1295" i="1"/>
  <c r="Z1295" i="1"/>
  <c r="V1295" i="1"/>
  <c r="Y1295" i="1"/>
  <c r="T1294" i="1"/>
  <c r="U1294" i="1"/>
  <c r="X1294" i="1"/>
  <c r="AA1294" i="1"/>
  <c r="S1294" i="1"/>
  <c r="W1294" i="1"/>
  <c r="Z1294" i="1"/>
  <c r="V1294" i="1"/>
  <c r="Y1294" i="1"/>
  <c r="T1293" i="1"/>
  <c r="U1293" i="1"/>
  <c r="X1293" i="1"/>
  <c r="AA1293" i="1"/>
  <c r="S1293" i="1"/>
  <c r="W1293" i="1"/>
  <c r="Z1293" i="1"/>
  <c r="V1293" i="1"/>
  <c r="Y1293" i="1"/>
  <c r="T1292" i="1"/>
  <c r="U1292" i="1"/>
  <c r="X1292" i="1"/>
  <c r="AA1292" i="1"/>
  <c r="S1292" i="1"/>
  <c r="W1292" i="1"/>
  <c r="Z1292" i="1"/>
  <c r="V1292" i="1"/>
  <c r="Y1292" i="1"/>
  <c r="T1291" i="1"/>
  <c r="U1291" i="1"/>
  <c r="X1291" i="1"/>
  <c r="AA1291" i="1"/>
  <c r="S1291" i="1"/>
  <c r="W1291" i="1"/>
  <c r="Z1291" i="1"/>
  <c r="V1291" i="1"/>
  <c r="Y1291" i="1"/>
  <c r="T1290" i="1"/>
  <c r="U1290" i="1"/>
  <c r="X1290" i="1"/>
  <c r="AA1290" i="1"/>
  <c r="S1290" i="1"/>
  <c r="W1290" i="1"/>
  <c r="Z1290" i="1"/>
  <c r="V1290" i="1"/>
  <c r="Y1290" i="1"/>
  <c r="T1289" i="1"/>
  <c r="U1289" i="1"/>
  <c r="X1289" i="1"/>
  <c r="AA1289" i="1"/>
  <c r="S1289" i="1"/>
  <c r="W1289" i="1"/>
  <c r="Z1289" i="1"/>
  <c r="V1289" i="1"/>
  <c r="Y1289" i="1"/>
  <c r="T1288" i="1"/>
  <c r="U1288" i="1"/>
  <c r="X1288" i="1"/>
  <c r="AA1288" i="1"/>
  <c r="S1288" i="1"/>
  <c r="W1288" i="1"/>
  <c r="Z1288" i="1"/>
  <c r="V1288" i="1"/>
  <c r="Y1288" i="1"/>
  <c r="T1287" i="1"/>
  <c r="U1287" i="1"/>
  <c r="X1287" i="1"/>
  <c r="AA1287" i="1"/>
  <c r="S1287" i="1"/>
  <c r="W1287" i="1"/>
  <c r="Z1287" i="1"/>
  <c r="V1287" i="1"/>
  <c r="Y1287" i="1"/>
  <c r="T1286" i="1"/>
  <c r="U1286" i="1"/>
  <c r="X1286" i="1"/>
  <c r="AA1286" i="1"/>
  <c r="S1286" i="1"/>
  <c r="W1286" i="1"/>
  <c r="Z1286" i="1"/>
  <c r="V1286" i="1"/>
  <c r="Y1286" i="1"/>
  <c r="T1285" i="1"/>
  <c r="U1285" i="1"/>
  <c r="X1285" i="1"/>
  <c r="AA1285" i="1"/>
  <c r="S1285" i="1"/>
  <c r="W1285" i="1"/>
  <c r="Z1285" i="1"/>
  <c r="V1285" i="1"/>
  <c r="Y1285" i="1"/>
  <c r="T1284" i="1"/>
  <c r="U1284" i="1"/>
  <c r="X1284" i="1"/>
  <c r="AA1284" i="1"/>
  <c r="S1284" i="1"/>
  <c r="W1284" i="1"/>
  <c r="Z1284" i="1"/>
  <c r="V1284" i="1"/>
  <c r="Y1284" i="1"/>
  <c r="T1283" i="1"/>
  <c r="U1283" i="1"/>
  <c r="X1283" i="1"/>
  <c r="AA1283" i="1"/>
  <c r="S1283" i="1"/>
  <c r="W1283" i="1"/>
  <c r="Z1283" i="1"/>
  <c r="V1283" i="1"/>
  <c r="Y1283" i="1"/>
  <c r="T1282" i="1"/>
  <c r="U1282" i="1"/>
  <c r="X1282" i="1"/>
  <c r="AA1282" i="1"/>
  <c r="S1282" i="1"/>
  <c r="W1282" i="1"/>
  <c r="Z1282" i="1"/>
  <c r="V1282" i="1"/>
  <c r="Y1282" i="1"/>
  <c r="T1281" i="1"/>
  <c r="U1281" i="1"/>
  <c r="X1281" i="1"/>
  <c r="AA1281" i="1"/>
  <c r="S1281" i="1"/>
  <c r="W1281" i="1"/>
  <c r="Z1281" i="1"/>
  <c r="V1281" i="1"/>
  <c r="Y1281" i="1"/>
  <c r="T1280" i="1"/>
  <c r="U1280" i="1"/>
  <c r="X1280" i="1"/>
  <c r="AA1280" i="1"/>
  <c r="S1280" i="1"/>
  <c r="W1280" i="1"/>
  <c r="Z1280" i="1"/>
  <c r="V1280" i="1"/>
  <c r="Y1280" i="1"/>
  <c r="T1279" i="1"/>
  <c r="U1279" i="1"/>
  <c r="X1279" i="1"/>
  <c r="AA1279" i="1"/>
  <c r="S1279" i="1"/>
  <c r="W1279" i="1"/>
  <c r="Z1279" i="1"/>
  <c r="V1279" i="1"/>
  <c r="Y1279" i="1"/>
  <c r="T1278" i="1"/>
  <c r="U1278" i="1"/>
  <c r="X1278" i="1"/>
  <c r="AA1278" i="1"/>
  <c r="S1278" i="1"/>
  <c r="W1278" i="1"/>
  <c r="Z1278" i="1"/>
  <c r="V1278" i="1"/>
  <c r="Y1278" i="1"/>
  <c r="T1277" i="1"/>
  <c r="U1277" i="1"/>
  <c r="X1277" i="1"/>
  <c r="AA1277" i="1"/>
  <c r="S1277" i="1"/>
  <c r="W1277" i="1"/>
  <c r="Z1277" i="1"/>
  <c r="V1277" i="1"/>
  <c r="Y1277" i="1"/>
  <c r="T1276" i="1"/>
  <c r="U1276" i="1"/>
  <c r="X1276" i="1"/>
  <c r="AA1276" i="1"/>
  <c r="S1276" i="1"/>
  <c r="W1276" i="1"/>
  <c r="Z1276" i="1"/>
  <c r="V1276" i="1"/>
  <c r="Y1276" i="1"/>
  <c r="T1275" i="1"/>
  <c r="U1275" i="1"/>
  <c r="X1275" i="1"/>
  <c r="AA1275" i="1"/>
  <c r="S1275" i="1"/>
  <c r="W1275" i="1"/>
  <c r="Z1275" i="1"/>
  <c r="V1275" i="1"/>
  <c r="Y1275" i="1"/>
  <c r="T1274" i="1"/>
  <c r="U1274" i="1"/>
  <c r="X1274" i="1"/>
  <c r="AA1274" i="1"/>
  <c r="S1274" i="1"/>
  <c r="W1274" i="1"/>
  <c r="Z1274" i="1"/>
  <c r="V1274" i="1"/>
  <c r="Y1274" i="1"/>
  <c r="T1273" i="1"/>
  <c r="U1273" i="1"/>
  <c r="X1273" i="1"/>
  <c r="AA1273" i="1"/>
  <c r="S1273" i="1"/>
  <c r="W1273" i="1"/>
  <c r="Z1273" i="1"/>
  <c r="V1273" i="1"/>
  <c r="Y1273" i="1"/>
  <c r="T1272" i="1"/>
  <c r="U1272" i="1"/>
  <c r="X1272" i="1"/>
  <c r="AA1272" i="1"/>
  <c r="S1272" i="1"/>
  <c r="W1272" i="1"/>
  <c r="Z1272" i="1"/>
  <c r="V1272" i="1"/>
  <c r="Y1272" i="1"/>
  <c r="T1271" i="1"/>
  <c r="U1271" i="1"/>
  <c r="X1271" i="1"/>
  <c r="AA1271" i="1"/>
  <c r="S1271" i="1"/>
  <c r="W1271" i="1"/>
  <c r="Z1271" i="1"/>
  <c r="V1271" i="1"/>
  <c r="Y1271" i="1"/>
  <c r="T1270" i="1"/>
  <c r="U1270" i="1"/>
  <c r="X1270" i="1"/>
  <c r="AA1270" i="1"/>
  <c r="S1270" i="1"/>
  <c r="W1270" i="1"/>
  <c r="Z1270" i="1"/>
  <c r="V1270" i="1"/>
  <c r="Y1270" i="1"/>
  <c r="T1269" i="1"/>
  <c r="U1269" i="1"/>
  <c r="X1269" i="1"/>
  <c r="AA1269" i="1"/>
  <c r="S1269" i="1"/>
  <c r="W1269" i="1"/>
  <c r="Z1269" i="1"/>
  <c r="V1269" i="1"/>
  <c r="Y1269" i="1"/>
  <c r="T1268" i="1"/>
  <c r="U1268" i="1"/>
  <c r="X1268" i="1"/>
  <c r="AA1268" i="1"/>
  <c r="S1268" i="1"/>
  <c r="W1268" i="1"/>
  <c r="Z1268" i="1"/>
  <c r="V1268" i="1"/>
  <c r="Y1268" i="1"/>
  <c r="T1267" i="1"/>
  <c r="U1267" i="1"/>
  <c r="X1267" i="1"/>
  <c r="AA1267" i="1"/>
  <c r="S1267" i="1"/>
  <c r="W1267" i="1"/>
  <c r="Z1267" i="1"/>
  <c r="V1267" i="1"/>
  <c r="Y1267" i="1"/>
  <c r="T1266" i="1"/>
  <c r="U1266" i="1"/>
  <c r="X1266" i="1"/>
  <c r="AA1266" i="1"/>
  <c r="S1266" i="1"/>
  <c r="W1266" i="1"/>
  <c r="Z1266" i="1"/>
  <c r="V1266" i="1"/>
  <c r="Y1266" i="1"/>
  <c r="T1265" i="1"/>
  <c r="U1265" i="1"/>
  <c r="X1265" i="1"/>
  <c r="AA1265" i="1"/>
  <c r="S1265" i="1"/>
  <c r="W1265" i="1"/>
  <c r="Z1265" i="1"/>
  <c r="V1265" i="1"/>
  <c r="Y1265" i="1"/>
  <c r="T1264" i="1"/>
  <c r="U1264" i="1"/>
  <c r="X1264" i="1"/>
  <c r="AA1264" i="1"/>
  <c r="S1264" i="1"/>
  <c r="W1264" i="1"/>
  <c r="Z1264" i="1"/>
  <c r="V1264" i="1"/>
  <c r="Y1264" i="1"/>
  <c r="T1263" i="1"/>
  <c r="U1263" i="1"/>
  <c r="X1263" i="1"/>
  <c r="AA1263" i="1"/>
  <c r="S1263" i="1"/>
  <c r="W1263" i="1"/>
  <c r="Z1263" i="1"/>
  <c r="V1263" i="1"/>
  <c r="Y1263" i="1"/>
  <c r="T1262" i="1"/>
  <c r="U1262" i="1"/>
  <c r="X1262" i="1"/>
  <c r="AA1262" i="1"/>
  <c r="S1262" i="1"/>
  <c r="W1262" i="1"/>
  <c r="Z1262" i="1"/>
  <c r="V1262" i="1"/>
  <c r="Y1262" i="1"/>
  <c r="T1261" i="1"/>
  <c r="U1261" i="1"/>
  <c r="X1261" i="1"/>
  <c r="AA1261" i="1"/>
  <c r="S1261" i="1"/>
  <c r="W1261" i="1"/>
  <c r="Z1261" i="1"/>
  <c r="V1261" i="1"/>
  <c r="Y1261" i="1"/>
  <c r="T1260" i="1"/>
  <c r="U1260" i="1"/>
  <c r="X1260" i="1"/>
  <c r="AA1260" i="1"/>
  <c r="S1260" i="1"/>
  <c r="W1260" i="1"/>
  <c r="Z1260" i="1"/>
  <c r="V1260" i="1"/>
  <c r="Y1260" i="1"/>
  <c r="T1259" i="1"/>
  <c r="U1259" i="1"/>
  <c r="X1259" i="1"/>
  <c r="AA1259" i="1"/>
  <c r="S1259" i="1"/>
  <c r="W1259" i="1"/>
  <c r="Z1259" i="1"/>
  <c r="V1259" i="1"/>
  <c r="Y1259" i="1"/>
  <c r="T1258" i="1"/>
  <c r="U1258" i="1"/>
  <c r="X1258" i="1"/>
  <c r="AA1258" i="1"/>
  <c r="S1258" i="1"/>
  <c r="W1258" i="1"/>
  <c r="Z1258" i="1"/>
  <c r="V1258" i="1"/>
  <c r="Y1258" i="1"/>
  <c r="T1257" i="1"/>
  <c r="U1257" i="1"/>
  <c r="X1257" i="1"/>
  <c r="AA1257" i="1"/>
  <c r="S1257" i="1"/>
  <c r="W1257" i="1"/>
  <c r="Z1257" i="1"/>
  <c r="V1257" i="1"/>
  <c r="Y1257" i="1"/>
  <c r="T1256" i="1"/>
  <c r="U1256" i="1"/>
  <c r="X1256" i="1"/>
  <c r="AA1256" i="1"/>
  <c r="S1256" i="1"/>
  <c r="W1256" i="1"/>
  <c r="Z1256" i="1"/>
  <c r="V1256" i="1"/>
  <c r="Y1256" i="1"/>
  <c r="T1255" i="1"/>
  <c r="U1255" i="1"/>
  <c r="X1255" i="1"/>
  <c r="AA1255" i="1"/>
  <c r="S1255" i="1"/>
  <c r="W1255" i="1"/>
  <c r="Z1255" i="1"/>
  <c r="V1255" i="1"/>
  <c r="Y1255" i="1"/>
  <c r="T1254" i="1"/>
  <c r="U1254" i="1"/>
  <c r="X1254" i="1"/>
  <c r="AA1254" i="1"/>
  <c r="S1254" i="1"/>
  <c r="W1254" i="1"/>
  <c r="Z1254" i="1"/>
  <c r="V1254" i="1"/>
  <c r="Y1254" i="1"/>
  <c r="T1253" i="1"/>
  <c r="U1253" i="1"/>
  <c r="X1253" i="1"/>
  <c r="AA1253" i="1"/>
  <c r="S1253" i="1"/>
  <c r="W1253" i="1"/>
  <c r="Z1253" i="1"/>
  <c r="V1253" i="1"/>
  <c r="Y1253" i="1"/>
  <c r="T1252" i="1"/>
  <c r="U1252" i="1"/>
  <c r="X1252" i="1"/>
  <c r="AA1252" i="1"/>
  <c r="S1252" i="1"/>
  <c r="W1252" i="1"/>
  <c r="Z1252" i="1"/>
  <c r="V1252" i="1"/>
  <c r="Y1252" i="1"/>
  <c r="T1251" i="1"/>
  <c r="U1251" i="1"/>
  <c r="X1251" i="1"/>
  <c r="AA1251" i="1"/>
  <c r="S1251" i="1"/>
  <c r="W1251" i="1"/>
  <c r="Z1251" i="1"/>
  <c r="V1251" i="1"/>
  <c r="Y1251" i="1"/>
  <c r="T1250" i="1"/>
  <c r="U1250" i="1"/>
  <c r="X1250" i="1"/>
  <c r="AA1250" i="1"/>
  <c r="S1250" i="1"/>
  <c r="W1250" i="1"/>
  <c r="Z1250" i="1"/>
  <c r="V1250" i="1"/>
  <c r="Y1250" i="1"/>
  <c r="T1249" i="1"/>
  <c r="U1249" i="1"/>
  <c r="X1249" i="1"/>
  <c r="AA1249" i="1"/>
  <c r="S1249" i="1"/>
  <c r="W1249" i="1"/>
  <c r="Z1249" i="1"/>
  <c r="V1249" i="1"/>
  <c r="Y1249" i="1"/>
  <c r="T1248" i="1"/>
  <c r="U1248" i="1"/>
  <c r="X1248" i="1"/>
  <c r="AA1248" i="1"/>
  <c r="S1248" i="1"/>
  <c r="W1248" i="1"/>
  <c r="Z1248" i="1"/>
  <c r="V1248" i="1"/>
  <c r="Y1248" i="1"/>
  <c r="T1247" i="1"/>
  <c r="U1247" i="1"/>
  <c r="X1247" i="1"/>
  <c r="AA1247" i="1"/>
  <c r="S1247" i="1"/>
  <c r="W1247" i="1"/>
  <c r="Z1247" i="1"/>
  <c r="V1247" i="1"/>
  <c r="Y1247" i="1"/>
  <c r="T1246" i="1"/>
  <c r="U1246" i="1"/>
  <c r="X1246" i="1"/>
  <c r="AA1246" i="1"/>
  <c r="S1246" i="1"/>
  <c r="W1246" i="1"/>
  <c r="Z1246" i="1"/>
  <c r="V1246" i="1"/>
  <c r="Y1246" i="1"/>
  <c r="T1245" i="1"/>
  <c r="U1245" i="1"/>
  <c r="X1245" i="1"/>
  <c r="AA1245" i="1"/>
  <c r="S1245" i="1"/>
  <c r="W1245" i="1"/>
  <c r="Z1245" i="1"/>
  <c r="V1245" i="1"/>
  <c r="Y1245" i="1"/>
  <c r="T1244" i="1"/>
  <c r="U1244" i="1"/>
  <c r="X1244" i="1"/>
  <c r="AA1244" i="1"/>
  <c r="S1244" i="1"/>
  <c r="W1244" i="1"/>
  <c r="Z1244" i="1"/>
  <c r="V1244" i="1"/>
  <c r="Y1244" i="1"/>
  <c r="T1243" i="1"/>
  <c r="U1243" i="1"/>
  <c r="X1243" i="1"/>
  <c r="AA1243" i="1"/>
  <c r="S1243" i="1"/>
  <c r="W1243" i="1"/>
  <c r="Z1243" i="1"/>
  <c r="V1243" i="1"/>
  <c r="Y1243" i="1"/>
  <c r="T1242" i="1"/>
  <c r="U1242" i="1"/>
  <c r="X1242" i="1"/>
  <c r="AA1242" i="1"/>
  <c r="S1242" i="1"/>
  <c r="W1242" i="1"/>
  <c r="Z1242" i="1"/>
  <c r="V1242" i="1"/>
  <c r="Y1242" i="1"/>
  <c r="T1241" i="1"/>
  <c r="U1241" i="1"/>
  <c r="X1241" i="1"/>
  <c r="AA1241" i="1"/>
  <c r="S1241" i="1"/>
  <c r="W1241" i="1"/>
  <c r="Z1241" i="1"/>
  <c r="V1241" i="1"/>
  <c r="Y1241" i="1"/>
  <c r="T1240" i="1"/>
  <c r="U1240" i="1"/>
  <c r="X1240" i="1"/>
  <c r="AA1240" i="1"/>
  <c r="S1240" i="1"/>
  <c r="W1240" i="1"/>
  <c r="Z1240" i="1"/>
  <c r="V1240" i="1"/>
  <c r="Y1240" i="1"/>
  <c r="T1239" i="1"/>
  <c r="U1239" i="1"/>
  <c r="X1239" i="1"/>
  <c r="AA1239" i="1"/>
  <c r="S1239" i="1"/>
  <c r="W1239" i="1"/>
  <c r="Z1239" i="1"/>
  <c r="V1239" i="1"/>
  <c r="Y1239" i="1"/>
  <c r="T1238" i="1"/>
  <c r="U1238" i="1"/>
  <c r="X1238" i="1"/>
  <c r="AA1238" i="1"/>
  <c r="S1238" i="1"/>
  <c r="W1238" i="1"/>
  <c r="Z1238" i="1"/>
  <c r="V1238" i="1"/>
  <c r="Y1238" i="1"/>
  <c r="T1237" i="1"/>
  <c r="U1237" i="1"/>
  <c r="X1237" i="1"/>
  <c r="AA1237" i="1"/>
  <c r="S1237" i="1"/>
  <c r="W1237" i="1"/>
  <c r="Z1237" i="1"/>
  <c r="V1237" i="1"/>
  <c r="Y1237" i="1"/>
  <c r="T1236" i="1"/>
  <c r="U1236" i="1"/>
  <c r="X1236" i="1"/>
  <c r="AA1236" i="1"/>
  <c r="S1236" i="1"/>
  <c r="W1236" i="1"/>
  <c r="Z1236" i="1"/>
  <c r="V1236" i="1"/>
  <c r="Y1236" i="1"/>
  <c r="T1235" i="1"/>
  <c r="U1235" i="1"/>
  <c r="X1235" i="1"/>
  <c r="AA1235" i="1"/>
  <c r="S1235" i="1"/>
  <c r="W1235" i="1"/>
  <c r="Z1235" i="1"/>
  <c r="V1235" i="1"/>
  <c r="Y1235" i="1"/>
  <c r="T1234" i="1"/>
  <c r="U1234" i="1"/>
  <c r="X1234" i="1"/>
  <c r="AA1234" i="1"/>
  <c r="S1234" i="1"/>
  <c r="W1234" i="1"/>
  <c r="Z1234" i="1"/>
  <c r="V1234" i="1"/>
  <c r="Y1234" i="1"/>
  <c r="T1233" i="1"/>
  <c r="U1233" i="1"/>
  <c r="X1233" i="1"/>
  <c r="AA1233" i="1"/>
  <c r="S1233" i="1"/>
  <c r="W1233" i="1"/>
  <c r="Z1233" i="1"/>
  <c r="V1233" i="1"/>
  <c r="Y1233" i="1"/>
  <c r="T1232" i="1"/>
  <c r="U1232" i="1"/>
  <c r="X1232" i="1"/>
  <c r="AA1232" i="1"/>
  <c r="S1232" i="1"/>
  <c r="W1232" i="1"/>
  <c r="Z1232" i="1"/>
  <c r="V1232" i="1"/>
  <c r="Y1232" i="1"/>
  <c r="T1231" i="1"/>
  <c r="U1231" i="1"/>
  <c r="X1231" i="1"/>
  <c r="AA1231" i="1"/>
  <c r="S1231" i="1"/>
  <c r="W1231" i="1"/>
  <c r="Z1231" i="1"/>
  <c r="V1231" i="1"/>
  <c r="Y1231" i="1"/>
  <c r="T1230" i="1"/>
  <c r="U1230" i="1"/>
  <c r="X1230" i="1"/>
  <c r="AA1230" i="1"/>
  <c r="S1230" i="1"/>
  <c r="W1230" i="1"/>
  <c r="Z1230" i="1"/>
  <c r="V1230" i="1"/>
  <c r="Y1230" i="1"/>
  <c r="T1229" i="1"/>
  <c r="U1229" i="1"/>
  <c r="X1229" i="1"/>
  <c r="AA1229" i="1"/>
  <c r="S1229" i="1"/>
  <c r="W1229" i="1"/>
  <c r="Z1229" i="1"/>
  <c r="V1229" i="1"/>
  <c r="Y1229" i="1"/>
  <c r="T1228" i="1"/>
  <c r="U1228" i="1"/>
  <c r="X1228" i="1"/>
  <c r="AA1228" i="1"/>
  <c r="S1228" i="1"/>
  <c r="W1228" i="1"/>
  <c r="Z1228" i="1"/>
  <c r="V1228" i="1"/>
  <c r="Y1228" i="1"/>
  <c r="T1227" i="1"/>
  <c r="U1227" i="1"/>
  <c r="X1227" i="1"/>
  <c r="AA1227" i="1"/>
  <c r="S1227" i="1"/>
  <c r="W1227" i="1"/>
  <c r="Z1227" i="1"/>
  <c r="V1227" i="1"/>
  <c r="Y1227" i="1"/>
  <c r="T1226" i="1"/>
  <c r="U1226" i="1"/>
  <c r="X1226" i="1"/>
  <c r="AA1226" i="1"/>
  <c r="S1226" i="1"/>
  <c r="W1226" i="1"/>
  <c r="Z1226" i="1"/>
  <c r="V1226" i="1"/>
  <c r="Y1226" i="1"/>
  <c r="T1225" i="1"/>
  <c r="U1225" i="1"/>
  <c r="X1225" i="1"/>
  <c r="AA1225" i="1"/>
  <c r="S1225" i="1"/>
  <c r="W1225" i="1"/>
  <c r="Z1225" i="1"/>
  <c r="V1225" i="1"/>
  <c r="Y1225" i="1"/>
  <c r="T1224" i="1"/>
  <c r="U1224" i="1"/>
  <c r="X1224" i="1"/>
  <c r="AA1224" i="1"/>
  <c r="S1224" i="1"/>
  <c r="W1224" i="1"/>
  <c r="Z1224" i="1"/>
  <c r="V1224" i="1"/>
  <c r="Y1224" i="1"/>
  <c r="T1223" i="1"/>
  <c r="U1223" i="1"/>
  <c r="X1223" i="1"/>
  <c r="AA1223" i="1"/>
  <c r="S1223" i="1"/>
  <c r="W1223" i="1"/>
  <c r="Z1223" i="1"/>
  <c r="V1223" i="1"/>
  <c r="Y1223" i="1"/>
  <c r="T1222" i="1"/>
  <c r="U1222" i="1"/>
  <c r="X1222" i="1"/>
  <c r="AA1222" i="1"/>
  <c r="S1222" i="1"/>
  <c r="W1222" i="1"/>
  <c r="Z1222" i="1"/>
  <c r="V1222" i="1"/>
  <c r="Y1222" i="1"/>
  <c r="T1221" i="1"/>
  <c r="U1221" i="1"/>
  <c r="X1221" i="1"/>
  <c r="AA1221" i="1"/>
  <c r="S1221" i="1"/>
  <c r="W1221" i="1"/>
  <c r="Z1221" i="1"/>
  <c r="V1221" i="1"/>
  <c r="Y1221" i="1"/>
  <c r="T1220" i="1"/>
  <c r="U1220" i="1"/>
  <c r="X1220" i="1"/>
  <c r="AA1220" i="1"/>
  <c r="S1220" i="1"/>
  <c r="W1220" i="1"/>
  <c r="Z1220" i="1"/>
  <c r="V1220" i="1"/>
  <c r="Y1220" i="1"/>
  <c r="T1219" i="1"/>
  <c r="U1219" i="1"/>
  <c r="X1219" i="1"/>
  <c r="AA1219" i="1"/>
  <c r="S1219" i="1"/>
  <c r="W1219" i="1"/>
  <c r="Z1219" i="1"/>
  <c r="V1219" i="1"/>
  <c r="Y1219" i="1"/>
  <c r="T1218" i="1"/>
  <c r="U1218" i="1"/>
  <c r="X1218" i="1"/>
  <c r="AA1218" i="1"/>
  <c r="S1218" i="1"/>
  <c r="W1218" i="1"/>
  <c r="Z1218" i="1"/>
  <c r="V1218" i="1"/>
  <c r="Y1218" i="1"/>
  <c r="T1217" i="1"/>
  <c r="U1217" i="1"/>
  <c r="X1217" i="1"/>
  <c r="AA1217" i="1"/>
  <c r="S1217" i="1"/>
  <c r="W1217" i="1"/>
  <c r="Z1217" i="1"/>
  <c r="V1217" i="1"/>
  <c r="Y1217" i="1"/>
  <c r="T1216" i="1"/>
  <c r="U1216" i="1"/>
  <c r="X1216" i="1"/>
  <c r="AA1216" i="1"/>
  <c r="S1216" i="1"/>
  <c r="W1216" i="1"/>
  <c r="Z1216" i="1"/>
  <c r="V1216" i="1"/>
  <c r="Y1216" i="1"/>
  <c r="T1215" i="1"/>
  <c r="U1215" i="1"/>
  <c r="X1215" i="1"/>
  <c r="AA1215" i="1"/>
  <c r="S1215" i="1"/>
  <c r="W1215" i="1"/>
  <c r="Z1215" i="1"/>
  <c r="V1215" i="1"/>
  <c r="Y1215" i="1"/>
  <c r="T1214" i="1"/>
  <c r="U1214" i="1"/>
  <c r="X1214" i="1"/>
  <c r="AA1214" i="1"/>
  <c r="S1214" i="1"/>
  <c r="W1214" i="1"/>
  <c r="Z1214" i="1"/>
  <c r="V1214" i="1"/>
  <c r="Y1214" i="1"/>
  <c r="T1213" i="1"/>
  <c r="U1213" i="1"/>
  <c r="X1213" i="1"/>
  <c r="AA1213" i="1"/>
  <c r="S1213" i="1"/>
  <c r="W1213" i="1"/>
  <c r="Z1213" i="1"/>
  <c r="V1213" i="1"/>
  <c r="Y1213" i="1"/>
  <c r="T1212" i="1"/>
  <c r="U1212" i="1"/>
  <c r="X1212" i="1"/>
  <c r="AA1212" i="1"/>
  <c r="S1212" i="1"/>
  <c r="W1212" i="1"/>
  <c r="Z1212" i="1"/>
  <c r="V1212" i="1"/>
  <c r="Y1212" i="1"/>
  <c r="T1211" i="1"/>
  <c r="U1211" i="1"/>
  <c r="X1211" i="1"/>
  <c r="AA1211" i="1"/>
  <c r="S1211" i="1"/>
  <c r="W1211" i="1"/>
  <c r="Z1211" i="1"/>
  <c r="V1211" i="1"/>
  <c r="Y1211" i="1"/>
  <c r="T1210" i="1"/>
  <c r="U1210" i="1"/>
  <c r="X1210" i="1"/>
  <c r="AA1210" i="1"/>
  <c r="S1210" i="1"/>
  <c r="W1210" i="1"/>
  <c r="Z1210" i="1"/>
  <c r="V1210" i="1"/>
  <c r="Y1210" i="1"/>
  <c r="T1209" i="1"/>
  <c r="U1209" i="1"/>
  <c r="X1209" i="1"/>
  <c r="AA1209" i="1"/>
  <c r="S1209" i="1"/>
  <c r="W1209" i="1"/>
  <c r="Z1209" i="1"/>
  <c r="V1209" i="1"/>
  <c r="Y1209" i="1"/>
  <c r="T1208" i="1"/>
  <c r="U1208" i="1"/>
  <c r="X1208" i="1"/>
  <c r="AA1208" i="1"/>
  <c r="S1208" i="1"/>
  <c r="W1208" i="1"/>
  <c r="Z1208" i="1"/>
  <c r="V1208" i="1"/>
  <c r="Y1208" i="1"/>
  <c r="T1207" i="1"/>
  <c r="U1207" i="1"/>
  <c r="X1207" i="1"/>
  <c r="AA1207" i="1"/>
  <c r="S1207" i="1"/>
  <c r="W1207" i="1"/>
  <c r="Z1207" i="1"/>
  <c r="V1207" i="1"/>
  <c r="Y1207" i="1"/>
  <c r="T1206" i="1"/>
  <c r="U1206" i="1"/>
  <c r="X1206" i="1"/>
  <c r="AA1206" i="1"/>
  <c r="S1206" i="1"/>
  <c r="W1206" i="1"/>
  <c r="Z1206" i="1"/>
  <c r="V1206" i="1"/>
  <c r="Y1206" i="1"/>
  <c r="T1205" i="1"/>
  <c r="U1205" i="1"/>
  <c r="X1205" i="1"/>
  <c r="AA1205" i="1"/>
  <c r="S1205" i="1"/>
  <c r="W1205" i="1"/>
  <c r="Z1205" i="1"/>
  <c r="V1205" i="1"/>
  <c r="Y1205" i="1"/>
  <c r="T1204" i="1"/>
  <c r="U1204" i="1"/>
  <c r="X1204" i="1"/>
  <c r="AA1204" i="1"/>
  <c r="S1204" i="1"/>
  <c r="W1204" i="1"/>
  <c r="Z1204" i="1"/>
  <c r="V1204" i="1"/>
  <c r="Y1204" i="1"/>
  <c r="T1203" i="1"/>
  <c r="U1203" i="1"/>
  <c r="X1203" i="1"/>
  <c r="AA1203" i="1"/>
  <c r="S1203" i="1"/>
  <c r="W1203" i="1"/>
  <c r="Z1203" i="1"/>
  <c r="V1203" i="1"/>
  <c r="Y1203" i="1"/>
  <c r="T1202" i="1"/>
  <c r="U1202" i="1"/>
  <c r="X1202" i="1"/>
  <c r="AA1202" i="1"/>
  <c r="S1202" i="1"/>
  <c r="W1202" i="1"/>
  <c r="Z1202" i="1"/>
  <c r="V1202" i="1"/>
  <c r="Y1202" i="1"/>
  <c r="T1201" i="1"/>
  <c r="U1201" i="1"/>
  <c r="X1201" i="1"/>
  <c r="AA1201" i="1"/>
  <c r="S1201" i="1"/>
  <c r="W1201" i="1"/>
  <c r="Z1201" i="1"/>
  <c r="V1201" i="1"/>
  <c r="Y1201" i="1"/>
  <c r="T1200" i="1"/>
  <c r="U1200" i="1"/>
  <c r="X1200" i="1"/>
  <c r="AA1200" i="1"/>
  <c r="S1200" i="1"/>
  <c r="W1200" i="1"/>
  <c r="Z1200" i="1"/>
  <c r="V1200" i="1"/>
  <c r="Y1200" i="1"/>
  <c r="T1199" i="1"/>
  <c r="U1199" i="1"/>
  <c r="X1199" i="1"/>
  <c r="AA1199" i="1"/>
  <c r="S1199" i="1"/>
  <c r="W1199" i="1"/>
  <c r="Z1199" i="1"/>
  <c r="V1199" i="1"/>
  <c r="Y1199" i="1"/>
  <c r="T1198" i="1"/>
  <c r="U1198" i="1"/>
  <c r="X1198" i="1"/>
  <c r="AA1198" i="1"/>
  <c r="S1198" i="1"/>
  <c r="W1198" i="1"/>
  <c r="Z1198" i="1"/>
  <c r="V1198" i="1"/>
  <c r="Y1198" i="1"/>
  <c r="T1197" i="1"/>
  <c r="U1197" i="1"/>
  <c r="X1197" i="1"/>
  <c r="AA1197" i="1"/>
  <c r="S1197" i="1"/>
  <c r="W1197" i="1"/>
  <c r="Z1197" i="1"/>
  <c r="V1197" i="1"/>
  <c r="Y1197" i="1"/>
  <c r="T1196" i="1"/>
  <c r="U1196" i="1"/>
  <c r="X1196" i="1"/>
  <c r="AA1196" i="1"/>
  <c r="S1196" i="1"/>
  <c r="W1196" i="1"/>
  <c r="Z1196" i="1"/>
  <c r="V1196" i="1"/>
  <c r="Y1196" i="1"/>
  <c r="T1195" i="1"/>
  <c r="U1195" i="1"/>
  <c r="X1195" i="1"/>
  <c r="AA1195" i="1"/>
  <c r="S1195" i="1"/>
  <c r="W1195" i="1"/>
  <c r="Z1195" i="1"/>
  <c r="V1195" i="1"/>
  <c r="Y1195" i="1"/>
  <c r="T1194" i="1"/>
  <c r="U1194" i="1"/>
  <c r="X1194" i="1"/>
  <c r="AA1194" i="1"/>
  <c r="S1194" i="1"/>
  <c r="W1194" i="1"/>
  <c r="Z1194" i="1"/>
  <c r="V1194" i="1"/>
  <c r="Y1194" i="1"/>
  <c r="T1193" i="1"/>
  <c r="U1193" i="1"/>
  <c r="X1193" i="1"/>
  <c r="AA1193" i="1"/>
  <c r="S1193" i="1"/>
  <c r="W1193" i="1"/>
  <c r="Z1193" i="1"/>
  <c r="V1193" i="1"/>
  <c r="Y1193" i="1"/>
  <c r="T1192" i="1"/>
  <c r="U1192" i="1"/>
  <c r="X1192" i="1"/>
  <c r="AA1192" i="1"/>
  <c r="S1192" i="1"/>
  <c r="W1192" i="1"/>
  <c r="Z1192" i="1"/>
  <c r="V1192" i="1"/>
  <c r="Y1192" i="1"/>
  <c r="T1191" i="1"/>
  <c r="U1191" i="1"/>
  <c r="X1191" i="1"/>
  <c r="AA1191" i="1"/>
  <c r="S1191" i="1"/>
  <c r="W1191" i="1"/>
  <c r="Z1191" i="1"/>
  <c r="V1191" i="1"/>
  <c r="Y1191" i="1"/>
  <c r="T1190" i="1"/>
  <c r="U1190" i="1"/>
  <c r="X1190" i="1"/>
  <c r="AA1190" i="1"/>
  <c r="S1190" i="1"/>
  <c r="W1190" i="1"/>
  <c r="Z1190" i="1"/>
  <c r="V1190" i="1"/>
  <c r="Y1190" i="1"/>
  <c r="T1189" i="1"/>
  <c r="U1189" i="1"/>
  <c r="X1189" i="1"/>
  <c r="AA1189" i="1"/>
  <c r="S1189" i="1"/>
  <c r="W1189" i="1"/>
  <c r="Z1189" i="1"/>
  <c r="V1189" i="1"/>
  <c r="Y1189" i="1"/>
  <c r="T1188" i="1"/>
  <c r="U1188" i="1"/>
  <c r="X1188" i="1"/>
  <c r="AA1188" i="1"/>
  <c r="S1188" i="1"/>
  <c r="W1188" i="1"/>
  <c r="Z1188" i="1"/>
  <c r="V1188" i="1"/>
  <c r="Y1188" i="1"/>
  <c r="T1187" i="1"/>
  <c r="U1187" i="1"/>
  <c r="X1187" i="1"/>
  <c r="AA1187" i="1"/>
  <c r="S1187" i="1"/>
  <c r="W1187" i="1"/>
  <c r="Z1187" i="1"/>
  <c r="V1187" i="1"/>
  <c r="Y1187" i="1"/>
  <c r="T1186" i="1"/>
  <c r="U1186" i="1"/>
  <c r="X1186" i="1"/>
  <c r="AA1186" i="1"/>
  <c r="S1186" i="1"/>
  <c r="W1186" i="1"/>
  <c r="Z1186" i="1"/>
  <c r="V1186" i="1"/>
  <c r="Y1186" i="1"/>
  <c r="T1185" i="1"/>
  <c r="U1185" i="1"/>
  <c r="X1185" i="1"/>
  <c r="AA1185" i="1"/>
  <c r="S1185" i="1"/>
  <c r="W1185" i="1"/>
  <c r="Z1185" i="1"/>
  <c r="V1185" i="1"/>
  <c r="Y1185" i="1"/>
  <c r="T1184" i="1"/>
  <c r="U1184" i="1"/>
  <c r="X1184" i="1"/>
  <c r="AA1184" i="1"/>
  <c r="S1184" i="1"/>
  <c r="W1184" i="1"/>
  <c r="Z1184" i="1"/>
  <c r="V1184" i="1"/>
  <c r="Y1184" i="1"/>
  <c r="T1183" i="1"/>
  <c r="U1183" i="1"/>
  <c r="X1183" i="1"/>
  <c r="AA1183" i="1"/>
  <c r="S1183" i="1"/>
  <c r="W1183" i="1"/>
  <c r="Z1183" i="1"/>
  <c r="V1183" i="1"/>
  <c r="Y1183" i="1"/>
  <c r="T1182" i="1"/>
  <c r="U1182" i="1"/>
  <c r="X1182" i="1"/>
  <c r="AA1182" i="1"/>
  <c r="S1182" i="1"/>
  <c r="W1182" i="1"/>
  <c r="Z1182" i="1"/>
  <c r="V1182" i="1"/>
  <c r="Y1182" i="1"/>
  <c r="T1181" i="1"/>
  <c r="U1181" i="1"/>
  <c r="X1181" i="1"/>
  <c r="AA1181" i="1"/>
  <c r="S1181" i="1"/>
  <c r="W1181" i="1"/>
  <c r="Z1181" i="1"/>
  <c r="V1181" i="1"/>
  <c r="Y1181" i="1"/>
  <c r="T1180" i="1"/>
  <c r="U1180" i="1"/>
  <c r="X1180" i="1"/>
  <c r="AA1180" i="1"/>
  <c r="S1180" i="1"/>
  <c r="W1180" i="1"/>
  <c r="Z1180" i="1"/>
  <c r="V1180" i="1"/>
  <c r="Y1180" i="1"/>
  <c r="T1179" i="1"/>
  <c r="U1179" i="1"/>
  <c r="X1179" i="1"/>
  <c r="AA1179" i="1"/>
  <c r="S1179" i="1"/>
  <c r="W1179" i="1"/>
  <c r="Z1179" i="1"/>
  <c r="V1179" i="1"/>
  <c r="Y1179" i="1"/>
  <c r="T1178" i="1"/>
  <c r="U1178" i="1"/>
  <c r="X1178" i="1"/>
  <c r="AA1178" i="1"/>
  <c r="S1178" i="1"/>
  <c r="W1178" i="1"/>
  <c r="Z1178" i="1"/>
  <c r="V1178" i="1"/>
  <c r="Y1178" i="1"/>
  <c r="T1177" i="1"/>
  <c r="U1177" i="1"/>
  <c r="X1177" i="1"/>
  <c r="AA1177" i="1"/>
  <c r="S1177" i="1"/>
  <c r="W1177" i="1"/>
  <c r="Z1177" i="1"/>
  <c r="V1177" i="1"/>
  <c r="Y1177" i="1"/>
  <c r="T1176" i="1"/>
  <c r="U1176" i="1"/>
  <c r="X1176" i="1"/>
  <c r="AA1176" i="1"/>
  <c r="S1176" i="1"/>
  <c r="W1176" i="1"/>
  <c r="Z1176" i="1"/>
  <c r="V1176" i="1"/>
  <c r="Y1176" i="1"/>
  <c r="T1175" i="1"/>
  <c r="U1175" i="1"/>
  <c r="X1175" i="1"/>
  <c r="AA1175" i="1"/>
  <c r="S1175" i="1"/>
  <c r="W1175" i="1"/>
  <c r="Z1175" i="1"/>
  <c r="V1175" i="1"/>
  <c r="Y1175" i="1"/>
  <c r="T1174" i="1"/>
  <c r="U1174" i="1"/>
  <c r="X1174" i="1"/>
  <c r="AA1174" i="1"/>
  <c r="S1174" i="1"/>
  <c r="W1174" i="1"/>
  <c r="Z1174" i="1"/>
  <c r="V1174" i="1"/>
  <c r="Y1174" i="1"/>
  <c r="T1173" i="1"/>
  <c r="U1173" i="1"/>
  <c r="X1173" i="1"/>
  <c r="AA1173" i="1"/>
  <c r="S1173" i="1"/>
  <c r="W1173" i="1"/>
  <c r="Z1173" i="1"/>
  <c r="V1173" i="1"/>
  <c r="Y1173" i="1"/>
  <c r="T1172" i="1"/>
  <c r="U1172" i="1"/>
  <c r="X1172" i="1"/>
  <c r="AA1172" i="1"/>
  <c r="S1172" i="1"/>
  <c r="W1172" i="1"/>
  <c r="Z1172" i="1"/>
  <c r="V1172" i="1"/>
  <c r="Y1172" i="1"/>
  <c r="T1171" i="1"/>
  <c r="U1171" i="1"/>
  <c r="X1171" i="1"/>
  <c r="AA1171" i="1"/>
  <c r="S1171" i="1"/>
  <c r="W1171" i="1"/>
  <c r="Z1171" i="1"/>
  <c r="V1171" i="1"/>
  <c r="Y1171" i="1"/>
  <c r="T1170" i="1"/>
  <c r="U1170" i="1"/>
  <c r="X1170" i="1"/>
  <c r="AA1170" i="1"/>
  <c r="S1170" i="1"/>
  <c r="W1170" i="1"/>
  <c r="Z1170" i="1"/>
  <c r="V1170" i="1"/>
  <c r="Y1170" i="1"/>
  <c r="T1169" i="1"/>
  <c r="U1169" i="1"/>
  <c r="X1169" i="1"/>
  <c r="AA1169" i="1"/>
  <c r="S1169" i="1"/>
  <c r="W1169" i="1"/>
  <c r="Z1169" i="1"/>
  <c r="V1169" i="1"/>
  <c r="Y1169" i="1"/>
  <c r="T1168" i="1"/>
  <c r="U1168" i="1"/>
  <c r="X1168" i="1"/>
  <c r="AA1168" i="1"/>
  <c r="S1168" i="1"/>
  <c r="W1168" i="1"/>
  <c r="Z1168" i="1"/>
  <c r="V1168" i="1"/>
  <c r="Y1168" i="1"/>
  <c r="T1167" i="1"/>
  <c r="U1167" i="1"/>
  <c r="X1167" i="1"/>
  <c r="AA1167" i="1"/>
  <c r="S1167" i="1"/>
  <c r="W1167" i="1"/>
  <c r="Z1167" i="1"/>
  <c r="V1167" i="1"/>
  <c r="Y1167" i="1"/>
  <c r="T1166" i="1"/>
  <c r="U1166" i="1"/>
  <c r="X1166" i="1"/>
  <c r="AA1166" i="1"/>
  <c r="S1166" i="1"/>
  <c r="W1166" i="1"/>
  <c r="Z1166" i="1"/>
  <c r="V1166" i="1"/>
  <c r="Y1166" i="1"/>
  <c r="T1165" i="1"/>
  <c r="U1165" i="1"/>
  <c r="X1165" i="1"/>
  <c r="AA1165" i="1"/>
  <c r="S1165" i="1"/>
  <c r="W1165" i="1"/>
  <c r="Z1165" i="1"/>
  <c r="V1165" i="1"/>
  <c r="Y1165" i="1"/>
  <c r="T1164" i="1"/>
  <c r="U1164" i="1"/>
  <c r="X1164" i="1"/>
  <c r="AA1164" i="1"/>
  <c r="S1164" i="1"/>
  <c r="W1164" i="1"/>
  <c r="Z1164" i="1"/>
  <c r="V1164" i="1"/>
  <c r="Y1164" i="1"/>
  <c r="T1163" i="1"/>
  <c r="U1163" i="1"/>
  <c r="X1163" i="1"/>
  <c r="AA1163" i="1"/>
  <c r="S1163" i="1"/>
  <c r="W1163" i="1"/>
  <c r="Z1163" i="1"/>
  <c r="V1163" i="1"/>
  <c r="Y1163" i="1"/>
  <c r="T1162" i="1"/>
  <c r="U1162" i="1"/>
  <c r="X1162" i="1"/>
  <c r="AA1162" i="1"/>
  <c r="S1162" i="1"/>
  <c r="W1162" i="1"/>
  <c r="Z1162" i="1"/>
  <c r="V1162" i="1"/>
  <c r="Y1162" i="1"/>
  <c r="T1161" i="1"/>
  <c r="U1161" i="1"/>
  <c r="X1161" i="1"/>
  <c r="AA1161" i="1"/>
  <c r="S1161" i="1"/>
  <c r="W1161" i="1"/>
  <c r="Z1161" i="1"/>
  <c r="V1161" i="1"/>
  <c r="Y1161" i="1"/>
  <c r="T1160" i="1"/>
  <c r="U1160" i="1"/>
  <c r="X1160" i="1"/>
  <c r="AA1160" i="1"/>
  <c r="S1160" i="1"/>
  <c r="W1160" i="1"/>
  <c r="Z1160" i="1"/>
  <c r="V1160" i="1"/>
  <c r="Y1160" i="1"/>
  <c r="T1159" i="1"/>
  <c r="U1159" i="1"/>
  <c r="X1159" i="1"/>
  <c r="AA1159" i="1"/>
  <c r="S1159" i="1"/>
  <c r="W1159" i="1"/>
  <c r="Z1159" i="1"/>
  <c r="V1159" i="1"/>
  <c r="Y1159" i="1"/>
  <c r="T1158" i="1"/>
  <c r="U1158" i="1"/>
  <c r="X1158" i="1"/>
  <c r="AA1158" i="1"/>
  <c r="S1158" i="1"/>
  <c r="W1158" i="1"/>
  <c r="Z1158" i="1"/>
  <c r="V1158" i="1"/>
  <c r="Y1158" i="1"/>
  <c r="T1157" i="1"/>
  <c r="U1157" i="1"/>
  <c r="X1157" i="1"/>
  <c r="AA1157" i="1"/>
  <c r="S1157" i="1"/>
  <c r="W1157" i="1"/>
  <c r="Z1157" i="1"/>
  <c r="V1157" i="1"/>
  <c r="Y1157" i="1"/>
  <c r="T1156" i="1"/>
  <c r="U1156" i="1"/>
  <c r="X1156" i="1"/>
  <c r="AA1156" i="1"/>
  <c r="S1156" i="1"/>
  <c r="W1156" i="1"/>
  <c r="Z1156" i="1"/>
  <c r="V1156" i="1"/>
  <c r="Y1156" i="1"/>
  <c r="T1155" i="1"/>
  <c r="U1155" i="1"/>
  <c r="X1155" i="1"/>
  <c r="AA1155" i="1"/>
  <c r="S1155" i="1"/>
  <c r="W1155" i="1"/>
  <c r="Z1155" i="1"/>
  <c r="V1155" i="1"/>
  <c r="Y1155" i="1"/>
  <c r="T1154" i="1"/>
  <c r="U1154" i="1"/>
  <c r="X1154" i="1"/>
  <c r="AA1154" i="1"/>
  <c r="S1154" i="1"/>
  <c r="W1154" i="1"/>
  <c r="Z1154" i="1"/>
  <c r="V1154" i="1"/>
  <c r="Y1154" i="1"/>
  <c r="T1153" i="1"/>
  <c r="U1153" i="1"/>
  <c r="X1153" i="1"/>
  <c r="AA1153" i="1"/>
  <c r="S1153" i="1"/>
  <c r="W1153" i="1"/>
  <c r="Z1153" i="1"/>
  <c r="V1153" i="1"/>
  <c r="Y1153" i="1"/>
  <c r="T1152" i="1"/>
  <c r="U1152" i="1"/>
  <c r="X1152" i="1"/>
  <c r="AA1152" i="1"/>
  <c r="S1152" i="1"/>
  <c r="W1152" i="1"/>
  <c r="Z1152" i="1"/>
  <c r="V1152" i="1"/>
  <c r="Y1152" i="1"/>
  <c r="T1151" i="1"/>
  <c r="U1151" i="1"/>
  <c r="X1151" i="1"/>
  <c r="AA1151" i="1"/>
  <c r="S1151" i="1"/>
  <c r="W1151" i="1"/>
  <c r="Z1151" i="1"/>
  <c r="V1151" i="1"/>
  <c r="Y1151" i="1"/>
  <c r="T1150" i="1"/>
  <c r="U1150" i="1"/>
  <c r="X1150" i="1"/>
  <c r="AA1150" i="1"/>
  <c r="S1150" i="1"/>
  <c r="W1150" i="1"/>
  <c r="Z1150" i="1"/>
  <c r="V1150" i="1"/>
  <c r="Y1150" i="1"/>
  <c r="T1149" i="1"/>
  <c r="U1149" i="1"/>
  <c r="X1149" i="1"/>
  <c r="AA1149" i="1"/>
  <c r="S1149" i="1"/>
  <c r="W1149" i="1"/>
  <c r="Z1149" i="1"/>
  <c r="V1149" i="1"/>
  <c r="Y1149" i="1"/>
  <c r="T1148" i="1"/>
  <c r="U1148" i="1"/>
  <c r="X1148" i="1"/>
  <c r="AA1148" i="1"/>
  <c r="S1148" i="1"/>
  <c r="W1148" i="1"/>
  <c r="Z1148" i="1"/>
  <c r="V1148" i="1"/>
  <c r="Y1148" i="1"/>
  <c r="T1147" i="1"/>
  <c r="U1147" i="1"/>
  <c r="X1147" i="1"/>
  <c r="AA1147" i="1"/>
  <c r="S1147" i="1"/>
  <c r="W1147" i="1"/>
  <c r="Z1147" i="1"/>
  <c r="V1147" i="1"/>
  <c r="Y1147" i="1"/>
  <c r="T1146" i="1"/>
  <c r="U1146" i="1"/>
  <c r="X1146" i="1"/>
  <c r="AA1146" i="1"/>
  <c r="S1146" i="1"/>
  <c r="W1146" i="1"/>
  <c r="Z1146" i="1"/>
  <c r="V1146" i="1"/>
  <c r="Y1146" i="1"/>
  <c r="T1145" i="1"/>
  <c r="U1145" i="1"/>
  <c r="X1145" i="1"/>
  <c r="AA1145" i="1"/>
  <c r="S1145" i="1"/>
  <c r="W1145" i="1"/>
  <c r="Z1145" i="1"/>
  <c r="V1145" i="1"/>
  <c r="Y1145" i="1"/>
  <c r="T1144" i="1"/>
  <c r="U1144" i="1"/>
  <c r="X1144" i="1"/>
  <c r="AA1144" i="1"/>
  <c r="S1144" i="1"/>
  <c r="W1144" i="1"/>
  <c r="Z1144" i="1"/>
  <c r="V1144" i="1"/>
  <c r="Y1144" i="1"/>
  <c r="T1143" i="1"/>
  <c r="U1143" i="1"/>
  <c r="X1143" i="1"/>
  <c r="AA1143" i="1"/>
  <c r="S1143" i="1"/>
  <c r="W1143" i="1"/>
  <c r="Z1143" i="1"/>
  <c r="V1143" i="1"/>
  <c r="Y1143" i="1"/>
  <c r="T1142" i="1"/>
  <c r="U1142" i="1"/>
  <c r="X1142" i="1"/>
  <c r="AA1142" i="1"/>
  <c r="S1142" i="1"/>
  <c r="W1142" i="1"/>
  <c r="Z1142" i="1"/>
  <c r="V1142" i="1"/>
  <c r="Y1142" i="1"/>
  <c r="T1141" i="1"/>
  <c r="U1141" i="1"/>
  <c r="X1141" i="1"/>
  <c r="AA1141" i="1"/>
  <c r="S1141" i="1"/>
  <c r="W1141" i="1"/>
  <c r="Z1141" i="1"/>
  <c r="V1141" i="1"/>
  <c r="Y1141" i="1"/>
  <c r="T1140" i="1"/>
  <c r="U1140" i="1"/>
  <c r="X1140" i="1"/>
  <c r="AA1140" i="1"/>
  <c r="S1140" i="1"/>
  <c r="W1140" i="1"/>
  <c r="Z1140" i="1"/>
  <c r="V1140" i="1"/>
  <c r="Y1140" i="1"/>
  <c r="T1139" i="1"/>
  <c r="U1139" i="1"/>
  <c r="X1139" i="1"/>
  <c r="AA1139" i="1"/>
  <c r="S1139" i="1"/>
  <c r="W1139" i="1"/>
  <c r="Z1139" i="1"/>
  <c r="V1139" i="1"/>
  <c r="Y1139" i="1"/>
  <c r="T1138" i="1"/>
  <c r="U1138" i="1"/>
  <c r="X1138" i="1"/>
  <c r="AA1138" i="1"/>
  <c r="S1138" i="1"/>
  <c r="W1138" i="1"/>
  <c r="Z1138" i="1"/>
  <c r="V1138" i="1"/>
  <c r="Y1138" i="1"/>
  <c r="T1137" i="1"/>
  <c r="U1137" i="1"/>
  <c r="X1137" i="1"/>
  <c r="AA1137" i="1"/>
  <c r="S1137" i="1"/>
  <c r="W1137" i="1"/>
  <c r="Z1137" i="1"/>
  <c r="V1137" i="1"/>
  <c r="Y1137" i="1"/>
  <c r="T1136" i="1"/>
  <c r="U1136" i="1"/>
  <c r="X1136" i="1"/>
  <c r="AA1136" i="1"/>
  <c r="S1136" i="1"/>
  <c r="W1136" i="1"/>
  <c r="Z1136" i="1"/>
  <c r="V1136" i="1"/>
  <c r="Y1136" i="1"/>
  <c r="T1135" i="1"/>
  <c r="U1135" i="1"/>
  <c r="X1135" i="1"/>
  <c r="AA1135" i="1"/>
  <c r="S1135" i="1"/>
  <c r="W1135" i="1"/>
  <c r="Z1135" i="1"/>
  <c r="V1135" i="1"/>
  <c r="Y1135" i="1"/>
  <c r="T1134" i="1"/>
  <c r="U1134" i="1"/>
  <c r="X1134" i="1"/>
  <c r="AA1134" i="1"/>
  <c r="S1134" i="1"/>
  <c r="W1134" i="1"/>
  <c r="Z1134" i="1"/>
  <c r="V1134" i="1"/>
  <c r="Y1134" i="1"/>
  <c r="T1133" i="1"/>
  <c r="U1133" i="1"/>
  <c r="X1133" i="1"/>
  <c r="AA1133" i="1"/>
  <c r="S1133" i="1"/>
  <c r="W1133" i="1"/>
  <c r="Z1133" i="1"/>
  <c r="V1133" i="1"/>
  <c r="Y1133" i="1"/>
  <c r="T1132" i="1"/>
  <c r="U1132" i="1"/>
  <c r="X1132" i="1"/>
  <c r="AA1132" i="1"/>
  <c r="S1132" i="1"/>
  <c r="W1132" i="1"/>
  <c r="Z1132" i="1"/>
  <c r="V1132" i="1"/>
  <c r="Y1132" i="1"/>
  <c r="T1131" i="1"/>
  <c r="U1131" i="1"/>
  <c r="X1131" i="1"/>
  <c r="AA1131" i="1"/>
  <c r="S1131" i="1"/>
  <c r="W1131" i="1"/>
  <c r="Z1131" i="1"/>
  <c r="V1131" i="1"/>
  <c r="Y1131" i="1"/>
  <c r="T1130" i="1"/>
  <c r="U1130" i="1"/>
  <c r="X1130" i="1"/>
  <c r="AA1130" i="1"/>
  <c r="S1130" i="1"/>
  <c r="W1130" i="1"/>
  <c r="Z1130" i="1"/>
  <c r="V1130" i="1"/>
  <c r="Y1130" i="1"/>
  <c r="T1129" i="1"/>
  <c r="U1129" i="1"/>
  <c r="X1129" i="1"/>
  <c r="AA1129" i="1"/>
  <c r="S1129" i="1"/>
  <c r="W1129" i="1"/>
  <c r="Z1129" i="1"/>
  <c r="V1129" i="1"/>
  <c r="Y1129" i="1"/>
  <c r="T1128" i="1"/>
  <c r="U1128" i="1"/>
  <c r="X1128" i="1"/>
  <c r="AA1128" i="1"/>
  <c r="S1128" i="1"/>
  <c r="W1128" i="1"/>
  <c r="Z1128" i="1"/>
  <c r="V1128" i="1"/>
  <c r="Y1128" i="1"/>
  <c r="T1127" i="1"/>
  <c r="U1127" i="1"/>
  <c r="X1127" i="1"/>
  <c r="AA1127" i="1"/>
  <c r="S1127" i="1"/>
  <c r="W1127" i="1"/>
  <c r="Z1127" i="1"/>
  <c r="V1127" i="1"/>
  <c r="Y1127" i="1"/>
  <c r="T1126" i="1"/>
  <c r="U1126" i="1"/>
  <c r="X1126" i="1"/>
  <c r="AA1126" i="1"/>
  <c r="S1126" i="1"/>
  <c r="W1126" i="1"/>
  <c r="Z1126" i="1"/>
  <c r="V1126" i="1"/>
  <c r="Y1126" i="1"/>
  <c r="T1125" i="1"/>
  <c r="U1125" i="1"/>
  <c r="X1125" i="1"/>
  <c r="AA1125" i="1"/>
  <c r="S1125" i="1"/>
  <c r="W1125" i="1"/>
  <c r="Z1125" i="1"/>
  <c r="V1125" i="1"/>
  <c r="Y1125" i="1"/>
  <c r="T1124" i="1"/>
  <c r="U1124" i="1"/>
  <c r="X1124" i="1"/>
  <c r="AA1124" i="1"/>
  <c r="S1124" i="1"/>
  <c r="W1124" i="1"/>
  <c r="Z1124" i="1"/>
  <c r="V1124" i="1"/>
  <c r="Y1124" i="1"/>
  <c r="T1123" i="1"/>
  <c r="U1123" i="1"/>
  <c r="X1123" i="1"/>
  <c r="AA1123" i="1"/>
  <c r="S1123" i="1"/>
  <c r="W1123" i="1"/>
  <c r="Z1123" i="1"/>
  <c r="V1123" i="1"/>
  <c r="Y1123" i="1"/>
  <c r="T1122" i="1"/>
  <c r="U1122" i="1"/>
  <c r="X1122" i="1"/>
  <c r="AA1122" i="1"/>
  <c r="S1122" i="1"/>
  <c r="W1122" i="1"/>
  <c r="Z1122" i="1"/>
  <c r="V1122" i="1"/>
  <c r="Y1122" i="1"/>
  <c r="T1121" i="1"/>
  <c r="U1121" i="1"/>
  <c r="X1121" i="1"/>
  <c r="AA1121" i="1"/>
  <c r="S1121" i="1"/>
  <c r="W1121" i="1"/>
  <c r="Z1121" i="1"/>
  <c r="V1121" i="1"/>
  <c r="Y1121" i="1"/>
  <c r="T1120" i="1"/>
  <c r="U1120" i="1"/>
  <c r="X1120" i="1"/>
  <c r="AA1120" i="1"/>
  <c r="S1120" i="1"/>
  <c r="W1120" i="1"/>
  <c r="Z1120" i="1"/>
  <c r="V1120" i="1"/>
  <c r="Y1120" i="1"/>
  <c r="T1119" i="1"/>
  <c r="U1119" i="1"/>
  <c r="X1119" i="1"/>
  <c r="AA1119" i="1"/>
  <c r="S1119" i="1"/>
  <c r="W1119" i="1"/>
  <c r="Z1119" i="1"/>
  <c r="V1119" i="1"/>
  <c r="Y1119" i="1"/>
  <c r="T1118" i="1"/>
  <c r="U1118" i="1"/>
  <c r="X1118" i="1"/>
  <c r="AA1118" i="1"/>
  <c r="S1118" i="1"/>
  <c r="W1118" i="1"/>
  <c r="Z1118" i="1"/>
  <c r="V1118" i="1"/>
  <c r="Y1118" i="1"/>
  <c r="T1117" i="1"/>
  <c r="U1117" i="1"/>
  <c r="X1117" i="1"/>
  <c r="AA1117" i="1"/>
  <c r="S1117" i="1"/>
  <c r="W1117" i="1"/>
  <c r="Z1117" i="1"/>
  <c r="V1117" i="1"/>
  <c r="Y1117" i="1"/>
  <c r="T1116" i="1"/>
  <c r="U1116" i="1"/>
  <c r="X1116" i="1"/>
  <c r="AA1116" i="1"/>
  <c r="S1116" i="1"/>
  <c r="W1116" i="1"/>
  <c r="Z1116" i="1"/>
  <c r="V1116" i="1"/>
  <c r="Y1116" i="1"/>
  <c r="T1115" i="1"/>
  <c r="U1115" i="1"/>
  <c r="X1115" i="1"/>
  <c r="AA1115" i="1"/>
  <c r="S1115" i="1"/>
  <c r="W1115" i="1"/>
  <c r="Z1115" i="1"/>
  <c r="V1115" i="1"/>
  <c r="Y1115" i="1"/>
  <c r="T1114" i="1"/>
  <c r="U1114" i="1"/>
  <c r="X1114" i="1"/>
  <c r="AA1114" i="1"/>
  <c r="S1114" i="1"/>
  <c r="W1114" i="1"/>
  <c r="Z1114" i="1"/>
  <c r="V1114" i="1"/>
  <c r="Y1114" i="1"/>
  <c r="T1113" i="1"/>
  <c r="U1113" i="1"/>
  <c r="X1113" i="1"/>
  <c r="AA1113" i="1"/>
  <c r="S1113" i="1"/>
  <c r="W1113" i="1"/>
  <c r="Z1113" i="1"/>
  <c r="V1113" i="1"/>
  <c r="Y1113" i="1"/>
  <c r="T1112" i="1"/>
  <c r="U1112" i="1"/>
  <c r="X1112" i="1"/>
  <c r="AA1112" i="1"/>
  <c r="S1112" i="1"/>
  <c r="W1112" i="1"/>
  <c r="Z1112" i="1"/>
  <c r="V1112" i="1"/>
  <c r="Y1112" i="1"/>
  <c r="T1111" i="1"/>
  <c r="U1111" i="1"/>
  <c r="X1111" i="1"/>
  <c r="AA1111" i="1"/>
  <c r="S1111" i="1"/>
  <c r="W1111" i="1"/>
  <c r="Z1111" i="1"/>
  <c r="V1111" i="1"/>
  <c r="Y1111" i="1"/>
  <c r="T1110" i="1"/>
  <c r="U1110" i="1"/>
  <c r="X1110" i="1"/>
  <c r="AA1110" i="1"/>
  <c r="S1110" i="1"/>
  <c r="W1110" i="1"/>
  <c r="Z1110" i="1"/>
  <c r="V1110" i="1"/>
  <c r="Y1110" i="1"/>
  <c r="T1109" i="1"/>
  <c r="U1109" i="1"/>
  <c r="X1109" i="1"/>
  <c r="AA1109" i="1"/>
  <c r="S1109" i="1"/>
  <c r="W1109" i="1"/>
  <c r="Z1109" i="1"/>
  <c r="V1109" i="1"/>
  <c r="Y1109" i="1"/>
  <c r="T1108" i="1"/>
  <c r="U1108" i="1"/>
  <c r="X1108" i="1"/>
  <c r="AA1108" i="1"/>
  <c r="S1108" i="1"/>
  <c r="W1108" i="1"/>
  <c r="Z1108" i="1"/>
  <c r="V1108" i="1"/>
  <c r="Y1108" i="1"/>
  <c r="T1107" i="1"/>
  <c r="U1107" i="1"/>
  <c r="X1107" i="1"/>
  <c r="AA1107" i="1"/>
  <c r="S1107" i="1"/>
  <c r="W1107" i="1"/>
  <c r="Z1107" i="1"/>
  <c r="V1107" i="1"/>
  <c r="Y1107" i="1"/>
  <c r="T1106" i="1"/>
  <c r="U1106" i="1"/>
  <c r="X1106" i="1"/>
  <c r="AA1106" i="1"/>
  <c r="S1106" i="1"/>
  <c r="W1106" i="1"/>
  <c r="Z1106" i="1"/>
  <c r="V1106" i="1"/>
  <c r="Y1106" i="1"/>
  <c r="T1105" i="1"/>
  <c r="U1105" i="1"/>
  <c r="X1105" i="1"/>
  <c r="AA1105" i="1"/>
  <c r="S1105" i="1"/>
  <c r="W1105" i="1"/>
  <c r="Z1105" i="1"/>
  <c r="V1105" i="1"/>
  <c r="Y1105" i="1"/>
  <c r="T1104" i="1"/>
  <c r="U1104" i="1"/>
  <c r="X1104" i="1"/>
  <c r="AA1104" i="1"/>
  <c r="S1104" i="1"/>
  <c r="W1104" i="1"/>
  <c r="Z1104" i="1"/>
  <c r="V1104" i="1"/>
  <c r="Y1104" i="1"/>
  <c r="T1103" i="1"/>
  <c r="U1103" i="1"/>
  <c r="X1103" i="1"/>
  <c r="AA1103" i="1"/>
  <c r="S1103" i="1"/>
  <c r="W1103" i="1"/>
  <c r="Z1103" i="1"/>
  <c r="V1103" i="1"/>
  <c r="Y1103" i="1"/>
  <c r="T1102" i="1"/>
  <c r="U1102" i="1"/>
  <c r="X1102" i="1"/>
  <c r="AA1102" i="1"/>
  <c r="S1102" i="1"/>
  <c r="W1102" i="1"/>
  <c r="Z1102" i="1"/>
  <c r="V1102" i="1"/>
  <c r="Y1102" i="1"/>
  <c r="T1101" i="1"/>
  <c r="U1101" i="1"/>
  <c r="X1101" i="1"/>
  <c r="AA1101" i="1"/>
  <c r="S1101" i="1"/>
  <c r="W1101" i="1"/>
  <c r="Z1101" i="1"/>
  <c r="V1101" i="1"/>
  <c r="Y1101" i="1"/>
  <c r="T1100" i="1"/>
  <c r="U1100" i="1"/>
  <c r="X1100" i="1"/>
  <c r="AA1100" i="1"/>
  <c r="S1100" i="1"/>
  <c r="W1100" i="1"/>
  <c r="Z1100" i="1"/>
  <c r="V1100" i="1"/>
  <c r="Y1100" i="1"/>
  <c r="T1099" i="1"/>
  <c r="U1099" i="1"/>
  <c r="X1099" i="1"/>
  <c r="AA1099" i="1"/>
  <c r="S1099" i="1"/>
  <c r="W1099" i="1"/>
  <c r="Z1099" i="1"/>
  <c r="V1099" i="1"/>
  <c r="Y1099" i="1"/>
  <c r="T1098" i="1"/>
  <c r="U1098" i="1"/>
  <c r="X1098" i="1"/>
  <c r="AA1098" i="1"/>
  <c r="S1098" i="1"/>
  <c r="W1098" i="1"/>
  <c r="Z1098" i="1"/>
  <c r="V1098" i="1"/>
  <c r="Y1098" i="1"/>
  <c r="T1097" i="1"/>
  <c r="U1097" i="1"/>
  <c r="X1097" i="1"/>
  <c r="AA1097" i="1"/>
  <c r="S1097" i="1"/>
  <c r="W1097" i="1"/>
  <c r="Z1097" i="1"/>
  <c r="V1097" i="1"/>
  <c r="Y1097" i="1"/>
  <c r="T1096" i="1"/>
  <c r="U1096" i="1"/>
  <c r="X1096" i="1"/>
  <c r="AA1096" i="1"/>
  <c r="S1096" i="1"/>
  <c r="W1096" i="1"/>
  <c r="Z1096" i="1"/>
  <c r="V1096" i="1"/>
  <c r="Y1096" i="1"/>
  <c r="T1095" i="1"/>
  <c r="U1095" i="1"/>
  <c r="X1095" i="1"/>
  <c r="AA1095" i="1"/>
  <c r="S1095" i="1"/>
  <c r="W1095" i="1"/>
  <c r="Z1095" i="1"/>
  <c r="V1095" i="1"/>
  <c r="Y1095" i="1"/>
  <c r="T1094" i="1"/>
  <c r="U1094" i="1"/>
  <c r="X1094" i="1"/>
  <c r="AA1094" i="1"/>
  <c r="S1094" i="1"/>
  <c r="W1094" i="1"/>
  <c r="Z1094" i="1"/>
  <c r="V1094" i="1"/>
  <c r="Y1094" i="1"/>
  <c r="T1093" i="1"/>
  <c r="U1093" i="1"/>
  <c r="X1093" i="1"/>
  <c r="AA1093" i="1"/>
  <c r="S1093" i="1"/>
  <c r="W1093" i="1"/>
  <c r="Z1093" i="1"/>
  <c r="V1093" i="1"/>
  <c r="Y1093" i="1"/>
  <c r="T1092" i="1"/>
  <c r="U1092" i="1"/>
  <c r="X1092" i="1"/>
  <c r="AA1092" i="1"/>
  <c r="S1092" i="1"/>
  <c r="W1092" i="1"/>
  <c r="Z1092" i="1"/>
  <c r="V1092" i="1"/>
  <c r="Y1092" i="1"/>
  <c r="T1091" i="1"/>
  <c r="U1091" i="1"/>
  <c r="X1091" i="1"/>
  <c r="AA1091" i="1"/>
  <c r="S1091" i="1"/>
  <c r="W1091" i="1"/>
  <c r="Z1091" i="1"/>
  <c r="V1091" i="1"/>
  <c r="Y1091" i="1"/>
  <c r="T1090" i="1"/>
  <c r="U1090" i="1"/>
  <c r="X1090" i="1"/>
  <c r="AA1090" i="1"/>
  <c r="S1090" i="1"/>
  <c r="W1090" i="1"/>
  <c r="Z1090" i="1"/>
  <c r="V1090" i="1"/>
  <c r="Y1090" i="1"/>
  <c r="T1089" i="1"/>
  <c r="U1089" i="1"/>
  <c r="X1089" i="1"/>
  <c r="AA1089" i="1"/>
  <c r="S1089" i="1"/>
  <c r="W1089" i="1"/>
  <c r="Z1089" i="1"/>
  <c r="V1089" i="1"/>
  <c r="Y1089" i="1"/>
  <c r="T1088" i="1"/>
  <c r="U1088" i="1"/>
  <c r="X1088" i="1"/>
  <c r="AA1088" i="1"/>
  <c r="S1088" i="1"/>
  <c r="W1088" i="1"/>
  <c r="Z1088" i="1"/>
  <c r="V1088" i="1"/>
  <c r="Y1088" i="1"/>
  <c r="T1087" i="1"/>
  <c r="U1087" i="1"/>
  <c r="X1087" i="1"/>
  <c r="AA1087" i="1"/>
  <c r="S1087" i="1"/>
  <c r="W1087" i="1"/>
  <c r="Z1087" i="1"/>
  <c r="V1087" i="1"/>
  <c r="Y1087" i="1"/>
  <c r="T1086" i="1"/>
  <c r="U1086" i="1"/>
  <c r="X1086" i="1"/>
  <c r="AA1086" i="1"/>
  <c r="S1086" i="1"/>
  <c r="W1086" i="1"/>
  <c r="Z1086" i="1"/>
  <c r="V1086" i="1"/>
  <c r="Y1086" i="1"/>
  <c r="T1085" i="1"/>
  <c r="U1085" i="1"/>
  <c r="X1085" i="1"/>
  <c r="AA1085" i="1"/>
  <c r="S1085" i="1"/>
  <c r="W1085" i="1"/>
  <c r="Z1085" i="1"/>
  <c r="V1085" i="1"/>
  <c r="Y1085" i="1"/>
  <c r="T1084" i="1"/>
  <c r="U1084" i="1"/>
  <c r="X1084" i="1"/>
  <c r="AA1084" i="1"/>
  <c r="S1084" i="1"/>
  <c r="W1084" i="1"/>
  <c r="Z1084" i="1"/>
  <c r="V1084" i="1"/>
  <c r="Y1084" i="1"/>
  <c r="T1083" i="1"/>
  <c r="U1083" i="1"/>
  <c r="X1083" i="1"/>
  <c r="AA1083" i="1"/>
  <c r="S1083" i="1"/>
  <c r="W1083" i="1"/>
  <c r="Z1083" i="1"/>
  <c r="V1083" i="1"/>
  <c r="Y1083" i="1"/>
  <c r="T1082" i="1"/>
  <c r="U1082" i="1"/>
  <c r="X1082" i="1"/>
  <c r="AA1082" i="1"/>
  <c r="S1082" i="1"/>
  <c r="W1082" i="1"/>
  <c r="Z1082" i="1"/>
  <c r="V1082" i="1"/>
  <c r="Y1082" i="1"/>
  <c r="T1081" i="1"/>
  <c r="U1081" i="1"/>
  <c r="X1081" i="1"/>
  <c r="AA1081" i="1"/>
  <c r="S1081" i="1"/>
  <c r="W1081" i="1"/>
  <c r="Z1081" i="1"/>
  <c r="V1081" i="1"/>
  <c r="Y1081" i="1"/>
  <c r="T1080" i="1"/>
  <c r="U1080" i="1"/>
  <c r="X1080" i="1"/>
  <c r="AA1080" i="1"/>
  <c r="S1080" i="1"/>
  <c r="W1080" i="1"/>
  <c r="Z1080" i="1"/>
  <c r="V1080" i="1"/>
  <c r="Y1080" i="1"/>
  <c r="T1079" i="1"/>
  <c r="U1079" i="1"/>
  <c r="X1079" i="1"/>
  <c r="AA1079" i="1"/>
  <c r="S1079" i="1"/>
  <c r="W1079" i="1"/>
  <c r="Z1079" i="1"/>
  <c r="V1079" i="1"/>
  <c r="Y1079" i="1"/>
  <c r="T1078" i="1"/>
  <c r="U1078" i="1"/>
  <c r="X1078" i="1"/>
  <c r="AA1078" i="1"/>
  <c r="S1078" i="1"/>
  <c r="W1078" i="1"/>
  <c r="Z1078" i="1"/>
  <c r="V1078" i="1"/>
  <c r="Y1078" i="1"/>
  <c r="T1077" i="1"/>
  <c r="U1077" i="1"/>
  <c r="X1077" i="1"/>
  <c r="AA1077" i="1"/>
  <c r="S1077" i="1"/>
  <c r="W1077" i="1"/>
  <c r="Z1077" i="1"/>
  <c r="V1077" i="1"/>
  <c r="Y1077" i="1"/>
  <c r="T1076" i="1"/>
  <c r="U1076" i="1"/>
  <c r="X1076" i="1"/>
  <c r="AA1076" i="1"/>
  <c r="S1076" i="1"/>
  <c r="W1076" i="1"/>
  <c r="Z1076" i="1"/>
  <c r="V1076" i="1"/>
  <c r="Y1076" i="1"/>
  <c r="T1075" i="1"/>
  <c r="U1075" i="1"/>
  <c r="X1075" i="1"/>
  <c r="AA1075" i="1"/>
  <c r="S1075" i="1"/>
  <c r="W1075" i="1"/>
  <c r="Z1075" i="1"/>
  <c r="V1075" i="1"/>
  <c r="Y1075" i="1"/>
  <c r="T1074" i="1"/>
  <c r="U1074" i="1"/>
  <c r="X1074" i="1"/>
  <c r="AA1074" i="1"/>
  <c r="S1074" i="1"/>
  <c r="W1074" i="1"/>
  <c r="Z1074" i="1"/>
  <c r="V1074" i="1"/>
  <c r="Y1074" i="1"/>
  <c r="T1073" i="1"/>
  <c r="U1073" i="1"/>
  <c r="X1073" i="1"/>
  <c r="AA1073" i="1"/>
  <c r="S1073" i="1"/>
  <c r="W1073" i="1"/>
  <c r="Z1073" i="1"/>
  <c r="V1073" i="1"/>
  <c r="Y1073" i="1"/>
  <c r="T1072" i="1"/>
  <c r="U1072" i="1"/>
  <c r="X1072" i="1"/>
  <c r="AA1072" i="1"/>
  <c r="S1072" i="1"/>
  <c r="W1072" i="1"/>
  <c r="Z1072" i="1"/>
  <c r="V1072" i="1"/>
  <c r="Y1072" i="1"/>
  <c r="T1071" i="1"/>
  <c r="U1071" i="1"/>
  <c r="X1071" i="1"/>
  <c r="AA1071" i="1"/>
  <c r="S1071" i="1"/>
  <c r="W1071" i="1"/>
  <c r="Z1071" i="1"/>
  <c r="V1071" i="1"/>
  <c r="Y1071" i="1"/>
  <c r="T1070" i="1"/>
  <c r="U1070" i="1"/>
  <c r="X1070" i="1"/>
  <c r="AA1070" i="1"/>
  <c r="S1070" i="1"/>
  <c r="W1070" i="1"/>
  <c r="Z1070" i="1"/>
  <c r="V1070" i="1"/>
  <c r="Y1070" i="1"/>
  <c r="T1069" i="1"/>
  <c r="U1069" i="1"/>
  <c r="X1069" i="1"/>
  <c r="AA1069" i="1"/>
  <c r="S1069" i="1"/>
  <c r="W1069" i="1"/>
  <c r="Z1069" i="1"/>
  <c r="V1069" i="1"/>
  <c r="Y1069" i="1"/>
  <c r="T1068" i="1"/>
  <c r="U1068" i="1"/>
  <c r="X1068" i="1"/>
  <c r="AA1068" i="1"/>
  <c r="S1068" i="1"/>
  <c r="W1068" i="1"/>
  <c r="Z1068" i="1"/>
  <c r="V1068" i="1"/>
  <c r="Y1068" i="1"/>
  <c r="T1067" i="1"/>
  <c r="U1067" i="1"/>
  <c r="X1067" i="1"/>
  <c r="AA1067" i="1"/>
  <c r="S1067" i="1"/>
  <c r="W1067" i="1"/>
  <c r="Z1067" i="1"/>
  <c r="V1067" i="1"/>
  <c r="Y1067" i="1"/>
  <c r="T1066" i="1"/>
  <c r="U1066" i="1"/>
  <c r="X1066" i="1"/>
  <c r="AA1066" i="1"/>
  <c r="S1066" i="1"/>
  <c r="W1066" i="1"/>
  <c r="Z1066" i="1"/>
  <c r="V1066" i="1"/>
  <c r="Y1066" i="1"/>
  <c r="T1065" i="1"/>
  <c r="U1065" i="1"/>
  <c r="X1065" i="1"/>
  <c r="AA1065" i="1"/>
  <c r="S1065" i="1"/>
  <c r="W1065" i="1"/>
  <c r="Z1065" i="1"/>
  <c r="V1065" i="1"/>
  <c r="Y1065" i="1"/>
  <c r="T1064" i="1"/>
  <c r="U1064" i="1"/>
  <c r="X1064" i="1"/>
  <c r="AA1064" i="1"/>
  <c r="S1064" i="1"/>
  <c r="W1064" i="1"/>
  <c r="Z1064" i="1"/>
  <c r="V1064" i="1"/>
  <c r="Y1064" i="1"/>
  <c r="T1063" i="1"/>
  <c r="U1063" i="1"/>
  <c r="X1063" i="1"/>
  <c r="AA1063" i="1"/>
  <c r="S1063" i="1"/>
  <c r="W1063" i="1"/>
  <c r="Z1063" i="1"/>
  <c r="V1063" i="1"/>
  <c r="Y1063" i="1"/>
  <c r="T1062" i="1"/>
  <c r="U1062" i="1"/>
  <c r="X1062" i="1"/>
  <c r="AA1062" i="1"/>
  <c r="S1062" i="1"/>
  <c r="W1062" i="1"/>
  <c r="Z1062" i="1"/>
  <c r="V1062" i="1"/>
  <c r="Y1062" i="1"/>
  <c r="T1061" i="1"/>
  <c r="U1061" i="1"/>
  <c r="X1061" i="1"/>
  <c r="AA1061" i="1"/>
  <c r="S1061" i="1"/>
  <c r="W1061" i="1"/>
  <c r="Z1061" i="1"/>
  <c r="V1061" i="1"/>
  <c r="Y1061" i="1"/>
  <c r="T1060" i="1"/>
  <c r="U1060" i="1"/>
  <c r="X1060" i="1"/>
  <c r="AA1060" i="1"/>
  <c r="S1060" i="1"/>
  <c r="W1060" i="1"/>
  <c r="Z1060" i="1"/>
  <c r="V1060" i="1"/>
  <c r="Y1060" i="1"/>
  <c r="T1059" i="1"/>
  <c r="U1059" i="1"/>
  <c r="X1059" i="1"/>
  <c r="AA1059" i="1"/>
  <c r="S1059" i="1"/>
  <c r="W1059" i="1"/>
  <c r="Z1059" i="1"/>
  <c r="V1059" i="1"/>
  <c r="Y1059" i="1"/>
  <c r="T1058" i="1"/>
  <c r="U1058" i="1"/>
  <c r="X1058" i="1"/>
  <c r="AA1058" i="1"/>
  <c r="S1058" i="1"/>
  <c r="W1058" i="1"/>
  <c r="Z1058" i="1"/>
  <c r="V1058" i="1"/>
  <c r="Y1058" i="1"/>
  <c r="T1057" i="1"/>
  <c r="U1057" i="1"/>
  <c r="X1057" i="1"/>
  <c r="AA1057" i="1"/>
  <c r="S1057" i="1"/>
  <c r="W1057" i="1"/>
  <c r="Z1057" i="1"/>
  <c r="V1057" i="1"/>
  <c r="Y1057" i="1"/>
  <c r="T1056" i="1"/>
  <c r="U1056" i="1"/>
  <c r="X1056" i="1"/>
  <c r="AA1056" i="1"/>
  <c r="S1056" i="1"/>
  <c r="W1056" i="1"/>
  <c r="Z1056" i="1"/>
  <c r="V1056" i="1"/>
  <c r="Y1056" i="1"/>
  <c r="T1055" i="1"/>
  <c r="U1055" i="1"/>
  <c r="X1055" i="1"/>
  <c r="AA1055" i="1"/>
  <c r="S1055" i="1"/>
  <c r="W1055" i="1"/>
  <c r="Z1055" i="1"/>
  <c r="V1055" i="1"/>
  <c r="Y1055" i="1"/>
  <c r="T1054" i="1"/>
  <c r="U1054" i="1"/>
  <c r="X1054" i="1"/>
  <c r="AA1054" i="1"/>
  <c r="S1054" i="1"/>
  <c r="W1054" i="1"/>
  <c r="Z1054" i="1"/>
  <c r="V1054" i="1"/>
  <c r="Y1054" i="1"/>
  <c r="T1053" i="1"/>
  <c r="U1053" i="1"/>
  <c r="X1053" i="1"/>
  <c r="AA1053" i="1"/>
  <c r="S1053" i="1"/>
  <c r="W1053" i="1"/>
  <c r="Z1053" i="1"/>
  <c r="V1053" i="1"/>
  <c r="Y1053" i="1"/>
  <c r="T1052" i="1"/>
  <c r="U1052" i="1"/>
  <c r="X1052" i="1"/>
  <c r="AA1052" i="1"/>
  <c r="S1052" i="1"/>
  <c r="W1052" i="1"/>
  <c r="Z1052" i="1"/>
  <c r="V1052" i="1"/>
  <c r="Y1052" i="1"/>
  <c r="T1051" i="1"/>
  <c r="U1051" i="1"/>
  <c r="X1051" i="1"/>
  <c r="AA1051" i="1"/>
  <c r="S1051" i="1"/>
  <c r="W1051" i="1"/>
  <c r="Z1051" i="1"/>
  <c r="V1051" i="1"/>
  <c r="Y1051" i="1"/>
  <c r="T1050" i="1"/>
  <c r="U1050" i="1"/>
  <c r="X1050" i="1"/>
  <c r="AA1050" i="1"/>
  <c r="S1050" i="1"/>
  <c r="W1050" i="1"/>
  <c r="Z1050" i="1"/>
  <c r="V1050" i="1"/>
  <c r="Y1050" i="1"/>
  <c r="T1049" i="1"/>
  <c r="U1049" i="1"/>
  <c r="X1049" i="1"/>
  <c r="AA1049" i="1"/>
  <c r="S1049" i="1"/>
  <c r="W1049" i="1"/>
  <c r="Z1049" i="1"/>
  <c r="V1049" i="1"/>
  <c r="Y1049" i="1"/>
  <c r="T1048" i="1"/>
  <c r="U1048" i="1"/>
  <c r="X1048" i="1"/>
  <c r="AA1048" i="1"/>
  <c r="S1048" i="1"/>
  <c r="W1048" i="1"/>
  <c r="Z1048" i="1"/>
  <c r="V1048" i="1"/>
  <c r="Y1048" i="1"/>
  <c r="T1047" i="1"/>
  <c r="U1047" i="1"/>
  <c r="X1047" i="1"/>
  <c r="AA1047" i="1"/>
  <c r="S1047" i="1"/>
  <c r="W1047" i="1"/>
  <c r="Z1047" i="1"/>
  <c r="V1047" i="1"/>
  <c r="Y1047" i="1"/>
  <c r="T1046" i="1"/>
  <c r="U1046" i="1"/>
  <c r="X1046" i="1"/>
  <c r="AA1046" i="1"/>
  <c r="S1046" i="1"/>
  <c r="W1046" i="1"/>
  <c r="Z1046" i="1"/>
  <c r="V1046" i="1"/>
  <c r="Y1046" i="1"/>
  <c r="T1045" i="1"/>
  <c r="U1045" i="1"/>
  <c r="X1045" i="1"/>
  <c r="AA1045" i="1"/>
  <c r="S1045" i="1"/>
  <c r="W1045" i="1"/>
  <c r="Z1045" i="1"/>
  <c r="V1045" i="1"/>
  <c r="Y1045" i="1"/>
  <c r="T1044" i="1"/>
  <c r="U1044" i="1"/>
  <c r="X1044" i="1"/>
  <c r="AA1044" i="1"/>
  <c r="S1044" i="1"/>
  <c r="W1044" i="1"/>
  <c r="Z1044" i="1"/>
  <c r="V1044" i="1"/>
  <c r="Y1044" i="1"/>
  <c r="T1043" i="1"/>
  <c r="U1043" i="1"/>
  <c r="X1043" i="1"/>
  <c r="AA1043" i="1"/>
  <c r="S1043" i="1"/>
  <c r="W1043" i="1"/>
  <c r="Z1043" i="1"/>
  <c r="V1043" i="1"/>
  <c r="Y1043" i="1"/>
  <c r="T1042" i="1"/>
  <c r="U1042" i="1"/>
  <c r="X1042" i="1"/>
  <c r="AA1042" i="1"/>
  <c r="S1042" i="1"/>
  <c r="W1042" i="1"/>
  <c r="Z1042" i="1"/>
  <c r="V1042" i="1"/>
  <c r="Y1042" i="1"/>
  <c r="T1041" i="1"/>
  <c r="U1041" i="1"/>
  <c r="X1041" i="1"/>
  <c r="AA1041" i="1"/>
  <c r="S1041" i="1"/>
  <c r="W1041" i="1"/>
  <c r="Z1041" i="1"/>
  <c r="V1041" i="1"/>
  <c r="Y1041" i="1"/>
  <c r="T1040" i="1"/>
  <c r="U1040" i="1"/>
  <c r="X1040" i="1"/>
  <c r="AA1040" i="1"/>
  <c r="S1040" i="1"/>
  <c r="W1040" i="1"/>
  <c r="Z1040" i="1"/>
  <c r="V1040" i="1"/>
  <c r="Y1040" i="1"/>
  <c r="T1039" i="1"/>
  <c r="U1039" i="1"/>
  <c r="X1039" i="1"/>
  <c r="AA1039" i="1"/>
  <c r="S1039" i="1"/>
  <c r="W1039" i="1"/>
  <c r="Z1039" i="1"/>
  <c r="V1039" i="1"/>
  <c r="Y1039" i="1"/>
  <c r="T1038" i="1"/>
  <c r="U1038" i="1"/>
  <c r="X1038" i="1"/>
  <c r="AA1038" i="1"/>
  <c r="S1038" i="1"/>
  <c r="W1038" i="1"/>
  <c r="Z1038" i="1"/>
  <c r="V1038" i="1"/>
  <c r="Y1038" i="1"/>
  <c r="T1037" i="1"/>
  <c r="U1037" i="1"/>
  <c r="X1037" i="1"/>
  <c r="AA1037" i="1"/>
  <c r="S1037" i="1"/>
  <c r="W1037" i="1"/>
  <c r="Z1037" i="1"/>
  <c r="V1037" i="1"/>
  <c r="Y1037" i="1"/>
  <c r="T1036" i="1"/>
  <c r="U1036" i="1"/>
  <c r="X1036" i="1"/>
  <c r="AA1036" i="1"/>
  <c r="S1036" i="1"/>
  <c r="W1036" i="1"/>
  <c r="Z1036" i="1"/>
  <c r="V1036" i="1"/>
  <c r="Y1036" i="1"/>
  <c r="T1035" i="1"/>
  <c r="U1035" i="1"/>
  <c r="X1035" i="1"/>
  <c r="AA1035" i="1"/>
  <c r="S1035" i="1"/>
  <c r="W1035" i="1"/>
  <c r="Z1035" i="1"/>
  <c r="V1035" i="1"/>
  <c r="Y1035" i="1"/>
  <c r="T1034" i="1"/>
  <c r="U1034" i="1"/>
  <c r="X1034" i="1"/>
  <c r="AA1034" i="1"/>
  <c r="S1034" i="1"/>
  <c r="W1034" i="1"/>
  <c r="Z1034" i="1"/>
  <c r="V1034" i="1"/>
  <c r="Y1034" i="1"/>
  <c r="T1033" i="1"/>
  <c r="U1033" i="1"/>
  <c r="X1033" i="1"/>
  <c r="AA1033" i="1"/>
  <c r="S1033" i="1"/>
  <c r="W1033" i="1"/>
  <c r="Z1033" i="1"/>
  <c r="V1033" i="1"/>
  <c r="Y1033" i="1"/>
  <c r="T1032" i="1"/>
  <c r="U1032" i="1"/>
  <c r="X1032" i="1"/>
  <c r="AA1032" i="1"/>
  <c r="S1032" i="1"/>
  <c r="W1032" i="1"/>
  <c r="Z1032" i="1"/>
  <c r="V1032" i="1"/>
  <c r="Y1032" i="1"/>
  <c r="T1031" i="1"/>
  <c r="U1031" i="1"/>
  <c r="X1031" i="1"/>
  <c r="AA1031" i="1"/>
  <c r="S1031" i="1"/>
  <c r="W1031" i="1"/>
  <c r="Z1031" i="1"/>
  <c r="V1031" i="1"/>
  <c r="Y1031" i="1"/>
  <c r="T1030" i="1"/>
  <c r="U1030" i="1"/>
  <c r="X1030" i="1"/>
  <c r="AA1030" i="1"/>
  <c r="S1030" i="1"/>
  <c r="W1030" i="1"/>
  <c r="Z1030" i="1"/>
  <c r="V1030" i="1"/>
  <c r="Y1030" i="1"/>
  <c r="T1029" i="1"/>
  <c r="U1029" i="1"/>
  <c r="X1029" i="1"/>
  <c r="AA1029" i="1"/>
  <c r="S1029" i="1"/>
  <c r="W1029" i="1"/>
  <c r="Z1029" i="1"/>
  <c r="V1029" i="1"/>
  <c r="Y1029" i="1"/>
  <c r="T1028" i="1"/>
  <c r="U1028" i="1"/>
  <c r="X1028" i="1"/>
  <c r="AA1028" i="1"/>
  <c r="S1028" i="1"/>
  <c r="W1028" i="1"/>
  <c r="Z1028" i="1"/>
  <c r="V1028" i="1"/>
  <c r="Y1028" i="1"/>
  <c r="T1027" i="1"/>
  <c r="U1027" i="1"/>
  <c r="X1027" i="1"/>
  <c r="AA1027" i="1"/>
  <c r="S1027" i="1"/>
  <c r="W1027" i="1"/>
  <c r="Z1027" i="1"/>
  <c r="V1027" i="1"/>
  <c r="Y1027" i="1"/>
  <c r="T1026" i="1"/>
  <c r="U1026" i="1"/>
  <c r="X1026" i="1"/>
  <c r="AA1026" i="1"/>
  <c r="S1026" i="1"/>
  <c r="W1026" i="1"/>
  <c r="Z1026" i="1"/>
  <c r="V1026" i="1"/>
  <c r="Y1026" i="1"/>
  <c r="T1025" i="1"/>
  <c r="U1025" i="1"/>
  <c r="X1025" i="1"/>
  <c r="AA1025" i="1"/>
  <c r="S1025" i="1"/>
  <c r="W1025" i="1"/>
  <c r="Z1025" i="1"/>
  <c r="V1025" i="1"/>
  <c r="Y1025" i="1"/>
  <c r="T1024" i="1"/>
  <c r="U1024" i="1"/>
  <c r="X1024" i="1"/>
  <c r="AA1024" i="1"/>
  <c r="S1024" i="1"/>
  <c r="W1024" i="1"/>
  <c r="Z1024" i="1"/>
  <c r="V1024" i="1"/>
  <c r="Y1024" i="1"/>
  <c r="T1023" i="1"/>
  <c r="U1023" i="1"/>
  <c r="X1023" i="1"/>
  <c r="AA1023" i="1"/>
  <c r="S1023" i="1"/>
  <c r="W1023" i="1"/>
  <c r="Z1023" i="1"/>
  <c r="V1023" i="1"/>
  <c r="Y1023" i="1"/>
  <c r="T1022" i="1"/>
  <c r="U1022" i="1"/>
  <c r="X1022" i="1"/>
  <c r="AA1022" i="1"/>
  <c r="S1022" i="1"/>
  <c r="W1022" i="1"/>
  <c r="Z1022" i="1"/>
  <c r="V1022" i="1"/>
  <c r="Y1022" i="1"/>
  <c r="T1021" i="1"/>
  <c r="U1021" i="1"/>
  <c r="X1021" i="1"/>
  <c r="AA1021" i="1"/>
  <c r="S1021" i="1"/>
  <c r="W1021" i="1"/>
  <c r="Z1021" i="1"/>
  <c r="V1021" i="1"/>
  <c r="Y1021" i="1"/>
  <c r="T1020" i="1"/>
  <c r="U1020" i="1"/>
  <c r="X1020" i="1"/>
  <c r="AA1020" i="1"/>
  <c r="S1020" i="1"/>
  <c r="W1020" i="1"/>
  <c r="Z1020" i="1"/>
  <c r="V1020" i="1"/>
  <c r="Y1020" i="1"/>
  <c r="T1019" i="1"/>
  <c r="U1019" i="1"/>
  <c r="X1019" i="1"/>
  <c r="AA1019" i="1"/>
  <c r="S1019" i="1"/>
  <c r="W1019" i="1"/>
  <c r="Z1019" i="1"/>
  <c r="V1019" i="1"/>
  <c r="Y1019" i="1"/>
  <c r="T1018" i="1"/>
  <c r="U1018" i="1"/>
  <c r="X1018" i="1"/>
  <c r="AA1018" i="1"/>
  <c r="S1018" i="1"/>
  <c r="W1018" i="1"/>
  <c r="Z1018" i="1"/>
  <c r="V1018" i="1"/>
  <c r="Y1018" i="1"/>
  <c r="T1017" i="1"/>
  <c r="U1017" i="1"/>
  <c r="X1017" i="1"/>
  <c r="AA1017" i="1"/>
  <c r="S1017" i="1"/>
  <c r="W1017" i="1"/>
  <c r="Z1017" i="1"/>
  <c r="V1017" i="1"/>
  <c r="Y1017" i="1"/>
  <c r="T1016" i="1"/>
  <c r="U1016" i="1"/>
  <c r="X1016" i="1"/>
  <c r="AA1016" i="1"/>
  <c r="S1016" i="1"/>
  <c r="W1016" i="1"/>
  <c r="Z1016" i="1"/>
  <c r="V1016" i="1"/>
  <c r="Y1016" i="1"/>
  <c r="T1015" i="1"/>
  <c r="U1015" i="1"/>
  <c r="X1015" i="1"/>
  <c r="AA1015" i="1"/>
  <c r="S1015" i="1"/>
  <c r="W1015" i="1"/>
  <c r="Z1015" i="1"/>
  <c r="V1015" i="1"/>
  <c r="Y1015" i="1"/>
  <c r="T1014" i="1"/>
  <c r="U1014" i="1"/>
  <c r="X1014" i="1"/>
  <c r="AA1014" i="1"/>
  <c r="S1014" i="1"/>
  <c r="W1014" i="1"/>
  <c r="Z1014" i="1"/>
  <c r="V1014" i="1"/>
  <c r="Y1014" i="1"/>
  <c r="T1013" i="1"/>
  <c r="U1013" i="1"/>
  <c r="X1013" i="1"/>
  <c r="AA1013" i="1"/>
  <c r="S1013" i="1"/>
  <c r="W1013" i="1"/>
  <c r="Z1013" i="1"/>
  <c r="V1013" i="1"/>
  <c r="Y1013" i="1"/>
  <c r="T1012" i="1"/>
  <c r="U1012" i="1"/>
  <c r="X1012" i="1"/>
  <c r="AA1012" i="1"/>
  <c r="S1012" i="1"/>
  <c r="W1012" i="1"/>
  <c r="Z1012" i="1"/>
  <c r="V1012" i="1"/>
  <c r="Y1012" i="1"/>
  <c r="T1011" i="1"/>
  <c r="U1011" i="1"/>
  <c r="X1011" i="1"/>
  <c r="AA1011" i="1"/>
  <c r="S1011" i="1"/>
  <c r="W1011" i="1"/>
  <c r="Z1011" i="1"/>
  <c r="V1011" i="1"/>
  <c r="Y1011" i="1"/>
  <c r="T1010" i="1"/>
  <c r="U1010" i="1"/>
  <c r="X1010" i="1"/>
  <c r="AA1010" i="1"/>
  <c r="S1010" i="1"/>
  <c r="W1010" i="1"/>
  <c r="Z1010" i="1"/>
  <c r="V1010" i="1"/>
  <c r="Y1010" i="1"/>
  <c r="T1009" i="1"/>
  <c r="U1009" i="1"/>
  <c r="X1009" i="1"/>
  <c r="AA1009" i="1"/>
  <c r="S1009" i="1"/>
  <c r="W1009" i="1"/>
  <c r="Z1009" i="1"/>
  <c r="V1009" i="1"/>
  <c r="Y1009" i="1"/>
  <c r="T1008" i="1"/>
  <c r="U1008" i="1"/>
  <c r="X1008" i="1"/>
  <c r="AA1008" i="1"/>
  <c r="S1008" i="1"/>
  <c r="W1008" i="1"/>
  <c r="Z1008" i="1"/>
  <c r="V1008" i="1"/>
  <c r="Y1008" i="1"/>
  <c r="T1007" i="1"/>
  <c r="U1007" i="1"/>
  <c r="X1007" i="1"/>
  <c r="AA1007" i="1"/>
  <c r="S1007" i="1"/>
  <c r="W1007" i="1"/>
  <c r="Z1007" i="1"/>
  <c r="V1007" i="1"/>
  <c r="Y1007" i="1"/>
  <c r="T1006" i="1"/>
  <c r="U1006" i="1"/>
  <c r="X1006" i="1"/>
  <c r="AA1006" i="1"/>
  <c r="S1006" i="1"/>
  <c r="W1006" i="1"/>
  <c r="Z1006" i="1"/>
  <c r="V1006" i="1"/>
  <c r="Y1006" i="1"/>
  <c r="T1005" i="1"/>
  <c r="U1005" i="1"/>
  <c r="X1005" i="1"/>
  <c r="AA1005" i="1"/>
  <c r="S1005" i="1"/>
  <c r="W1005" i="1"/>
  <c r="Z1005" i="1"/>
  <c r="V1005" i="1"/>
  <c r="Y1005" i="1"/>
  <c r="T1004" i="1"/>
  <c r="U1004" i="1"/>
  <c r="X1004" i="1"/>
  <c r="AA1004" i="1"/>
  <c r="S1004" i="1"/>
  <c r="W1004" i="1"/>
  <c r="Z1004" i="1"/>
  <c r="V1004" i="1"/>
  <c r="Y1004" i="1"/>
  <c r="T1003" i="1"/>
  <c r="U1003" i="1"/>
  <c r="X1003" i="1"/>
  <c r="AA1003" i="1"/>
  <c r="S1003" i="1"/>
  <c r="W1003" i="1"/>
  <c r="Z1003" i="1"/>
  <c r="V1003" i="1"/>
  <c r="Y1003" i="1"/>
  <c r="T1002" i="1"/>
  <c r="U1002" i="1"/>
  <c r="X1002" i="1"/>
  <c r="AA1002" i="1"/>
  <c r="S1002" i="1"/>
  <c r="W1002" i="1"/>
  <c r="Z1002" i="1"/>
  <c r="V1002" i="1"/>
  <c r="Y1002" i="1"/>
  <c r="T1001" i="1"/>
  <c r="U1001" i="1"/>
  <c r="X1001" i="1"/>
  <c r="AA1001" i="1"/>
  <c r="S1001" i="1"/>
  <c r="W1001" i="1"/>
  <c r="Z1001" i="1"/>
  <c r="V1001" i="1"/>
  <c r="Y1001" i="1"/>
  <c r="T1000" i="1"/>
  <c r="U1000" i="1"/>
  <c r="X1000" i="1"/>
  <c r="AA1000" i="1"/>
  <c r="S1000" i="1"/>
  <c r="W1000" i="1"/>
  <c r="Z1000" i="1"/>
  <c r="V1000" i="1"/>
  <c r="Y1000" i="1"/>
  <c r="T999" i="1"/>
  <c r="U999" i="1"/>
  <c r="X999" i="1"/>
  <c r="AA999" i="1"/>
  <c r="S999" i="1"/>
  <c r="W999" i="1"/>
  <c r="Z999" i="1"/>
  <c r="V999" i="1"/>
  <c r="Y999" i="1"/>
  <c r="T998" i="1"/>
  <c r="U998" i="1"/>
  <c r="X998" i="1"/>
  <c r="AA998" i="1"/>
  <c r="S998" i="1"/>
  <c r="W998" i="1"/>
  <c r="Z998" i="1"/>
  <c r="V998" i="1"/>
  <c r="Y998" i="1"/>
  <c r="T997" i="1"/>
  <c r="U997" i="1"/>
  <c r="X997" i="1"/>
  <c r="AA997" i="1"/>
  <c r="S997" i="1"/>
  <c r="W997" i="1"/>
  <c r="Z997" i="1"/>
  <c r="V997" i="1"/>
  <c r="Y997" i="1"/>
  <c r="T996" i="1"/>
  <c r="U996" i="1"/>
  <c r="X996" i="1"/>
  <c r="AA996" i="1"/>
  <c r="S996" i="1"/>
  <c r="W996" i="1"/>
  <c r="Z996" i="1"/>
  <c r="V996" i="1"/>
  <c r="Y996" i="1"/>
  <c r="T995" i="1"/>
  <c r="U995" i="1"/>
  <c r="X995" i="1"/>
  <c r="AA995" i="1"/>
  <c r="S995" i="1"/>
  <c r="W995" i="1"/>
  <c r="Z995" i="1"/>
  <c r="V995" i="1"/>
  <c r="Y995" i="1"/>
  <c r="T994" i="1"/>
  <c r="U994" i="1"/>
  <c r="X994" i="1"/>
  <c r="AA994" i="1"/>
  <c r="S994" i="1"/>
  <c r="W994" i="1"/>
  <c r="Z994" i="1"/>
  <c r="V994" i="1"/>
  <c r="Y994" i="1"/>
  <c r="T993" i="1"/>
  <c r="U993" i="1"/>
  <c r="X993" i="1"/>
  <c r="AA993" i="1"/>
  <c r="S993" i="1"/>
  <c r="W993" i="1"/>
  <c r="Z993" i="1"/>
  <c r="V993" i="1"/>
  <c r="Y993" i="1"/>
  <c r="T992" i="1"/>
  <c r="U992" i="1"/>
  <c r="X992" i="1"/>
  <c r="AA992" i="1"/>
  <c r="S992" i="1"/>
  <c r="W992" i="1"/>
  <c r="Z992" i="1"/>
  <c r="V992" i="1"/>
  <c r="Y992" i="1"/>
  <c r="T991" i="1"/>
  <c r="U991" i="1"/>
  <c r="X991" i="1"/>
  <c r="AA991" i="1"/>
  <c r="S991" i="1"/>
  <c r="W991" i="1"/>
  <c r="Z991" i="1"/>
  <c r="V991" i="1"/>
  <c r="Y991" i="1"/>
  <c r="T990" i="1"/>
  <c r="U990" i="1"/>
  <c r="X990" i="1"/>
  <c r="AA990" i="1"/>
  <c r="S990" i="1"/>
  <c r="W990" i="1"/>
  <c r="Z990" i="1"/>
  <c r="V990" i="1"/>
  <c r="Y990" i="1"/>
  <c r="T989" i="1"/>
  <c r="U989" i="1"/>
  <c r="X989" i="1"/>
  <c r="AA989" i="1"/>
  <c r="S989" i="1"/>
  <c r="W989" i="1"/>
  <c r="Z989" i="1"/>
  <c r="V989" i="1"/>
  <c r="Y989" i="1"/>
  <c r="T988" i="1"/>
  <c r="U988" i="1"/>
  <c r="X988" i="1"/>
  <c r="AA988" i="1"/>
  <c r="S988" i="1"/>
  <c r="W988" i="1"/>
  <c r="Z988" i="1"/>
  <c r="V988" i="1"/>
  <c r="Y988" i="1"/>
  <c r="T987" i="1"/>
  <c r="U987" i="1"/>
  <c r="X987" i="1"/>
  <c r="AA987" i="1"/>
  <c r="S987" i="1"/>
  <c r="W987" i="1"/>
  <c r="Z987" i="1"/>
  <c r="V987" i="1"/>
  <c r="Y987" i="1"/>
  <c r="T986" i="1"/>
  <c r="U986" i="1"/>
  <c r="X986" i="1"/>
  <c r="AA986" i="1"/>
  <c r="S986" i="1"/>
  <c r="W986" i="1"/>
  <c r="Z986" i="1"/>
  <c r="V986" i="1"/>
  <c r="Y986" i="1"/>
  <c r="T985" i="1"/>
  <c r="U985" i="1"/>
  <c r="X985" i="1"/>
  <c r="AA985" i="1"/>
  <c r="S985" i="1"/>
  <c r="W985" i="1"/>
  <c r="Z985" i="1"/>
  <c r="V985" i="1"/>
  <c r="Y985" i="1"/>
  <c r="T984" i="1"/>
  <c r="U984" i="1"/>
  <c r="X984" i="1"/>
  <c r="AA984" i="1"/>
  <c r="S984" i="1"/>
  <c r="W984" i="1"/>
  <c r="Z984" i="1"/>
  <c r="V984" i="1"/>
  <c r="Y984" i="1"/>
  <c r="T983" i="1"/>
  <c r="U983" i="1"/>
  <c r="X983" i="1"/>
  <c r="AA983" i="1"/>
  <c r="S983" i="1"/>
  <c r="W983" i="1"/>
  <c r="Z983" i="1"/>
  <c r="V983" i="1"/>
  <c r="Y983" i="1"/>
  <c r="T982" i="1"/>
  <c r="U982" i="1"/>
  <c r="X982" i="1"/>
  <c r="AA982" i="1"/>
  <c r="S982" i="1"/>
  <c r="W982" i="1"/>
  <c r="Z982" i="1"/>
  <c r="V982" i="1"/>
  <c r="Y982" i="1"/>
  <c r="T981" i="1"/>
  <c r="U981" i="1"/>
  <c r="X981" i="1"/>
  <c r="AA981" i="1"/>
  <c r="S981" i="1"/>
  <c r="W981" i="1"/>
  <c r="Z981" i="1"/>
  <c r="V981" i="1"/>
  <c r="Y981" i="1"/>
  <c r="T980" i="1"/>
  <c r="U980" i="1"/>
  <c r="X980" i="1"/>
  <c r="AA980" i="1"/>
  <c r="S980" i="1"/>
  <c r="W980" i="1"/>
  <c r="Z980" i="1"/>
  <c r="V980" i="1"/>
  <c r="Y980" i="1"/>
  <c r="T979" i="1"/>
  <c r="U979" i="1"/>
  <c r="X979" i="1"/>
  <c r="AA979" i="1"/>
  <c r="S979" i="1"/>
  <c r="W979" i="1"/>
  <c r="Z979" i="1"/>
  <c r="V979" i="1"/>
  <c r="Y979" i="1"/>
  <c r="T978" i="1"/>
  <c r="U978" i="1"/>
  <c r="X978" i="1"/>
  <c r="AA978" i="1"/>
  <c r="S978" i="1"/>
  <c r="W978" i="1"/>
  <c r="Z978" i="1"/>
  <c r="V978" i="1"/>
  <c r="Y978" i="1"/>
  <c r="T977" i="1"/>
  <c r="U977" i="1"/>
  <c r="X977" i="1"/>
  <c r="AA977" i="1"/>
  <c r="S977" i="1"/>
  <c r="W977" i="1"/>
  <c r="Z977" i="1"/>
  <c r="V977" i="1"/>
  <c r="Y977" i="1"/>
  <c r="T976" i="1"/>
  <c r="U976" i="1"/>
  <c r="X976" i="1"/>
  <c r="AA976" i="1"/>
  <c r="S976" i="1"/>
  <c r="W976" i="1"/>
  <c r="Z976" i="1"/>
  <c r="V976" i="1"/>
  <c r="Y976" i="1"/>
  <c r="T975" i="1"/>
  <c r="U975" i="1"/>
  <c r="X975" i="1"/>
  <c r="AA975" i="1"/>
  <c r="S975" i="1"/>
  <c r="W975" i="1"/>
  <c r="Z975" i="1"/>
  <c r="V975" i="1"/>
  <c r="Y975" i="1"/>
  <c r="T974" i="1"/>
  <c r="U974" i="1"/>
  <c r="X974" i="1"/>
  <c r="AA974" i="1"/>
  <c r="S974" i="1"/>
  <c r="W974" i="1"/>
  <c r="Z974" i="1"/>
  <c r="V974" i="1"/>
  <c r="Y974" i="1"/>
  <c r="T973" i="1"/>
  <c r="U973" i="1"/>
  <c r="X973" i="1"/>
  <c r="AA973" i="1"/>
  <c r="S973" i="1"/>
  <c r="W973" i="1"/>
  <c r="Z973" i="1"/>
  <c r="V973" i="1"/>
  <c r="Y973" i="1"/>
  <c r="T972" i="1"/>
  <c r="U972" i="1"/>
  <c r="X972" i="1"/>
  <c r="AA972" i="1"/>
  <c r="S972" i="1"/>
  <c r="W972" i="1"/>
  <c r="Z972" i="1"/>
  <c r="V972" i="1"/>
  <c r="Y972" i="1"/>
  <c r="T971" i="1"/>
  <c r="U971" i="1"/>
  <c r="X971" i="1"/>
  <c r="AA971" i="1"/>
  <c r="S971" i="1"/>
  <c r="W971" i="1"/>
  <c r="Z971" i="1"/>
  <c r="V971" i="1"/>
  <c r="Y971" i="1"/>
  <c r="T970" i="1"/>
  <c r="U970" i="1"/>
  <c r="X970" i="1"/>
  <c r="AA970" i="1"/>
  <c r="S970" i="1"/>
  <c r="W970" i="1"/>
  <c r="Z970" i="1"/>
  <c r="V970" i="1"/>
  <c r="Y970" i="1"/>
  <c r="T969" i="1"/>
  <c r="U969" i="1"/>
  <c r="X969" i="1"/>
  <c r="AA969" i="1"/>
  <c r="S969" i="1"/>
  <c r="W969" i="1"/>
  <c r="Z969" i="1"/>
  <c r="V969" i="1"/>
  <c r="Y969" i="1"/>
  <c r="T968" i="1"/>
  <c r="U968" i="1"/>
  <c r="X968" i="1"/>
  <c r="AA968" i="1"/>
  <c r="S968" i="1"/>
  <c r="W968" i="1"/>
  <c r="Z968" i="1"/>
  <c r="V968" i="1"/>
  <c r="Y968" i="1"/>
  <c r="T967" i="1"/>
  <c r="U967" i="1"/>
  <c r="X967" i="1"/>
  <c r="AA967" i="1"/>
  <c r="S967" i="1"/>
  <c r="W967" i="1"/>
  <c r="Z967" i="1"/>
  <c r="V967" i="1"/>
  <c r="Y967" i="1"/>
  <c r="T966" i="1"/>
  <c r="U966" i="1"/>
  <c r="X966" i="1"/>
  <c r="AA966" i="1"/>
  <c r="S966" i="1"/>
  <c r="W966" i="1"/>
  <c r="Z966" i="1"/>
  <c r="V966" i="1"/>
  <c r="Y966" i="1"/>
  <c r="T965" i="1"/>
  <c r="U965" i="1"/>
  <c r="X965" i="1"/>
  <c r="AA965" i="1"/>
  <c r="S965" i="1"/>
  <c r="W965" i="1"/>
  <c r="Z965" i="1"/>
  <c r="V965" i="1"/>
  <c r="Y965" i="1"/>
  <c r="T964" i="1"/>
  <c r="U964" i="1"/>
  <c r="X964" i="1"/>
  <c r="AA964" i="1"/>
  <c r="S964" i="1"/>
  <c r="W964" i="1"/>
  <c r="Z964" i="1"/>
  <c r="V964" i="1"/>
  <c r="Y964" i="1"/>
  <c r="T963" i="1"/>
  <c r="U963" i="1"/>
  <c r="X963" i="1"/>
  <c r="AA963" i="1"/>
  <c r="S963" i="1"/>
  <c r="W963" i="1"/>
  <c r="Z963" i="1"/>
  <c r="V963" i="1"/>
  <c r="Y963" i="1"/>
  <c r="T962" i="1"/>
  <c r="U962" i="1"/>
  <c r="X962" i="1"/>
  <c r="AA962" i="1"/>
  <c r="S962" i="1"/>
  <c r="W962" i="1"/>
  <c r="Z962" i="1"/>
  <c r="V962" i="1"/>
  <c r="Y962" i="1"/>
  <c r="T961" i="1"/>
  <c r="U961" i="1"/>
  <c r="X961" i="1"/>
  <c r="AA961" i="1"/>
  <c r="S961" i="1"/>
  <c r="W961" i="1"/>
  <c r="Z961" i="1"/>
  <c r="V961" i="1"/>
  <c r="Y961" i="1"/>
  <c r="T960" i="1"/>
  <c r="U960" i="1"/>
  <c r="X960" i="1"/>
  <c r="AA960" i="1"/>
  <c r="S960" i="1"/>
  <c r="W960" i="1"/>
  <c r="Z960" i="1"/>
  <c r="V960" i="1"/>
  <c r="Y960" i="1"/>
  <c r="T959" i="1"/>
  <c r="U959" i="1"/>
  <c r="X959" i="1"/>
  <c r="AA959" i="1"/>
  <c r="S959" i="1"/>
  <c r="W959" i="1"/>
  <c r="Z959" i="1"/>
  <c r="V959" i="1"/>
  <c r="Y959" i="1"/>
  <c r="T958" i="1"/>
  <c r="U958" i="1"/>
  <c r="X958" i="1"/>
  <c r="AA958" i="1"/>
  <c r="S958" i="1"/>
  <c r="W958" i="1"/>
  <c r="Z958" i="1"/>
  <c r="V958" i="1"/>
  <c r="Y958" i="1"/>
  <c r="T957" i="1"/>
  <c r="U957" i="1"/>
  <c r="X957" i="1"/>
  <c r="AA957" i="1"/>
  <c r="S957" i="1"/>
  <c r="W957" i="1"/>
  <c r="Z957" i="1"/>
  <c r="V957" i="1"/>
  <c r="Y957" i="1"/>
  <c r="T956" i="1"/>
  <c r="U956" i="1"/>
  <c r="X956" i="1"/>
  <c r="AA956" i="1"/>
  <c r="S956" i="1"/>
  <c r="W956" i="1"/>
  <c r="Z956" i="1"/>
  <c r="V956" i="1"/>
  <c r="Y956" i="1"/>
  <c r="T955" i="1"/>
  <c r="U955" i="1"/>
  <c r="X955" i="1"/>
  <c r="AA955" i="1"/>
  <c r="S955" i="1"/>
  <c r="W955" i="1"/>
  <c r="Z955" i="1"/>
  <c r="V955" i="1"/>
  <c r="Y955" i="1"/>
  <c r="T954" i="1"/>
  <c r="U954" i="1"/>
  <c r="X954" i="1"/>
  <c r="AA954" i="1"/>
  <c r="S954" i="1"/>
  <c r="W954" i="1"/>
  <c r="Z954" i="1"/>
  <c r="V954" i="1"/>
  <c r="Y954" i="1"/>
  <c r="T953" i="1"/>
  <c r="U953" i="1"/>
  <c r="X953" i="1"/>
  <c r="AA953" i="1"/>
  <c r="S953" i="1"/>
  <c r="W953" i="1"/>
  <c r="Z953" i="1"/>
  <c r="V953" i="1"/>
  <c r="Y953" i="1"/>
  <c r="T952" i="1"/>
  <c r="U952" i="1"/>
  <c r="X952" i="1"/>
  <c r="AA952" i="1"/>
  <c r="S952" i="1"/>
  <c r="W952" i="1"/>
  <c r="Z952" i="1"/>
  <c r="V952" i="1"/>
  <c r="Y952" i="1"/>
  <c r="T951" i="1"/>
  <c r="U951" i="1"/>
  <c r="X951" i="1"/>
  <c r="AA951" i="1"/>
  <c r="S951" i="1"/>
  <c r="W951" i="1"/>
  <c r="Z951" i="1"/>
  <c r="V951" i="1"/>
  <c r="Y951" i="1"/>
  <c r="T950" i="1"/>
  <c r="U950" i="1"/>
  <c r="X950" i="1"/>
  <c r="AA950" i="1"/>
  <c r="S950" i="1"/>
  <c r="W950" i="1"/>
  <c r="Z950" i="1"/>
  <c r="V950" i="1"/>
  <c r="Y950" i="1"/>
  <c r="T949" i="1"/>
  <c r="U949" i="1"/>
  <c r="X949" i="1"/>
  <c r="AA949" i="1"/>
  <c r="S949" i="1"/>
  <c r="W949" i="1"/>
  <c r="Z949" i="1"/>
  <c r="V949" i="1"/>
  <c r="Y949" i="1"/>
  <c r="T948" i="1"/>
  <c r="U948" i="1"/>
  <c r="X948" i="1"/>
  <c r="AA948" i="1"/>
  <c r="S948" i="1"/>
  <c r="W948" i="1"/>
  <c r="Z948" i="1"/>
  <c r="V948" i="1"/>
  <c r="Y948" i="1"/>
  <c r="T947" i="1"/>
  <c r="U947" i="1"/>
  <c r="X947" i="1"/>
  <c r="AA947" i="1"/>
  <c r="S947" i="1"/>
  <c r="W947" i="1"/>
  <c r="Z947" i="1"/>
  <c r="V947" i="1"/>
  <c r="Y947" i="1"/>
  <c r="T946" i="1"/>
  <c r="U946" i="1"/>
  <c r="X946" i="1"/>
  <c r="AA946" i="1"/>
  <c r="S946" i="1"/>
  <c r="W946" i="1"/>
  <c r="Z946" i="1"/>
  <c r="V946" i="1"/>
  <c r="Y946" i="1"/>
  <c r="T945" i="1"/>
  <c r="U945" i="1"/>
  <c r="X945" i="1"/>
  <c r="AA945" i="1"/>
  <c r="S945" i="1"/>
  <c r="W945" i="1"/>
  <c r="Z945" i="1"/>
  <c r="V945" i="1"/>
  <c r="Y945" i="1"/>
  <c r="T944" i="1"/>
  <c r="U944" i="1"/>
  <c r="X944" i="1"/>
  <c r="AA944" i="1"/>
  <c r="S944" i="1"/>
  <c r="W944" i="1"/>
  <c r="Z944" i="1"/>
  <c r="V944" i="1"/>
  <c r="Y944" i="1"/>
  <c r="T943" i="1"/>
  <c r="U943" i="1"/>
  <c r="X943" i="1"/>
  <c r="AA943" i="1"/>
  <c r="S943" i="1"/>
  <c r="W943" i="1"/>
  <c r="Z943" i="1"/>
  <c r="V943" i="1"/>
  <c r="Y943" i="1"/>
  <c r="T942" i="1"/>
  <c r="U942" i="1"/>
  <c r="X942" i="1"/>
  <c r="AA942" i="1"/>
  <c r="S942" i="1"/>
  <c r="W942" i="1"/>
  <c r="Z942" i="1"/>
  <c r="V942" i="1"/>
  <c r="Y942" i="1"/>
  <c r="T941" i="1"/>
  <c r="U941" i="1"/>
  <c r="X941" i="1"/>
  <c r="AA941" i="1"/>
  <c r="S941" i="1"/>
  <c r="W941" i="1"/>
  <c r="Z941" i="1"/>
  <c r="V941" i="1"/>
  <c r="Y941" i="1"/>
  <c r="T940" i="1"/>
  <c r="U940" i="1"/>
  <c r="X940" i="1"/>
  <c r="AA940" i="1"/>
  <c r="S940" i="1"/>
  <c r="W940" i="1"/>
  <c r="Z940" i="1"/>
  <c r="V940" i="1"/>
  <c r="Y940" i="1"/>
  <c r="T939" i="1"/>
  <c r="U939" i="1"/>
  <c r="X939" i="1"/>
  <c r="AA939" i="1"/>
  <c r="S939" i="1"/>
  <c r="W939" i="1"/>
  <c r="Z939" i="1"/>
  <c r="V939" i="1"/>
  <c r="Y939" i="1"/>
  <c r="T938" i="1"/>
  <c r="U938" i="1"/>
  <c r="X938" i="1"/>
  <c r="AA938" i="1"/>
  <c r="S938" i="1"/>
  <c r="W938" i="1"/>
  <c r="Z938" i="1"/>
  <c r="V938" i="1"/>
  <c r="Y938" i="1"/>
  <c r="T937" i="1"/>
  <c r="U937" i="1"/>
  <c r="X937" i="1"/>
  <c r="AA937" i="1"/>
  <c r="S937" i="1"/>
  <c r="W937" i="1"/>
  <c r="Z937" i="1"/>
  <c r="V937" i="1"/>
  <c r="Y937" i="1"/>
  <c r="T936" i="1"/>
  <c r="U936" i="1"/>
  <c r="X936" i="1"/>
  <c r="AA936" i="1"/>
  <c r="S936" i="1"/>
  <c r="W936" i="1"/>
  <c r="Z936" i="1"/>
  <c r="V936" i="1"/>
  <c r="Y936" i="1"/>
  <c r="T935" i="1"/>
  <c r="U935" i="1"/>
  <c r="X935" i="1"/>
  <c r="AA935" i="1"/>
  <c r="S935" i="1"/>
  <c r="W935" i="1"/>
  <c r="Z935" i="1"/>
  <c r="V935" i="1"/>
  <c r="Y935" i="1"/>
  <c r="T934" i="1"/>
  <c r="U934" i="1"/>
  <c r="X934" i="1"/>
  <c r="AA934" i="1"/>
  <c r="S934" i="1"/>
  <c r="W934" i="1"/>
  <c r="Z934" i="1"/>
  <c r="V934" i="1"/>
  <c r="Y934" i="1"/>
  <c r="T933" i="1"/>
  <c r="U933" i="1"/>
  <c r="X933" i="1"/>
  <c r="AA933" i="1"/>
  <c r="S933" i="1"/>
  <c r="W933" i="1"/>
  <c r="Z933" i="1"/>
  <c r="V933" i="1"/>
  <c r="Y933" i="1"/>
  <c r="T932" i="1"/>
  <c r="U932" i="1"/>
  <c r="X932" i="1"/>
  <c r="AA932" i="1"/>
  <c r="S932" i="1"/>
  <c r="W932" i="1"/>
  <c r="Z932" i="1"/>
  <c r="V932" i="1"/>
  <c r="Y932" i="1"/>
  <c r="T931" i="1"/>
  <c r="U931" i="1"/>
  <c r="X931" i="1"/>
  <c r="AA931" i="1"/>
  <c r="S931" i="1"/>
  <c r="W931" i="1"/>
  <c r="Z931" i="1"/>
  <c r="V931" i="1"/>
  <c r="Y931" i="1"/>
  <c r="T930" i="1"/>
  <c r="U930" i="1"/>
  <c r="X930" i="1"/>
  <c r="AA930" i="1"/>
  <c r="S930" i="1"/>
  <c r="W930" i="1"/>
  <c r="Z930" i="1"/>
  <c r="V930" i="1"/>
  <c r="Y930" i="1"/>
  <c r="T929" i="1"/>
  <c r="U929" i="1"/>
  <c r="X929" i="1"/>
  <c r="AA929" i="1"/>
  <c r="S929" i="1"/>
  <c r="W929" i="1"/>
  <c r="Z929" i="1"/>
  <c r="V929" i="1"/>
  <c r="Y929" i="1"/>
  <c r="T928" i="1"/>
  <c r="U928" i="1"/>
  <c r="X928" i="1"/>
  <c r="AA928" i="1"/>
  <c r="S928" i="1"/>
  <c r="W928" i="1"/>
  <c r="Z928" i="1"/>
  <c r="V928" i="1"/>
  <c r="Y928" i="1"/>
  <c r="T927" i="1"/>
  <c r="U927" i="1"/>
  <c r="X927" i="1"/>
  <c r="AA927" i="1"/>
  <c r="S927" i="1"/>
  <c r="W927" i="1"/>
  <c r="Z927" i="1"/>
  <c r="V927" i="1"/>
  <c r="Y927" i="1"/>
  <c r="T926" i="1"/>
  <c r="U926" i="1"/>
  <c r="X926" i="1"/>
  <c r="AA926" i="1"/>
  <c r="S926" i="1"/>
  <c r="W926" i="1"/>
  <c r="Z926" i="1"/>
  <c r="V926" i="1"/>
  <c r="Y926" i="1"/>
  <c r="T925" i="1"/>
  <c r="U925" i="1"/>
  <c r="X925" i="1"/>
  <c r="AA925" i="1"/>
  <c r="S925" i="1"/>
  <c r="W925" i="1"/>
  <c r="Z925" i="1"/>
  <c r="V925" i="1"/>
  <c r="Y925" i="1"/>
  <c r="T924" i="1"/>
  <c r="U924" i="1"/>
  <c r="X924" i="1"/>
  <c r="AA924" i="1"/>
  <c r="S924" i="1"/>
  <c r="W924" i="1"/>
  <c r="Z924" i="1"/>
  <c r="V924" i="1"/>
  <c r="Y924" i="1"/>
  <c r="T923" i="1"/>
  <c r="U923" i="1"/>
  <c r="X923" i="1"/>
  <c r="AA923" i="1"/>
  <c r="S923" i="1"/>
  <c r="W923" i="1"/>
  <c r="Z923" i="1"/>
  <c r="V923" i="1"/>
  <c r="Y923" i="1"/>
  <c r="T922" i="1"/>
  <c r="U922" i="1"/>
  <c r="X922" i="1"/>
  <c r="AA922" i="1"/>
  <c r="S922" i="1"/>
  <c r="W922" i="1"/>
  <c r="Z922" i="1"/>
  <c r="V922" i="1"/>
  <c r="Y922" i="1"/>
  <c r="T921" i="1"/>
  <c r="U921" i="1"/>
  <c r="X921" i="1"/>
  <c r="AA921" i="1"/>
  <c r="S921" i="1"/>
  <c r="W921" i="1"/>
  <c r="Z921" i="1"/>
  <c r="V921" i="1"/>
  <c r="Y921" i="1"/>
  <c r="T920" i="1"/>
  <c r="U920" i="1"/>
  <c r="X920" i="1"/>
  <c r="AA920" i="1"/>
  <c r="S920" i="1"/>
  <c r="W920" i="1"/>
  <c r="Z920" i="1"/>
  <c r="V920" i="1"/>
  <c r="Y920" i="1"/>
  <c r="T919" i="1"/>
  <c r="U919" i="1"/>
  <c r="X919" i="1"/>
  <c r="AA919" i="1"/>
  <c r="S919" i="1"/>
  <c r="W919" i="1"/>
  <c r="Z919" i="1"/>
  <c r="V919" i="1"/>
  <c r="Y919" i="1"/>
  <c r="T918" i="1"/>
  <c r="U918" i="1"/>
  <c r="X918" i="1"/>
  <c r="AA918" i="1"/>
  <c r="S918" i="1"/>
  <c r="W918" i="1"/>
  <c r="Z918" i="1"/>
  <c r="V918" i="1"/>
  <c r="Y918" i="1"/>
  <c r="T917" i="1"/>
  <c r="U917" i="1"/>
  <c r="X917" i="1"/>
  <c r="AA917" i="1"/>
  <c r="S917" i="1"/>
  <c r="W917" i="1"/>
  <c r="Z917" i="1"/>
  <c r="V917" i="1"/>
  <c r="Y917" i="1"/>
  <c r="T916" i="1"/>
  <c r="U916" i="1"/>
  <c r="X916" i="1"/>
  <c r="AA916" i="1"/>
  <c r="S916" i="1"/>
  <c r="W916" i="1"/>
  <c r="Z916" i="1"/>
  <c r="V916" i="1"/>
  <c r="Y916" i="1"/>
  <c r="T915" i="1"/>
  <c r="U915" i="1"/>
  <c r="X915" i="1"/>
  <c r="AA915" i="1"/>
  <c r="S915" i="1"/>
  <c r="W915" i="1"/>
  <c r="Z915" i="1"/>
  <c r="V915" i="1"/>
  <c r="Y915" i="1"/>
  <c r="T914" i="1"/>
  <c r="U914" i="1"/>
  <c r="X914" i="1"/>
  <c r="AA914" i="1"/>
  <c r="S914" i="1"/>
  <c r="W914" i="1"/>
  <c r="Z914" i="1"/>
  <c r="V914" i="1"/>
  <c r="Y914" i="1"/>
  <c r="T913" i="1"/>
  <c r="U913" i="1"/>
  <c r="X913" i="1"/>
  <c r="AA913" i="1"/>
  <c r="S913" i="1"/>
  <c r="W913" i="1"/>
  <c r="Z913" i="1"/>
  <c r="V913" i="1"/>
  <c r="Y913" i="1"/>
  <c r="T912" i="1"/>
  <c r="U912" i="1"/>
  <c r="X912" i="1"/>
  <c r="AA912" i="1"/>
  <c r="S912" i="1"/>
  <c r="W912" i="1"/>
  <c r="Z912" i="1"/>
  <c r="V912" i="1"/>
  <c r="Y912" i="1"/>
  <c r="T911" i="1"/>
  <c r="U911" i="1"/>
  <c r="X911" i="1"/>
  <c r="AA911" i="1"/>
  <c r="S911" i="1"/>
  <c r="W911" i="1"/>
  <c r="Z911" i="1"/>
  <c r="V911" i="1"/>
  <c r="Y911" i="1"/>
  <c r="T910" i="1"/>
  <c r="U910" i="1"/>
  <c r="X910" i="1"/>
  <c r="AA910" i="1"/>
  <c r="S910" i="1"/>
  <c r="W910" i="1"/>
  <c r="Z910" i="1"/>
  <c r="V910" i="1"/>
  <c r="Y910" i="1"/>
  <c r="T909" i="1"/>
  <c r="U909" i="1"/>
  <c r="X909" i="1"/>
  <c r="AA909" i="1"/>
  <c r="S909" i="1"/>
  <c r="W909" i="1"/>
  <c r="Z909" i="1"/>
  <c r="V909" i="1"/>
  <c r="Y909" i="1"/>
  <c r="T908" i="1"/>
  <c r="U908" i="1"/>
  <c r="X908" i="1"/>
  <c r="AA908" i="1"/>
  <c r="S908" i="1"/>
  <c r="W908" i="1"/>
  <c r="Z908" i="1"/>
  <c r="V908" i="1"/>
  <c r="Y908" i="1"/>
  <c r="T907" i="1"/>
  <c r="U907" i="1"/>
  <c r="X907" i="1"/>
  <c r="AA907" i="1"/>
  <c r="S907" i="1"/>
  <c r="W907" i="1"/>
  <c r="Z907" i="1"/>
  <c r="V907" i="1"/>
  <c r="Y907" i="1"/>
  <c r="T906" i="1"/>
  <c r="U906" i="1"/>
  <c r="X906" i="1"/>
  <c r="AA906" i="1"/>
  <c r="S906" i="1"/>
  <c r="W906" i="1"/>
  <c r="Z906" i="1"/>
  <c r="V906" i="1"/>
  <c r="Y906" i="1"/>
  <c r="T905" i="1"/>
  <c r="U905" i="1"/>
  <c r="X905" i="1"/>
  <c r="AA905" i="1"/>
  <c r="S905" i="1"/>
  <c r="W905" i="1"/>
  <c r="Z905" i="1"/>
  <c r="V905" i="1"/>
  <c r="Y905" i="1"/>
  <c r="T904" i="1"/>
  <c r="U904" i="1"/>
  <c r="X904" i="1"/>
  <c r="AA904" i="1"/>
  <c r="S904" i="1"/>
  <c r="W904" i="1"/>
  <c r="Z904" i="1"/>
  <c r="V904" i="1"/>
  <c r="Y904" i="1"/>
  <c r="T903" i="1"/>
  <c r="U903" i="1"/>
  <c r="X903" i="1"/>
  <c r="AA903" i="1"/>
  <c r="S903" i="1"/>
  <c r="W903" i="1"/>
  <c r="Z903" i="1"/>
  <c r="V903" i="1"/>
  <c r="Y903" i="1"/>
  <c r="T902" i="1"/>
  <c r="U902" i="1"/>
  <c r="X902" i="1"/>
  <c r="AA902" i="1"/>
  <c r="S902" i="1"/>
  <c r="W902" i="1"/>
  <c r="Z902" i="1"/>
  <c r="V902" i="1"/>
  <c r="Y902" i="1"/>
  <c r="T901" i="1"/>
  <c r="U901" i="1"/>
  <c r="X901" i="1"/>
  <c r="AA901" i="1"/>
  <c r="S901" i="1"/>
  <c r="W901" i="1"/>
  <c r="Z901" i="1"/>
  <c r="V901" i="1"/>
  <c r="Y901" i="1"/>
  <c r="T900" i="1"/>
  <c r="U900" i="1"/>
  <c r="X900" i="1"/>
  <c r="AA900" i="1"/>
  <c r="S900" i="1"/>
  <c r="W900" i="1"/>
  <c r="Z900" i="1"/>
  <c r="V900" i="1"/>
  <c r="Y900" i="1"/>
  <c r="T899" i="1"/>
  <c r="U899" i="1"/>
  <c r="X899" i="1"/>
  <c r="AA899" i="1"/>
  <c r="S899" i="1"/>
  <c r="W899" i="1"/>
  <c r="Z899" i="1"/>
  <c r="V899" i="1"/>
  <c r="Y899" i="1"/>
  <c r="T898" i="1"/>
  <c r="U898" i="1"/>
  <c r="X898" i="1"/>
  <c r="AA898" i="1"/>
  <c r="S898" i="1"/>
  <c r="W898" i="1"/>
  <c r="Z898" i="1"/>
  <c r="V898" i="1"/>
  <c r="Y898" i="1"/>
  <c r="T897" i="1"/>
  <c r="U897" i="1"/>
  <c r="X897" i="1"/>
  <c r="AA897" i="1"/>
  <c r="S897" i="1"/>
  <c r="W897" i="1"/>
  <c r="Z897" i="1"/>
  <c r="V897" i="1"/>
  <c r="Y897" i="1"/>
  <c r="T896" i="1"/>
  <c r="U896" i="1"/>
  <c r="X896" i="1"/>
  <c r="AA896" i="1"/>
  <c r="S896" i="1"/>
  <c r="W896" i="1"/>
  <c r="Z896" i="1"/>
  <c r="V896" i="1"/>
  <c r="Y896" i="1"/>
  <c r="T895" i="1"/>
  <c r="U895" i="1"/>
  <c r="X895" i="1"/>
  <c r="AA895" i="1"/>
  <c r="S895" i="1"/>
  <c r="W895" i="1"/>
  <c r="Z895" i="1"/>
  <c r="V895" i="1"/>
  <c r="Y895" i="1"/>
  <c r="T894" i="1"/>
  <c r="U894" i="1"/>
  <c r="X894" i="1"/>
  <c r="AA894" i="1"/>
  <c r="S894" i="1"/>
  <c r="W894" i="1"/>
  <c r="Z894" i="1"/>
  <c r="V894" i="1"/>
  <c r="Y894" i="1"/>
  <c r="T893" i="1"/>
  <c r="U893" i="1"/>
  <c r="X893" i="1"/>
  <c r="AA893" i="1"/>
  <c r="S893" i="1"/>
  <c r="W893" i="1"/>
  <c r="Z893" i="1"/>
  <c r="V893" i="1"/>
  <c r="Y893" i="1"/>
  <c r="T892" i="1"/>
  <c r="U892" i="1"/>
  <c r="X892" i="1"/>
  <c r="AA892" i="1"/>
  <c r="S892" i="1"/>
  <c r="W892" i="1"/>
  <c r="Z892" i="1"/>
  <c r="V892" i="1"/>
  <c r="Y892" i="1"/>
  <c r="T891" i="1"/>
  <c r="U891" i="1"/>
  <c r="X891" i="1"/>
  <c r="AA891" i="1"/>
  <c r="S891" i="1"/>
  <c r="W891" i="1"/>
  <c r="Z891" i="1"/>
  <c r="V891" i="1"/>
  <c r="Y891" i="1"/>
  <c r="T890" i="1"/>
  <c r="U890" i="1"/>
  <c r="X890" i="1"/>
  <c r="AA890" i="1"/>
  <c r="S890" i="1"/>
  <c r="W890" i="1"/>
  <c r="Z890" i="1"/>
  <c r="V890" i="1"/>
  <c r="Y890" i="1"/>
  <c r="T889" i="1"/>
  <c r="U889" i="1"/>
  <c r="X889" i="1"/>
  <c r="AA889" i="1"/>
  <c r="S889" i="1"/>
  <c r="W889" i="1"/>
  <c r="Z889" i="1"/>
  <c r="V889" i="1"/>
  <c r="Y889" i="1"/>
  <c r="T888" i="1"/>
  <c r="U888" i="1"/>
  <c r="X888" i="1"/>
  <c r="AA888" i="1"/>
  <c r="S888" i="1"/>
  <c r="W888" i="1"/>
  <c r="Z888" i="1"/>
  <c r="V888" i="1"/>
  <c r="Y888" i="1"/>
  <c r="T887" i="1"/>
  <c r="U887" i="1"/>
  <c r="X887" i="1"/>
  <c r="AA887" i="1"/>
  <c r="S887" i="1"/>
  <c r="W887" i="1"/>
  <c r="Z887" i="1"/>
  <c r="V887" i="1"/>
  <c r="Y887" i="1"/>
  <c r="T886" i="1"/>
  <c r="U886" i="1"/>
  <c r="X886" i="1"/>
  <c r="AA886" i="1"/>
  <c r="S886" i="1"/>
  <c r="W886" i="1"/>
  <c r="Z886" i="1"/>
  <c r="V886" i="1"/>
  <c r="Y886" i="1"/>
  <c r="T885" i="1"/>
  <c r="U885" i="1"/>
  <c r="X885" i="1"/>
  <c r="AA885" i="1"/>
  <c r="S885" i="1"/>
  <c r="W885" i="1"/>
  <c r="Z885" i="1"/>
  <c r="V885" i="1"/>
  <c r="Y885" i="1"/>
  <c r="T884" i="1"/>
  <c r="U884" i="1"/>
  <c r="X884" i="1"/>
  <c r="AA884" i="1"/>
  <c r="S884" i="1"/>
  <c r="W884" i="1"/>
  <c r="Z884" i="1"/>
  <c r="V884" i="1"/>
  <c r="Y884" i="1"/>
  <c r="T883" i="1"/>
  <c r="U883" i="1"/>
  <c r="X883" i="1"/>
  <c r="AA883" i="1"/>
  <c r="S883" i="1"/>
  <c r="W883" i="1"/>
  <c r="Z883" i="1"/>
  <c r="V883" i="1"/>
  <c r="Y883" i="1"/>
  <c r="T882" i="1"/>
  <c r="U882" i="1"/>
  <c r="X882" i="1"/>
  <c r="AA882" i="1"/>
  <c r="S882" i="1"/>
  <c r="W882" i="1"/>
  <c r="Z882" i="1"/>
  <c r="V882" i="1"/>
  <c r="Y882" i="1"/>
  <c r="T881" i="1"/>
  <c r="U881" i="1"/>
  <c r="X881" i="1"/>
  <c r="AA881" i="1"/>
  <c r="S881" i="1"/>
  <c r="W881" i="1"/>
  <c r="Z881" i="1"/>
  <c r="V881" i="1"/>
  <c r="Y881" i="1"/>
  <c r="T880" i="1"/>
  <c r="U880" i="1"/>
  <c r="X880" i="1"/>
  <c r="AA880" i="1"/>
  <c r="S880" i="1"/>
  <c r="W880" i="1"/>
  <c r="Z880" i="1"/>
  <c r="V880" i="1"/>
  <c r="Y880" i="1"/>
  <c r="T879" i="1"/>
  <c r="U879" i="1"/>
  <c r="X879" i="1"/>
  <c r="AA879" i="1"/>
  <c r="S879" i="1"/>
  <c r="W879" i="1"/>
  <c r="Z879" i="1"/>
  <c r="V879" i="1"/>
  <c r="Y879" i="1"/>
  <c r="T878" i="1"/>
  <c r="U878" i="1"/>
  <c r="X878" i="1"/>
  <c r="AA878" i="1"/>
  <c r="S878" i="1"/>
  <c r="W878" i="1"/>
  <c r="Z878" i="1"/>
  <c r="V878" i="1"/>
  <c r="Y878" i="1"/>
  <c r="T877" i="1"/>
  <c r="U877" i="1"/>
  <c r="X877" i="1"/>
  <c r="AA877" i="1"/>
  <c r="S877" i="1"/>
  <c r="W877" i="1"/>
  <c r="Z877" i="1"/>
  <c r="V877" i="1"/>
  <c r="Y877" i="1"/>
  <c r="T876" i="1"/>
  <c r="U876" i="1"/>
  <c r="X876" i="1"/>
  <c r="AA876" i="1"/>
  <c r="S876" i="1"/>
  <c r="W876" i="1"/>
  <c r="Z876" i="1"/>
  <c r="V876" i="1"/>
  <c r="Y876" i="1"/>
  <c r="T875" i="1"/>
  <c r="U875" i="1"/>
  <c r="X875" i="1"/>
  <c r="AA875" i="1"/>
  <c r="S875" i="1"/>
  <c r="W875" i="1"/>
  <c r="Z875" i="1"/>
  <c r="V875" i="1"/>
  <c r="Y875" i="1"/>
  <c r="M874" i="1"/>
  <c r="T874" i="1"/>
  <c r="U874" i="1"/>
  <c r="X874" i="1"/>
  <c r="AA874" i="1"/>
  <c r="S874" i="1"/>
  <c r="W874" i="1"/>
  <c r="Z874" i="1"/>
  <c r="V874" i="1"/>
  <c r="Y874" i="1"/>
  <c r="T873" i="1"/>
  <c r="U873" i="1"/>
  <c r="X873" i="1"/>
  <c r="AA873" i="1"/>
  <c r="S873" i="1"/>
  <c r="W873" i="1"/>
  <c r="Z873" i="1"/>
  <c r="V873" i="1"/>
  <c r="Y873" i="1"/>
  <c r="T872" i="1"/>
  <c r="U872" i="1"/>
  <c r="X872" i="1"/>
  <c r="AA872" i="1"/>
  <c r="S872" i="1"/>
  <c r="W872" i="1"/>
  <c r="Z872" i="1"/>
  <c r="V872" i="1"/>
  <c r="Y872" i="1"/>
  <c r="T871" i="1"/>
  <c r="U871" i="1"/>
  <c r="X871" i="1"/>
  <c r="AA871" i="1"/>
  <c r="S871" i="1"/>
  <c r="W871" i="1"/>
  <c r="Z871" i="1"/>
  <c r="V871" i="1"/>
  <c r="Y871" i="1"/>
  <c r="T870" i="1"/>
  <c r="U870" i="1"/>
  <c r="X870" i="1"/>
  <c r="AA870" i="1"/>
  <c r="S870" i="1"/>
  <c r="W870" i="1"/>
  <c r="Z870" i="1"/>
  <c r="V870" i="1"/>
  <c r="Y870" i="1"/>
  <c r="T869" i="1"/>
  <c r="U869" i="1"/>
  <c r="X869" i="1"/>
  <c r="AA869" i="1"/>
  <c r="S869" i="1"/>
  <c r="W869" i="1"/>
  <c r="Z869" i="1"/>
  <c r="V869" i="1"/>
  <c r="Y869" i="1"/>
  <c r="T868" i="1"/>
  <c r="U868" i="1"/>
  <c r="X868" i="1"/>
  <c r="AA868" i="1"/>
  <c r="S868" i="1"/>
  <c r="W868" i="1"/>
  <c r="Z868" i="1"/>
  <c r="V868" i="1"/>
  <c r="Y868" i="1"/>
  <c r="T867" i="1"/>
  <c r="U867" i="1"/>
  <c r="X867" i="1"/>
  <c r="AA867" i="1"/>
  <c r="S867" i="1"/>
  <c r="W867" i="1"/>
  <c r="Z867" i="1"/>
  <c r="V867" i="1"/>
  <c r="Y867" i="1"/>
  <c r="T866" i="1"/>
  <c r="U866" i="1"/>
  <c r="X866" i="1"/>
  <c r="AA866" i="1"/>
  <c r="S866" i="1"/>
  <c r="W866" i="1"/>
  <c r="Z866" i="1"/>
  <c r="V866" i="1"/>
  <c r="Y866" i="1"/>
  <c r="T865" i="1"/>
  <c r="U865" i="1"/>
  <c r="X865" i="1"/>
  <c r="AA865" i="1"/>
  <c r="S865" i="1"/>
  <c r="W865" i="1"/>
  <c r="Z865" i="1"/>
  <c r="V865" i="1"/>
  <c r="Y865" i="1"/>
  <c r="T864" i="1"/>
  <c r="U864" i="1"/>
  <c r="X864" i="1"/>
  <c r="AA864" i="1"/>
  <c r="S864" i="1"/>
  <c r="W864" i="1"/>
  <c r="Z864" i="1"/>
  <c r="V864" i="1"/>
  <c r="Y864" i="1"/>
  <c r="T863" i="1"/>
  <c r="U863" i="1"/>
  <c r="X863" i="1"/>
  <c r="AA863" i="1"/>
  <c r="S863" i="1"/>
  <c r="W863" i="1"/>
  <c r="Z863" i="1"/>
  <c r="V863" i="1"/>
  <c r="Y863" i="1"/>
  <c r="T862" i="1"/>
  <c r="U862" i="1"/>
  <c r="X862" i="1"/>
  <c r="AA862" i="1"/>
  <c r="S862" i="1"/>
  <c r="W862" i="1"/>
  <c r="Z862" i="1"/>
  <c r="V862" i="1"/>
  <c r="Y862" i="1"/>
  <c r="T861" i="1"/>
  <c r="U861" i="1"/>
  <c r="X861" i="1"/>
  <c r="AA861" i="1"/>
  <c r="S861" i="1"/>
  <c r="W861" i="1"/>
  <c r="Z861" i="1"/>
  <c r="V861" i="1"/>
  <c r="Y861" i="1"/>
  <c r="T860" i="1"/>
  <c r="U860" i="1"/>
  <c r="X860" i="1"/>
  <c r="AA860" i="1"/>
  <c r="S860" i="1"/>
  <c r="W860" i="1"/>
  <c r="Z860" i="1"/>
  <c r="V860" i="1"/>
  <c r="Y860" i="1"/>
  <c r="T859" i="1"/>
  <c r="U859" i="1"/>
  <c r="X859" i="1"/>
  <c r="AA859" i="1"/>
  <c r="S859" i="1"/>
  <c r="W859" i="1"/>
  <c r="Z859" i="1"/>
  <c r="V859" i="1"/>
  <c r="Y859" i="1"/>
  <c r="T858" i="1"/>
  <c r="U858" i="1"/>
  <c r="X858" i="1"/>
  <c r="AA858" i="1"/>
  <c r="S858" i="1"/>
  <c r="W858" i="1"/>
  <c r="Z858" i="1"/>
  <c r="V858" i="1"/>
  <c r="Y858" i="1"/>
  <c r="T857" i="1"/>
  <c r="U857" i="1"/>
  <c r="X857" i="1"/>
  <c r="AA857" i="1"/>
  <c r="S857" i="1"/>
  <c r="W857" i="1"/>
  <c r="Z857" i="1"/>
  <c r="V857" i="1"/>
  <c r="Y857" i="1"/>
  <c r="T856" i="1"/>
  <c r="U856" i="1"/>
  <c r="X856" i="1"/>
  <c r="AA856" i="1"/>
  <c r="S856" i="1"/>
  <c r="W856" i="1"/>
  <c r="Z856" i="1"/>
  <c r="V856" i="1"/>
  <c r="Y856" i="1"/>
  <c r="T855" i="1"/>
  <c r="U855" i="1"/>
  <c r="X855" i="1"/>
  <c r="AA855" i="1"/>
  <c r="S855" i="1"/>
  <c r="W855" i="1"/>
  <c r="Z855" i="1"/>
  <c r="V855" i="1"/>
  <c r="Y855" i="1"/>
  <c r="T854" i="1"/>
  <c r="U854" i="1"/>
  <c r="X854" i="1"/>
  <c r="AA854" i="1"/>
  <c r="S854" i="1"/>
  <c r="W854" i="1"/>
  <c r="Z854" i="1"/>
  <c r="V854" i="1"/>
  <c r="Y854" i="1"/>
  <c r="T853" i="1"/>
  <c r="U853" i="1"/>
  <c r="X853" i="1"/>
  <c r="AA853" i="1"/>
  <c r="S853" i="1"/>
  <c r="W853" i="1"/>
  <c r="Z853" i="1"/>
  <c r="V853" i="1"/>
  <c r="Y853" i="1"/>
  <c r="T852" i="1"/>
  <c r="U852" i="1"/>
  <c r="X852" i="1"/>
  <c r="AA852" i="1"/>
  <c r="S852" i="1"/>
  <c r="W852" i="1"/>
  <c r="Z852" i="1"/>
  <c r="V852" i="1"/>
  <c r="Y852" i="1"/>
  <c r="T851" i="1"/>
  <c r="U851" i="1"/>
  <c r="X851" i="1"/>
  <c r="AA851" i="1"/>
  <c r="S851" i="1"/>
  <c r="W851" i="1"/>
  <c r="Z851" i="1"/>
  <c r="V851" i="1"/>
  <c r="Y851" i="1"/>
  <c r="T850" i="1"/>
  <c r="U850" i="1"/>
  <c r="X850" i="1"/>
  <c r="AA850" i="1"/>
  <c r="S850" i="1"/>
  <c r="W850" i="1"/>
  <c r="Z850" i="1"/>
  <c r="V850" i="1"/>
  <c r="Y850" i="1"/>
  <c r="T849" i="1"/>
  <c r="U849" i="1"/>
  <c r="X849" i="1"/>
  <c r="AA849" i="1"/>
  <c r="S849" i="1"/>
  <c r="W849" i="1"/>
  <c r="Z849" i="1"/>
  <c r="V849" i="1"/>
  <c r="Y849" i="1"/>
  <c r="T848" i="1"/>
  <c r="U848" i="1"/>
  <c r="X848" i="1"/>
  <c r="AA848" i="1"/>
  <c r="S848" i="1"/>
  <c r="W848" i="1"/>
  <c r="Z848" i="1"/>
  <c r="V848" i="1"/>
  <c r="Y848" i="1"/>
  <c r="T847" i="1"/>
  <c r="U847" i="1"/>
  <c r="X847" i="1"/>
  <c r="AA847" i="1"/>
  <c r="S847" i="1"/>
  <c r="W847" i="1"/>
  <c r="Z847" i="1"/>
  <c r="V847" i="1"/>
  <c r="Y847" i="1"/>
  <c r="T846" i="1"/>
  <c r="U846" i="1"/>
  <c r="X846" i="1"/>
  <c r="AA846" i="1"/>
  <c r="S846" i="1"/>
  <c r="W846" i="1"/>
  <c r="Z846" i="1"/>
  <c r="V846" i="1"/>
  <c r="Y846" i="1"/>
  <c r="T845" i="1"/>
  <c r="U845" i="1"/>
  <c r="X845" i="1"/>
  <c r="AA845" i="1"/>
  <c r="S845" i="1"/>
  <c r="W845" i="1"/>
  <c r="Z845" i="1"/>
  <c r="V845" i="1"/>
  <c r="Y845" i="1"/>
  <c r="T844" i="1"/>
  <c r="U844" i="1"/>
  <c r="X844" i="1"/>
  <c r="AA844" i="1"/>
  <c r="S844" i="1"/>
  <c r="W844" i="1"/>
  <c r="Z844" i="1"/>
  <c r="V844" i="1"/>
  <c r="Y844" i="1"/>
  <c r="T843" i="1"/>
  <c r="U843" i="1"/>
  <c r="X843" i="1"/>
  <c r="AA843" i="1"/>
  <c r="S843" i="1"/>
  <c r="W843" i="1"/>
  <c r="Z843" i="1"/>
  <c r="V843" i="1"/>
  <c r="Y843" i="1"/>
  <c r="T842" i="1"/>
  <c r="U842" i="1"/>
  <c r="X842" i="1"/>
  <c r="AA842" i="1"/>
  <c r="S842" i="1"/>
  <c r="W842" i="1"/>
  <c r="Z842" i="1"/>
  <c r="V842" i="1"/>
  <c r="Y842" i="1"/>
  <c r="T841" i="1"/>
  <c r="U841" i="1"/>
  <c r="X841" i="1"/>
  <c r="AA841" i="1"/>
  <c r="S841" i="1"/>
  <c r="W841" i="1"/>
  <c r="Z841" i="1"/>
  <c r="V841" i="1"/>
  <c r="Y841" i="1"/>
  <c r="T840" i="1"/>
  <c r="U840" i="1"/>
  <c r="X840" i="1"/>
  <c r="AA840" i="1"/>
  <c r="S840" i="1"/>
  <c r="W840" i="1"/>
  <c r="Z840" i="1"/>
  <c r="V840" i="1"/>
  <c r="Y840" i="1"/>
  <c r="T839" i="1"/>
  <c r="U839" i="1"/>
  <c r="X839" i="1"/>
  <c r="AA839" i="1"/>
  <c r="S839" i="1"/>
  <c r="W839" i="1"/>
  <c r="Z839" i="1"/>
  <c r="V839" i="1"/>
  <c r="Y839" i="1"/>
  <c r="T838" i="1"/>
  <c r="U838" i="1"/>
  <c r="X838" i="1"/>
  <c r="AA838" i="1"/>
  <c r="S838" i="1"/>
  <c r="W838" i="1"/>
  <c r="Z838" i="1"/>
  <c r="V838" i="1"/>
  <c r="Y838" i="1"/>
  <c r="T837" i="1"/>
  <c r="U837" i="1"/>
  <c r="X837" i="1"/>
  <c r="AA837" i="1"/>
  <c r="S837" i="1"/>
  <c r="W837" i="1"/>
  <c r="Z837" i="1"/>
  <c r="V837" i="1"/>
  <c r="Y837" i="1"/>
  <c r="T836" i="1"/>
  <c r="U836" i="1"/>
  <c r="X836" i="1"/>
  <c r="AA836" i="1"/>
  <c r="S836" i="1"/>
  <c r="W836" i="1"/>
  <c r="Z836" i="1"/>
  <c r="V836" i="1"/>
  <c r="Y836" i="1"/>
  <c r="T835" i="1"/>
  <c r="U835" i="1"/>
  <c r="X835" i="1"/>
  <c r="AA835" i="1"/>
  <c r="S835" i="1"/>
  <c r="W835" i="1"/>
  <c r="Z835" i="1"/>
  <c r="V835" i="1"/>
  <c r="Y835" i="1"/>
  <c r="T834" i="1"/>
  <c r="U834" i="1"/>
  <c r="X834" i="1"/>
  <c r="AA834" i="1"/>
  <c r="S834" i="1"/>
  <c r="W834" i="1"/>
  <c r="Z834" i="1"/>
  <c r="V834" i="1"/>
  <c r="Y834" i="1"/>
  <c r="T833" i="1"/>
  <c r="U833" i="1"/>
  <c r="X833" i="1"/>
  <c r="AA833" i="1"/>
  <c r="S833" i="1"/>
  <c r="W833" i="1"/>
  <c r="Z833" i="1"/>
  <c r="V833" i="1"/>
  <c r="Y833" i="1"/>
  <c r="T832" i="1"/>
  <c r="U832" i="1"/>
  <c r="X832" i="1"/>
  <c r="AA832" i="1"/>
  <c r="S832" i="1"/>
  <c r="W832" i="1"/>
  <c r="Z832" i="1"/>
  <c r="V832" i="1"/>
  <c r="Y832" i="1"/>
  <c r="T831" i="1"/>
  <c r="U831" i="1"/>
  <c r="X831" i="1"/>
  <c r="AA831" i="1"/>
  <c r="S831" i="1"/>
  <c r="W831" i="1"/>
  <c r="Z831" i="1"/>
  <c r="V831" i="1"/>
  <c r="Y831" i="1"/>
  <c r="T830" i="1"/>
  <c r="U830" i="1"/>
  <c r="X830" i="1"/>
  <c r="AA830" i="1"/>
  <c r="S830" i="1"/>
  <c r="W830" i="1"/>
  <c r="Z830" i="1"/>
  <c r="V830" i="1"/>
  <c r="Y830" i="1"/>
  <c r="T829" i="1"/>
  <c r="U829" i="1"/>
  <c r="X829" i="1"/>
  <c r="AA829" i="1"/>
  <c r="S829" i="1"/>
  <c r="W829" i="1"/>
  <c r="Z829" i="1"/>
  <c r="V829" i="1"/>
  <c r="Y829" i="1"/>
  <c r="T828" i="1"/>
  <c r="U828" i="1"/>
  <c r="X828" i="1"/>
  <c r="AA828" i="1"/>
  <c r="S828" i="1"/>
  <c r="W828" i="1"/>
  <c r="Z828" i="1"/>
  <c r="V828" i="1"/>
  <c r="Y828" i="1"/>
  <c r="T827" i="1"/>
  <c r="U827" i="1"/>
  <c r="X827" i="1"/>
  <c r="AA827" i="1"/>
  <c r="S827" i="1"/>
  <c r="W827" i="1"/>
  <c r="Z827" i="1"/>
  <c r="V827" i="1"/>
  <c r="Y827" i="1"/>
  <c r="T826" i="1"/>
  <c r="U826" i="1"/>
  <c r="X826" i="1"/>
  <c r="AA826" i="1"/>
  <c r="S826" i="1"/>
  <c r="W826" i="1"/>
  <c r="Z826" i="1"/>
  <c r="V826" i="1"/>
  <c r="Y826" i="1"/>
  <c r="T825" i="1"/>
  <c r="U825" i="1"/>
  <c r="X825" i="1"/>
  <c r="AA825" i="1"/>
  <c r="S825" i="1"/>
  <c r="W825" i="1"/>
  <c r="Z825" i="1"/>
  <c r="V825" i="1"/>
  <c r="Y825" i="1"/>
  <c r="T824" i="1"/>
  <c r="U824" i="1"/>
  <c r="X824" i="1"/>
  <c r="AA824" i="1"/>
  <c r="S824" i="1"/>
  <c r="W824" i="1"/>
  <c r="Z824" i="1"/>
  <c r="V824" i="1"/>
  <c r="Y824" i="1"/>
  <c r="T823" i="1"/>
  <c r="U823" i="1"/>
  <c r="X823" i="1"/>
  <c r="AA823" i="1"/>
  <c r="S823" i="1"/>
  <c r="W823" i="1"/>
  <c r="Z823" i="1"/>
  <c r="V823" i="1"/>
  <c r="Y823" i="1"/>
  <c r="T822" i="1"/>
  <c r="U822" i="1"/>
  <c r="X822" i="1"/>
  <c r="AA822" i="1"/>
  <c r="S822" i="1"/>
  <c r="W822" i="1"/>
  <c r="Z822" i="1"/>
  <c r="V822" i="1"/>
  <c r="Y822" i="1"/>
  <c r="T821" i="1"/>
  <c r="U821" i="1"/>
  <c r="X821" i="1"/>
  <c r="AA821" i="1"/>
  <c r="S821" i="1"/>
  <c r="W821" i="1"/>
  <c r="Z821" i="1"/>
  <c r="V821" i="1"/>
  <c r="Y821" i="1"/>
  <c r="T820" i="1"/>
  <c r="U820" i="1"/>
  <c r="X820" i="1"/>
  <c r="AA820" i="1"/>
  <c r="S820" i="1"/>
  <c r="W820" i="1"/>
  <c r="Z820" i="1"/>
  <c r="V820" i="1"/>
  <c r="Y820" i="1"/>
  <c r="T819" i="1"/>
  <c r="U819" i="1"/>
  <c r="X819" i="1"/>
  <c r="AA819" i="1"/>
  <c r="S819" i="1"/>
  <c r="W819" i="1"/>
  <c r="Z819" i="1"/>
  <c r="V819" i="1"/>
  <c r="Y819" i="1"/>
  <c r="T818" i="1"/>
  <c r="U818" i="1"/>
  <c r="X818" i="1"/>
  <c r="AA818" i="1"/>
  <c r="S818" i="1"/>
  <c r="W818" i="1"/>
  <c r="Z818" i="1"/>
  <c r="V818" i="1"/>
  <c r="Y818" i="1"/>
  <c r="T817" i="1"/>
  <c r="U817" i="1"/>
  <c r="X817" i="1"/>
  <c r="AA817" i="1"/>
  <c r="S817" i="1"/>
  <c r="W817" i="1"/>
  <c r="Z817" i="1"/>
  <c r="V817" i="1"/>
  <c r="Y817" i="1"/>
  <c r="T816" i="1"/>
  <c r="U816" i="1"/>
  <c r="X816" i="1"/>
  <c r="AA816" i="1"/>
  <c r="S816" i="1"/>
  <c r="W816" i="1"/>
  <c r="Z816" i="1"/>
  <c r="V816" i="1"/>
  <c r="Y816" i="1"/>
  <c r="T815" i="1"/>
  <c r="U815" i="1"/>
  <c r="X815" i="1"/>
  <c r="AA815" i="1"/>
  <c r="S815" i="1"/>
  <c r="W815" i="1"/>
  <c r="Z815" i="1"/>
  <c r="V815" i="1"/>
  <c r="Y815" i="1"/>
  <c r="T814" i="1"/>
  <c r="U814" i="1"/>
  <c r="X814" i="1"/>
  <c r="AA814" i="1"/>
  <c r="S814" i="1"/>
  <c r="W814" i="1"/>
  <c r="Z814" i="1"/>
  <c r="V814" i="1"/>
  <c r="Y814" i="1"/>
  <c r="T813" i="1"/>
  <c r="U813" i="1"/>
  <c r="X813" i="1"/>
  <c r="AA813" i="1"/>
  <c r="S813" i="1"/>
  <c r="W813" i="1"/>
  <c r="Z813" i="1"/>
  <c r="V813" i="1"/>
  <c r="Y813" i="1"/>
  <c r="T812" i="1"/>
  <c r="Q812" i="1"/>
  <c r="U812" i="1"/>
  <c r="X812" i="1"/>
  <c r="AA812" i="1"/>
  <c r="S812" i="1"/>
  <c r="W812" i="1"/>
  <c r="Z812" i="1"/>
  <c r="V812" i="1"/>
  <c r="Y812" i="1"/>
  <c r="T811" i="1"/>
  <c r="U811" i="1"/>
  <c r="X811" i="1"/>
  <c r="AA811" i="1"/>
  <c r="S811" i="1"/>
  <c r="W811" i="1"/>
  <c r="Z811" i="1"/>
  <c r="V811" i="1"/>
  <c r="Y811" i="1"/>
  <c r="T810" i="1"/>
  <c r="U810" i="1"/>
  <c r="X810" i="1"/>
  <c r="AA810" i="1"/>
  <c r="S810" i="1"/>
  <c r="W810" i="1"/>
  <c r="Z810" i="1"/>
  <c r="V810" i="1"/>
  <c r="Y810" i="1"/>
  <c r="T809" i="1"/>
  <c r="U809" i="1"/>
  <c r="X809" i="1"/>
  <c r="AA809" i="1"/>
  <c r="S809" i="1"/>
  <c r="W809" i="1"/>
  <c r="Z809" i="1"/>
  <c r="V809" i="1"/>
  <c r="Y809" i="1"/>
  <c r="T808" i="1"/>
  <c r="U808" i="1"/>
  <c r="X808" i="1"/>
  <c r="AA808" i="1"/>
  <c r="S808" i="1"/>
  <c r="W808" i="1"/>
  <c r="Z808" i="1"/>
  <c r="V808" i="1"/>
  <c r="Y808" i="1"/>
  <c r="T807" i="1"/>
  <c r="U807" i="1"/>
  <c r="X807" i="1"/>
  <c r="AA807" i="1"/>
  <c r="S807" i="1"/>
  <c r="W807" i="1"/>
  <c r="Z807" i="1"/>
  <c r="V807" i="1"/>
  <c r="Y807" i="1"/>
  <c r="T806" i="1"/>
  <c r="U806" i="1"/>
  <c r="X806" i="1"/>
  <c r="AA806" i="1"/>
  <c r="S806" i="1"/>
  <c r="W806" i="1"/>
  <c r="Z806" i="1"/>
  <c r="V806" i="1"/>
  <c r="Y806" i="1"/>
  <c r="T805" i="1"/>
  <c r="U805" i="1"/>
  <c r="X805" i="1"/>
  <c r="AA805" i="1"/>
  <c r="S805" i="1"/>
  <c r="W805" i="1"/>
  <c r="Z805" i="1"/>
  <c r="V805" i="1"/>
  <c r="Y805" i="1"/>
  <c r="T804" i="1"/>
  <c r="U804" i="1"/>
  <c r="X804" i="1"/>
  <c r="AA804" i="1"/>
  <c r="S804" i="1"/>
  <c r="W804" i="1"/>
  <c r="Z804" i="1"/>
  <c r="V804" i="1"/>
  <c r="Y804" i="1"/>
  <c r="T803" i="1"/>
  <c r="U803" i="1"/>
  <c r="X803" i="1"/>
  <c r="AA803" i="1"/>
  <c r="S803" i="1"/>
  <c r="W803" i="1"/>
  <c r="Z803" i="1"/>
  <c r="V803" i="1"/>
  <c r="Y803" i="1"/>
  <c r="T802" i="1"/>
  <c r="U802" i="1"/>
  <c r="X802" i="1"/>
  <c r="AA802" i="1"/>
  <c r="S802" i="1"/>
  <c r="W802" i="1"/>
  <c r="Z802" i="1"/>
  <c r="V802" i="1"/>
  <c r="Y802" i="1"/>
  <c r="T801" i="1"/>
  <c r="U801" i="1"/>
  <c r="X801" i="1"/>
  <c r="AA801" i="1"/>
  <c r="S801" i="1"/>
  <c r="W801" i="1"/>
  <c r="Z801" i="1"/>
  <c r="V801" i="1"/>
  <c r="Y801" i="1"/>
  <c r="T800" i="1"/>
  <c r="U800" i="1"/>
  <c r="X800" i="1"/>
  <c r="AA800" i="1"/>
  <c r="S800" i="1"/>
  <c r="W800" i="1"/>
  <c r="Z800" i="1"/>
  <c r="V800" i="1"/>
  <c r="Y800" i="1"/>
  <c r="T799" i="1"/>
  <c r="U799" i="1"/>
  <c r="X799" i="1"/>
  <c r="AA799" i="1"/>
  <c r="S799" i="1"/>
  <c r="W799" i="1"/>
  <c r="Z799" i="1"/>
  <c r="V799" i="1"/>
  <c r="Y799" i="1"/>
  <c r="T798" i="1"/>
  <c r="U798" i="1"/>
  <c r="X798" i="1"/>
  <c r="AA798" i="1"/>
  <c r="S798" i="1"/>
  <c r="W798" i="1"/>
  <c r="Z798" i="1"/>
  <c r="V798" i="1"/>
  <c r="Y798" i="1"/>
  <c r="T797" i="1"/>
  <c r="U797" i="1"/>
  <c r="X797" i="1"/>
  <c r="AA797" i="1"/>
  <c r="S797" i="1"/>
  <c r="W797" i="1"/>
  <c r="Z797" i="1"/>
  <c r="V797" i="1"/>
  <c r="Y797" i="1"/>
  <c r="T796" i="1"/>
  <c r="U796" i="1"/>
  <c r="X796" i="1"/>
  <c r="AA796" i="1"/>
  <c r="S796" i="1"/>
  <c r="W796" i="1"/>
  <c r="Z796" i="1"/>
  <c r="V796" i="1"/>
  <c r="Y796" i="1"/>
  <c r="T795" i="1"/>
  <c r="U795" i="1"/>
  <c r="X795" i="1"/>
  <c r="AA795" i="1"/>
  <c r="S795" i="1"/>
  <c r="W795" i="1"/>
  <c r="Z795" i="1"/>
  <c r="V795" i="1"/>
  <c r="Y795" i="1"/>
  <c r="T794" i="1"/>
  <c r="U794" i="1"/>
  <c r="X794" i="1"/>
  <c r="AA794" i="1"/>
  <c r="S794" i="1"/>
  <c r="W794" i="1"/>
  <c r="Z794" i="1"/>
  <c r="V794" i="1"/>
  <c r="Y794" i="1"/>
  <c r="T793" i="1"/>
  <c r="U793" i="1"/>
  <c r="X793" i="1"/>
  <c r="AA793" i="1"/>
  <c r="S793" i="1"/>
  <c r="W793" i="1"/>
  <c r="Z793" i="1"/>
  <c r="V793" i="1"/>
  <c r="Y793" i="1"/>
  <c r="T792" i="1"/>
  <c r="U792" i="1"/>
  <c r="X792" i="1"/>
  <c r="AA792" i="1"/>
  <c r="S792" i="1"/>
  <c r="W792" i="1"/>
  <c r="Z792" i="1"/>
  <c r="V792" i="1"/>
  <c r="Y792" i="1"/>
  <c r="T791" i="1"/>
  <c r="U791" i="1"/>
  <c r="X791" i="1"/>
  <c r="AA791" i="1"/>
  <c r="S791" i="1"/>
  <c r="W791" i="1"/>
  <c r="Z791" i="1"/>
  <c r="V791" i="1"/>
  <c r="Y791" i="1"/>
  <c r="T790" i="1"/>
  <c r="U790" i="1"/>
  <c r="X790" i="1"/>
  <c r="AA790" i="1"/>
  <c r="S790" i="1"/>
  <c r="W790" i="1"/>
  <c r="Z790" i="1"/>
  <c r="V790" i="1"/>
  <c r="Y790" i="1"/>
  <c r="T789" i="1"/>
  <c r="U789" i="1"/>
  <c r="X789" i="1"/>
  <c r="AA789" i="1"/>
  <c r="S789" i="1"/>
  <c r="W789" i="1"/>
  <c r="Z789" i="1"/>
  <c r="V789" i="1"/>
  <c r="Y789" i="1"/>
  <c r="T788" i="1"/>
  <c r="U788" i="1"/>
  <c r="X788" i="1"/>
  <c r="AA788" i="1"/>
  <c r="S788" i="1"/>
  <c r="W788" i="1"/>
  <c r="Z788" i="1"/>
  <c r="V788" i="1"/>
  <c r="Y788" i="1"/>
  <c r="T787" i="1"/>
  <c r="U787" i="1"/>
  <c r="X787" i="1"/>
  <c r="AA787" i="1"/>
  <c r="S787" i="1"/>
  <c r="W787" i="1"/>
  <c r="Z787" i="1"/>
  <c r="V787" i="1"/>
  <c r="Y787" i="1"/>
  <c r="T786" i="1"/>
  <c r="U786" i="1"/>
  <c r="X786" i="1"/>
  <c r="AA786" i="1"/>
  <c r="S786" i="1"/>
  <c r="W786" i="1"/>
  <c r="Z786" i="1"/>
  <c r="V786" i="1"/>
  <c r="Y786" i="1"/>
  <c r="T785" i="1"/>
  <c r="U785" i="1"/>
  <c r="X785" i="1"/>
  <c r="AA785" i="1"/>
  <c r="S785" i="1"/>
  <c r="W785" i="1"/>
  <c r="Z785" i="1"/>
  <c r="V785" i="1"/>
  <c r="Y785" i="1"/>
  <c r="T784" i="1"/>
  <c r="U784" i="1"/>
  <c r="X784" i="1"/>
  <c r="AA784" i="1"/>
  <c r="S784" i="1"/>
  <c r="W784" i="1"/>
  <c r="Z784" i="1"/>
  <c r="V784" i="1"/>
  <c r="Y784" i="1"/>
  <c r="T783" i="1"/>
  <c r="U783" i="1"/>
  <c r="X783" i="1"/>
  <c r="AA783" i="1"/>
  <c r="S783" i="1"/>
  <c r="W783" i="1"/>
  <c r="Z783" i="1"/>
  <c r="V783" i="1"/>
  <c r="Y783" i="1"/>
  <c r="T782" i="1"/>
  <c r="U782" i="1"/>
  <c r="X782" i="1"/>
  <c r="AA782" i="1"/>
  <c r="S782" i="1"/>
  <c r="W782" i="1"/>
  <c r="Z782" i="1"/>
  <c r="V782" i="1"/>
  <c r="Y782" i="1"/>
  <c r="T781" i="1"/>
  <c r="U781" i="1"/>
  <c r="X781" i="1"/>
  <c r="AA781" i="1"/>
  <c r="S781" i="1"/>
  <c r="W781" i="1"/>
  <c r="Z781" i="1"/>
  <c r="V781" i="1"/>
  <c r="Y781" i="1"/>
  <c r="T780" i="1"/>
  <c r="U780" i="1"/>
  <c r="X780" i="1"/>
  <c r="AA780" i="1"/>
  <c r="S780" i="1"/>
  <c r="W780" i="1"/>
  <c r="Z780" i="1"/>
  <c r="V780" i="1"/>
  <c r="Y780" i="1"/>
  <c r="T779" i="1"/>
  <c r="U779" i="1"/>
  <c r="X779" i="1"/>
  <c r="AA779" i="1"/>
  <c r="S779" i="1"/>
  <c r="W779" i="1"/>
  <c r="Z779" i="1"/>
  <c r="V779" i="1"/>
  <c r="Y779" i="1"/>
  <c r="T778" i="1"/>
  <c r="U778" i="1"/>
  <c r="X778" i="1"/>
  <c r="AA778" i="1"/>
  <c r="S778" i="1"/>
  <c r="W778" i="1"/>
  <c r="Z778" i="1"/>
  <c r="V778" i="1"/>
  <c r="Y778" i="1"/>
  <c r="T777" i="1"/>
  <c r="U777" i="1"/>
  <c r="X777" i="1"/>
  <c r="AA777" i="1"/>
  <c r="S777" i="1"/>
  <c r="W777" i="1"/>
  <c r="Z777" i="1"/>
  <c r="V777" i="1"/>
  <c r="Y777" i="1"/>
  <c r="T776" i="1"/>
  <c r="U776" i="1"/>
  <c r="X776" i="1"/>
  <c r="AA776" i="1"/>
  <c r="S776" i="1"/>
  <c r="W776" i="1"/>
  <c r="Z776" i="1"/>
  <c r="V776" i="1"/>
  <c r="Y776" i="1"/>
  <c r="T775" i="1"/>
  <c r="U775" i="1"/>
  <c r="X775" i="1"/>
  <c r="AA775" i="1"/>
  <c r="S775" i="1"/>
  <c r="W775" i="1"/>
  <c r="Z775" i="1"/>
  <c r="V775" i="1"/>
  <c r="Y775" i="1"/>
  <c r="T774" i="1"/>
  <c r="U774" i="1"/>
  <c r="X774" i="1"/>
  <c r="AA774" i="1"/>
  <c r="S774" i="1"/>
  <c r="W774" i="1"/>
  <c r="Z774" i="1"/>
  <c r="V774" i="1"/>
  <c r="Y774" i="1"/>
  <c r="T773" i="1"/>
  <c r="U773" i="1"/>
  <c r="X773" i="1"/>
  <c r="AA773" i="1"/>
  <c r="S773" i="1"/>
  <c r="W773" i="1"/>
  <c r="Z773" i="1"/>
  <c r="V773" i="1"/>
  <c r="Y773" i="1"/>
  <c r="T772" i="1"/>
  <c r="U772" i="1"/>
  <c r="X772" i="1"/>
  <c r="AA772" i="1"/>
  <c r="S772" i="1"/>
  <c r="W772" i="1"/>
  <c r="Z772" i="1"/>
  <c r="V772" i="1"/>
  <c r="Y772" i="1"/>
  <c r="T771" i="1"/>
  <c r="U771" i="1"/>
  <c r="X771" i="1"/>
  <c r="AA771" i="1"/>
  <c r="S771" i="1"/>
  <c r="W771" i="1"/>
  <c r="Z771" i="1"/>
  <c r="V771" i="1"/>
  <c r="Y771" i="1"/>
  <c r="T770" i="1"/>
  <c r="U770" i="1"/>
  <c r="X770" i="1"/>
  <c r="AA770" i="1"/>
  <c r="S770" i="1"/>
  <c r="W770" i="1"/>
  <c r="Z770" i="1"/>
  <c r="V770" i="1"/>
  <c r="Y770" i="1"/>
  <c r="T769" i="1"/>
  <c r="U769" i="1"/>
  <c r="X769" i="1"/>
  <c r="AA769" i="1"/>
  <c r="S769" i="1"/>
  <c r="W769" i="1"/>
  <c r="Z769" i="1"/>
  <c r="V769" i="1"/>
  <c r="Y769" i="1"/>
  <c r="T768" i="1"/>
  <c r="U768" i="1"/>
  <c r="X768" i="1"/>
  <c r="AA768" i="1"/>
  <c r="S768" i="1"/>
  <c r="W768" i="1"/>
  <c r="Z768" i="1"/>
  <c r="V768" i="1"/>
  <c r="Y768" i="1"/>
  <c r="T767" i="1"/>
  <c r="U767" i="1"/>
  <c r="X767" i="1"/>
  <c r="AA767" i="1"/>
  <c r="S767" i="1"/>
  <c r="W767" i="1"/>
  <c r="Z767" i="1"/>
  <c r="V767" i="1"/>
  <c r="Y767" i="1"/>
  <c r="T766" i="1"/>
  <c r="U766" i="1"/>
  <c r="X766" i="1"/>
  <c r="AA766" i="1"/>
  <c r="S766" i="1"/>
  <c r="W766" i="1"/>
  <c r="Z766" i="1"/>
  <c r="V766" i="1"/>
  <c r="Y766" i="1"/>
  <c r="T765" i="1"/>
  <c r="U765" i="1"/>
  <c r="X765" i="1"/>
  <c r="AA765" i="1"/>
  <c r="S765" i="1"/>
  <c r="W765" i="1"/>
  <c r="Z765" i="1"/>
  <c r="V765" i="1"/>
  <c r="Y765" i="1"/>
  <c r="T764" i="1"/>
  <c r="U764" i="1"/>
  <c r="X764" i="1"/>
  <c r="AA764" i="1"/>
  <c r="S764" i="1"/>
  <c r="W764" i="1"/>
  <c r="Z764" i="1"/>
  <c r="V764" i="1"/>
  <c r="Y764" i="1"/>
  <c r="T763" i="1"/>
  <c r="U763" i="1"/>
  <c r="X763" i="1"/>
  <c r="AA763" i="1"/>
  <c r="S763" i="1"/>
  <c r="W763" i="1"/>
  <c r="Z763" i="1"/>
  <c r="V763" i="1"/>
  <c r="Y763" i="1"/>
  <c r="T762" i="1"/>
  <c r="U762" i="1"/>
  <c r="X762" i="1"/>
  <c r="AA762" i="1"/>
  <c r="S762" i="1"/>
  <c r="W762" i="1"/>
  <c r="Z762" i="1"/>
  <c r="V762" i="1"/>
  <c r="Y762" i="1"/>
  <c r="T761" i="1"/>
  <c r="U761" i="1"/>
  <c r="X761" i="1"/>
  <c r="AA761" i="1"/>
  <c r="S761" i="1"/>
  <c r="W761" i="1"/>
  <c r="Z761" i="1"/>
  <c r="V761" i="1"/>
  <c r="Y761" i="1"/>
  <c r="T760" i="1"/>
  <c r="U760" i="1"/>
  <c r="X760" i="1"/>
  <c r="AA760" i="1"/>
  <c r="S760" i="1"/>
  <c r="W760" i="1"/>
  <c r="Z760" i="1"/>
  <c r="V760" i="1"/>
  <c r="Y760" i="1"/>
  <c r="T759" i="1"/>
  <c r="U759" i="1"/>
  <c r="X759" i="1"/>
  <c r="AA759" i="1"/>
  <c r="S759" i="1"/>
  <c r="W759" i="1"/>
  <c r="Z759" i="1"/>
  <c r="V759" i="1"/>
  <c r="Y759" i="1"/>
  <c r="T758" i="1"/>
  <c r="U758" i="1"/>
  <c r="X758" i="1"/>
  <c r="AA758" i="1"/>
  <c r="S758" i="1"/>
  <c r="W758" i="1"/>
  <c r="Z758" i="1"/>
  <c r="V758" i="1"/>
  <c r="Y758" i="1"/>
  <c r="T757" i="1"/>
  <c r="U757" i="1"/>
  <c r="X757" i="1"/>
  <c r="AA757" i="1"/>
  <c r="S757" i="1"/>
  <c r="W757" i="1"/>
  <c r="Z757" i="1"/>
  <c r="V757" i="1"/>
  <c r="Y757" i="1"/>
  <c r="T756" i="1"/>
  <c r="U756" i="1"/>
  <c r="X756" i="1"/>
  <c r="AA756" i="1"/>
  <c r="S756" i="1"/>
  <c r="W756" i="1"/>
  <c r="Z756" i="1"/>
  <c r="V756" i="1"/>
  <c r="Y756" i="1"/>
  <c r="T755" i="1"/>
  <c r="U755" i="1"/>
  <c r="X755" i="1"/>
  <c r="AA755" i="1"/>
  <c r="S755" i="1"/>
  <c r="W755" i="1"/>
  <c r="Z755" i="1"/>
  <c r="V755" i="1"/>
  <c r="Y755" i="1"/>
  <c r="T754" i="1"/>
  <c r="U754" i="1"/>
  <c r="X754" i="1"/>
  <c r="AA754" i="1"/>
  <c r="S754" i="1"/>
  <c r="W754" i="1"/>
  <c r="Z754" i="1"/>
  <c r="V754" i="1"/>
  <c r="Y754" i="1"/>
  <c r="T753" i="1"/>
  <c r="U753" i="1"/>
  <c r="X753" i="1"/>
  <c r="AA753" i="1"/>
  <c r="S753" i="1"/>
  <c r="W753" i="1"/>
  <c r="Z753" i="1"/>
  <c r="V753" i="1"/>
  <c r="Y753" i="1"/>
  <c r="T752" i="1"/>
  <c r="U752" i="1"/>
  <c r="X752" i="1"/>
  <c r="AA752" i="1"/>
  <c r="S752" i="1"/>
  <c r="W752" i="1"/>
  <c r="Z752" i="1"/>
  <c r="V752" i="1"/>
  <c r="Y752" i="1"/>
  <c r="T751" i="1"/>
  <c r="U751" i="1"/>
  <c r="X751" i="1"/>
  <c r="AA751" i="1"/>
  <c r="S751" i="1"/>
  <c r="W751" i="1"/>
  <c r="Z751" i="1"/>
  <c r="V751" i="1"/>
  <c r="Y751" i="1"/>
  <c r="T750" i="1"/>
  <c r="U750" i="1"/>
  <c r="X750" i="1"/>
  <c r="AA750" i="1"/>
  <c r="S750" i="1"/>
  <c r="W750" i="1"/>
  <c r="Z750" i="1"/>
  <c r="V750" i="1"/>
  <c r="Y750" i="1"/>
  <c r="T749" i="1"/>
  <c r="U749" i="1"/>
  <c r="X749" i="1"/>
  <c r="AA749" i="1"/>
  <c r="S749" i="1"/>
  <c r="W749" i="1"/>
  <c r="Z749" i="1"/>
  <c r="V749" i="1"/>
  <c r="Y749" i="1"/>
  <c r="T748" i="1"/>
  <c r="U748" i="1"/>
  <c r="X748" i="1"/>
  <c r="AA748" i="1"/>
  <c r="S748" i="1"/>
  <c r="W748" i="1"/>
  <c r="Z748" i="1"/>
  <c r="V748" i="1"/>
  <c r="Y748" i="1"/>
  <c r="T747" i="1"/>
  <c r="U747" i="1"/>
  <c r="X747" i="1"/>
  <c r="AA747" i="1"/>
  <c r="S747" i="1"/>
  <c r="W747" i="1"/>
  <c r="Z747" i="1"/>
  <c r="V747" i="1"/>
  <c r="Y747" i="1"/>
  <c r="T746" i="1"/>
  <c r="U746" i="1"/>
  <c r="X746" i="1"/>
  <c r="AA746" i="1"/>
  <c r="S746" i="1"/>
  <c r="W746" i="1"/>
  <c r="Z746" i="1"/>
  <c r="V746" i="1"/>
  <c r="Y746" i="1"/>
  <c r="T745" i="1"/>
  <c r="U745" i="1"/>
  <c r="X745" i="1"/>
  <c r="AA745" i="1"/>
  <c r="S745" i="1"/>
  <c r="W745" i="1"/>
  <c r="Z745" i="1"/>
  <c r="V745" i="1"/>
  <c r="Y745" i="1"/>
  <c r="T744" i="1"/>
  <c r="U744" i="1"/>
  <c r="X744" i="1"/>
  <c r="AA744" i="1"/>
  <c r="S744" i="1"/>
  <c r="W744" i="1"/>
  <c r="Z744" i="1"/>
  <c r="V744" i="1"/>
  <c r="Y744" i="1"/>
  <c r="T743" i="1"/>
  <c r="U743" i="1"/>
  <c r="X743" i="1"/>
  <c r="AA743" i="1"/>
  <c r="S743" i="1"/>
  <c r="W743" i="1"/>
  <c r="Z743" i="1"/>
  <c r="V743" i="1"/>
  <c r="Y743" i="1"/>
  <c r="T742" i="1"/>
  <c r="U742" i="1"/>
  <c r="X742" i="1"/>
  <c r="AA742" i="1"/>
  <c r="S742" i="1"/>
  <c r="W742" i="1"/>
  <c r="Z742" i="1"/>
  <c r="V742" i="1"/>
  <c r="Y742" i="1"/>
  <c r="T741" i="1"/>
  <c r="U741" i="1"/>
  <c r="X741" i="1"/>
  <c r="AA741" i="1"/>
  <c r="S741" i="1"/>
  <c r="W741" i="1"/>
  <c r="Z741" i="1"/>
  <c r="V741" i="1"/>
  <c r="Y741" i="1"/>
  <c r="T740" i="1"/>
  <c r="U740" i="1"/>
  <c r="X740" i="1"/>
  <c r="AA740" i="1"/>
  <c r="S740" i="1"/>
  <c r="W740" i="1"/>
  <c r="Z740" i="1"/>
  <c r="V740" i="1"/>
  <c r="Y740" i="1"/>
  <c r="T739" i="1"/>
  <c r="U739" i="1"/>
  <c r="X739" i="1"/>
  <c r="AA739" i="1"/>
  <c r="S739" i="1"/>
  <c r="W739" i="1"/>
  <c r="Z739" i="1"/>
  <c r="V739" i="1"/>
  <c r="Y739" i="1"/>
  <c r="T738" i="1"/>
  <c r="U738" i="1"/>
  <c r="X738" i="1"/>
  <c r="AA738" i="1"/>
  <c r="S738" i="1"/>
  <c r="W738" i="1"/>
  <c r="Z738" i="1"/>
  <c r="V738" i="1"/>
  <c r="Y738" i="1"/>
  <c r="T737" i="1"/>
  <c r="U737" i="1"/>
  <c r="X737" i="1"/>
  <c r="AA737" i="1"/>
  <c r="S737" i="1"/>
  <c r="W737" i="1"/>
  <c r="Z737" i="1"/>
  <c r="V737" i="1"/>
  <c r="Y737" i="1"/>
  <c r="T736" i="1"/>
  <c r="U736" i="1"/>
  <c r="X736" i="1"/>
  <c r="AA736" i="1"/>
  <c r="S736" i="1"/>
  <c r="W736" i="1"/>
  <c r="Z736" i="1"/>
  <c r="V736" i="1"/>
  <c r="Y736" i="1"/>
  <c r="T735" i="1"/>
  <c r="U735" i="1"/>
  <c r="X735" i="1"/>
  <c r="AA735" i="1"/>
  <c r="S735" i="1"/>
  <c r="W735" i="1"/>
  <c r="Z735" i="1"/>
  <c r="V735" i="1"/>
  <c r="Y735" i="1"/>
  <c r="T734" i="1"/>
  <c r="U734" i="1"/>
  <c r="X734" i="1"/>
  <c r="AA734" i="1"/>
  <c r="S734" i="1"/>
  <c r="W734" i="1"/>
  <c r="Z734" i="1"/>
  <c r="V734" i="1"/>
  <c r="Y734" i="1"/>
  <c r="T733" i="1"/>
  <c r="U733" i="1"/>
  <c r="X733" i="1"/>
  <c r="AA733" i="1"/>
  <c r="S733" i="1"/>
  <c r="W733" i="1"/>
  <c r="Z733" i="1"/>
  <c r="V733" i="1"/>
  <c r="Y733" i="1"/>
  <c r="T732" i="1"/>
  <c r="U732" i="1"/>
  <c r="X732" i="1"/>
  <c r="AA732" i="1"/>
  <c r="S732" i="1"/>
  <c r="W732" i="1"/>
  <c r="Z732" i="1"/>
  <c r="V732" i="1"/>
  <c r="Y732" i="1"/>
  <c r="T731" i="1"/>
  <c r="U731" i="1"/>
  <c r="X731" i="1"/>
  <c r="AA731" i="1"/>
  <c r="S731" i="1"/>
  <c r="W731" i="1"/>
  <c r="Z731" i="1"/>
  <c r="V731" i="1"/>
  <c r="Y731" i="1"/>
  <c r="T730" i="1"/>
  <c r="U730" i="1"/>
  <c r="X730" i="1"/>
  <c r="AA730" i="1"/>
  <c r="S730" i="1"/>
  <c r="W730" i="1"/>
  <c r="Z730" i="1"/>
  <c r="V730" i="1"/>
  <c r="Y730" i="1"/>
  <c r="T729" i="1"/>
  <c r="U729" i="1"/>
  <c r="X729" i="1"/>
  <c r="AA729" i="1"/>
  <c r="S729" i="1"/>
  <c r="W729" i="1"/>
  <c r="Z729" i="1"/>
  <c r="V729" i="1"/>
  <c r="Y729" i="1"/>
  <c r="T728" i="1"/>
  <c r="U728" i="1"/>
  <c r="X728" i="1"/>
  <c r="AA728" i="1"/>
  <c r="S728" i="1"/>
  <c r="W728" i="1"/>
  <c r="Z728" i="1"/>
  <c r="V728" i="1"/>
  <c r="Y728" i="1"/>
  <c r="T727" i="1"/>
  <c r="U727" i="1"/>
  <c r="X727" i="1"/>
  <c r="AA727" i="1"/>
  <c r="S727" i="1"/>
  <c r="W727" i="1"/>
  <c r="Z727" i="1"/>
  <c r="V727" i="1"/>
  <c r="Y727" i="1"/>
  <c r="T726" i="1"/>
  <c r="U726" i="1"/>
  <c r="X726" i="1"/>
  <c r="AA726" i="1"/>
  <c r="S726" i="1"/>
  <c r="W726" i="1"/>
  <c r="Z726" i="1"/>
  <c r="V726" i="1"/>
  <c r="Y726" i="1"/>
  <c r="T725" i="1"/>
  <c r="U725" i="1"/>
  <c r="X725" i="1"/>
  <c r="AA725" i="1"/>
  <c r="S725" i="1"/>
  <c r="W725" i="1"/>
  <c r="Z725" i="1"/>
  <c r="V725" i="1"/>
  <c r="Y725" i="1"/>
  <c r="T724" i="1"/>
  <c r="U724" i="1"/>
  <c r="X724" i="1"/>
  <c r="AA724" i="1"/>
  <c r="S724" i="1"/>
  <c r="W724" i="1"/>
  <c r="Z724" i="1"/>
  <c r="V724" i="1"/>
  <c r="Y724" i="1"/>
  <c r="T723" i="1"/>
  <c r="U723" i="1"/>
  <c r="X723" i="1"/>
  <c r="AA723" i="1"/>
  <c r="S723" i="1"/>
  <c r="W723" i="1"/>
  <c r="Z723" i="1"/>
  <c r="V723" i="1"/>
  <c r="Y723" i="1"/>
  <c r="T722" i="1"/>
  <c r="U722" i="1"/>
  <c r="X722" i="1"/>
  <c r="AA722" i="1"/>
  <c r="S722" i="1"/>
  <c r="W722" i="1"/>
  <c r="Z722" i="1"/>
  <c r="V722" i="1"/>
  <c r="Y722" i="1"/>
  <c r="T721" i="1"/>
  <c r="U721" i="1"/>
  <c r="X721" i="1"/>
  <c r="AA721" i="1"/>
  <c r="S721" i="1"/>
  <c r="W721" i="1"/>
  <c r="Z721" i="1"/>
  <c r="V721" i="1"/>
  <c r="Y721" i="1"/>
  <c r="T720" i="1"/>
  <c r="U720" i="1"/>
  <c r="X720" i="1"/>
  <c r="AA720" i="1"/>
  <c r="S720" i="1"/>
  <c r="W720" i="1"/>
  <c r="Z720" i="1"/>
  <c r="V720" i="1"/>
  <c r="Y720" i="1"/>
  <c r="T719" i="1"/>
  <c r="U719" i="1"/>
  <c r="X719" i="1"/>
  <c r="AA719" i="1"/>
  <c r="S719" i="1"/>
  <c r="W719" i="1"/>
  <c r="Z719" i="1"/>
  <c r="V719" i="1"/>
  <c r="Y719" i="1"/>
  <c r="T718" i="1"/>
  <c r="U718" i="1"/>
  <c r="X718" i="1"/>
  <c r="AA718" i="1"/>
  <c r="S718" i="1"/>
  <c r="W718" i="1"/>
  <c r="Z718" i="1"/>
  <c r="V718" i="1"/>
  <c r="Y718" i="1"/>
  <c r="T717" i="1"/>
  <c r="U717" i="1"/>
  <c r="X717" i="1"/>
  <c r="AA717" i="1"/>
  <c r="S717" i="1"/>
  <c r="W717" i="1"/>
  <c r="Z717" i="1"/>
  <c r="V717" i="1"/>
  <c r="Y717" i="1"/>
  <c r="T716" i="1"/>
  <c r="U716" i="1"/>
  <c r="X716" i="1"/>
  <c r="AA716" i="1"/>
  <c r="S716" i="1"/>
  <c r="W716" i="1"/>
  <c r="Z716" i="1"/>
  <c r="V716" i="1"/>
  <c r="Y716" i="1"/>
  <c r="T715" i="1"/>
  <c r="U715" i="1"/>
  <c r="X715" i="1"/>
  <c r="AA715" i="1"/>
  <c r="S715" i="1"/>
  <c r="W715" i="1"/>
  <c r="Z715" i="1"/>
  <c r="V715" i="1"/>
  <c r="Y715" i="1"/>
  <c r="T714" i="1"/>
  <c r="U714" i="1"/>
  <c r="X714" i="1"/>
  <c r="AA714" i="1"/>
  <c r="S714" i="1"/>
  <c r="W714" i="1"/>
  <c r="Z714" i="1"/>
  <c r="V714" i="1"/>
  <c r="Y714" i="1"/>
  <c r="T713" i="1"/>
  <c r="U713" i="1"/>
  <c r="X713" i="1"/>
  <c r="AA713" i="1"/>
  <c r="S713" i="1"/>
  <c r="W713" i="1"/>
  <c r="Z713" i="1"/>
  <c r="V713" i="1"/>
  <c r="Y713" i="1"/>
  <c r="T712" i="1"/>
  <c r="U712" i="1"/>
  <c r="X712" i="1"/>
  <c r="AA712" i="1"/>
  <c r="S712" i="1"/>
  <c r="W712" i="1"/>
  <c r="Z712" i="1"/>
  <c r="V712" i="1"/>
  <c r="Y712" i="1"/>
  <c r="T711" i="1"/>
  <c r="U711" i="1"/>
  <c r="X711" i="1"/>
  <c r="AA711" i="1"/>
  <c r="S711" i="1"/>
  <c r="W711" i="1"/>
  <c r="Z711" i="1"/>
  <c r="V711" i="1"/>
  <c r="Y711" i="1"/>
  <c r="T710" i="1"/>
  <c r="U710" i="1"/>
  <c r="X710" i="1"/>
  <c r="AA710" i="1"/>
  <c r="S710" i="1"/>
  <c r="W710" i="1"/>
  <c r="Z710" i="1"/>
  <c r="V710" i="1"/>
  <c r="Y710" i="1"/>
  <c r="T709" i="1"/>
  <c r="U709" i="1"/>
  <c r="X709" i="1"/>
  <c r="AA709" i="1"/>
  <c r="S709" i="1"/>
  <c r="W709" i="1"/>
  <c r="Z709" i="1"/>
  <c r="V709" i="1"/>
  <c r="Y709" i="1"/>
  <c r="T708" i="1"/>
  <c r="U708" i="1"/>
  <c r="X708" i="1"/>
  <c r="AA708" i="1"/>
  <c r="S708" i="1"/>
  <c r="W708" i="1"/>
  <c r="Z708" i="1"/>
  <c r="V708" i="1"/>
  <c r="Y708" i="1"/>
  <c r="T707" i="1"/>
  <c r="U707" i="1"/>
  <c r="X707" i="1"/>
  <c r="AA707" i="1"/>
  <c r="S707" i="1"/>
  <c r="W707" i="1"/>
  <c r="Z707" i="1"/>
  <c r="V707" i="1"/>
  <c r="Y707" i="1"/>
  <c r="T706" i="1"/>
  <c r="U706" i="1"/>
  <c r="X706" i="1"/>
  <c r="AA706" i="1"/>
  <c r="S706" i="1"/>
  <c r="W706" i="1"/>
  <c r="Z706" i="1"/>
  <c r="V706" i="1"/>
  <c r="Y706" i="1"/>
  <c r="T705" i="1"/>
  <c r="U705" i="1"/>
  <c r="X705" i="1"/>
  <c r="AA705" i="1"/>
  <c r="S705" i="1"/>
  <c r="W705" i="1"/>
  <c r="Z705" i="1"/>
  <c r="V705" i="1"/>
  <c r="Y705" i="1"/>
  <c r="T704" i="1"/>
  <c r="U704" i="1"/>
  <c r="X704" i="1"/>
  <c r="AA704" i="1"/>
  <c r="S704" i="1"/>
  <c r="W704" i="1"/>
  <c r="Z704" i="1"/>
  <c r="V704" i="1"/>
  <c r="Y704" i="1"/>
  <c r="T703" i="1"/>
  <c r="U703" i="1"/>
  <c r="X703" i="1"/>
  <c r="AA703" i="1"/>
  <c r="S703" i="1"/>
  <c r="W703" i="1"/>
  <c r="Z703" i="1"/>
  <c r="V703" i="1"/>
  <c r="Y703" i="1"/>
  <c r="T702" i="1"/>
  <c r="U702" i="1"/>
  <c r="X702" i="1"/>
  <c r="AA702" i="1"/>
  <c r="S702" i="1"/>
  <c r="W702" i="1"/>
  <c r="Z702" i="1"/>
  <c r="V702" i="1"/>
  <c r="Y702" i="1"/>
  <c r="T701" i="1"/>
  <c r="U701" i="1"/>
  <c r="X701" i="1"/>
  <c r="AA701" i="1"/>
  <c r="S701" i="1"/>
  <c r="W701" i="1"/>
  <c r="Z701" i="1"/>
  <c r="V701" i="1"/>
  <c r="Y701" i="1"/>
  <c r="T700" i="1"/>
  <c r="U700" i="1"/>
  <c r="X700" i="1"/>
  <c r="AA700" i="1"/>
  <c r="S700" i="1"/>
  <c r="W700" i="1"/>
  <c r="Z700" i="1"/>
  <c r="V700" i="1"/>
  <c r="Y700" i="1"/>
  <c r="T699" i="1"/>
  <c r="U699" i="1"/>
  <c r="X699" i="1"/>
  <c r="AA699" i="1"/>
  <c r="S699" i="1"/>
  <c r="W699" i="1"/>
  <c r="Z699" i="1"/>
  <c r="V699" i="1"/>
  <c r="Y699" i="1"/>
  <c r="T698" i="1"/>
  <c r="U698" i="1"/>
  <c r="X698" i="1"/>
  <c r="AA698" i="1"/>
  <c r="S698" i="1"/>
  <c r="W698" i="1"/>
  <c r="Z698" i="1"/>
  <c r="V698" i="1"/>
  <c r="Y698" i="1"/>
  <c r="T697" i="1"/>
  <c r="U697" i="1"/>
  <c r="X697" i="1"/>
  <c r="AA697" i="1"/>
  <c r="S697" i="1"/>
  <c r="W697" i="1"/>
  <c r="Z697" i="1"/>
  <c r="V697" i="1"/>
  <c r="Y697" i="1"/>
  <c r="T696" i="1"/>
  <c r="U696" i="1"/>
  <c r="X696" i="1"/>
  <c r="AA696" i="1"/>
  <c r="S696" i="1"/>
  <c r="W696" i="1"/>
  <c r="Z696" i="1"/>
  <c r="V696" i="1"/>
  <c r="Y696" i="1"/>
  <c r="T695" i="1"/>
  <c r="U695" i="1"/>
  <c r="X695" i="1"/>
  <c r="AA695" i="1"/>
  <c r="S695" i="1"/>
  <c r="W695" i="1"/>
  <c r="Z695" i="1"/>
  <c r="V695" i="1"/>
  <c r="Y695" i="1"/>
  <c r="T694" i="1"/>
  <c r="U694" i="1"/>
  <c r="X694" i="1"/>
  <c r="AA694" i="1"/>
  <c r="S694" i="1"/>
  <c r="W694" i="1"/>
  <c r="Z694" i="1"/>
  <c r="V694" i="1"/>
  <c r="Y694" i="1"/>
  <c r="T693" i="1"/>
  <c r="U693" i="1"/>
  <c r="X693" i="1"/>
  <c r="AA693" i="1"/>
  <c r="S693" i="1"/>
  <c r="W693" i="1"/>
  <c r="Z693" i="1"/>
  <c r="V693" i="1"/>
  <c r="Y693" i="1"/>
  <c r="T692" i="1"/>
  <c r="U692" i="1"/>
  <c r="X692" i="1"/>
  <c r="AA692" i="1"/>
  <c r="S692" i="1"/>
  <c r="W692" i="1"/>
  <c r="Z692" i="1"/>
  <c r="V692" i="1"/>
  <c r="Y692" i="1"/>
  <c r="T691" i="1"/>
  <c r="U691" i="1"/>
  <c r="X691" i="1"/>
  <c r="AA691" i="1"/>
  <c r="S691" i="1"/>
  <c r="W691" i="1"/>
  <c r="Z691" i="1"/>
  <c r="V691" i="1"/>
  <c r="Y691" i="1"/>
  <c r="T690" i="1"/>
  <c r="U690" i="1"/>
  <c r="X690" i="1"/>
  <c r="AA690" i="1"/>
  <c r="S690" i="1"/>
  <c r="W690" i="1"/>
  <c r="Z690" i="1"/>
  <c r="V690" i="1"/>
  <c r="Y690" i="1"/>
  <c r="T689" i="1"/>
  <c r="U689" i="1"/>
  <c r="X689" i="1"/>
  <c r="AA689" i="1"/>
  <c r="S689" i="1"/>
  <c r="W689" i="1"/>
  <c r="Z689" i="1"/>
  <c r="V689" i="1"/>
  <c r="Y689" i="1"/>
  <c r="T688" i="1"/>
  <c r="U688" i="1"/>
  <c r="X688" i="1"/>
  <c r="AA688" i="1"/>
  <c r="S688" i="1"/>
  <c r="W688" i="1"/>
  <c r="Z688" i="1"/>
  <c r="V688" i="1"/>
  <c r="Y688" i="1"/>
  <c r="T687" i="1"/>
  <c r="U687" i="1"/>
  <c r="X687" i="1"/>
  <c r="AA687" i="1"/>
  <c r="S687" i="1"/>
  <c r="W687" i="1"/>
  <c r="Z687" i="1"/>
  <c r="V687" i="1"/>
  <c r="Y687" i="1"/>
  <c r="T686" i="1"/>
  <c r="U686" i="1"/>
  <c r="X686" i="1"/>
  <c r="AA686" i="1"/>
  <c r="S686" i="1"/>
  <c r="W686" i="1"/>
  <c r="Z686" i="1"/>
  <c r="V686" i="1"/>
  <c r="Y686" i="1"/>
  <c r="T685" i="1"/>
  <c r="U685" i="1"/>
  <c r="X685" i="1"/>
  <c r="AA685" i="1"/>
  <c r="S685" i="1"/>
  <c r="W685" i="1"/>
  <c r="Z685" i="1"/>
  <c r="V685" i="1"/>
  <c r="Y685" i="1"/>
  <c r="T684" i="1"/>
  <c r="U684" i="1"/>
  <c r="X684" i="1"/>
  <c r="AA684" i="1"/>
  <c r="S684" i="1"/>
  <c r="W684" i="1"/>
  <c r="Z684" i="1"/>
  <c r="V684" i="1"/>
  <c r="Y684" i="1"/>
  <c r="T683" i="1"/>
  <c r="U683" i="1"/>
  <c r="X683" i="1"/>
  <c r="AA683" i="1"/>
  <c r="S683" i="1"/>
  <c r="W683" i="1"/>
  <c r="Z683" i="1"/>
  <c r="V683" i="1"/>
  <c r="Y683" i="1"/>
  <c r="T682" i="1"/>
  <c r="U682" i="1"/>
  <c r="X682" i="1"/>
  <c r="AA682" i="1"/>
  <c r="S682" i="1"/>
  <c r="W682" i="1"/>
  <c r="Z682" i="1"/>
  <c r="V682" i="1"/>
  <c r="Y682" i="1"/>
  <c r="T681" i="1"/>
  <c r="U681" i="1"/>
  <c r="X681" i="1"/>
  <c r="AA681" i="1"/>
  <c r="S681" i="1"/>
  <c r="W681" i="1"/>
  <c r="Z681" i="1"/>
  <c r="V681" i="1"/>
  <c r="Y681" i="1"/>
  <c r="T680" i="1"/>
  <c r="U680" i="1"/>
  <c r="X680" i="1"/>
  <c r="AA680" i="1"/>
  <c r="S680" i="1"/>
  <c r="W680" i="1"/>
  <c r="Z680" i="1"/>
  <c r="V680" i="1"/>
  <c r="Y680" i="1"/>
  <c r="T679" i="1"/>
  <c r="U679" i="1"/>
  <c r="X679" i="1"/>
  <c r="AA679" i="1"/>
  <c r="S679" i="1"/>
  <c r="W679" i="1"/>
  <c r="Z679" i="1"/>
  <c r="V679" i="1"/>
  <c r="Y679" i="1"/>
  <c r="T678" i="1"/>
  <c r="U678" i="1"/>
  <c r="X678" i="1"/>
  <c r="AA678" i="1"/>
  <c r="S678" i="1"/>
  <c r="W678" i="1"/>
  <c r="Z678" i="1"/>
  <c r="V678" i="1"/>
  <c r="Y678" i="1"/>
  <c r="T677" i="1"/>
  <c r="U677" i="1"/>
  <c r="X677" i="1"/>
  <c r="AA677" i="1"/>
  <c r="S677" i="1"/>
  <c r="W677" i="1"/>
  <c r="Z677" i="1"/>
  <c r="V677" i="1"/>
  <c r="Y677" i="1"/>
  <c r="T676" i="1"/>
  <c r="U676" i="1"/>
  <c r="X676" i="1"/>
  <c r="AA676" i="1"/>
  <c r="S676" i="1"/>
  <c r="W676" i="1"/>
  <c r="Z676" i="1"/>
  <c r="V676" i="1"/>
  <c r="Y676" i="1"/>
  <c r="T675" i="1"/>
  <c r="U675" i="1"/>
  <c r="X675" i="1"/>
  <c r="AA675" i="1"/>
  <c r="S675" i="1"/>
  <c r="W675" i="1"/>
  <c r="Z675" i="1"/>
  <c r="V675" i="1"/>
  <c r="Y675" i="1"/>
  <c r="T674" i="1"/>
  <c r="U674" i="1"/>
  <c r="X674" i="1"/>
  <c r="AA674" i="1"/>
  <c r="S674" i="1"/>
  <c r="W674" i="1"/>
  <c r="Z674" i="1"/>
  <c r="V674" i="1"/>
  <c r="Y674" i="1"/>
  <c r="T673" i="1"/>
  <c r="U673" i="1"/>
  <c r="X673" i="1"/>
  <c r="AA673" i="1"/>
  <c r="S673" i="1"/>
  <c r="W673" i="1"/>
  <c r="Z673" i="1"/>
  <c r="V673" i="1"/>
  <c r="Y673" i="1"/>
  <c r="T672" i="1"/>
  <c r="U672" i="1"/>
  <c r="X672" i="1"/>
  <c r="AA672" i="1"/>
  <c r="S672" i="1"/>
  <c r="W672" i="1"/>
  <c r="Z672" i="1"/>
  <c r="V672" i="1"/>
  <c r="Y672" i="1"/>
  <c r="T671" i="1"/>
  <c r="U671" i="1"/>
  <c r="X671" i="1"/>
  <c r="AA671" i="1"/>
  <c r="S671" i="1"/>
  <c r="W671" i="1"/>
  <c r="Z671" i="1"/>
  <c r="V671" i="1"/>
  <c r="Y671" i="1"/>
  <c r="T670" i="1"/>
  <c r="U670" i="1"/>
  <c r="X670" i="1"/>
  <c r="AA670" i="1"/>
  <c r="S670" i="1"/>
  <c r="W670" i="1"/>
  <c r="Z670" i="1"/>
  <c r="V670" i="1"/>
  <c r="Y670" i="1"/>
  <c r="T669" i="1"/>
  <c r="U669" i="1"/>
  <c r="X669" i="1"/>
  <c r="AA669" i="1"/>
  <c r="S669" i="1"/>
  <c r="W669" i="1"/>
  <c r="Z669" i="1"/>
  <c r="V669" i="1"/>
  <c r="Y669" i="1"/>
  <c r="T668" i="1"/>
  <c r="U668" i="1"/>
  <c r="X668" i="1"/>
  <c r="AA668" i="1"/>
  <c r="S668" i="1"/>
  <c r="W668" i="1"/>
  <c r="Z668" i="1"/>
  <c r="V668" i="1"/>
  <c r="Y668" i="1"/>
  <c r="T667" i="1"/>
  <c r="U667" i="1"/>
  <c r="X667" i="1"/>
  <c r="AA667" i="1"/>
  <c r="S667" i="1"/>
  <c r="W667" i="1"/>
  <c r="Z667" i="1"/>
  <c r="V667" i="1"/>
  <c r="Y667" i="1"/>
  <c r="T666" i="1"/>
  <c r="U666" i="1"/>
  <c r="X666" i="1"/>
  <c r="AA666" i="1"/>
  <c r="S666" i="1"/>
  <c r="W666" i="1"/>
  <c r="Z666" i="1"/>
  <c r="V666" i="1"/>
  <c r="Y666" i="1"/>
  <c r="T665" i="1"/>
  <c r="U665" i="1"/>
  <c r="X665" i="1"/>
  <c r="AA665" i="1"/>
  <c r="S665" i="1"/>
  <c r="W665" i="1"/>
  <c r="Z665" i="1"/>
  <c r="V665" i="1"/>
  <c r="Y665" i="1"/>
  <c r="T664" i="1"/>
  <c r="Q664" i="1"/>
  <c r="U664" i="1"/>
  <c r="X664" i="1"/>
  <c r="AA664" i="1"/>
  <c r="S664" i="1"/>
  <c r="W664" i="1"/>
  <c r="Z664" i="1"/>
  <c r="V664" i="1"/>
  <c r="Y664" i="1"/>
  <c r="T663" i="1"/>
  <c r="U663" i="1"/>
  <c r="X663" i="1"/>
  <c r="AA663" i="1"/>
  <c r="S663" i="1"/>
  <c r="W663" i="1"/>
  <c r="Z663" i="1"/>
  <c r="V663" i="1"/>
  <c r="Y663" i="1"/>
  <c r="T662" i="1"/>
  <c r="U662" i="1"/>
  <c r="X662" i="1"/>
  <c r="AA662" i="1"/>
  <c r="S662" i="1"/>
  <c r="W662" i="1"/>
  <c r="Z662" i="1"/>
  <c r="V662" i="1"/>
  <c r="Y662" i="1"/>
  <c r="T661" i="1"/>
  <c r="U661" i="1"/>
  <c r="X661" i="1"/>
  <c r="AA661" i="1"/>
  <c r="S661" i="1"/>
  <c r="W661" i="1"/>
  <c r="Z661" i="1"/>
  <c r="V661" i="1"/>
  <c r="Y661" i="1"/>
  <c r="T660" i="1"/>
  <c r="U660" i="1"/>
  <c r="X660" i="1"/>
  <c r="AA660" i="1"/>
  <c r="S660" i="1"/>
  <c r="W660" i="1"/>
  <c r="Z660" i="1"/>
  <c r="V660" i="1"/>
  <c r="Y660" i="1"/>
  <c r="T659" i="1"/>
  <c r="U659" i="1"/>
  <c r="X659" i="1"/>
  <c r="AA659" i="1"/>
  <c r="S659" i="1"/>
  <c r="W659" i="1"/>
  <c r="Z659" i="1"/>
  <c r="V659" i="1"/>
  <c r="Y659" i="1"/>
  <c r="T658" i="1"/>
  <c r="U658" i="1"/>
  <c r="X658" i="1"/>
  <c r="AA658" i="1"/>
  <c r="S658" i="1"/>
  <c r="W658" i="1"/>
  <c r="Z658" i="1"/>
  <c r="V658" i="1"/>
  <c r="Y658" i="1"/>
  <c r="T657" i="1"/>
  <c r="U657" i="1"/>
  <c r="X657" i="1"/>
  <c r="AA657" i="1"/>
  <c r="S657" i="1"/>
  <c r="W657" i="1"/>
  <c r="Z657" i="1"/>
  <c r="V657" i="1"/>
  <c r="Y657" i="1"/>
  <c r="T656" i="1"/>
  <c r="U656" i="1"/>
  <c r="X656" i="1"/>
  <c r="AA656" i="1"/>
  <c r="S656" i="1"/>
  <c r="W656" i="1"/>
  <c r="Z656" i="1"/>
  <c r="V656" i="1"/>
  <c r="Y656" i="1"/>
  <c r="T655" i="1"/>
  <c r="U655" i="1"/>
  <c r="X655" i="1"/>
  <c r="AA655" i="1"/>
  <c r="S655" i="1"/>
  <c r="W655" i="1"/>
  <c r="Z655" i="1"/>
  <c r="V655" i="1"/>
  <c r="Y655" i="1"/>
  <c r="T654" i="1"/>
  <c r="U654" i="1"/>
  <c r="X654" i="1"/>
  <c r="AA654" i="1"/>
  <c r="S654" i="1"/>
  <c r="W654" i="1"/>
  <c r="Z654" i="1"/>
  <c r="V654" i="1"/>
  <c r="Y654" i="1"/>
  <c r="T653" i="1"/>
  <c r="U653" i="1"/>
  <c r="X653" i="1"/>
  <c r="AA653" i="1"/>
  <c r="S653" i="1"/>
  <c r="W653" i="1"/>
  <c r="Z653" i="1"/>
  <c r="V653" i="1"/>
  <c r="Y653" i="1"/>
  <c r="T652" i="1"/>
  <c r="U652" i="1"/>
  <c r="X652" i="1"/>
  <c r="AA652" i="1"/>
  <c r="S652" i="1"/>
  <c r="W652" i="1"/>
  <c r="Z652" i="1"/>
  <c r="V652" i="1"/>
  <c r="Y652" i="1"/>
  <c r="T651" i="1"/>
  <c r="U651" i="1"/>
  <c r="X651" i="1"/>
  <c r="AA651" i="1"/>
  <c r="S651" i="1"/>
  <c r="W651" i="1"/>
  <c r="Z651" i="1"/>
  <c r="V651" i="1"/>
  <c r="Y651" i="1"/>
  <c r="T650" i="1"/>
  <c r="U650" i="1"/>
  <c r="X650" i="1"/>
  <c r="AA650" i="1"/>
  <c r="S650" i="1"/>
  <c r="W650" i="1"/>
  <c r="Z650" i="1"/>
  <c r="V650" i="1"/>
  <c r="Y650" i="1"/>
  <c r="T649" i="1"/>
  <c r="U649" i="1"/>
  <c r="X649" i="1"/>
  <c r="AA649" i="1"/>
  <c r="S649" i="1"/>
  <c r="W649" i="1"/>
  <c r="Z649" i="1"/>
  <c r="V649" i="1"/>
  <c r="Y649" i="1"/>
  <c r="T648" i="1"/>
  <c r="U648" i="1"/>
  <c r="X648" i="1"/>
  <c r="AA648" i="1"/>
  <c r="S648" i="1"/>
  <c r="W648" i="1"/>
  <c r="Z648" i="1"/>
  <c r="V648" i="1"/>
  <c r="Y648" i="1"/>
  <c r="T647" i="1"/>
  <c r="U647" i="1"/>
  <c r="X647" i="1"/>
  <c r="AA647" i="1"/>
  <c r="S647" i="1"/>
  <c r="W647" i="1"/>
  <c r="Z647" i="1"/>
  <c r="V647" i="1"/>
  <c r="Y647" i="1"/>
  <c r="T646" i="1"/>
  <c r="U646" i="1"/>
  <c r="X646" i="1"/>
  <c r="AA646" i="1"/>
  <c r="S646" i="1"/>
  <c r="W646" i="1"/>
  <c r="Z646" i="1"/>
  <c r="V646" i="1"/>
  <c r="Y646" i="1"/>
  <c r="T645" i="1"/>
  <c r="U645" i="1"/>
  <c r="X645" i="1"/>
  <c r="AA645" i="1"/>
  <c r="S645" i="1"/>
  <c r="W645" i="1"/>
  <c r="Z645" i="1"/>
  <c r="V645" i="1"/>
  <c r="Y645" i="1"/>
  <c r="T644" i="1"/>
  <c r="U644" i="1"/>
  <c r="X644" i="1"/>
  <c r="AA644" i="1"/>
  <c r="S644" i="1"/>
  <c r="W644" i="1"/>
  <c r="Z644" i="1"/>
  <c r="V644" i="1"/>
  <c r="Y644" i="1"/>
  <c r="T643" i="1"/>
  <c r="U643" i="1"/>
  <c r="X643" i="1"/>
  <c r="AA643" i="1"/>
  <c r="S643" i="1"/>
  <c r="W643" i="1"/>
  <c r="Z643" i="1"/>
  <c r="V643" i="1"/>
  <c r="Y643" i="1"/>
  <c r="T642" i="1"/>
  <c r="U642" i="1"/>
  <c r="X642" i="1"/>
  <c r="AA642" i="1"/>
  <c r="S642" i="1"/>
  <c r="W642" i="1"/>
  <c r="Z642" i="1"/>
  <c r="V642" i="1"/>
  <c r="Y642" i="1"/>
  <c r="T641" i="1"/>
  <c r="U641" i="1"/>
  <c r="X641" i="1"/>
  <c r="AA641" i="1"/>
  <c r="S641" i="1"/>
  <c r="W641" i="1"/>
  <c r="Z641" i="1"/>
  <c r="V641" i="1"/>
  <c r="Y641" i="1"/>
  <c r="T640" i="1"/>
  <c r="U640" i="1"/>
  <c r="X640" i="1"/>
  <c r="AA640" i="1"/>
  <c r="S640" i="1"/>
  <c r="W640" i="1"/>
  <c r="Z640" i="1"/>
  <c r="V640" i="1"/>
  <c r="Y640" i="1"/>
  <c r="T639" i="1"/>
  <c r="U639" i="1"/>
  <c r="X639" i="1"/>
  <c r="AA639" i="1"/>
  <c r="S639" i="1"/>
  <c r="W639" i="1"/>
  <c r="Z639" i="1"/>
  <c r="V639" i="1"/>
  <c r="Y639" i="1"/>
  <c r="T638" i="1"/>
  <c r="U638" i="1"/>
  <c r="X638" i="1"/>
  <c r="AA638" i="1"/>
  <c r="S638" i="1"/>
  <c r="W638" i="1"/>
  <c r="Z638" i="1"/>
  <c r="V638" i="1"/>
  <c r="Y638" i="1"/>
  <c r="T637" i="1"/>
  <c r="U637" i="1"/>
  <c r="X637" i="1"/>
  <c r="AA637" i="1"/>
  <c r="S637" i="1"/>
  <c r="W637" i="1"/>
  <c r="Z637" i="1"/>
  <c r="V637" i="1"/>
  <c r="Y637" i="1"/>
  <c r="T636" i="1"/>
  <c r="U636" i="1"/>
  <c r="X636" i="1"/>
  <c r="AA636" i="1"/>
  <c r="S636" i="1"/>
  <c r="W636" i="1"/>
  <c r="Z636" i="1"/>
  <c r="V636" i="1"/>
  <c r="Y636" i="1"/>
  <c r="T635" i="1"/>
  <c r="U635" i="1"/>
  <c r="X635" i="1"/>
  <c r="AA635" i="1"/>
  <c r="S635" i="1"/>
  <c r="W635" i="1"/>
  <c r="Z635" i="1"/>
  <c r="V635" i="1"/>
  <c r="Y635" i="1"/>
  <c r="T634" i="1"/>
  <c r="U634" i="1"/>
  <c r="X634" i="1"/>
  <c r="AA634" i="1"/>
  <c r="S634" i="1"/>
  <c r="W634" i="1"/>
  <c r="Z634" i="1"/>
  <c r="V634" i="1"/>
  <c r="Y634" i="1"/>
  <c r="T633" i="1"/>
  <c r="U633" i="1"/>
  <c r="X633" i="1"/>
  <c r="AA633" i="1"/>
  <c r="S633" i="1"/>
  <c r="W633" i="1"/>
  <c r="Z633" i="1"/>
  <c r="V633" i="1"/>
  <c r="Y633" i="1"/>
  <c r="T632" i="1"/>
  <c r="U632" i="1"/>
  <c r="X632" i="1"/>
  <c r="AA632" i="1"/>
  <c r="S632" i="1"/>
  <c r="W632" i="1"/>
  <c r="Z632" i="1"/>
  <c r="V632" i="1"/>
  <c r="Y632" i="1"/>
  <c r="T631" i="1"/>
  <c r="U631" i="1"/>
  <c r="X631" i="1"/>
  <c r="AA631" i="1"/>
  <c r="S631" i="1"/>
  <c r="W631" i="1"/>
  <c r="Z631" i="1"/>
  <c r="V631" i="1"/>
  <c r="Y631" i="1"/>
  <c r="T630" i="1"/>
  <c r="U630" i="1"/>
  <c r="X630" i="1"/>
  <c r="AA630" i="1"/>
  <c r="S630" i="1"/>
  <c r="W630" i="1"/>
  <c r="Z630" i="1"/>
  <c r="V630" i="1"/>
  <c r="Y630" i="1"/>
  <c r="T629" i="1"/>
  <c r="U629" i="1"/>
  <c r="X629" i="1"/>
  <c r="AA629" i="1"/>
  <c r="S629" i="1"/>
  <c r="W629" i="1"/>
  <c r="Z629" i="1"/>
  <c r="V629" i="1"/>
  <c r="Y629" i="1"/>
  <c r="T628" i="1"/>
  <c r="U628" i="1"/>
  <c r="X628" i="1"/>
  <c r="AA628" i="1"/>
  <c r="S628" i="1"/>
  <c r="W628" i="1"/>
  <c r="Z628" i="1"/>
  <c r="V628" i="1"/>
  <c r="Y628" i="1"/>
  <c r="T627" i="1"/>
  <c r="U627" i="1"/>
  <c r="X627" i="1"/>
  <c r="AA627" i="1"/>
  <c r="S627" i="1"/>
  <c r="W627" i="1"/>
  <c r="Z627" i="1"/>
  <c r="V627" i="1"/>
  <c r="Y627" i="1"/>
  <c r="T626" i="1"/>
  <c r="U626" i="1"/>
  <c r="X626" i="1"/>
  <c r="AA626" i="1"/>
  <c r="S626" i="1"/>
  <c r="W626" i="1"/>
  <c r="Z626" i="1"/>
  <c r="V626" i="1"/>
  <c r="Y626" i="1"/>
  <c r="T625" i="1"/>
  <c r="U625" i="1"/>
  <c r="X625" i="1"/>
  <c r="AA625" i="1"/>
  <c r="S625" i="1"/>
  <c r="W625" i="1"/>
  <c r="Z625" i="1"/>
  <c r="V625" i="1"/>
  <c r="Y625" i="1"/>
  <c r="T624" i="1"/>
  <c r="U624" i="1"/>
  <c r="X624" i="1"/>
  <c r="AA624" i="1"/>
  <c r="S624" i="1"/>
  <c r="W624" i="1"/>
  <c r="Z624" i="1"/>
  <c r="V624" i="1"/>
  <c r="Y624" i="1"/>
  <c r="T623" i="1"/>
  <c r="U623" i="1"/>
  <c r="X623" i="1"/>
  <c r="AA623" i="1"/>
  <c r="S623" i="1"/>
  <c r="W623" i="1"/>
  <c r="Z623" i="1"/>
  <c r="V623" i="1"/>
  <c r="Y623" i="1"/>
  <c r="T622" i="1"/>
  <c r="U622" i="1"/>
  <c r="X622" i="1"/>
  <c r="AA622" i="1"/>
  <c r="S622" i="1"/>
  <c r="W622" i="1"/>
  <c r="Z622" i="1"/>
  <c r="V622" i="1"/>
  <c r="Y622" i="1"/>
  <c r="T621" i="1"/>
  <c r="U621" i="1"/>
  <c r="X621" i="1"/>
  <c r="AA621" i="1"/>
  <c r="S621" i="1"/>
  <c r="W621" i="1"/>
  <c r="Z621" i="1"/>
  <c r="V621" i="1"/>
  <c r="Y621" i="1"/>
  <c r="T620" i="1"/>
  <c r="U620" i="1"/>
  <c r="X620" i="1"/>
  <c r="AA620" i="1"/>
  <c r="S620" i="1"/>
  <c r="W620" i="1"/>
  <c r="Z620" i="1"/>
  <c r="V620" i="1"/>
  <c r="Y620" i="1"/>
  <c r="T619" i="1"/>
  <c r="U619" i="1"/>
  <c r="X619" i="1"/>
  <c r="AA619" i="1"/>
  <c r="S619" i="1"/>
  <c r="W619" i="1"/>
  <c r="Z619" i="1"/>
  <c r="V619" i="1"/>
  <c r="Y619" i="1"/>
  <c r="T618" i="1"/>
  <c r="U618" i="1"/>
  <c r="X618" i="1"/>
  <c r="AA618" i="1"/>
  <c r="S618" i="1"/>
  <c r="W618" i="1"/>
  <c r="Z618" i="1"/>
  <c r="V618" i="1"/>
  <c r="Y618" i="1"/>
  <c r="T617" i="1"/>
  <c r="U617" i="1"/>
  <c r="X617" i="1"/>
  <c r="AA617" i="1"/>
  <c r="S617" i="1"/>
  <c r="W617" i="1"/>
  <c r="Z617" i="1"/>
  <c r="V617" i="1"/>
  <c r="Y617" i="1"/>
  <c r="T616" i="1"/>
  <c r="U616" i="1"/>
  <c r="X616" i="1"/>
  <c r="AA616" i="1"/>
  <c r="S616" i="1"/>
  <c r="W616" i="1"/>
  <c r="Z616" i="1"/>
  <c r="V616" i="1"/>
  <c r="Y616" i="1"/>
  <c r="T615" i="1"/>
  <c r="U615" i="1"/>
  <c r="X615" i="1"/>
  <c r="AA615" i="1"/>
  <c r="S615" i="1"/>
  <c r="W615" i="1"/>
  <c r="Z615" i="1"/>
  <c r="V615" i="1"/>
  <c r="Y615" i="1"/>
  <c r="T614" i="1"/>
  <c r="U614" i="1"/>
  <c r="X614" i="1"/>
  <c r="AA614" i="1"/>
  <c r="S614" i="1"/>
  <c r="W614" i="1"/>
  <c r="Z614" i="1"/>
  <c r="V614" i="1"/>
  <c r="Y614" i="1"/>
  <c r="T613" i="1"/>
  <c r="U613" i="1"/>
  <c r="X613" i="1"/>
  <c r="AA613" i="1"/>
  <c r="S613" i="1"/>
  <c r="W613" i="1"/>
  <c r="Z613" i="1"/>
  <c r="V613" i="1"/>
  <c r="Y613" i="1"/>
  <c r="T612" i="1"/>
  <c r="U612" i="1"/>
  <c r="X612" i="1"/>
  <c r="AA612" i="1"/>
  <c r="S612" i="1"/>
  <c r="W612" i="1"/>
  <c r="Z612" i="1"/>
  <c r="V612" i="1"/>
  <c r="Y612" i="1"/>
  <c r="T611" i="1"/>
  <c r="U611" i="1"/>
  <c r="X611" i="1"/>
  <c r="AA611" i="1"/>
  <c r="S611" i="1"/>
  <c r="W611" i="1"/>
  <c r="Z611" i="1"/>
  <c r="V611" i="1"/>
  <c r="Y611" i="1"/>
  <c r="T610" i="1"/>
  <c r="U610" i="1"/>
  <c r="X610" i="1"/>
  <c r="AA610" i="1"/>
  <c r="S610" i="1"/>
  <c r="W610" i="1"/>
  <c r="Z610" i="1"/>
  <c r="V610" i="1"/>
  <c r="Y610" i="1"/>
  <c r="T609" i="1"/>
  <c r="U609" i="1"/>
  <c r="X609" i="1"/>
  <c r="AA609" i="1"/>
  <c r="S609" i="1"/>
  <c r="W609" i="1"/>
  <c r="Z609" i="1"/>
  <c r="V609" i="1"/>
  <c r="Y609" i="1"/>
  <c r="T608" i="1"/>
  <c r="U608" i="1"/>
  <c r="X608" i="1"/>
  <c r="AA608" i="1"/>
  <c r="S608" i="1"/>
  <c r="W608" i="1"/>
  <c r="Z608" i="1"/>
  <c r="V608" i="1"/>
  <c r="Y608" i="1"/>
  <c r="T607" i="1"/>
  <c r="U607" i="1"/>
  <c r="X607" i="1"/>
  <c r="AA607" i="1"/>
  <c r="S607" i="1"/>
  <c r="W607" i="1"/>
  <c r="Z607" i="1"/>
  <c r="V607" i="1"/>
  <c r="Y607" i="1"/>
  <c r="T606" i="1"/>
  <c r="U606" i="1"/>
  <c r="X606" i="1"/>
  <c r="AA606" i="1"/>
  <c r="S606" i="1"/>
  <c r="W606" i="1"/>
  <c r="Z606" i="1"/>
  <c r="V606" i="1"/>
  <c r="Y606" i="1"/>
  <c r="T605" i="1"/>
  <c r="U605" i="1"/>
  <c r="X605" i="1"/>
  <c r="AA605" i="1"/>
  <c r="S605" i="1"/>
  <c r="W605" i="1"/>
  <c r="Z605" i="1"/>
  <c r="V605" i="1"/>
  <c r="Y605" i="1"/>
  <c r="T604" i="1"/>
  <c r="U604" i="1"/>
  <c r="X604" i="1"/>
  <c r="AA604" i="1"/>
  <c r="S604" i="1"/>
  <c r="W604" i="1"/>
  <c r="Z604" i="1"/>
  <c r="V604" i="1"/>
  <c r="Y604" i="1"/>
  <c r="M603" i="1"/>
  <c r="T603" i="1"/>
  <c r="R603" i="1"/>
  <c r="U603" i="1"/>
  <c r="X603" i="1"/>
  <c r="AA603" i="1"/>
  <c r="S603" i="1"/>
  <c r="W603" i="1"/>
  <c r="Z603" i="1"/>
  <c r="V603" i="1"/>
  <c r="Y603" i="1"/>
  <c r="T602" i="1"/>
  <c r="U602" i="1"/>
  <c r="X602" i="1"/>
  <c r="AA602" i="1"/>
  <c r="S602" i="1"/>
  <c r="W602" i="1"/>
  <c r="Z602" i="1"/>
  <c r="V602" i="1"/>
  <c r="Y602" i="1"/>
  <c r="T601" i="1"/>
  <c r="U601" i="1"/>
  <c r="X601" i="1"/>
  <c r="AA601" i="1"/>
  <c r="S601" i="1"/>
  <c r="W601" i="1"/>
  <c r="Z601" i="1"/>
  <c r="V601" i="1"/>
  <c r="Y601" i="1"/>
  <c r="T600" i="1"/>
  <c r="U600" i="1"/>
  <c r="X600" i="1"/>
  <c r="AA600" i="1"/>
  <c r="S600" i="1"/>
  <c r="W600" i="1"/>
  <c r="Z600" i="1"/>
  <c r="V600" i="1"/>
  <c r="Y600" i="1"/>
  <c r="T599" i="1"/>
  <c r="U599" i="1"/>
  <c r="X599" i="1"/>
  <c r="AA599" i="1"/>
  <c r="S599" i="1"/>
  <c r="W599" i="1"/>
  <c r="Z599" i="1"/>
  <c r="V599" i="1"/>
  <c r="Y599" i="1"/>
  <c r="T598" i="1"/>
  <c r="U598" i="1"/>
  <c r="X598" i="1"/>
  <c r="AA598" i="1"/>
  <c r="S598" i="1"/>
  <c r="W598" i="1"/>
  <c r="Z598" i="1"/>
  <c r="V598" i="1"/>
  <c r="Y598" i="1"/>
  <c r="T597" i="1"/>
  <c r="U597" i="1"/>
  <c r="X597" i="1"/>
  <c r="AA597" i="1"/>
  <c r="S597" i="1"/>
  <c r="W597" i="1"/>
  <c r="Z597" i="1"/>
  <c r="V597" i="1"/>
  <c r="Y597" i="1"/>
  <c r="T596" i="1"/>
  <c r="U596" i="1"/>
  <c r="X596" i="1"/>
  <c r="AA596" i="1"/>
  <c r="S596" i="1"/>
  <c r="W596" i="1"/>
  <c r="Z596" i="1"/>
  <c r="V596" i="1"/>
  <c r="Y596" i="1"/>
  <c r="T595" i="1"/>
  <c r="U595" i="1"/>
  <c r="X595" i="1"/>
  <c r="AA595" i="1"/>
  <c r="S595" i="1"/>
  <c r="W595" i="1"/>
  <c r="Z595" i="1"/>
  <c r="V595" i="1"/>
  <c r="Y595" i="1"/>
  <c r="T594" i="1"/>
  <c r="U594" i="1"/>
  <c r="X594" i="1"/>
  <c r="AA594" i="1"/>
  <c r="S594" i="1"/>
  <c r="W594" i="1"/>
  <c r="Z594" i="1"/>
  <c r="V594" i="1"/>
  <c r="Y594" i="1"/>
  <c r="T593" i="1"/>
  <c r="U593" i="1"/>
  <c r="X593" i="1"/>
  <c r="AA593" i="1"/>
  <c r="S593" i="1"/>
  <c r="W593" i="1"/>
  <c r="Z593" i="1"/>
  <c r="V593" i="1"/>
  <c r="Y593" i="1"/>
  <c r="T592" i="1"/>
  <c r="U592" i="1"/>
  <c r="X592" i="1"/>
  <c r="AA592" i="1"/>
  <c r="S592" i="1"/>
  <c r="W592" i="1"/>
  <c r="Z592" i="1"/>
  <c r="V592" i="1"/>
  <c r="Y592" i="1"/>
  <c r="T591" i="1"/>
  <c r="U591" i="1"/>
  <c r="X591" i="1"/>
  <c r="AA591" i="1"/>
  <c r="S591" i="1"/>
  <c r="W591" i="1"/>
  <c r="Z591" i="1"/>
  <c r="V591" i="1"/>
  <c r="Y591" i="1"/>
  <c r="T590" i="1"/>
  <c r="U590" i="1"/>
  <c r="X590" i="1"/>
  <c r="AA590" i="1"/>
  <c r="S590" i="1"/>
  <c r="W590" i="1"/>
  <c r="Z590" i="1"/>
  <c r="V590" i="1"/>
  <c r="Y590" i="1"/>
  <c r="T589" i="1"/>
  <c r="U589" i="1"/>
  <c r="X589" i="1"/>
  <c r="AA589" i="1"/>
  <c r="S589" i="1"/>
  <c r="W589" i="1"/>
  <c r="Z589" i="1"/>
  <c r="V589" i="1"/>
  <c r="Y589" i="1"/>
  <c r="T588" i="1"/>
  <c r="U588" i="1"/>
  <c r="X588" i="1"/>
  <c r="AA588" i="1"/>
  <c r="S588" i="1"/>
  <c r="W588" i="1"/>
  <c r="Z588" i="1"/>
  <c r="V588" i="1"/>
  <c r="Y588" i="1"/>
  <c r="T587" i="1"/>
  <c r="U587" i="1"/>
  <c r="X587" i="1"/>
  <c r="AA587" i="1"/>
  <c r="S587" i="1"/>
  <c r="W587" i="1"/>
  <c r="Z587" i="1"/>
  <c r="V587" i="1"/>
  <c r="Y587" i="1"/>
  <c r="T586" i="1"/>
  <c r="U586" i="1"/>
  <c r="X586" i="1"/>
  <c r="AA586" i="1"/>
  <c r="S586" i="1"/>
  <c r="W586" i="1"/>
  <c r="Z586" i="1"/>
  <c r="V586" i="1"/>
  <c r="Y586" i="1"/>
  <c r="T585" i="1"/>
  <c r="U585" i="1"/>
  <c r="X585" i="1"/>
  <c r="AA585" i="1"/>
  <c r="S585" i="1"/>
  <c r="W585" i="1"/>
  <c r="Z585" i="1"/>
  <c r="V585" i="1"/>
  <c r="Y585" i="1"/>
  <c r="T584" i="1"/>
  <c r="U584" i="1"/>
  <c r="X584" i="1"/>
  <c r="AA584" i="1"/>
  <c r="S584" i="1"/>
  <c r="W584" i="1"/>
  <c r="Z584" i="1"/>
  <c r="V584" i="1"/>
  <c r="Y584" i="1"/>
  <c r="T583" i="1"/>
  <c r="U583" i="1"/>
  <c r="X583" i="1"/>
  <c r="AA583" i="1"/>
  <c r="S583" i="1"/>
  <c r="W583" i="1"/>
  <c r="Z583" i="1"/>
  <c r="V583" i="1"/>
  <c r="Y583" i="1"/>
  <c r="T582" i="1"/>
  <c r="U582" i="1"/>
  <c r="X582" i="1"/>
  <c r="AA582" i="1"/>
  <c r="S582" i="1"/>
  <c r="W582" i="1"/>
  <c r="Z582" i="1"/>
  <c r="V582" i="1"/>
  <c r="Y582" i="1"/>
  <c r="T581" i="1"/>
  <c r="U581" i="1"/>
  <c r="X581" i="1"/>
  <c r="AA581" i="1"/>
  <c r="S581" i="1"/>
  <c r="W581" i="1"/>
  <c r="Z581" i="1"/>
  <c r="V581" i="1"/>
  <c r="Y581" i="1"/>
  <c r="T580" i="1"/>
  <c r="U580" i="1"/>
  <c r="X580" i="1"/>
  <c r="AA580" i="1"/>
  <c r="S580" i="1"/>
  <c r="W580" i="1"/>
  <c r="Z580" i="1"/>
  <c r="V580" i="1"/>
  <c r="Y580" i="1"/>
  <c r="T579" i="1"/>
  <c r="U579" i="1"/>
  <c r="X579" i="1"/>
  <c r="AA579" i="1"/>
  <c r="S579" i="1"/>
  <c r="W579" i="1"/>
  <c r="Z579" i="1"/>
  <c r="V579" i="1"/>
  <c r="Y579" i="1"/>
  <c r="T578" i="1"/>
  <c r="U578" i="1"/>
  <c r="X578" i="1"/>
  <c r="AA578" i="1"/>
  <c r="S578" i="1"/>
  <c r="W578" i="1"/>
  <c r="Z578" i="1"/>
  <c r="V578" i="1"/>
  <c r="Y578" i="1"/>
  <c r="T577" i="1"/>
  <c r="U577" i="1"/>
  <c r="X577" i="1"/>
  <c r="AA577" i="1"/>
  <c r="S577" i="1"/>
  <c r="W577" i="1"/>
  <c r="Z577" i="1"/>
  <c r="V577" i="1"/>
  <c r="Y577" i="1"/>
  <c r="T576" i="1"/>
  <c r="U576" i="1"/>
  <c r="X576" i="1"/>
  <c r="AA576" i="1"/>
  <c r="S576" i="1"/>
  <c r="W576" i="1"/>
  <c r="Z576" i="1"/>
  <c r="V576" i="1"/>
  <c r="Y576" i="1"/>
  <c r="T575" i="1"/>
  <c r="U575" i="1"/>
  <c r="X575" i="1"/>
  <c r="AA575" i="1"/>
  <c r="S575" i="1"/>
  <c r="W575" i="1"/>
  <c r="Z575" i="1"/>
  <c r="V575" i="1"/>
  <c r="Y575" i="1"/>
  <c r="T574" i="1"/>
  <c r="U574" i="1"/>
  <c r="X574" i="1"/>
  <c r="AA574" i="1"/>
  <c r="S574" i="1"/>
  <c r="W574" i="1"/>
  <c r="Z574" i="1"/>
  <c r="V574" i="1"/>
  <c r="Y574" i="1"/>
  <c r="T573" i="1"/>
  <c r="U573" i="1"/>
  <c r="X573" i="1"/>
  <c r="AA573" i="1"/>
  <c r="S573" i="1"/>
  <c r="W573" i="1"/>
  <c r="Z573" i="1"/>
  <c r="V573" i="1"/>
  <c r="Y573" i="1"/>
  <c r="T572" i="1"/>
  <c r="U572" i="1"/>
  <c r="X572" i="1"/>
  <c r="AA572" i="1"/>
  <c r="S572" i="1"/>
  <c r="W572" i="1"/>
  <c r="Z572" i="1"/>
  <c r="V572" i="1"/>
  <c r="Y572" i="1"/>
  <c r="T571" i="1"/>
  <c r="U571" i="1"/>
  <c r="X571" i="1"/>
  <c r="AA571" i="1"/>
  <c r="S571" i="1"/>
  <c r="W571" i="1"/>
  <c r="Z571" i="1"/>
  <c r="V571" i="1"/>
  <c r="Y571" i="1"/>
  <c r="T570" i="1"/>
  <c r="U570" i="1"/>
  <c r="X570" i="1"/>
  <c r="AA570" i="1"/>
  <c r="S570" i="1"/>
  <c r="W570" i="1"/>
  <c r="Z570" i="1"/>
  <c r="V570" i="1"/>
  <c r="Y570" i="1"/>
  <c r="T569" i="1"/>
  <c r="U569" i="1"/>
  <c r="X569" i="1"/>
  <c r="AA569" i="1"/>
  <c r="S569" i="1"/>
  <c r="W569" i="1"/>
  <c r="Z569" i="1"/>
  <c r="V569" i="1"/>
  <c r="Y569" i="1"/>
  <c r="T568" i="1"/>
  <c r="U568" i="1"/>
  <c r="X568" i="1"/>
  <c r="AA568" i="1"/>
  <c r="S568" i="1"/>
  <c r="W568" i="1"/>
  <c r="Z568" i="1"/>
  <c r="V568" i="1"/>
  <c r="Y568" i="1"/>
  <c r="T567" i="1"/>
  <c r="U567" i="1"/>
  <c r="X567" i="1"/>
  <c r="AA567" i="1"/>
  <c r="S567" i="1"/>
  <c r="W567" i="1"/>
  <c r="Z567" i="1"/>
  <c r="V567" i="1"/>
  <c r="Y567" i="1"/>
  <c r="T566" i="1"/>
  <c r="U566" i="1"/>
  <c r="X566" i="1"/>
  <c r="AA566" i="1"/>
  <c r="S566" i="1"/>
  <c r="W566" i="1"/>
  <c r="Z566" i="1"/>
  <c r="V566" i="1"/>
  <c r="Y566" i="1"/>
  <c r="T565" i="1"/>
  <c r="U565" i="1"/>
  <c r="X565" i="1"/>
  <c r="AA565" i="1"/>
  <c r="S565" i="1"/>
  <c r="W565" i="1"/>
  <c r="Z565" i="1"/>
  <c r="V565" i="1"/>
  <c r="Y565" i="1"/>
  <c r="T564" i="1"/>
  <c r="U564" i="1"/>
  <c r="X564" i="1"/>
  <c r="AA564" i="1"/>
  <c r="S564" i="1"/>
  <c r="W564" i="1"/>
  <c r="Z564" i="1"/>
  <c r="V564" i="1"/>
  <c r="Y564" i="1"/>
  <c r="T563" i="1"/>
  <c r="U563" i="1"/>
  <c r="X563" i="1"/>
  <c r="AA563" i="1"/>
  <c r="S563" i="1"/>
  <c r="W563" i="1"/>
  <c r="Z563" i="1"/>
  <c r="V563" i="1"/>
  <c r="Y563" i="1"/>
  <c r="T562" i="1"/>
  <c r="U562" i="1"/>
  <c r="X562" i="1"/>
  <c r="AA562" i="1"/>
  <c r="S562" i="1"/>
  <c r="W562" i="1"/>
  <c r="Z562" i="1"/>
  <c r="V562" i="1"/>
  <c r="Y562" i="1"/>
  <c r="T561" i="1"/>
  <c r="U561" i="1"/>
  <c r="X561" i="1"/>
  <c r="AA561" i="1"/>
  <c r="S561" i="1"/>
  <c r="W561" i="1"/>
  <c r="Z561" i="1"/>
  <c r="V561" i="1"/>
  <c r="Y561" i="1"/>
  <c r="T560" i="1"/>
  <c r="U560" i="1"/>
  <c r="X560" i="1"/>
  <c r="AA560" i="1"/>
  <c r="S560" i="1"/>
  <c r="W560" i="1"/>
  <c r="Z560" i="1"/>
  <c r="V560" i="1"/>
  <c r="Y560" i="1"/>
  <c r="T559" i="1"/>
  <c r="U559" i="1"/>
  <c r="X559" i="1"/>
  <c r="AA559" i="1"/>
  <c r="S559" i="1"/>
  <c r="W559" i="1"/>
  <c r="Z559" i="1"/>
  <c r="V559" i="1"/>
  <c r="Y559" i="1"/>
  <c r="T558" i="1"/>
  <c r="U558" i="1"/>
  <c r="X558" i="1"/>
  <c r="AA558" i="1"/>
  <c r="S558" i="1"/>
  <c r="W558" i="1"/>
  <c r="Z558" i="1"/>
  <c r="V558" i="1"/>
  <c r="Y558" i="1"/>
  <c r="T557" i="1"/>
  <c r="U557" i="1"/>
  <c r="X557" i="1"/>
  <c r="AA557" i="1"/>
  <c r="S557" i="1"/>
  <c r="W557" i="1"/>
  <c r="Z557" i="1"/>
  <c r="V557" i="1"/>
  <c r="Y557" i="1"/>
  <c r="T556" i="1"/>
  <c r="U556" i="1"/>
  <c r="X556" i="1"/>
  <c r="AA556" i="1"/>
  <c r="S556" i="1"/>
  <c r="W556" i="1"/>
  <c r="Z556" i="1"/>
  <c r="V556" i="1"/>
  <c r="Y556" i="1"/>
  <c r="T555" i="1"/>
  <c r="U555" i="1"/>
  <c r="X555" i="1"/>
  <c r="AA555" i="1"/>
  <c r="S555" i="1"/>
  <c r="W555" i="1"/>
  <c r="Z555" i="1"/>
  <c r="V555" i="1"/>
  <c r="Y555" i="1"/>
  <c r="T554" i="1"/>
  <c r="U554" i="1"/>
  <c r="X554" i="1"/>
  <c r="AA554" i="1"/>
  <c r="S554" i="1"/>
  <c r="W554" i="1"/>
  <c r="Z554" i="1"/>
  <c r="V554" i="1"/>
  <c r="Y554" i="1"/>
  <c r="T553" i="1"/>
  <c r="U553" i="1"/>
  <c r="X553" i="1"/>
  <c r="AA553" i="1"/>
  <c r="S553" i="1"/>
  <c r="W553" i="1"/>
  <c r="Z553" i="1"/>
  <c r="V553" i="1"/>
  <c r="Y553" i="1"/>
  <c r="T552" i="1"/>
  <c r="U552" i="1"/>
  <c r="X552" i="1"/>
  <c r="AA552" i="1"/>
  <c r="S552" i="1"/>
  <c r="W552" i="1"/>
  <c r="Z552" i="1"/>
  <c r="V552" i="1"/>
  <c r="Y552" i="1"/>
  <c r="T551" i="1"/>
  <c r="U551" i="1"/>
  <c r="X551" i="1"/>
  <c r="AA551" i="1"/>
  <c r="S551" i="1"/>
  <c r="W551" i="1"/>
  <c r="Z551" i="1"/>
  <c r="V551" i="1"/>
  <c r="Y551" i="1"/>
  <c r="T550" i="1"/>
  <c r="U550" i="1"/>
  <c r="X550" i="1"/>
  <c r="AA550" i="1"/>
  <c r="S550" i="1"/>
  <c r="W550" i="1"/>
  <c r="Z550" i="1"/>
  <c r="V550" i="1"/>
  <c r="Y550" i="1"/>
  <c r="T549" i="1"/>
  <c r="U549" i="1"/>
  <c r="X549" i="1"/>
  <c r="AA549" i="1"/>
  <c r="S549" i="1"/>
  <c r="W549" i="1"/>
  <c r="Z549" i="1"/>
  <c r="V549" i="1"/>
  <c r="Y549" i="1"/>
  <c r="T548" i="1"/>
  <c r="U548" i="1"/>
  <c r="X548" i="1"/>
  <c r="AA548" i="1"/>
  <c r="S548" i="1"/>
  <c r="W548" i="1"/>
  <c r="Z548" i="1"/>
  <c r="V548" i="1"/>
  <c r="Y548" i="1"/>
  <c r="T547" i="1"/>
  <c r="U547" i="1"/>
  <c r="X547" i="1"/>
  <c r="AA547" i="1"/>
  <c r="S547" i="1"/>
  <c r="W547" i="1"/>
  <c r="Z547" i="1"/>
  <c r="V547" i="1"/>
  <c r="Y547" i="1"/>
  <c r="T546" i="1"/>
  <c r="U546" i="1"/>
  <c r="X546" i="1"/>
  <c r="AA546" i="1"/>
  <c r="S546" i="1"/>
  <c r="W546" i="1"/>
  <c r="Z546" i="1"/>
  <c r="V546" i="1"/>
  <c r="Y546" i="1"/>
  <c r="T545" i="1"/>
  <c r="U545" i="1"/>
  <c r="X545" i="1"/>
  <c r="AA545" i="1"/>
  <c r="S545" i="1"/>
  <c r="W545" i="1"/>
  <c r="Z545" i="1"/>
  <c r="V545" i="1"/>
  <c r="Y545" i="1"/>
  <c r="T544" i="1"/>
  <c r="U544" i="1"/>
  <c r="X544" i="1"/>
  <c r="AA544" i="1"/>
  <c r="S544" i="1"/>
  <c r="W544" i="1"/>
  <c r="Z544" i="1"/>
  <c r="V544" i="1"/>
  <c r="Y544" i="1"/>
  <c r="T543" i="1"/>
  <c r="U543" i="1"/>
  <c r="X543" i="1"/>
  <c r="AA543" i="1"/>
  <c r="S543" i="1"/>
  <c r="W543" i="1"/>
  <c r="Z543" i="1"/>
  <c r="V543" i="1"/>
  <c r="Y543" i="1"/>
  <c r="T542" i="1"/>
  <c r="U542" i="1"/>
  <c r="X542" i="1"/>
  <c r="AA542" i="1"/>
  <c r="S542" i="1"/>
  <c r="W542" i="1"/>
  <c r="Z542" i="1"/>
  <c r="V542" i="1"/>
  <c r="Y542" i="1"/>
  <c r="T541" i="1"/>
  <c r="U541" i="1"/>
  <c r="X541" i="1"/>
  <c r="AA541" i="1"/>
  <c r="S541" i="1"/>
  <c r="W541" i="1"/>
  <c r="Z541" i="1"/>
  <c r="V541" i="1"/>
  <c r="Y541" i="1"/>
  <c r="T540" i="1"/>
  <c r="U540" i="1"/>
  <c r="X540" i="1"/>
  <c r="AA540" i="1"/>
  <c r="S540" i="1"/>
  <c r="W540" i="1"/>
  <c r="Z540" i="1"/>
  <c r="V540" i="1"/>
  <c r="Y540" i="1"/>
  <c r="T539" i="1"/>
  <c r="U539" i="1"/>
  <c r="X539" i="1"/>
  <c r="AA539" i="1"/>
  <c r="S539" i="1"/>
  <c r="W539" i="1"/>
  <c r="Z539" i="1"/>
  <c r="V539" i="1"/>
  <c r="Y539" i="1"/>
  <c r="T538" i="1"/>
  <c r="U538" i="1"/>
  <c r="X538" i="1"/>
  <c r="AA538" i="1"/>
  <c r="S538" i="1"/>
  <c r="W538" i="1"/>
  <c r="Z538" i="1"/>
  <c r="V538" i="1"/>
  <c r="Y538" i="1"/>
  <c r="T537" i="1"/>
  <c r="U537" i="1"/>
  <c r="X537" i="1"/>
  <c r="AA537" i="1"/>
  <c r="S537" i="1"/>
  <c r="W537" i="1"/>
  <c r="Z537" i="1"/>
  <c r="V537" i="1"/>
  <c r="Y537" i="1"/>
  <c r="T536" i="1"/>
  <c r="U536" i="1"/>
  <c r="X536" i="1"/>
  <c r="AA536" i="1"/>
  <c r="S536" i="1"/>
  <c r="W536" i="1"/>
  <c r="Z536" i="1"/>
  <c r="V536" i="1"/>
  <c r="Y536" i="1"/>
  <c r="T535" i="1"/>
  <c r="U535" i="1"/>
  <c r="X535" i="1"/>
  <c r="AA535" i="1"/>
  <c r="S535" i="1"/>
  <c r="W535" i="1"/>
  <c r="Z535" i="1"/>
  <c r="V535" i="1"/>
  <c r="Y535" i="1"/>
  <c r="T534" i="1"/>
  <c r="U534" i="1"/>
  <c r="X534" i="1"/>
  <c r="AA534" i="1"/>
  <c r="S534" i="1"/>
  <c r="W534" i="1"/>
  <c r="Z534" i="1"/>
  <c r="V534" i="1"/>
  <c r="Y534" i="1"/>
  <c r="T533" i="1"/>
  <c r="U533" i="1"/>
  <c r="X533" i="1"/>
  <c r="AA533" i="1"/>
  <c r="S533" i="1"/>
  <c r="W533" i="1"/>
  <c r="Z533" i="1"/>
  <c r="V533" i="1"/>
  <c r="Y533" i="1"/>
  <c r="T532" i="1"/>
  <c r="U532" i="1"/>
  <c r="X532" i="1"/>
  <c r="AA532" i="1"/>
  <c r="S532" i="1"/>
  <c r="W532" i="1"/>
  <c r="Z532" i="1"/>
  <c r="V532" i="1"/>
  <c r="Y532" i="1"/>
  <c r="T531" i="1"/>
  <c r="U531" i="1"/>
  <c r="X531" i="1"/>
  <c r="AA531" i="1"/>
  <c r="S531" i="1"/>
  <c r="W531" i="1"/>
  <c r="Z531" i="1"/>
  <c r="V531" i="1"/>
  <c r="Y531" i="1"/>
  <c r="T530" i="1"/>
  <c r="U530" i="1"/>
  <c r="X530" i="1"/>
  <c r="AA530" i="1"/>
  <c r="S530" i="1"/>
  <c r="W530" i="1"/>
  <c r="Z530" i="1"/>
  <c r="V530" i="1"/>
  <c r="Y530" i="1"/>
  <c r="T529" i="1"/>
  <c r="U529" i="1"/>
  <c r="X529" i="1"/>
  <c r="AA529" i="1"/>
  <c r="S529" i="1"/>
  <c r="W529" i="1"/>
  <c r="Z529" i="1"/>
  <c r="V529" i="1"/>
  <c r="Y529" i="1"/>
  <c r="T528" i="1"/>
  <c r="U528" i="1"/>
  <c r="X528" i="1"/>
  <c r="AA528" i="1"/>
  <c r="S528" i="1"/>
  <c r="W528" i="1"/>
  <c r="Z528" i="1"/>
  <c r="V528" i="1"/>
  <c r="Y528" i="1"/>
  <c r="T527" i="1"/>
  <c r="U527" i="1"/>
  <c r="X527" i="1"/>
  <c r="AA527" i="1"/>
  <c r="S527" i="1"/>
  <c r="W527" i="1"/>
  <c r="Z527" i="1"/>
  <c r="V527" i="1"/>
  <c r="Y527" i="1"/>
  <c r="T526" i="1"/>
  <c r="U526" i="1"/>
  <c r="X526" i="1"/>
  <c r="AA526" i="1"/>
  <c r="S526" i="1"/>
  <c r="W526" i="1"/>
  <c r="Z526" i="1"/>
  <c r="V526" i="1"/>
  <c r="Y526" i="1"/>
  <c r="T525" i="1"/>
  <c r="U525" i="1"/>
  <c r="X525" i="1"/>
  <c r="AA525" i="1"/>
  <c r="S525" i="1"/>
  <c r="W525" i="1"/>
  <c r="Z525" i="1"/>
  <c r="V525" i="1"/>
  <c r="Y525" i="1"/>
  <c r="T524" i="1"/>
  <c r="U524" i="1"/>
  <c r="X524" i="1"/>
  <c r="AA524" i="1"/>
  <c r="S524" i="1"/>
  <c r="W524" i="1"/>
  <c r="Z524" i="1"/>
  <c r="V524" i="1"/>
  <c r="Y524" i="1"/>
  <c r="T523" i="1"/>
  <c r="U523" i="1"/>
  <c r="X523" i="1"/>
  <c r="AA523" i="1"/>
  <c r="S523" i="1"/>
  <c r="W523" i="1"/>
  <c r="Z523" i="1"/>
  <c r="V523" i="1"/>
  <c r="Y523" i="1"/>
  <c r="T522" i="1"/>
  <c r="U522" i="1"/>
  <c r="X522" i="1"/>
  <c r="AA522" i="1"/>
  <c r="S522" i="1"/>
  <c r="W522" i="1"/>
  <c r="Z522" i="1"/>
  <c r="V522" i="1"/>
  <c r="Y522" i="1"/>
  <c r="T521" i="1"/>
  <c r="U521" i="1"/>
  <c r="X521" i="1"/>
  <c r="AA521" i="1"/>
  <c r="S521" i="1"/>
  <c r="W521" i="1"/>
  <c r="Z521" i="1"/>
  <c r="V521" i="1"/>
  <c r="Y521" i="1"/>
  <c r="T520" i="1"/>
  <c r="U520" i="1"/>
  <c r="X520" i="1"/>
  <c r="AA520" i="1"/>
  <c r="S520" i="1"/>
  <c r="W520" i="1"/>
  <c r="Z520" i="1"/>
  <c r="V520" i="1"/>
  <c r="Y520" i="1"/>
  <c r="T519" i="1"/>
  <c r="U519" i="1"/>
  <c r="X519" i="1"/>
  <c r="AA519" i="1"/>
  <c r="S519" i="1"/>
  <c r="W519" i="1"/>
  <c r="Z519" i="1"/>
  <c r="V519" i="1"/>
  <c r="Y519" i="1"/>
  <c r="T518" i="1"/>
  <c r="U518" i="1"/>
  <c r="X518" i="1"/>
  <c r="AA518" i="1"/>
  <c r="S518" i="1"/>
  <c r="W518" i="1"/>
  <c r="Z518" i="1"/>
  <c r="V518" i="1"/>
  <c r="Y518" i="1"/>
  <c r="T517" i="1"/>
  <c r="U517" i="1"/>
  <c r="X517" i="1"/>
  <c r="AA517" i="1"/>
  <c r="S517" i="1"/>
  <c r="W517" i="1"/>
  <c r="Z517" i="1"/>
  <c r="V517" i="1"/>
  <c r="Y517" i="1"/>
  <c r="T516" i="1"/>
  <c r="U516" i="1"/>
  <c r="X516" i="1"/>
  <c r="AA516" i="1"/>
  <c r="S516" i="1"/>
  <c r="W516" i="1"/>
  <c r="Z516" i="1"/>
  <c r="V516" i="1"/>
  <c r="Y516" i="1"/>
  <c r="T515" i="1"/>
  <c r="U515" i="1"/>
  <c r="X515" i="1"/>
  <c r="AA515" i="1"/>
  <c r="S515" i="1"/>
  <c r="W515" i="1"/>
  <c r="Z515" i="1"/>
  <c r="V515" i="1"/>
  <c r="Y515" i="1"/>
  <c r="T514" i="1"/>
  <c r="U514" i="1"/>
  <c r="X514" i="1"/>
  <c r="AA514" i="1"/>
  <c r="S514" i="1"/>
  <c r="W514" i="1"/>
  <c r="Z514" i="1"/>
  <c r="V514" i="1"/>
  <c r="Y514" i="1"/>
  <c r="T513" i="1"/>
  <c r="U513" i="1"/>
  <c r="X513" i="1"/>
  <c r="AA513" i="1"/>
  <c r="S513" i="1"/>
  <c r="W513" i="1"/>
  <c r="Z513" i="1"/>
  <c r="V513" i="1"/>
  <c r="Y513" i="1"/>
  <c r="T512" i="1"/>
  <c r="U512" i="1"/>
  <c r="X512" i="1"/>
  <c r="AA512" i="1"/>
  <c r="S512" i="1"/>
  <c r="W512" i="1"/>
  <c r="Z512" i="1"/>
  <c r="V512" i="1"/>
  <c r="Y512" i="1"/>
  <c r="T511" i="1"/>
  <c r="U511" i="1"/>
  <c r="X511" i="1"/>
  <c r="AA511" i="1"/>
  <c r="S511" i="1"/>
  <c r="W511" i="1"/>
  <c r="Z511" i="1"/>
  <c r="V511" i="1"/>
  <c r="Y511" i="1"/>
  <c r="T510" i="1"/>
  <c r="U510" i="1"/>
  <c r="X510" i="1"/>
  <c r="AA510" i="1"/>
  <c r="S510" i="1"/>
  <c r="W510" i="1"/>
  <c r="Z510" i="1"/>
  <c r="V510" i="1"/>
  <c r="Y510" i="1"/>
  <c r="T509" i="1"/>
  <c r="U509" i="1"/>
  <c r="X509" i="1"/>
  <c r="AA509" i="1"/>
  <c r="S509" i="1"/>
  <c r="W509" i="1"/>
  <c r="Z509" i="1"/>
  <c r="V509" i="1"/>
  <c r="Y509" i="1"/>
  <c r="T508" i="1"/>
  <c r="U508" i="1"/>
  <c r="X508" i="1"/>
  <c r="AA508" i="1"/>
  <c r="S508" i="1"/>
  <c r="W508" i="1"/>
  <c r="Z508" i="1"/>
  <c r="V508" i="1"/>
  <c r="Y508" i="1"/>
  <c r="T507" i="1"/>
  <c r="U507" i="1"/>
  <c r="X507" i="1"/>
  <c r="AA507" i="1"/>
  <c r="S507" i="1"/>
  <c r="W507" i="1"/>
  <c r="Z507" i="1"/>
  <c r="V507" i="1"/>
  <c r="Y507" i="1"/>
  <c r="T506" i="1"/>
  <c r="U506" i="1"/>
  <c r="X506" i="1"/>
  <c r="AA506" i="1"/>
  <c r="S506" i="1"/>
  <c r="W506" i="1"/>
  <c r="Z506" i="1"/>
  <c r="V506" i="1"/>
  <c r="Y506" i="1"/>
  <c r="T505" i="1"/>
  <c r="U505" i="1"/>
  <c r="X505" i="1"/>
  <c r="AA505" i="1"/>
  <c r="S505" i="1"/>
  <c r="W505" i="1"/>
  <c r="Z505" i="1"/>
  <c r="V505" i="1"/>
  <c r="Y505" i="1"/>
  <c r="T504" i="1"/>
  <c r="U504" i="1"/>
  <c r="X504" i="1"/>
  <c r="AA504" i="1"/>
  <c r="S504" i="1"/>
  <c r="W504" i="1"/>
  <c r="Z504" i="1"/>
  <c r="V504" i="1"/>
  <c r="Y504" i="1"/>
  <c r="T503" i="1"/>
  <c r="U503" i="1"/>
  <c r="X503" i="1"/>
  <c r="AA503" i="1"/>
  <c r="S503" i="1"/>
  <c r="W503" i="1"/>
  <c r="Z503" i="1"/>
  <c r="V503" i="1"/>
  <c r="Y503" i="1"/>
  <c r="T502" i="1"/>
  <c r="U502" i="1"/>
  <c r="X502" i="1"/>
  <c r="AA502" i="1"/>
  <c r="S502" i="1"/>
  <c r="W502" i="1"/>
  <c r="Z502" i="1"/>
  <c r="V502" i="1"/>
  <c r="Y502" i="1"/>
  <c r="T501" i="1"/>
  <c r="U501" i="1"/>
  <c r="X501" i="1"/>
  <c r="AA501" i="1"/>
  <c r="S501" i="1"/>
  <c r="W501" i="1"/>
  <c r="Z501" i="1"/>
  <c r="V501" i="1"/>
  <c r="Y501" i="1"/>
  <c r="T500" i="1"/>
  <c r="U500" i="1"/>
  <c r="X500" i="1"/>
  <c r="AA500" i="1"/>
  <c r="S500" i="1"/>
  <c r="W500" i="1"/>
  <c r="Z500" i="1"/>
  <c r="V500" i="1"/>
  <c r="Y500" i="1"/>
  <c r="T499" i="1"/>
  <c r="U499" i="1"/>
  <c r="X499" i="1"/>
  <c r="AA499" i="1"/>
  <c r="S499" i="1"/>
  <c r="W499" i="1"/>
  <c r="Z499" i="1"/>
  <c r="V499" i="1"/>
  <c r="Y499" i="1"/>
  <c r="T498" i="1"/>
  <c r="U498" i="1"/>
  <c r="X498" i="1"/>
  <c r="AA498" i="1"/>
  <c r="S498" i="1"/>
  <c r="W498" i="1"/>
  <c r="Z498" i="1"/>
  <c r="V498" i="1"/>
  <c r="Y498" i="1"/>
  <c r="T497" i="1"/>
  <c r="U497" i="1"/>
  <c r="X497" i="1"/>
  <c r="AA497" i="1"/>
  <c r="S497" i="1"/>
  <c r="W497" i="1"/>
  <c r="Z497" i="1"/>
  <c r="V497" i="1"/>
  <c r="Y497" i="1"/>
  <c r="T496" i="1"/>
  <c r="U496" i="1"/>
  <c r="X496" i="1"/>
  <c r="AA496" i="1"/>
  <c r="S496" i="1"/>
  <c r="W496" i="1"/>
  <c r="Z496" i="1"/>
  <c r="V496" i="1"/>
  <c r="Y496" i="1"/>
  <c r="T495" i="1"/>
  <c r="U495" i="1"/>
  <c r="X495" i="1"/>
  <c r="AA495" i="1"/>
  <c r="S495" i="1"/>
  <c r="W495" i="1"/>
  <c r="Z495" i="1"/>
  <c r="V495" i="1"/>
  <c r="Y495" i="1"/>
  <c r="T494" i="1"/>
  <c r="U494" i="1"/>
  <c r="X494" i="1"/>
  <c r="AA494" i="1"/>
  <c r="S494" i="1"/>
  <c r="W494" i="1"/>
  <c r="Z494" i="1"/>
  <c r="V494" i="1"/>
  <c r="Y494" i="1"/>
  <c r="T493" i="1"/>
  <c r="U493" i="1"/>
  <c r="X493" i="1"/>
  <c r="AA493" i="1"/>
  <c r="S493" i="1"/>
  <c r="W493" i="1"/>
  <c r="Z493" i="1"/>
  <c r="V493" i="1"/>
  <c r="Y493" i="1"/>
  <c r="T492" i="1"/>
  <c r="U492" i="1"/>
  <c r="X492" i="1"/>
  <c r="AA492" i="1"/>
  <c r="S492" i="1"/>
  <c r="W492" i="1"/>
  <c r="Z492" i="1"/>
  <c r="V492" i="1"/>
  <c r="Y492" i="1"/>
  <c r="T491" i="1"/>
  <c r="U491" i="1"/>
  <c r="X491" i="1"/>
  <c r="AA491" i="1"/>
  <c r="S491" i="1"/>
  <c r="W491" i="1"/>
  <c r="Z491" i="1"/>
  <c r="V491" i="1"/>
  <c r="Y491" i="1"/>
  <c r="T490" i="1"/>
  <c r="U490" i="1"/>
  <c r="X490" i="1"/>
  <c r="AA490" i="1"/>
  <c r="S490" i="1"/>
  <c r="W490" i="1"/>
  <c r="Z490" i="1"/>
  <c r="V490" i="1"/>
  <c r="Y490" i="1"/>
  <c r="T489" i="1"/>
  <c r="U489" i="1"/>
  <c r="X489" i="1"/>
  <c r="AA489" i="1"/>
  <c r="S489" i="1"/>
  <c r="W489" i="1"/>
  <c r="Z489" i="1"/>
  <c r="V489" i="1"/>
  <c r="Y489" i="1"/>
  <c r="T488" i="1"/>
  <c r="U488" i="1"/>
  <c r="X488" i="1"/>
  <c r="AA488" i="1"/>
  <c r="S488" i="1"/>
  <c r="W488" i="1"/>
  <c r="Z488" i="1"/>
  <c r="V488" i="1"/>
  <c r="Y488" i="1"/>
  <c r="T487" i="1"/>
  <c r="U487" i="1"/>
  <c r="X487" i="1"/>
  <c r="AA487" i="1"/>
  <c r="S487" i="1"/>
  <c r="W487" i="1"/>
  <c r="Z487" i="1"/>
  <c r="V487" i="1"/>
  <c r="Y487" i="1"/>
  <c r="T486" i="1"/>
  <c r="U486" i="1"/>
  <c r="X486" i="1"/>
  <c r="AA486" i="1"/>
  <c r="S486" i="1"/>
  <c r="W486" i="1"/>
  <c r="Z486" i="1"/>
  <c r="V486" i="1"/>
  <c r="Y486" i="1"/>
  <c r="T485" i="1"/>
  <c r="U485" i="1"/>
  <c r="X485" i="1"/>
  <c r="AA485" i="1"/>
  <c r="S485" i="1"/>
  <c r="W485" i="1"/>
  <c r="Z485" i="1"/>
  <c r="V485" i="1"/>
  <c r="Y485" i="1"/>
  <c r="T484" i="1"/>
  <c r="U484" i="1"/>
  <c r="X484" i="1"/>
  <c r="AA484" i="1"/>
  <c r="S484" i="1"/>
  <c r="W484" i="1"/>
  <c r="Z484" i="1"/>
  <c r="V484" i="1"/>
  <c r="Y484" i="1"/>
  <c r="T483" i="1"/>
  <c r="U483" i="1"/>
  <c r="X483" i="1"/>
  <c r="AA483" i="1"/>
  <c r="S483" i="1"/>
  <c r="W483" i="1"/>
  <c r="Z483" i="1"/>
  <c r="V483" i="1"/>
  <c r="Y483" i="1"/>
  <c r="T482" i="1"/>
  <c r="U482" i="1"/>
  <c r="X482" i="1"/>
  <c r="AA482" i="1"/>
  <c r="S482" i="1"/>
  <c r="W482" i="1"/>
  <c r="Z482" i="1"/>
  <c r="V482" i="1"/>
  <c r="Y482" i="1"/>
  <c r="T481" i="1"/>
  <c r="U481" i="1"/>
  <c r="X481" i="1"/>
  <c r="AA481" i="1"/>
  <c r="S481" i="1"/>
  <c r="W481" i="1"/>
  <c r="Z481" i="1"/>
  <c r="V481" i="1"/>
  <c r="Y481" i="1"/>
  <c r="T480" i="1"/>
  <c r="U480" i="1"/>
  <c r="X480" i="1"/>
  <c r="AA480" i="1"/>
  <c r="S480" i="1"/>
  <c r="W480" i="1"/>
  <c r="Z480" i="1"/>
  <c r="V480" i="1"/>
  <c r="Y480" i="1"/>
  <c r="T479" i="1"/>
  <c r="U479" i="1"/>
  <c r="X479" i="1"/>
  <c r="AA479" i="1"/>
  <c r="S479" i="1"/>
  <c r="W479" i="1"/>
  <c r="Z479" i="1"/>
  <c r="V479" i="1"/>
  <c r="Y479" i="1"/>
  <c r="T478" i="1"/>
  <c r="U478" i="1"/>
  <c r="X478" i="1"/>
  <c r="AA478" i="1"/>
  <c r="S478" i="1"/>
  <c r="W478" i="1"/>
  <c r="Z478" i="1"/>
  <c r="V478" i="1"/>
  <c r="Y478" i="1"/>
  <c r="T477" i="1"/>
  <c r="U477" i="1"/>
  <c r="X477" i="1"/>
  <c r="AA477" i="1"/>
  <c r="S477" i="1"/>
  <c r="W477" i="1"/>
  <c r="Z477" i="1"/>
  <c r="V477" i="1"/>
  <c r="Y477" i="1"/>
  <c r="T476" i="1"/>
  <c r="U476" i="1"/>
  <c r="X476" i="1"/>
  <c r="AA476" i="1"/>
  <c r="S476" i="1"/>
  <c r="W476" i="1"/>
  <c r="Z476" i="1"/>
  <c r="V476" i="1"/>
  <c r="Y476" i="1"/>
  <c r="T475" i="1"/>
  <c r="U475" i="1"/>
  <c r="X475" i="1"/>
  <c r="AA475" i="1"/>
  <c r="S475" i="1"/>
  <c r="W475" i="1"/>
  <c r="Z475" i="1"/>
  <c r="V475" i="1"/>
  <c r="Y475" i="1"/>
  <c r="O474" i="1"/>
  <c r="T474" i="1"/>
  <c r="U474" i="1"/>
  <c r="X474" i="1"/>
  <c r="AA474" i="1"/>
  <c r="S474" i="1"/>
  <c r="W474" i="1"/>
  <c r="Z474" i="1"/>
  <c r="V474" i="1"/>
  <c r="Y474" i="1"/>
  <c r="T473" i="1"/>
  <c r="U473" i="1"/>
  <c r="X473" i="1"/>
  <c r="AA473" i="1"/>
  <c r="S473" i="1"/>
  <c r="W473" i="1"/>
  <c r="Z473" i="1"/>
  <c r="V473" i="1"/>
  <c r="Y473" i="1"/>
  <c r="T472" i="1"/>
  <c r="U472" i="1"/>
  <c r="X472" i="1"/>
  <c r="AA472" i="1"/>
  <c r="S472" i="1"/>
  <c r="W472" i="1"/>
  <c r="Z472" i="1"/>
  <c r="V472" i="1"/>
  <c r="Y472" i="1"/>
  <c r="T471" i="1"/>
  <c r="U471" i="1"/>
  <c r="X471" i="1"/>
  <c r="AA471" i="1"/>
  <c r="S471" i="1"/>
  <c r="W471" i="1"/>
  <c r="Z471" i="1"/>
  <c r="V471" i="1"/>
  <c r="Y471" i="1"/>
  <c r="T470" i="1"/>
  <c r="U470" i="1"/>
  <c r="X470" i="1"/>
  <c r="AA470" i="1"/>
  <c r="S470" i="1"/>
  <c r="W470" i="1"/>
  <c r="Z470" i="1"/>
  <c r="V470" i="1"/>
  <c r="Y470" i="1"/>
  <c r="T469" i="1"/>
  <c r="U469" i="1"/>
  <c r="X469" i="1"/>
  <c r="AA469" i="1"/>
  <c r="S469" i="1"/>
  <c r="W469" i="1"/>
  <c r="Z469" i="1"/>
  <c r="V469" i="1"/>
  <c r="Y469" i="1"/>
  <c r="T468" i="1"/>
  <c r="U468" i="1"/>
  <c r="X468" i="1"/>
  <c r="AA468" i="1"/>
  <c r="S468" i="1"/>
  <c r="W468" i="1"/>
  <c r="Z468" i="1"/>
  <c r="V468" i="1"/>
  <c r="Y468" i="1"/>
  <c r="T467" i="1"/>
  <c r="U467" i="1"/>
  <c r="X467" i="1"/>
  <c r="AA467" i="1"/>
  <c r="S467" i="1"/>
  <c r="W467" i="1"/>
  <c r="Z467" i="1"/>
  <c r="V467" i="1"/>
  <c r="Y467" i="1"/>
  <c r="T466" i="1"/>
  <c r="U466" i="1"/>
  <c r="X466" i="1"/>
  <c r="AA466" i="1"/>
  <c r="S466" i="1"/>
  <c r="W466" i="1"/>
  <c r="Z466" i="1"/>
  <c r="V466" i="1"/>
  <c r="Y466" i="1"/>
  <c r="T465" i="1"/>
  <c r="U465" i="1"/>
  <c r="X465" i="1"/>
  <c r="AA465" i="1"/>
  <c r="S465" i="1"/>
  <c r="W465" i="1"/>
  <c r="Z465" i="1"/>
  <c r="V465" i="1"/>
  <c r="Y465" i="1"/>
  <c r="T464" i="1"/>
  <c r="U464" i="1"/>
  <c r="X464" i="1"/>
  <c r="AA464" i="1"/>
  <c r="S464" i="1"/>
  <c r="W464" i="1"/>
  <c r="Z464" i="1"/>
  <c r="V464" i="1"/>
  <c r="Y464" i="1"/>
  <c r="T463" i="1"/>
  <c r="U463" i="1"/>
  <c r="X463" i="1"/>
  <c r="AA463" i="1"/>
  <c r="S463" i="1"/>
  <c r="W463" i="1"/>
  <c r="Z463" i="1"/>
  <c r="V463" i="1"/>
  <c r="Y463" i="1"/>
  <c r="T462" i="1"/>
  <c r="U462" i="1"/>
  <c r="X462" i="1"/>
  <c r="AA462" i="1"/>
  <c r="S462" i="1"/>
  <c r="W462" i="1"/>
  <c r="Z462" i="1"/>
  <c r="V462" i="1"/>
  <c r="Y462" i="1"/>
  <c r="T461" i="1"/>
  <c r="U461" i="1"/>
  <c r="X461" i="1"/>
  <c r="AA461" i="1"/>
  <c r="S461" i="1"/>
  <c r="W461" i="1"/>
  <c r="Z461" i="1"/>
  <c r="V461" i="1"/>
  <c r="Y461" i="1"/>
  <c r="T460" i="1"/>
  <c r="U460" i="1"/>
  <c r="X460" i="1"/>
  <c r="AA460" i="1"/>
  <c r="S460" i="1"/>
  <c r="W460" i="1"/>
  <c r="Z460" i="1"/>
  <c r="V460" i="1"/>
  <c r="Y460" i="1"/>
  <c r="T459" i="1"/>
  <c r="U459" i="1"/>
  <c r="X459" i="1"/>
  <c r="AA459" i="1"/>
  <c r="S459" i="1"/>
  <c r="W459" i="1"/>
  <c r="Z459" i="1"/>
  <c r="V459" i="1"/>
  <c r="Y459" i="1"/>
  <c r="T458" i="1"/>
  <c r="U458" i="1"/>
  <c r="X458" i="1"/>
  <c r="AA458" i="1"/>
  <c r="S458" i="1"/>
  <c r="W458" i="1"/>
  <c r="Z458" i="1"/>
  <c r="V458" i="1"/>
  <c r="Y458" i="1"/>
  <c r="T457" i="1"/>
  <c r="U457" i="1"/>
  <c r="X457" i="1"/>
  <c r="AA457" i="1"/>
  <c r="S457" i="1"/>
  <c r="W457" i="1"/>
  <c r="Z457" i="1"/>
  <c r="V457" i="1"/>
  <c r="Y457" i="1"/>
  <c r="T456" i="1"/>
  <c r="U456" i="1"/>
  <c r="X456" i="1"/>
  <c r="AA456" i="1"/>
  <c r="S456" i="1"/>
  <c r="W456" i="1"/>
  <c r="Z456" i="1"/>
  <c r="V456" i="1"/>
  <c r="Y456" i="1"/>
  <c r="T455" i="1"/>
  <c r="U455" i="1"/>
  <c r="X455" i="1"/>
  <c r="AA455" i="1"/>
  <c r="S455" i="1"/>
  <c r="W455" i="1"/>
  <c r="Z455" i="1"/>
  <c r="V455" i="1"/>
  <c r="Y455" i="1"/>
  <c r="T454" i="1"/>
  <c r="U454" i="1"/>
  <c r="X454" i="1"/>
  <c r="AA454" i="1"/>
  <c r="S454" i="1"/>
  <c r="W454" i="1"/>
  <c r="Z454" i="1"/>
  <c r="V454" i="1"/>
  <c r="Y454" i="1"/>
  <c r="T453" i="1"/>
  <c r="U453" i="1"/>
  <c r="X453" i="1"/>
  <c r="AA453" i="1"/>
  <c r="S453" i="1"/>
  <c r="W453" i="1"/>
  <c r="Z453" i="1"/>
  <c r="V453" i="1"/>
  <c r="Y453" i="1"/>
  <c r="T452" i="1"/>
  <c r="U452" i="1"/>
  <c r="X452" i="1"/>
  <c r="AA452" i="1"/>
  <c r="S452" i="1"/>
  <c r="W452" i="1"/>
  <c r="Z452" i="1"/>
  <c r="V452" i="1"/>
  <c r="Y452" i="1"/>
  <c r="T451" i="1"/>
  <c r="U451" i="1"/>
  <c r="X451" i="1"/>
  <c r="AA451" i="1"/>
  <c r="S451" i="1"/>
  <c r="W451" i="1"/>
  <c r="Z451" i="1"/>
  <c r="V451" i="1"/>
  <c r="Y451" i="1"/>
  <c r="T450" i="1"/>
  <c r="U450" i="1"/>
  <c r="X450" i="1"/>
  <c r="AA450" i="1"/>
  <c r="S450" i="1"/>
  <c r="W450" i="1"/>
  <c r="Z450" i="1"/>
  <c r="V450" i="1"/>
  <c r="Y450" i="1"/>
  <c r="T449" i="1"/>
  <c r="U449" i="1"/>
  <c r="X449" i="1"/>
  <c r="AA449" i="1"/>
  <c r="S449" i="1"/>
  <c r="W449" i="1"/>
  <c r="Z449" i="1"/>
  <c r="V449" i="1"/>
  <c r="Y449" i="1"/>
  <c r="T448" i="1"/>
  <c r="U448" i="1"/>
  <c r="X448" i="1"/>
  <c r="AA448" i="1"/>
  <c r="S448" i="1"/>
  <c r="W448" i="1"/>
  <c r="Z448" i="1"/>
  <c r="V448" i="1"/>
  <c r="Y448" i="1"/>
  <c r="T447" i="1"/>
  <c r="U447" i="1"/>
  <c r="X447" i="1"/>
  <c r="AA447" i="1"/>
  <c r="S447" i="1"/>
  <c r="W447" i="1"/>
  <c r="Z447" i="1"/>
  <c r="V447" i="1"/>
  <c r="Y447" i="1"/>
  <c r="T446" i="1"/>
  <c r="U446" i="1"/>
  <c r="X446" i="1"/>
  <c r="AA446" i="1"/>
  <c r="S446" i="1"/>
  <c r="W446" i="1"/>
  <c r="Z446" i="1"/>
  <c r="V446" i="1"/>
  <c r="Y446" i="1"/>
  <c r="T445" i="1"/>
  <c r="U445" i="1"/>
  <c r="X445" i="1"/>
  <c r="AA445" i="1"/>
  <c r="S445" i="1"/>
  <c r="W445" i="1"/>
  <c r="Z445" i="1"/>
  <c r="V445" i="1"/>
  <c r="Y445" i="1"/>
  <c r="T444" i="1"/>
  <c r="U444" i="1"/>
  <c r="X444" i="1"/>
  <c r="AA444" i="1"/>
  <c r="S444" i="1"/>
  <c r="W444" i="1"/>
  <c r="Z444" i="1"/>
  <c r="V444" i="1"/>
  <c r="Y444" i="1"/>
  <c r="T443" i="1"/>
  <c r="U443" i="1"/>
  <c r="X443" i="1"/>
  <c r="AA443" i="1"/>
  <c r="S443" i="1"/>
  <c r="W443" i="1"/>
  <c r="Z443" i="1"/>
  <c r="V443" i="1"/>
  <c r="Y443" i="1"/>
  <c r="T442" i="1"/>
  <c r="U442" i="1"/>
  <c r="X442" i="1"/>
  <c r="AA442" i="1"/>
  <c r="S442" i="1"/>
  <c r="W442" i="1"/>
  <c r="Z442" i="1"/>
  <c r="V442" i="1"/>
  <c r="Y442" i="1"/>
  <c r="T441" i="1"/>
  <c r="U441" i="1"/>
  <c r="X441" i="1"/>
  <c r="AA441" i="1"/>
  <c r="S441" i="1"/>
  <c r="W441" i="1"/>
  <c r="Z441" i="1"/>
  <c r="V441" i="1"/>
  <c r="Y441" i="1"/>
  <c r="T440" i="1"/>
  <c r="U440" i="1"/>
  <c r="X440" i="1"/>
  <c r="AA440" i="1"/>
  <c r="S440" i="1"/>
  <c r="W440" i="1"/>
  <c r="Z440" i="1"/>
  <c r="V440" i="1"/>
  <c r="Y440" i="1"/>
  <c r="T439" i="1"/>
  <c r="U439" i="1"/>
  <c r="X439" i="1"/>
  <c r="AA439" i="1"/>
  <c r="S439" i="1"/>
  <c r="W439" i="1"/>
  <c r="Z439" i="1"/>
  <c r="V439" i="1"/>
  <c r="Y439" i="1"/>
  <c r="T438" i="1"/>
  <c r="U438" i="1"/>
  <c r="X438" i="1"/>
  <c r="AA438" i="1"/>
  <c r="S438" i="1"/>
  <c r="W438" i="1"/>
  <c r="Z438" i="1"/>
  <c r="V438" i="1"/>
  <c r="Y438" i="1"/>
  <c r="T437" i="1"/>
  <c r="U437" i="1"/>
  <c r="X437" i="1"/>
  <c r="AA437" i="1"/>
  <c r="S437" i="1"/>
  <c r="W437" i="1"/>
  <c r="Z437" i="1"/>
  <c r="V437" i="1"/>
  <c r="Y437" i="1"/>
  <c r="T436" i="1"/>
  <c r="U436" i="1"/>
  <c r="X436" i="1"/>
  <c r="AA436" i="1"/>
  <c r="S436" i="1"/>
  <c r="W436" i="1"/>
  <c r="Z436" i="1"/>
  <c r="V436" i="1"/>
  <c r="Y436" i="1"/>
  <c r="T435" i="1"/>
  <c r="U435" i="1"/>
  <c r="X435" i="1"/>
  <c r="AA435" i="1"/>
  <c r="S435" i="1"/>
  <c r="W435" i="1"/>
  <c r="Z435" i="1"/>
  <c r="V435" i="1"/>
  <c r="Y435" i="1"/>
  <c r="T434" i="1"/>
  <c r="U434" i="1"/>
  <c r="X434" i="1"/>
  <c r="AA434" i="1"/>
  <c r="S434" i="1"/>
  <c r="W434" i="1"/>
  <c r="Z434" i="1"/>
  <c r="V434" i="1"/>
  <c r="Y434" i="1"/>
  <c r="T433" i="1"/>
  <c r="U433" i="1"/>
  <c r="X433" i="1"/>
  <c r="AA433" i="1"/>
  <c r="S433" i="1"/>
  <c r="W433" i="1"/>
  <c r="Z433" i="1"/>
  <c r="V433" i="1"/>
  <c r="Y433" i="1"/>
  <c r="T432" i="1"/>
  <c r="U432" i="1"/>
  <c r="X432" i="1"/>
  <c r="AA432" i="1"/>
  <c r="S432" i="1"/>
  <c r="W432" i="1"/>
  <c r="Z432" i="1"/>
  <c r="V432" i="1"/>
  <c r="Y432" i="1"/>
  <c r="T431" i="1"/>
  <c r="U431" i="1"/>
  <c r="X431" i="1"/>
  <c r="AA431" i="1"/>
  <c r="S431" i="1"/>
  <c r="W431" i="1"/>
  <c r="Z431" i="1"/>
  <c r="V431" i="1"/>
  <c r="Y431" i="1"/>
  <c r="T430" i="1"/>
  <c r="U430" i="1"/>
  <c r="X430" i="1"/>
  <c r="AA430" i="1"/>
  <c r="S430" i="1"/>
  <c r="W430" i="1"/>
  <c r="Z430" i="1"/>
  <c r="V430" i="1"/>
  <c r="Y430" i="1"/>
  <c r="T429" i="1"/>
  <c r="U429" i="1"/>
  <c r="X429" i="1"/>
  <c r="AA429" i="1"/>
  <c r="S429" i="1"/>
  <c r="W429" i="1"/>
  <c r="Z429" i="1"/>
  <c r="V429" i="1"/>
  <c r="Y429" i="1"/>
  <c r="T428" i="1"/>
  <c r="U428" i="1"/>
  <c r="X428" i="1"/>
  <c r="AA428" i="1"/>
  <c r="S428" i="1"/>
  <c r="W428" i="1"/>
  <c r="Z428" i="1"/>
  <c r="V428" i="1"/>
  <c r="Y428" i="1"/>
  <c r="T427" i="1"/>
  <c r="U427" i="1"/>
  <c r="X427" i="1"/>
  <c r="AA427" i="1"/>
  <c r="S427" i="1"/>
  <c r="W427" i="1"/>
  <c r="Z427" i="1"/>
  <c r="V427" i="1"/>
  <c r="Y427" i="1"/>
  <c r="T426" i="1"/>
  <c r="U426" i="1"/>
  <c r="X426" i="1"/>
  <c r="AA426" i="1"/>
  <c r="S426" i="1"/>
  <c r="W426" i="1"/>
  <c r="Z426" i="1"/>
  <c r="V426" i="1"/>
  <c r="Y426" i="1"/>
  <c r="T425" i="1"/>
  <c r="U425" i="1"/>
  <c r="X425" i="1"/>
  <c r="AA425" i="1"/>
  <c r="S425" i="1"/>
  <c r="W425" i="1"/>
  <c r="Z425" i="1"/>
  <c r="V425" i="1"/>
  <c r="Y425" i="1"/>
  <c r="T424" i="1"/>
  <c r="U424" i="1"/>
  <c r="X424" i="1"/>
  <c r="AA424" i="1"/>
  <c r="S424" i="1"/>
  <c r="W424" i="1"/>
  <c r="Z424" i="1"/>
  <c r="V424" i="1"/>
  <c r="Y424" i="1"/>
  <c r="T423" i="1"/>
  <c r="U423" i="1"/>
  <c r="X423" i="1"/>
  <c r="AA423" i="1"/>
  <c r="S423" i="1"/>
  <c r="W423" i="1"/>
  <c r="Z423" i="1"/>
  <c r="V423" i="1"/>
  <c r="Y423" i="1"/>
  <c r="T422" i="1"/>
  <c r="U422" i="1"/>
  <c r="X422" i="1"/>
  <c r="AA422" i="1"/>
  <c r="S422" i="1"/>
  <c r="W422" i="1"/>
  <c r="Z422" i="1"/>
  <c r="V422" i="1"/>
  <c r="Y422" i="1"/>
  <c r="T421" i="1"/>
  <c r="U421" i="1"/>
  <c r="X421" i="1"/>
  <c r="AA421" i="1"/>
  <c r="S421" i="1"/>
  <c r="W421" i="1"/>
  <c r="Z421" i="1"/>
  <c r="V421" i="1"/>
  <c r="Y421" i="1"/>
  <c r="T420" i="1"/>
  <c r="U420" i="1"/>
  <c r="X420" i="1"/>
  <c r="AA420" i="1"/>
  <c r="S420" i="1"/>
  <c r="W420" i="1"/>
  <c r="Z420" i="1"/>
  <c r="V420" i="1"/>
  <c r="Y420" i="1"/>
  <c r="T419" i="1"/>
  <c r="U419" i="1"/>
  <c r="X419" i="1"/>
  <c r="AA419" i="1"/>
  <c r="S419" i="1"/>
  <c r="W419" i="1"/>
  <c r="Z419" i="1"/>
  <c r="V419" i="1"/>
  <c r="Y419" i="1"/>
  <c r="T418" i="1"/>
  <c r="U418" i="1"/>
  <c r="X418" i="1"/>
  <c r="AA418" i="1"/>
  <c r="S418" i="1"/>
  <c r="W418" i="1"/>
  <c r="Z418" i="1"/>
  <c r="V418" i="1"/>
  <c r="Y418" i="1"/>
  <c r="T417" i="1"/>
  <c r="U417" i="1"/>
  <c r="X417" i="1"/>
  <c r="AA417" i="1"/>
  <c r="S417" i="1"/>
  <c r="W417" i="1"/>
  <c r="Z417" i="1"/>
  <c r="V417" i="1"/>
  <c r="Y417" i="1"/>
  <c r="T416" i="1"/>
  <c r="U416" i="1"/>
  <c r="X416" i="1"/>
  <c r="AA416" i="1"/>
  <c r="S416" i="1"/>
  <c r="W416" i="1"/>
  <c r="Z416" i="1"/>
  <c r="V416" i="1"/>
  <c r="Y416" i="1"/>
  <c r="T415" i="1"/>
  <c r="U415" i="1"/>
  <c r="X415" i="1"/>
  <c r="AA415" i="1"/>
  <c r="S415" i="1"/>
  <c r="W415" i="1"/>
  <c r="Z415" i="1"/>
  <c r="V415" i="1"/>
  <c r="Y415" i="1"/>
  <c r="T414" i="1"/>
  <c r="U414" i="1"/>
  <c r="X414" i="1"/>
  <c r="AA414" i="1"/>
  <c r="S414" i="1"/>
  <c r="W414" i="1"/>
  <c r="Z414" i="1"/>
  <c r="V414" i="1"/>
  <c r="Y414" i="1"/>
  <c r="T413" i="1"/>
  <c r="U413" i="1"/>
  <c r="X413" i="1"/>
  <c r="AA413" i="1"/>
  <c r="S413" i="1"/>
  <c r="W413" i="1"/>
  <c r="Z413" i="1"/>
  <c r="V413" i="1"/>
  <c r="Y413" i="1"/>
  <c r="T412" i="1"/>
  <c r="U412" i="1"/>
  <c r="X412" i="1"/>
  <c r="AA412" i="1"/>
  <c r="S412" i="1"/>
  <c r="W412" i="1"/>
  <c r="Z412" i="1"/>
  <c r="V412" i="1"/>
  <c r="Y412" i="1"/>
  <c r="T411" i="1"/>
  <c r="U411" i="1"/>
  <c r="X411" i="1"/>
  <c r="AA411" i="1"/>
  <c r="S411" i="1"/>
  <c r="W411" i="1"/>
  <c r="Z411" i="1"/>
  <c r="V411" i="1"/>
  <c r="Y411" i="1"/>
  <c r="T410" i="1"/>
  <c r="U410" i="1"/>
  <c r="X410" i="1"/>
  <c r="AA410" i="1"/>
  <c r="S410" i="1"/>
  <c r="W410" i="1"/>
  <c r="Z410" i="1"/>
  <c r="V410" i="1"/>
  <c r="Y410" i="1"/>
  <c r="T409" i="1"/>
  <c r="U409" i="1"/>
  <c r="X409" i="1"/>
  <c r="AA409" i="1"/>
  <c r="S409" i="1"/>
  <c r="W409" i="1"/>
  <c r="Z409" i="1"/>
  <c r="V409" i="1"/>
  <c r="Y409" i="1"/>
  <c r="T408" i="1"/>
  <c r="U408" i="1"/>
  <c r="X408" i="1"/>
  <c r="AA408" i="1"/>
  <c r="S408" i="1"/>
  <c r="W408" i="1"/>
  <c r="Z408" i="1"/>
  <c r="V408" i="1"/>
  <c r="Y408" i="1"/>
  <c r="T407" i="1"/>
  <c r="U407" i="1"/>
  <c r="X407" i="1"/>
  <c r="AA407" i="1"/>
  <c r="S407" i="1"/>
  <c r="W407" i="1"/>
  <c r="Z407" i="1"/>
  <c r="V407" i="1"/>
  <c r="Y407" i="1"/>
  <c r="T406" i="1"/>
  <c r="U406" i="1"/>
  <c r="X406" i="1"/>
  <c r="AA406" i="1"/>
  <c r="S406" i="1"/>
  <c r="W406" i="1"/>
  <c r="Z406" i="1"/>
  <c r="V406" i="1"/>
  <c r="Y406" i="1"/>
  <c r="T405" i="1"/>
  <c r="U405" i="1"/>
  <c r="X405" i="1"/>
  <c r="AA405" i="1"/>
  <c r="S405" i="1"/>
  <c r="W405" i="1"/>
  <c r="Z405" i="1"/>
  <c r="V405" i="1"/>
  <c r="Y405" i="1"/>
  <c r="T404" i="1"/>
  <c r="U404" i="1"/>
  <c r="X404" i="1"/>
  <c r="AA404" i="1"/>
  <c r="S404" i="1"/>
  <c r="W404" i="1"/>
  <c r="Z404" i="1"/>
  <c r="V404" i="1"/>
  <c r="Y404" i="1"/>
  <c r="T403" i="1"/>
  <c r="U403" i="1"/>
  <c r="X403" i="1"/>
  <c r="AA403" i="1"/>
  <c r="S403" i="1"/>
  <c r="W403" i="1"/>
  <c r="Z403" i="1"/>
  <c r="V403" i="1"/>
  <c r="Y403" i="1"/>
  <c r="T402" i="1"/>
  <c r="U402" i="1"/>
  <c r="X402" i="1"/>
  <c r="AA402" i="1"/>
  <c r="S402" i="1"/>
  <c r="W402" i="1"/>
  <c r="Z402" i="1"/>
  <c r="V402" i="1"/>
  <c r="Y402" i="1"/>
  <c r="T401" i="1"/>
  <c r="U401" i="1"/>
  <c r="X401" i="1"/>
  <c r="AA401" i="1"/>
  <c r="S401" i="1"/>
  <c r="W401" i="1"/>
  <c r="Z401" i="1"/>
  <c r="V401" i="1"/>
  <c r="Y401" i="1"/>
  <c r="T400" i="1"/>
  <c r="U400" i="1"/>
  <c r="X400" i="1"/>
  <c r="AA400" i="1"/>
  <c r="S400" i="1"/>
  <c r="W400" i="1"/>
  <c r="Z400" i="1"/>
  <c r="V400" i="1"/>
  <c r="Y400" i="1"/>
  <c r="T399" i="1"/>
  <c r="U399" i="1"/>
  <c r="X399" i="1"/>
  <c r="AA399" i="1"/>
  <c r="S399" i="1"/>
  <c r="W399" i="1"/>
  <c r="Z399" i="1"/>
  <c r="V399" i="1"/>
  <c r="Y399" i="1"/>
  <c r="T398" i="1"/>
  <c r="U398" i="1"/>
  <c r="X398" i="1"/>
  <c r="AA398" i="1"/>
  <c r="S398" i="1"/>
  <c r="W398" i="1"/>
  <c r="Z398" i="1"/>
  <c r="V398" i="1"/>
  <c r="Y398" i="1"/>
  <c r="T397" i="1"/>
  <c r="U397" i="1"/>
  <c r="X397" i="1"/>
  <c r="AA397" i="1"/>
  <c r="S397" i="1"/>
  <c r="W397" i="1"/>
  <c r="Z397" i="1"/>
  <c r="V397" i="1"/>
  <c r="Y397" i="1"/>
  <c r="T396" i="1"/>
  <c r="U396" i="1"/>
  <c r="X396" i="1"/>
  <c r="AA396" i="1"/>
  <c r="S396" i="1"/>
  <c r="W396" i="1"/>
  <c r="Z396" i="1"/>
  <c r="V396" i="1"/>
  <c r="Y396" i="1"/>
  <c r="T395" i="1"/>
  <c r="U395" i="1"/>
  <c r="X395" i="1"/>
  <c r="AA395" i="1"/>
  <c r="S395" i="1"/>
  <c r="W395" i="1"/>
  <c r="Z395" i="1"/>
  <c r="V395" i="1"/>
  <c r="Y395" i="1"/>
  <c r="T394" i="1"/>
  <c r="U394" i="1"/>
  <c r="X394" i="1"/>
  <c r="AA394" i="1"/>
  <c r="S394" i="1"/>
  <c r="W394" i="1"/>
  <c r="Z394" i="1"/>
  <c r="V394" i="1"/>
  <c r="Y394" i="1"/>
  <c r="T393" i="1"/>
  <c r="U393" i="1"/>
  <c r="X393" i="1"/>
  <c r="AA393" i="1"/>
  <c r="S393" i="1"/>
  <c r="W393" i="1"/>
  <c r="Z393" i="1"/>
  <c r="V393" i="1"/>
  <c r="Y393" i="1"/>
  <c r="T392" i="1"/>
  <c r="U392" i="1"/>
  <c r="X392" i="1"/>
  <c r="AA392" i="1"/>
  <c r="S392" i="1"/>
  <c r="W392" i="1"/>
  <c r="Z392" i="1"/>
  <c r="V392" i="1"/>
  <c r="Y392" i="1"/>
  <c r="T391" i="1"/>
  <c r="U391" i="1"/>
  <c r="X391" i="1"/>
  <c r="AA391" i="1"/>
  <c r="S391" i="1"/>
  <c r="W391" i="1"/>
  <c r="Z391" i="1"/>
  <c r="V391" i="1"/>
  <c r="Y391" i="1"/>
  <c r="T390" i="1"/>
  <c r="U390" i="1"/>
  <c r="X390" i="1"/>
  <c r="AA390" i="1"/>
  <c r="S390" i="1"/>
  <c r="W390" i="1"/>
  <c r="Z390" i="1"/>
  <c r="V390" i="1"/>
  <c r="Y390" i="1"/>
  <c r="T389" i="1"/>
  <c r="U389" i="1"/>
  <c r="X389" i="1"/>
  <c r="AA389" i="1"/>
  <c r="S389" i="1"/>
  <c r="W389" i="1"/>
  <c r="Z389" i="1"/>
  <c r="V389" i="1"/>
  <c r="Y389" i="1"/>
  <c r="T388" i="1"/>
  <c r="U388" i="1"/>
  <c r="X388" i="1"/>
  <c r="AA388" i="1"/>
  <c r="S388" i="1"/>
  <c r="W388" i="1"/>
  <c r="Z388" i="1"/>
  <c r="V388" i="1"/>
  <c r="Y388" i="1"/>
  <c r="T387" i="1"/>
  <c r="U387" i="1"/>
  <c r="X387" i="1"/>
  <c r="AA387" i="1"/>
  <c r="S387" i="1"/>
  <c r="W387" i="1"/>
  <c r="Z387" i="1"/>
  <c r="V387" i="1"/>
  <c r="Y387" i="1"/>
  <c r="T386" i="1"/>
  <c r="U386" i="1"/>
  <c r="X386" i="1"/>
  <c r="AA386" i="1"/>
  <c r="S386" i="1"/>
  <c r="W386" i="1"/>
  <c r="Z386" i="1"/>
  <c r="V386" i="1"/>
  <c r="Y386" i="1"/>
  <c r="T385" i="1"/>
  <c r="U385" i="1"/>
  <c r="X385" i="1"/>
  <c r="AA385" i="1"/>
  <c r="S385" i="1"/>
  <c r="W385" i="1"/>
  <c r="Z385" i="1"/>
  <c r="V385" i="1"/>
  <c r="Y385" i="1"/>
  <c r="T384" i="1"/>
  <c r="U384" i="1"/>
  <c r="X384" i="1"/>
  <c r="AA384" i="1"/>
  <c r="S384" i="1"/>
  <c r="W384" i="1"/>
  <c r="Z384" i="1"/>
  <c r="V384" i="1"/>
  <c r="Y384" i="1"/>
  <c r="T383" i="1"/>
  <c r="U383" i="1"/>
  <c r="X383" i="1"/>
  <c r="AA383" i="1"/>
  <c r="S383" i="1"/>
  <c r="W383" i="1"/>
  <c r="Z383" i="1"/>
  <c r="V383" i="1"/>
  <c r="Y383" i="1"/>
  <c r="T382" i="1"/>
  <c r="U382" i="1"/>
  <c r="X382" i="1"/>
  <c r="AA382" i="1"/>
  <c r="S382" i="1"/>
  <c r="W382" i="1"/>
  <c r="Z382" i="1"/>
  <c r="V382" i="1"/>
  <c r="Y382" i="1"/>
  <c r="T381" i="1"/>
  <c r="U381" i="1"/>
  <c r="X381" i="1"/>
  <c r="AA381" i="1"/>
  <c r="S381" i="1"/>
  <c r="W381" i="1"/>
  <c r="Z381" i="1"/>
  <c r="V381" i="1"/>
  <c r="Y381" i="1"/>
  <c r="T380" i="1"/>
  <c r="U380" i="1"/>
  <c r="X380" i="1"/>
  <c r="AA380" i="1"/>
  <c r="S380" i="1"/>
  <c r="W380" i="1"/>
  <c r="Z380" i="1"/>
  <c r="V380" i="1"/>
  <c r="Y380" i="1"/>
  <c r="T379" i="1"/>
  <c r="U379" i="1"/>
  <c r="X379" i="1"/>
  <c r="AA379" i="1"/>
  <c r="S379" i="1"/>
  <c r="W379" i="1"/>
  <c r="Z379" i="1"/>
  <c r="V379" i="1"/>
  <c r="Y379" i="1"/>
  <c r="T378" i="1"/>
  <c r="U378" i="1"/>
  <c r="X378" i="1"/>
  <c r="AA378" i="1"/>
  <c r="S378" i="1"/>
  <c r="W378" i="1"/>
  <c r="Z378" i="1"/>
  <c r="V378" i="1"/>
  <c r="Y378" i="1"/>
  <c r="T377" i="1"/>
  <c r="U377" i="1"/>
  <c r="X377" i="1"/>
  <c r="AA377" i="1"/>
  <c r="S377" i="1"/>
  <c r="W377" i="1"/>
  <c r="Z377" i="1"/>
  <c r="V377" i="1"/>
  <c r="Y377" i="1"/>
  <c r="T376" i="1"/>
  <c r="U376" i="1"/>
  <c r="X376" i="1"/>
  <c r="AA376" i="1"/>
  <c r="S376" i="1"/>
  <c r="W376" i="1"/>
  <c r="Z376" i="1"/>
  <c r="V376" i="1"/>
  <c r="Y376" i="1"/>
  <c r="T375" i="1"/>
  <c r="U375" i="1"/>
  <c r="X375" i="1"/>
  <c r="AA375" i="1"/>
  <c r="S375" i="1"/>
  <c r="W375" i="1"/>
  <c r="Z375" i="1"/>
  <c r="V375" i="1"/>
  <c r="Y375" i="1"/>
  <c r="T374" i="1"/>
  <c r="U374" i="1"/>
  <c r="X374" i="1"/>
  <c r="AA374" i="1"/>
  <c r="S374" i="1"/>
  <c r="W374" i="1"/>
  <c r="Z374" i="1"/>
  <c r="V374" i="1"/>
  <c r="Y374" i="1"/>
  <c r="T373" i="1"/>
  <c r="U373" i="1"/>
  <c r="X373" i="1"/>
  <c r="AA373" i="1"/>
  <c r="S373" i="1"/>
  <c r="W373" i="1"/>
  <c r="Z373" i="1"/>
  <c r="V373" i="1"/>
  <c r="Y373" i="1"/>
  <c r="T372" i="1"/>
  <c r="U372" i="1"/>
  <c r="X372" i="1"/>
  <c r="AA372" i="1"/>
  <c r="S372" i="1"/>
  <c r="W372" i="1"/>
  <c r="Z372" i="1"/>
  <c r="V372" i="1"/>
  <c r="Y372" i="1"/>
  <c r="T371" i="1"/>
  <c r="U371" i="1"/>
  <c r="X371" i="1"/>
  <c r="AA371" i="1"/>
  <c r="S371" i="1"/>
  <c r="W371" i="1"/>
  <c r="Z371" i="1"/>
  <c r="V371" i="1"/>
  <c r="Y371" i="1"/>
  <c r="T370" i="1"/>
  <c r="U370" i="1"/>
  <c r="X370" i="1"/>
  <c r="AA370" i="1"/>
  <c r="S370" i="1"/>
  <c r="W370" i="1"/>
  <c r="Z370" i="1"/>
  <c r="V370" i="1"/>
  <c r="Y370" i="1"/>
  <c r="T369" i="1"/>
  <c r="U369" i="1"/>
  <c r="X369" i="1"/>
  <c r="AA369" i="1"/>
  <c r="S369" i="1"/>
  <c r="W369" i="1"/>
  <c r="Z369" i="1"/>
  <c r="V369" i="1"/>
  <c r="Y369" i="1"/>
  <c r="T368" i="1"/>
  <c r="U368" i="1"/>
  <c r="X368" i="1"/>
  <c r="AA368" i="1"/>
  <c r="S368" i="1"/>
  <c r="W368" i="1"/>
  <c r="Z368" i="1"/>
  <c r="V368" i="1"/>
  <c r="Y368" i="1"/>
  <c r="T367" i="1"/>
  <c r="U367" i="1"/>
  <c r="X367" i="1"/>
  <c r="AA367" i="1"/>
  <c r="S367" i="1"/>
  <c r="W367" i="1"/>
  <c r="Z367" i="1"/>
  <c r="V367" i="1"/>
  <c r="Y367" i="1"/>
  <c r="T366" i="1"/>
  <c r="U366" i="1"/>
  <c r="X366" i="1"/>
  <c r="AA366" i="1"/>
  <c r="S366" i="1"/>
  <c r="W366" i="1"/>
  <c r="Z366" i="1"/>
  <c r="V366" i="1"/>
  <c r="Y366" i="1"/>
  <c r="T365" i="1"/>
  <c r="U365" i="1"/>
  <c r="X365" i="1"/>
  <c r="AA365" i="1"/>
  <c r="S365" i="1"/>
  <c r="W365" i="1"/>
  <c r="Z365" i="1"/>
  <c r="V365" i="1"/>
  <c r="Y365" i="1"/>
  <c r="T364" i="1"/>
  <c r="U364" i="1"/>
  <c r="X364" i="1"/>
  <c r="AA364" i="1"/>
  <c r="S364" i="1"/>
  <c r="W364" i="1"/>
  <c r="Z364" i="1"/>
  <c r="V364" i="1"/>
  <c r="Y364" i="1"/>
  <c r="T363" i="1"/>
  <c r="U363" i="1"/>
  <c r="X363" i="1"/>
  <c r="AA363" i="1"/>
  <c r="S363" i="1"/>
  <c r="W363" i="1"/>
  <c r="Z363" i="1"/>
  <c r="V363" i="1"/>
  <c r="Y363" i="1"/>
  <c r="T362" i="1"/>
  <c r="U362" i="1"/>
  <c r="X362" i="1"/>
  <c r="AA362" i="1"/>
  <c r="S362" i="1"/>
  <c r="W362" i="1"/>
  <c r="Z362" i="1"/>
  <c r="V362" i="1"/>
  <c r="Y362" i="1"/>
  <c r="T361" i="1"/>
  <c r="U361" i="1"/>
  <c r="X361" i="1"/>
  <c r="AA361" i="1"/>
  <c r="S361" i="1"/>
  <c r="W361" i="1"/>
  <c r="Z361" i="1"/>
  <c r="V361" i="1"/>
  <c r="Y361" i="1"/>
  <c r="T360" i="1"/>
  <c r="U360" i="1"/>
  <c r="X360" i="1"/>
  <c r="AA360" i="1"/>
  <c r="S360" i="1"/>
  <c r="W360" i="1"/>
  <c r="Z360" i="1"/>
  <c r="V360" i="1"/>
  <c r="Y360" i="1"/>
  <c r="T359" i="1"/>
  <c r="U359" i="1"/>
  <c r="X359" i="1"/>
  <c r="AA359" i="1"/>
  <c r="S359" i="1"/>
  <c r="W359" i="1"/>
  <c r="Z359" i="1"/>
  <c r="V359" i="1"/>
  <c r="Y359" i="1"/>
  <c r="T358" i="1"/>
  <c r="U358" i="1"/>
  <c r="X358" i="1"/>
  <c r="AA358" i="1"/>
  <c r="S358" i="1"/>
  <c r="W358" i="1"/>
  <c r="Z358" i="1"/>
  <c r="V358" i="1"/>
  <c r="Y358" i="1"/>
  <c r="T357" i="1"/>
  <c r="U357" i="1"/>
  <c r="X357" i="1"/>
  <c r="AA357" i="1"/>
  <c r="S357" i="1"/>
  <c r="W357" i="1"/>
  <c r="Z357" i="1"/>
  <c r="V357" i="1"/>
  <c r="Y357" i="1"/>
  <c r="T356" i="1"/>
  <c r="U356" i="1"/>
  <c r="X356" i="1"/>
  <c r="AA356" i="1"/>
  <c r="S356" i="1"/>
  <c r="W356" i="1"/>
  <c r="Z356" i="1"/>
  <c r="V356" i="1"/>
  <c r="Y356" i="1"/>
  <c r="T355" i="1"/>
  <c r="U355" i="1"/>
  <c r="X355" i="1"/>
  <c r="AA355" i="1"/>
  <c r="S355" i="1"/>
  <c r="W355" i="1"/>
  <c r="Z355" i="1"/>
  <c r="V355" i="1"/>
  <c r="Y355" i="1"/>
  <c r="T354" i="1"/>
  <c r="U354" i="1"/>
  <c r="X354" i="1"/>
  <c r="AA354" i="1"/>
  <c r="S354" i="1"/>
  <c r="W354" i="1"/>
  <c r="Z354" i="1"/>
  <c r="V354" i="1"/>
  <c r="Y354" i="1"/>
  <c r="T353" i="1"/>
  <c r="U353" i="1"/>
  <c r="X353" i="1"/>
  <c r="AA353" i="1"/>
  <c r="S353" i="1"/>
  <c r="W353" i="1"/>
  <c r="Z353" i="1"/>
  <c r="V353" i="1"/>
  <c r="Y353" i="1"/>
  <c r="T352" i="1"/>
  <c r="U352" i="1"/>
  <c r="X352" i="1"/>
  <c r="AA352" i="1"/>
  <c r="S352" i="1"/>
  <c r="W352" i="1"/>
  <c r="Z352" i="1"/>
  <c r="V352" i="1"/>
  <c r="Y352" i="1"/>
  <c r="T351" i="1"/>
  <c r="U351" i="1"/>
  <c r="X351" i="1"/>
  <c r="AA351" i="1"/>
  <c r="S351" i="1"/>
  <c r="W351" i="1"/>
  <c r="Z351" i="1"/>
  <c r="V351" i="1"/>
  <c r="Y351" i="1"/>
  <c r="T350" i="1"/>
  <c r="U350" i="1"/>
  <c r="X350" i="1"/>
  <c r="AA350" i="1"/>
  <c r="S350" i="1"/>
  <c r="W350" i="1"/>
  <c r="Z350" i="1"/>
  <c r="V350" i="1"/>
  <c r="Y350" i="1"/>
  <c r="T349" i="1"/>
  <c r="U349" i="1"/>
  <c r="X349" i="1"/>
  <c r="AA349" i="1"/>
  <c r="S349" i="1"/>
  <c r="W349" i="1"/>
  <c r="Z349" i="1"/>
  <c r="V349" i="1"/>
  <c r="Y349" i="1"/>
  <c r="T348" i="1"/>
  <c r="U348" i="1"/>
  <c r="X348" i="1"/>
  <c r="AA348" i="1"/>
  <c r="S348" i="1"/>
  <c r="W348" i="1"/>
  <c r="Z348" i="1"/>
  <c r="V348" i="1"/>
  <c r="Y348" i="1"/>
  <c r="T347" i="1"/>
  <c r="U347" i="1"/>
  <c r="X347" i="1"/>
  <c r="AA347" i="1"/>
  <c r="S347" i="1"/>
  <c r="W347" i="1"/>
  <c r="Z347" i="1"/>
  <c r="V347" i="1"/>
  <c r="Y347" i="1"/>
  <c r="T346" i="1"/>
  <c r="U346" i="1"/>
  <c r="X346" i="1"/>
  <c r="AA346" i="1"/>
  <c r="S346" i="1"/>
  <c r="W346" i="1"/>
  <c r="Z346" i="1"/>
  <c r="V346" i="1"/>
  <c r="Y346" i="1"/>
  <c r="T345" i="1"/>
  <c r="U345" i="1"/>
  <c r="X345" i="1"/>
  <c r="AA345" i="1"/>
  <c r="S345" i="1"/>
  <c r="W345" i="1"/>
  <c r="Z345" i="1"/>
  <c r="V345" i="1"/>
  <c r="Y345" i="1"/>
  <c r="T344" i="1"/>
  <c r="U344" i="1"/>
  <c r="X344" i="1"/>
  <c r="AA344" i="1"/>
  <c r="S344" i="1"/>
  <c r="W344" i="1"/>
  <c r="Z344" i="1"/>
  <c r="V344" i="1"/>
  <c r="Y344" i="1"/>
  <c r="T343" i="1"/>
  <c r="U343" i="1"/>
  <c r="X343" i="1"/>
  <c r="AA343" i="1"/>
  <c r="S343" i="1"/>
  <c r="W343" i="1"/>
  <c r="Z343" i="1"/>
  <c r="V343" i="1"/>
  <c r="Y343" i="1"/>
  <c r="T342" i="1"/>
  <c r="U342" i="1"/>
  <c r="X342" i="1"/>
  <c r="AA342" i="1"/>
  <c r="S342" i="1"/>
  <c r="W342" i="1"/>
  <c r="Z342" i="1"/>
  <c r="V342" i="1"/>
  <c r="Y342" i="1"/>
  <c r="T341" i="1"/>
  <c r="U341" i="1"/>
  <c r="X341" i="1"/>
  <c r="AA341" i="1"/>
  <c r="S341" i="1"/>
  <c r="W341" i="1"/>
  <c r="Z341" i="1"/>
  <c r="V341" i="1"/>
  <c r="Y341" i="1"/>
  <c r="T340" i="1"/>
  <c r="U340" i="1"/>
  <c r="X340" i="1"/>
  <c r="AA340" i="1"/>
  <c r="S340" i="1"/>
  <c r="W340" i="1"/>
  <c r="Z340" i="1"/>
  <c r="V340" i="1"/>
  <c r="Y340" i="1"/>
  <c r="T339" i="1"/>
  <c r="U339" i="1"/>
  <c r="X339" i="1"/>
  <c r="AA339" i="1"/>
  <c r="S339" i="1"/>
  <c r="W339" i="1"/>
  <c r="Z339" i="1"/>
  <c r="V339" i="1"/>
  <c r="Y339" i="1"/>
  <c r="T338" i="1"/>
  <c r="U338" i="1"/>
  <c r="X338" i="1"/>
  <c r="AA338" i="1"/>
  <c r="S338" i="1"/>
  <c r="W338" i="1"/>
  <c r="Z338" i="1"/>
  <c r="V338" i="1"/>
  <c r="Y338" i="1"/>
  <c r="T337" i="1"/>
  <c r="U337" i="1"/>
  <c r="X337" i="1"/>
  <c r="AA337" i="1"/>
  <c r="S337" i="1"/>
  <c r="W337" i="1"/>
  <c r="Z337" i="1"/>
  <c r="V337" i="1"/>
  <c r="Y337" i="1"/>
  <c r="T336" i="1"/>
  <c r="U336" i="1"/>
  <c r="X336" i="1"/>
  <c r="AA336" i="1"/>
  <c r="S336" i="1"/>
  <c r="W336" i="1"/>
  <c r="Z336" i="1"/>
  <c r="V336" i="1"/>
  <c r="Y336" i="1"/>
  <c r="T335" i="1"/>
  <c r="U335" i="1"/>
  <c r="X335" i="1"/>
  <c r="AA335" i="1"/>
  <c r="S335" i="1"/>
  <c r="W335" i="1"/>
  <c r="Z335" i="1"/>
  <c r="V335" i="1"/>
  <c r="Y335" i="1"/>
  <c r="T334" i="1"/>
  <c r="U334" i="1"/>
  <c r="X334" i="1"/>
  <c r="AA334" i="1"/>
  <c r="S334" i="1"/>
  <c r="W334" i="1"/>
  <c r="Z334" i="1"/>
  <c r="V334" i="1"/>
  <c r="Y334" i="1"/>
  <c r="T333" i="1"/>
  <c r="U333" i="1"/>
  <c r="X333" i="1"/>
  <c r="AA333" i="1"/>
  <c r="S333" i="1"/>
  <c r="W333" i="1"/>
  <c r="Z333" i="1"/>
  <c r="V333" i="1"/>
  <c r="Y333" i="1"/>
  <c r="T332" i="1"/>
  <c r="U332" i="1"/>
  <c r="X332" i="1"/>
  <c r="AA332" i="1"/>
  <c r="S332" i="1"/>
  <c r="W332" i="1"/>
  <c r="Z332" i="1"/>
  <c r="V332" i="1"/>
  <c r="Y332" i="1"/>
  <c r="T331" i="1"/>
  <c r="U331" i="1"/>
  <c r="X331" i="1"/>
  <c r="AA331" i="1"/>
  <c r="S331" i="1"/>
  <c r="W331" i="1"/>
  <c r="Z331" i="1"/>
  <c r="V331" i="1"/>
  <c r="Y331" i="1"/>
  <c r="T330" i="1"/>
  <c r="U330" i="1"/>
  <c r="X330" i="1"/>
  <c r="AA330" i="1"/>
  <c r="S330" i="1"/>
  <c r="W330" i="1"/>
  <c r="Z330" i="1"/>
  <c r="V330" i="1"/>
  <c r="Y330" i="1"/>
  <c r="T329" i="1"/>
  <c r="U329" i="1"/>
  <c r="X329" i="1"/>
  <c r="AA329" i="1"/>
  <c r="S329" i="1"/>
  <c r="W329" i="1"/>
  <c r="Z329" i="1"/>
  <c r="V329" i="1"/>
  <c r="Y329" i="1"/>
  <c r="T328" i="1"/>
  <c r="U328" i="1"/>
  <c r="X328" i="1"/>
  <c r="AA328" i="1"/>
  <c r="S328" i="1"/>
  <c r="W328" i="1"/>
  <c r="Z328" i="1"/>
  <c r="V328" i="1"/>
  <c r="Y328" i="1"/>
  <c r="T327" i="1"/>
  <c r="U327" i="1"/>
  <c r="X327" i="1"/>
  <c r="AA327" i="1"/>
  <c r="S327" i="1"/>
  <c r="W327" i="1"/>
  <c r="Z327" i="1"/>
  <c r="V327" i="1"/>
  <c r="Y327" i="1"/>
  <c r="T326" i="1"/>
  <c r="U326" i="1"/>
  <c r="X326" i="1"/>
  <c r="AA326" i="1"/>
  <c r="S326" i="1"/>
  <c r="W326" i="1"/>
  <c r="Z326" i="1"/>
  <c r="V326" i="1"/>
  <c r="Y326" i="1"/>
  <c r="T325" i="1"/>
  <c r="U325" i="1"/>
  <c r="X325" i="1"/>
  <c r="AA325" i="1"/>
  <c r="S325" i="1"/>
  <c r="W325" i="1"/>
  <c r="Z325" i="1"/>
  <c r="V325" i="1"/>
  <c r="Y325" i="1"/>
  <c r="T324" i="1"/>
  <c r="U324" i="1"/>
  <c r="X324" i="1"/>
  <c r="AA324" i="1"/>
  <c r="S324" i="1"/>
  <c r="W324" i="1"/>
  <c r="Z324" i="1"/>
  <c r="V324" i="1"/>
  <c r="Y324" i="1"/>
  <c r="T323" i="1"/>
  <c r="U323" i="1"/>
  <c r="X323" i="1"/>
  <c r="AA323" i="1"/>
  <c r="S323" i="1"/>
  <c r="W323" i="1"/>
  <c r="Z323" i="1"/>
  <c r="V323" i="1"/>
  <c r="Y323" i="1"/>
  <c r="T322" i="1"/>
  <c r="U322" i="1"/>
  <c r="X322" i="1"/>
  <c r="AA322" i="1"/>
  <c r="S322" i="1"/>
  <c r="W322" i="1"/>
  <c r="Z322" i="1"/>
  <c r="V322" i="1"/>
  <c r="Y322" i="1"/>
  <c r="T321" i="1"/>
  <c r="U321" i="1"/>
  <c r="X321" i="1"/>
  <c r="AA321" i="1"/>
  <c r="S321" i="1"/>
  <c r="W321" i="1"/>
  <c r="Z321" i="1"/>
  <c r="V321" i="1"/>
  <c r="Y321" i="1"/>
  <c r="T320" i="1"/>
  <c r="U320" i="1"/>
  <c r="X320" i="1"/>
  <c r="AA320" i="1"/>
  <c r="S320" i="1"/>
  <c r="W320" i="1"/>
  <c r="Z320" i="1"/>
  <c r="V320" i="1"/>
  <c r="Y320" i="1"/>
  <c r="T319" i="1"/>
  <c r="U319" i="1"/>
  <c r="X319" i="1"/>
  <c r="AA319" i="1"/>
  <c r="S319" i="1"/>
  <c r="W319" i="1"/>
  <c r="Z319" i="1"/>
  <c r="V319" i="1"/>
  <c r="Y319" i="1"/>
  <c r="T318" i="1"/>
  <c r="U318" i="1"/>
  <c r="X318" i="1"/>
  <c r="AA318" i="1"/>
  <c r="S318" i="1"/>
  <c r="W318" i="1"/>
  <c r="Z318" i="1"/>
  <c r="V318" i="1"/>
  <c r="Y318" i="1"/>
  <c r="T317" i="1"/>
  <c r="U317" i="1"/>
  <c r="X317" i="1"/>
  <c r="AA317" i="1"/>
  <c r="S317" i="1"/>
  <c r="W317" i="1"/>
  <c r="Z317" i="1"/>
  <c r="V317" i="1"/>
  <c r="Y317" i="1"/>
  <c r="T316" i="1"/>
  <c r="U316" i="1"/>
  <c r="X316" i="1"/>
  <c r="AA316" i="1"/>
  <c r="S316" i="1"/>
  <c r="W316" i="1"/>
  <c r="Z316" i="1"/>
  <c r="V316" i="1"/>
  <c r="Y316" i="1"/>
  <c r="T315" i="1"/>
  <c r="U315" i="1"/>
  <c r="X315" i="1"/>
  <c r="AA315" i="1"/>
  <c r="S315" i="1"/>
  <c r="W315" i="1"/>
  <c r="Z315" i="1"/>
  <c r="V315" i="1"/>
  <c r="Y315" i="1"/>
  <c r="T314" i="1"/>
  <c r="U314" i="1"/>
  <c r="X314" i="1"/>
  <c r="AA314" i="1"/>
  <c r="S314" i="1"/>
  <c r="W314" i="1"/>
  <c r="Z314" i="1"/>
  <c r="V314" i="1"/>
  <c r="Y314" i="1"/>
  <c r="T313" i="1"/>
  <c r="U313" i="1"/>
  <c r="X313" i="1"/>
  <c r="AA313" i="1"/>
  <c r="S313" i="1"/>
  <c r="W313" i="1"/>
  <c r="Z313" i="1"/>
  <c r="V313" i="1"/>
  <c r="Y313" i="1"/>
  <c r="T312" i="1"/>
  <c r="U312" i="1"/>
  <c r="X312" i="1"/>
  <c r="AA312" i="1"/>
  <c r="S312" i="1"/>
  <c r="W312" i="1"/>
  <c r="Z312" i="1"/>
  <c r="V312" i="1"/>
  <c r="Y312" i="1"/>
  <c r="T311" i="1"/>
  <c r="U311" i="1"/>
  <c r="X311" i="1"/>
  <c r="AA311" i="1"/>
  <c r="S311" i="1"/>
  <c r="W311" i="1"/>
  <c r="Z311" i="1"/>
  <c r="V311" i="1"/>
  <c r="Y311" i="1"/>
  <c r="T310" i="1"/>
  <c r="U310" i="1"/>
  <c r="X310" i="1"/>
  <c r="AA310" i="1"/>
  <c r="S310" i="1"/>
  <c r="W310" i="1"/>
  <c r="Z310" i="1"/>
  <c r="V310" i="1"/>
  <c r="Y310" i="1"/>
  <c r="T309" i="1"/>
  <c r="U309" i="1"/>
  <c r="X309" i="1"/>
  <c r="AA309" i="1"/>
  <c r="S309" i="1"/>
  <c r="W309" i="1"/>
  <c r="Z309" i="1"/>
  <c r="V309" i="1"/>
  <c r="Y309" i="1"/>
  <c r="T308" i="1"/>
  <c r="U308" i="1"/>
  <c r="X308" i="1"/>
  <c r="AA308" i="1"/>
  <c r="S308" i="1"/>
  <c r="W308" i="1"/>
  <c r="Z308" i="1"/>
  <c r="V308" i="1"/>
  <c r="Y308" i="1"/>
  <c r="T307" i="1"/>
  <c r="U307" i="1"/>
  <c r="X307" i="1"/>
  <c r="AA307" i="1"/>
  <c r="S307" i="1"/>
  <c r="W307" i="1"/>
  <c r="Z307" i="1"/>
  <c r="V307" i="1"/>
  <c r="Y307" i="1"/>
  <c r="T306" i="1"/>
  <c r="U306" i="1"/>
  <c r="X306" i="1"/>
  <c r="AA306" i="1"/>
  <c r="S306" i="1"/>
  <c r="W306" i="1"/>
  <c r="Z306" i="1"/>
  <c r="V306" i="1"/>
  <c r="Y306" i="1"/>
  <c r="T305" i="1"/>
  <c r="U305" i="1"/>
  <c r="X305" i="1"/>
  <c r="AA305" i="1"/>
  <c r="S305" i="1"/>
  <c r="W305" i="1"/>
  <c r="Z305" i="1"/>
  <c r="V305" i="1"/>
  <c r="Y305" i="1"/>
  <c r="T304" i="1"/>
  <c r="U304" i="1"/>
  <c r="X304" i="1"/>
  <c r="AA304" i="1"/>
  <c r="S304" i="1"/>
  <c r="W304" i="1"/>
  <c r="Z304" i="1"/>
  <c r="V304" i="1"/>
  <c r="Y304" i="1"/>
  <c r="T303" i="1"/>
  <c r="U303" i="1"/>
  <c r="X303" i="1"/>
  <c r="AA303" i="1"/>
  <c r="S303" i="1"/>
  <c r="W303" i="1"/>
  <c r="Z303" i="1"/>
  <c r="V303" i="1"/>
  <c r="Y303" i="1"/>
  <c r="T302" i="1"/>
  <c r="U302" i="1"/>
  <c r="X302" i="1"/>
  <c r="AA302" i="1"/>
  <c r="S302" i="1"/>
  <c r="W302" i="1"/>
  <c r="Z302" i="1"/>
  <c r="V302" i="1"/>
  <c r="Y302" i="1"/>
  <c r="T301" i="1"/>
  <c r="U301" i="1"/>
  <c r="X301" i="1"/>
  <c r="AA301" i="1"/>
  <c r="S301" i="1"/>
  <c r="W301" i="1"/>
  <c r="Z301" i="1"/>
  <c r="V301" i="1"/>
  <c r="Y301" i="1"/>
  <c r="T300" i="1"/>
  <c r="U300" i="1"/>
  <c r="X300" i="1"/>
  <c r="AA300" i="1"/>
  <c r="S300" i="1"/>
  <c r="W300" i="1"/>
  <c r="Z300" i="1"/>
  <c r="V300" i="1"/>
  <c r="Y300" i="1"/>
  <c r="T299" i="1"/>
  <c r="U299" i="1"/>
  <c r="X299" i="1"/>
  <c r="AA299" i="1"/>
  <c r="S299" i="1"/>
  <c r="W299" i="1"/>
  <c r="Z299" i="1"/>
  <c r="V299" i="1"/>
  <c r="Y299" i="1"/>
  <c r="T298" i="1"/>
  <c r="U298" i="1"/>
  <c r="X298" i="1"/>
  <c r="AA298" i="1"/>
  <c r="S298" i="1"/>
  <c r="W298" i="1"/>
  <c r="Z298" i="1"/>
  <c r="V298" i="1"/>
  <c r="Y298" i="1"/>
  <c r="T297" i="1"/>
  <c r="U297" i="1"/>
  <c r="X297" i="1"/>
  <c r="AA297" i="1"/>
  <c r="S297" i="1"/>
  <c r="W297" i="1"/>
  <c r="Z297" i="1"/>
  <c r="V297" i="1"/>
  <c r="Y297" i="1"/>
  <c r="T296" i="1"/>
  <c r="U296" i="1"/>
  <c r="X296" i="1"/>
  <c r="AA296" i="1"/>
  <c r="S296" i="1"/>
  <c r="W296" i="1"/>
  <c r="Z296" i="1"/>
  <c r="V296" i="1"/>
  <c r="Y296" i="1"/>
  <c r="T295" i="1"/>
  <c r="U295" i="1"/>
  <c r="X295" i="1"/>
  <c r="AA295" i="1"/>
  <c r="S295" i="1"/>
  <c r="W295" i="1"/>
  <c r="Z295" i="1"/>
  <c r="V295" i="1"/>
  <c r="Y295" i="1"/>
  <c r="T294" i="1"/>
  <c r="U294" i="1"/>
  <c r="X294" i="1"/>
  <c r="AA294" i="1"/>
  <c r="S294" i="1"/>
  <c r="W294" i="1"/>
  <c r="Z294" i="1"/>
  <c r="V294" i="1"/>
  <c r="Y294" i="1"/>
  <c r="T293" i="1"/>
  <c r="U293" i="1"/>
  <c r="X293" i="1"/>
  <c r="AA293" i="1"/>
  <c r="S293" i="1"/>
  <c r="W293" i="1"/>
  <c r="Z293" i="1"/>
  <c r="V293" i="1"/>
  <c r="Y293" i="1"/>
  <c r="T292" i="1"/>
  <c r="U292" i="1"/>
  <c r="X292" i="1"/>
  <c r="AA292" i="1"/>
  <c r="S292" i="1"/>
  <c r="W292" i="1"/>
  <c r="Z292" i="1"/>
  <c r="V292" i="1"/>
  <c r="Y292" i="1"/>
  <c r="T291" i="1"/>
  <c r="U291" i="1"/>
  <c r="X291" i="1"/>
  <c r="AA291" i="1"/>
  <c r="S291" i="1"/>
  <c r="W291" i="1"/>
  <c r="Z291" i="1"/>
  <c r="V291" i="1"/>
  <c r="Y291" i="1"/>
  <c r="T290" i="1"/>
  <c r="U290" i="1"/>
  <c r="X290" i="1"/>
  <c r="AA290" i="1"/>
  <c r="S290" i="1"/>
  <c r="W290" i="1"/>
  <c r="Z290" i="1"/>
  <c r="V290" i="1"/>
  <c r="Y290" i="1"/>
  <c r="T289" i="1"/>
  <c r="U289" i="1"/>
  <c r="X289" i="1"/>
  <c r="AA289" i="1"/>
  <c r="S289" i="1"/>
  <c r="W289" i="1"/>
  <c r="Z289" i="1"/>
  <c r="V289" i="1"/>
  <c r="Y289" i="1"/>
  <c r="T288" i="1"/>
  <c r="U288" i="1"/>
  <c r="X288" i="1"/>
  <c r="AA288" i="1"/>
  <c r="S288" i="1"/>
  <c r="W288" i="1"/>
  <c r="Z288" i="1"/>
  <c r="V288" i="1"/>
  <c r="Y288" i="1"/>
  <c r="T287" i="1"/>
  <c r="U287" i="1"/>
  <c r="X287" i="1"/>
  <c r="AA287" i="1"/>
  <c r="S287" i="1"/>
  <c r="W287" i="1"/>
  <c r="Z287" i="1"/>
  <c r="V287" i="1"/>
  <c r="Y287" i="1"/>
  <c r="T286" i="1"/>
  <c r="U286" i="1"/>
  <c r="X286" i="1"/>
  <c r="AA286" i="1"/>
  <c r="S286" i="1"/>
  <c r="W286" i="1"/>
  <c r="Z286" i="1"/>
  <c r="V286" i="1"/>
  <c r="Y286" i="1"/>
  <c r="T285" i="1"/>
  <c r="U285" i="1"/>
  <c r="X285" i="1"/>
  <c r="AA285" i="1"/>
  <c r="S285" i="1"/>
  <c r="W285" i="1"/>
  <c r="Z285" i="1"/>
  <c r="V285" i="1"/>
  <c r="Y285" i="1"/>
  <c r="T284" i="1"/>
  <c r="U284" i="1"/>
  <c r="X284" i="1"/>
  <c r="AA284" i="1"/>
  <c r="S284" i="1"/>
  <c r="W284" i="1"/>
  <c r="Z284" i="1"/>
  <c r="V284" i="1"/>
  <c r="Y284" i="1"/>
  <c r="T283" i="1"/>
  <c r="U283" i="1"/>
  <c r="X283" i="1"/>
  <c r="AA283" i="1"/>
  <c r="S283" i="1"/>
  <c r="W283" i="1"/>
  <c r="Z283" i="1"/>
  <c r="V283" i="1"/>
  <c r="Y283" i="1"/>
  <c r="T282" i="1"/>
  <c r="U282" i="1"/>
  <c r="X282" i="1"/>
  <c r="AA282" i="1"/>
  <c r="S282" i="1"/>
  <c r="W282" i="1"/>
  <c r="Z282" i="1"/>
  <c r="V282" i="1"/>
  <c r="Y282" i="1"/>
  <c r="T281" i="1"/>
  <c r="U281" i="1"/>
  <c r="X281" i="1"/>
  <c r="AA281" i="1"/>
  <c r="S281" i="1"/>
  <c r="W281" i="1"/>
  <c r="Z281" i="1"/>
  <c r="V281" i="1"/>
  <c r="Y281" i="1"/>
  <c r="T280" i="1"/>
  <c r="U280" i="1"/>
  <c r="X280" i="1"/>
  <c r="AA280" i="1"/>
  <c r="S280" i="1"/>
  <c r="W280" i="1"/>
  <c r="Z280" i="1"/>
  <c r="V280" i="1"/>
  <c r="Y280" i="1"/>
  <c r="T279" i="1"/>
  <c r="U279" i="1"/>
  <c r="X279" i="1"/>
  <c r="AA279" i="1"/>
  <c r="S279" i="1"/>
  <c r="W279" i="1"/>
  <c r="Z279" i="1"/>
  <c r="V279" i="1"/>
  <c r="Y279" i="1"/>
  <c r="T278" i="1"/>
  <c r="U278" i="1"/>
  <c r="X278" i="1"/>
  <c r="AA278" i="1"/>
  <c r="S278" i="1"/>
  <c r="W278" i="1"/>
  <c r="Z278" i="1"/>
  <c r="V278" i="1"/>
  <c r="Y278" i="1"/>
  <c r="T277" i="1"/>
  <c r="U277" i="1"/>
  <c r="X277" i="1"/>
  <c r="AA277" i="1"/>
  <c r="S277" i="1"/>
  <c r="W277" i="1"/>
  <c r="Z277" i="1"/>
  <c r="V277" i="1"/>
  <c r="Y277" i="1"/>
  <c r="T276" i="1"/>
  <c r="U276" i="1"/>
  <c r="X276" i="1"/>
  <c r="AA276" i="1"/>
  <c r="S276" i="1"/>
  <c r="W276" i="1"/>
  <c r="Z276" i="1"/>
  <c r="V276" i="1"/>
  <c r="Y276" i="1"/>
  <c r="T275" i="1"/>
  <c r="U275" i="1"/>
  <c r="X275" i="1"/>
  <c r="AA275" i="1"/>
  <c r="S275" i="1"/>
  <c r="W275" i="1"/>
  <c r="Z275" i="1"/>
  <c r="V275" i="1"/>
  <c r="Y275" i="1"/>
  <c r="T274" i="1"/>
  <c r="U274" i="1"/>
  <c r="X274" i="1"/>
  <c r="AA274" i="1"/>
  <c r="S274" i="1"/>
  <c r="W274" i="1"/>
  <c r="Z274" i="1"/>
  <c r="V274" i="1"/>
  <c r="Y274" i="1"/>
  <c r="T273" i="1"/>
  <c r="U273" i="1"/>
  <c r="X273" i="1"/>
  <c r="AA273" i="1"/>
  <c r="S273" i="1"/>
  <c r="W273" i="1"/>
  <c r="Z273" i="1"/>
  <c r="V273" i="1"/>
  <c r="Y273" i="1"/>
  <c r="T272" i="1"/>
  <c r="U272" i="1"/>
  <c r="X272" i="1"/>
  <c r="AA272" i="1"/>
  <c r="S272" i="1"/>
  <c r="W272" i="1"/>
  <c r="Z272" i="1"/>
  <c r="V272" i="1"/>
  <c r="Y272" i="1"/>
  <c r="T271" i="1"/>
  <c r="U271" i="1"/>
  <c r="X271" i="1"/>
  <c r="AA271" i="1"/>
  <c r="S271" i="1"/>
  <c r="W271" i="1"/>
  <c r="Z271" i="1"/>
  <c r="V271" i="1"/>
  <c r="Y271" i="1"/>
  <c r="T270" i="1"/>
  <c r="U270" i="1"/>
  <c r="X270" i="1"/>
  <c r="AA270" i="1"/>
  <c r="S270" i="1"/>
  <c r="W270" i="1"/>
  <c r="Z270" i="1"/>
  <c r="V270" i="1"/>
  <c r="Y270" i="1"/>
  <c r="T269" i="1"/>
  <c r="U269" i="1"/>
  <c r="X269" i="1"/>
  <c r="AA269" i="1"/>
  <c r="S269" i="1"/>
  <c r="W269" i="1"/>
  <c r="Z269" i="1"/>
  <c r="V269" i="1"/>
  <c r="Y269" i="1"/>
  <c r="T268" i="1"/>
  <c r="U268" i="1"/>
  <c r="X268" i="1"/>
  <c r="AA268" i="1"/>
  <c r="S268" i="1"/>
  <c r="W268" i="1"/>
  <c r="Z268" i="1"/>
  <c r="V268" i="1"/>
  <c r="Y268" i="1"/>
  <c r="T267" i="1"/>
  <c r="U267" i="1"/>
  <c r="X267" i="1"/>
  <c r="AA267" i="1"/>
  <c r="S267" i="1"/>
  <c r="W267" i="1"/>
  <c r="Z267" i="1"/>
  <c r="V267" i="1"/>
  <c r="Y267" i="1"/>
  <c r="T266" i="1"/>
  <c r="U266" i="1"/>
  <c r="X266" i="1"/>
  <c r="AA266" i="1"/>
  <c r="S266" i="1"/>
  <c r="W266" i="1"/>
  <c r="Z266" i="1"/>
  <c r="V266" i="1"/>
  <c r="Y266" i="1"/>
  <c r="T265" i="1"/>
  <c r="U265" i="1"/>
  <c r="X265" i="1"/>
  <c r="AA265" i="1"/>
  <c r="S265" i="1"/>
  <c r="W265" i="1"/>
  <c r="Z265" i="1"/>
  <c r="V265" i="1"/>
  <c r="Y265" i="1"/>
  <c r="T264" i="1"/>
  <c r="U264" i="1"/>
  <c r="X264" i="1"/>
  <c r="AA264" i="1"/>
  <c r="S264" i="1"/>
  <c r="W264" i="1"/>
  <c r="Z264" i="1"/>
  <c r="V264" i="1"/>
  <c r="Y264" i="1"/>
  <c r="T263" i="1"/>
  <c r="U263" i="1"/>
  <c r="X263" i="1"/>
  <c r="AA263" i="1"/>
  <c r="S263" i="1"/>
  <c r="W263" i="1"/>
  <c r="Z263" i="1"/>
  <c r="V263" i="1"/>
  <c r="Y263" i="1"/>
  <c r="T262" i="1"/>
  <c r="U262" i="1"/>
  <c r="X262" i="1"/>
  <c r="AA262" i="1"/>
  <c r="S262" i="1"/>
  <c r="W262" i="1"/>
  <c r="Z262" i="1"/>
  <c r="V262" i="1"/>
  <c r="Y262" i="1"/>
  <c r="T261" i="1"/>
  <c r="U261" i="1"/>
  <c r="X261" i="1"/>
  <c r="AA261" i="1"/>
  <c r="S261" i="1"/>
  <c r="W261" i="1"/>
  <c r="Z261" i="1"/>
  <c r="V261" i="1"/>
  <c r="Y261" i="1"/>
  <c r="T260" i="1"/>
  <c r="U260" i="1"/>
  <c r="X260" i="1"/>
  <c r="AA260" i="1"/>
  <c r="S260" i="1"/>
  <c r="W260" i="1"/>
  <c r="Z260" i="1"/>
  <c r="V260" i="1"/>
  <c r="Y260" i="1"/>
  <c r="T259" i="1"/>
  <c r="U259" i="1"/>
  <c r="X259" i="1"/>
  <c r="AA259" i="1"/>
  <c r="S259" i="1"/>
  <c r="W259" i="1"/>
  <c r="Z259" i="1"/>
  <c r="V259" i="1"/>
  <c r="Y259" i="1"/>
  <c r="T258" i="1"/>
  <c r="U258" i="1"/>
  <c r="X258" i="1"/>
  <c r="AA258" i="1"/>
  <c r="S258" i="1"/>
  <c r="W258" i="1"/>
  <c r="Z258" i="1"/>
  <c r="V258" i="1"/>
  <c r="Y258" i="1"/>
  <c r="T257" i="1"/>
  <c r="U257" i="1"/>
  <c r="X257" i="1"/>
  <c r="AA257" i="1"/>
  <c r="S257" i="1"/>
  <c r="W257" i="1"/>
  <c r="Z257" i="1"/>
  <c r="V257" i="1"/>
  <c r="Y257" i="1"/>
  <c r="T256" i="1"/>
  <c r="U256" i="1"/>
  <c r="X256" i="1"/>
  <c r="AA256" i="1"/>
  <c r="S256" i="1"/>
  <c r="W256" i="1"/>
  <c r="Z256" i="1"/>
  <c r="V256" i="1"/>
  <c r="Y256" i="1"/>
  <c r="T255" i="1"/>
  <c r="U255" i="1"/>
  <c r="X255" i="1"/>
  <c r="AA255" i="1"/>
  <c r="S255" i="1"/>
  <c r="W255" i="1"/>
  <c r="Z255" i="1"/>
  <c r="V255" i="1"/>
  <c r="Y255" i="1"/>
  <c r="T254" i="1"/>
  <c r="U254" i="1"/>
  <c r="X254" i="1"/>
  <c r="AA254" i="1"/>
  <c r="S254" i="1"/>
  <c r="W254" i="1"/>
  <c r="Z254" i="1"/>
  <c r="V254" i="1"/>
  <c r="Y254" i="1"/>
  <c r="T253" i="1"/>
  <c r="U253" i="1"/>
  <c r="X253" i="1"/>
  <c r="AA253" i="1"/>
  <c r="S253" i="1"/>
  <c r="W253" i="1"/>
  <c r="Z253" i="1"/>
  <c r="V253" i="1"/>
  <c r="Y253" i="1"/>
  <c r="T252" i="1"/>
  <c r="U252" i="1"/>
  <c r="X252" i="1"/>
  <c r="AA252" i="1"/>
  <c r="S252" i="1"/>
  <c r="W252" i="1"/>
  <c r="Z252" i="1"/>
  <c r="V252" i="1"/>
  <c r="Y252" i="1"/>
  <c r="T251" i="1"/>
  <c r="U251" i="1"/>
  <c r="X251" i="1"/>
  <c r="AA251" i="1"/>
  <c r="S251" i="1"/>
  <c r="W251" i="1"/>
  <c r="Z251" i="1"/>
  <c r="V251" i="1"/>
  <c r="Y251" i="1"/>
  <c r="T250" i="1"/>
  <c r="U250" i="1"/>
  <c r="X250" i="1"/>
  <c r="AA250" i="1"/>
  <c r="S250" i="1"/>
  <c r="W250" i="1"/>
  <c r="Z250" i="1"/>
  <c r="V250" i="1"/>
  <c r="Y250" i="1"/>
  <c r="T249" i="1"/>
  <c r="U249" i="1"/>
  <c r="X249" i="1"/>
  <c r="AA249" i="1"/>
  <c r="S249" i="1"/>
  <c r="W249" i="1"/>
  <c r="Z249" i="1"/>
  <c r="V249" i="1"/>
  <c r="Y249" i="1"/>
  <c r="T248" i="1"/>
  <c r="U248" i="1"/>
  <c r="X248" i="1"/>
  <c r="AA248" i="1"/>
  <c r="S248" i="1"/>
  <c r="W248" i="1"/>
  <c r="Z248" i="1"/>
  <c r="V248" i="1"/>
  <c r="Y248" i="1"/>
  <c r="T247" i="1"/>
  <c r="U247" i="1"/>
  <c r="X247" i="1"/>
  <c r="AA247" i="1"/>
  <c r="S247" i="1"/>
  <c r="W247" i="1"/>
  <c r="Z247" i="1"/>
  <c r="V247" i="1"/>
  <c r="Y247" i="1"/>
  <c r="T246" i="1"/>
  <c r="U246" i="1"/>
  <c r="X246" i="1"/>
  <c r="AA246" i="1"/>
  <c r="S246" i="1"/>
  <c r="W246" i="1"/>
  <c r="Z246" i="1"/>
  <c r="V246" i="1"/>
  <c r="Y246" i="1"/>
  <c r="T245" i="1"/>
  <c r="U245" i="1"/>
  <c r="X245" i="1"/>
  <c r="AA245" i="1"/>
  <c r="S245" i="1"/>
  <c r="W245" i="1"/>
  <c r="Z245" i="1"/>
  <c r="V245" i="1"/>
  <c r="Y245" i="1"/>
  <c r="T244" i="1"/>
  <c r="U244" i="1"/>
  <c r="X244" i="1"/>
  <c r="AA244" i="1"/>
  <c r="S244" i="1"/>
  <c r="W244" i="1"/>
  <c r="Z244" i="1"/>
  <c r="V244" i="1"/>
  <c r="Y244" i="1"/>
  <c r="T243" i="1"/>
  <c r="U243" i="1"/>
  <c r="X243" i="1"/>
  <c r="AA243" i="1"/>
  <c r="S243" i="1"/>
  <c r="W243" i="1"/>
  <c r="Z243" i="1"/>
  <c r="V243" i="1"/>
  <c r="Y243" i="1"/>
  <c r="T242" i="1"/>
  <c r="U242" i="1"/>
  <c r="X242" i="1"/>
  <c r="AA242" i="1"/>
  <c r="S242" i="1"/>
  <c r="W242" i="1"/>
  <c r="Z242" i="1"/>
  <c r="V242" i="1"/>
  <c r="Y242" i="1"/>
  <c r="T241" i="1"/>
  <c r="U241" i="1"/>
  <c r="X241" i="1"/>
  <c r="AA241" i="1"/>
  <c r="S241" i="1"/>
  <c r="W241" i="1"/>
  <c r="Z241" i="1"/>
  <c r="V241" i="1"/>
  <c r="Y241" i="1"/>
  <c r="T240" i="1"/>
  <c r="U240" i="1"/>
  <c r="X240" i="1"/>
  <c r="AA240" i="1"/>
  <c r="S240" i="1"/>
  <c r="W240" i="1"/>
  <c r="Z240" i="1"/>
  <c r="V240" i="1"/>
  <c r="Y240" i="1"/>
  <c r="T239" i="1"/>
  <c r="U239" i="1"/>
  <c r="X239" i="1"/>
  <c r="AA239" i="1"/>
  <c r="S239" i="1"/>
  <c r="W239" i="1"/>
  <c r="Z239" i="1"/>
  <c r="V239" i="1"/>
  <c r="Y239" i="1"/>
  <c r="T238" i="1"/>
  <c r="U238" i="1"/>
  <c r="X238" i="1"/>
  <c r="AA238" i="1"/>
  <c r="S238" i="1"/>
  <c r="W238" i="1"/>
  <c r="Z238" i="1"/>
  <c r="V238" i="1"/>
  <c r="Y238" i="1"/>
  <c r="T237" i="1"/>
  <c r="U237" i="1"/>
  <c r="X237" i="1"/>
  <c r="AA237" i="1"/>
  <c r="S237" i="1"/>
  <c r="W237" i="1"/>
  <c r="Z237" i="1"/>
  <c r="V237" i="1"/>
  <c r="Y237" i="1"/>
  <c r="T236" i="1"/>
  <c r="U236" i="1"/>
  <c r="X236" i="1"/>
  <c r="AA236" i="1"/>
  <c r="S236" i="1"/>
  <c r="W236" i="1"/>
  <c r="Z236" i="1"/>
  <c r="V236" i="1"/>
  <c r="Y236" i="1"/>
  <c r="T235" i="1"/>
  <c r="U235" i="1"/>
  <c r="X235" i="1"/>
  <c r="AA235" i="1"/>
  <c r="S235" i="1"/>
  <c r="W235" i="1"/>
  <c r="Z235" i="1"/>
  <c r="V235" i="1"/>
  <c r="Y235" i="1"/>
  <c r="T234" i="1"/>
  <c r="U234" i="1"/>
  <c r="X234" i="1"/>
  <c r="AA234" i="1"/>
  <c r="S234" i="1"/>
  <c r="W234" i="1"/>
  <c r="Z234" i="1"/>
  <c r="V234" i="1"/>
  <c r="Y234" i="1"/>
  <c r="T233" i="1"/>
  <c r="U233" i="1"/>
  <c r="X233" i="1"/>
  <c r="AA233" i="1"/>
  <c r="S233" i="1"/>
  <c r="W233" i="1"/>
  <c r="Z233" i="1"/>
  <c r="V233" i="1"/>
  <c r="Y233" i="1"/>
  <c r="T232" i="1"/>
  <c r="U232" i="1"/>
  <c r="X232" i="1"/>
  <c r="AA232" i="1"/>
  <c r="S232" i="1"/>
  <c r="W232" i="1"/>
  <c r="Z232" i="1"/>
  <c r="V232" i="1"/>
  <c r="Y232" i="1"/>
  <c r="T231" i="1"/>
  <c r="U231" i="1"/>
  <c r="X231" i="1"/>
  <c r="AA231" i="1"/>
  <c r="S231" i="1"/>
  <c r="W231" i="1"/>
  <c r="Z231" i="1"/>
  <c r="V231" i="1"/>
  <c r="Y231" i="1"/>
  <c r="T230" i="1"/>
  <c r="U230" i="1"/>
  <c r="X230" i="1"/>
  <c r="AA230" i="1"/>
  <c r="S230" i="1"/>
  <c r="W230" i="1"/>
  <c r="Z230" i="1"/>
  <c r="V230" i="1"/>
  <c r="Y230" i="1"/>
  <c r="T229" i="1"/>
  <c r="U229" i="1"/>
  <c r="X229" i="1"/>
  <c r="AA229" i="1"/>
  <c r="S229" i="1"/>
  <c r="W229" i="1"/>
  <c r="Z229" i="1"/>
  <c r="V229" i="1"/>
  <c r="Y229" i="1"/>
  <c r="T228" i="1"/>
  <c r="U228" i="1"/>
  <c r="X228" i="1"/>
  <c r="AA228" i="1"/>
  <c r="S228" i="1"/>
  <c r="W228" i="1"/>
  <c r="Z228" i="1"/>
  <c r="V228" i="1"/>
  <c r="Y228" i="1"/>
  <c r="T227" i="1"/>
  <c r="U227" i="1"/>
  <c r="X227" i="1"/>
  <c r="AA227" i="1"/>
  <c r="S227" i="1"/>
  <c r="W227" i="1"/>
  <c r="Z227" i="1"/>
  <c r="V227" i="1"/>
  <c r="Y227" i="1"/>
  <c r="T226" i="1"/>
  <c r="U226" i="1"/>
  <c r="X226" i="1"/>
  <c r="AA226" i="1"/>
  <c r="S226" i="1"/>
  <c r="W226" i="1"/>
  <c r="Z226" i="1"/>
  <c r="V226" i="1"/>
  <c r="Y226" i="1"/>
  <c r="T225" i="1"/>
  <c r="U225" i="1"/>
  <c r="X225" i="1"/>
  <c r="AA225" i="1"/>
  <c r="S225" i="1"/>
  <c r="W225" i="1"/>
  <c r="Z225" i="1"/>
  <c r="V225" i="1"/>
  <c r="Y225" i="1"/>
  <c r="T224" i="1"/>
  <c r="U224" i="1"/>
  <c r="X224" i="1"/>
  <c r="AA224" i="1"/>
  <c r="S224" i="1"/>
  <c r="W224" i="1"/>
  <c r="Z224" i="1"/>
  <c r="V224" i="1"/>
  <c r="Y224" i="1"/>
  <c r="T223" i="1"/>
  <c r="U223" i="1"/>
  <c r="X223" i="1"/>
  <c r="AA223" i="1"/>
  <c r="S223" i="1"/>
  <c r="W223" i="1"/>
  <c r="Z223" i="1"/>
  <c r="V223" i="1"/>
  <c r="Y223" i="1"/>
  <c r="T222" i="1"/>
  <c r="U222" i="1"/>
  <c r="X222" i="1"/>
  <c r="AA222" i="1"/>
  <c r="S222" i="1"/>
  <c r="W222" i="1"/>
  <c r="Z222" i="1"/>
  <c r="V222" i="1"/>
  <c r="Y222" i="1"/>
  <c r="T221" i="1"/>
  <c r="U221" i="1"/>
  <c r="X221" i="1"/>
  <c r="AA221" i="1"/>
  <c r="S221" i="1"/>
  <c r="W221" i="1"/>
  <c r="Z221" i="1"/>
  <c r="V221" i="1"/>
  <c r="Y221" i="1"/>
  <c r="T220" i="1"/>
  <c r="U220" i="1"/>
  <c r="X220" i="1"/>
  <c r="AA220" i="1"/>
  <c r="S220" i="1"/>
  <c r="W220" i="1"/>
  <c r="Z220" i="1"/>
  <c r="V220" i="1"/>
  <c r="Y220" i="1"/>
  <c r="T219" i="1"/>
  <c r="U219" i="1"/>
  <c r="X219" i="1"/>
  <c r="AA219" i="1"/>
  <c r="S219" i="1"/>
  <c r="W219" i="1"/>
  <c r="Z219" i="1"/>
  <c r="V219" i="1"/>
  <c r="Y219" i="1"/>
  <c r="T218" i="1"/>
  <c r="U218" i="1"/>
  <c r="X218" i="1"/>
  <c r="AA218" i="1"/>
  <c r="S218" i="1"/>
  <c r="W218" i="1"/>
  <c r="Z218" i="1"/>
  <c r="V218" i="1"/>
  <c r="Y218" i="1"/>
  <c r="T217" i="1"/>
  <c r="U217" i="1"/>
  <c r="X217" i="1"/>
  <c r="AA217" i="1"/>
  <c r="S217" i="1"/>
  <c r="W217" i="1"/>
  <c r="Z217" i="1"/>
  <c r="V217" i="1"/>
  <c r="Y217" i="1"/>
  <c r="T216" i="1"/>
  <c r="U216" i="1"/>
  <c r="X216" i="1"/>
  <c r="AA216" i="1"/>
  <c r="S216" i="1"/>
  <c r="W216" i="1"/>
  <c r="Z216" i="1"/>
  <c r="V216" i="1"/>
  <c r="Y216" i="1"/>
  <c r="T215" i="1"/>
  <c r="U215" i="1"/>
  <c r="X215" i="1"/>
  <c r="AA215" i="1"/>
  <c r="S215" i="1"/>
  <c r="W215" i="1"/>
  <c r="Z215" i="1"/>
  <c r="V215" i="1"/>
  <c r="Y215" i="1"/>
  <c r="T214" i="1"/>
  <c r="U214" i="1"/>
  <c r="X214" i="1"/>
  <c r="AA214" i="1"/>
  <c r="S214" i="1"/>
  <c r="W214" i="1"/>
  <c r="Z214" i="1"/>
  <c r="V214" i="1"/>
  <c r="Y214" i="1"/>
  <c r="T213" i="1"/>
  <c r="U213" i="1"/>
  <c r="X213" i="1"/>
  <c r="AA213" i="1"/>
  <c r="S213" i="1"/>
  <c r="W213" i="1"/>
  <c r="Z213" i="1"/>
  <c r="V213" i="1"/>
  <c r="Y213" i="1"/>
  <c r="T212" i="1"/>
  <c r="U212" i="1"/>
  <c r="X212" i="1"/>
  <c r="AA212" i="1"/>
  <c r="S212" i="1"/>
  <c r="W212" i="1"/>
  <c r="Z212" i="1"/>
  <c r="V212" i="1"/>
  <c r="Y212" i="1"/>
  <c r="T211" i="1"/>
  <c r="U211" i="1"/>
  <c r="X211" i="1"/>
  <c r="AA211" i="1"/>
  <c r="S211" i="1"/>
  <c r="W211" i="1"/>
  <c r="Z211" i="1"/>
  <c r="V211" i="1"/>
  <c r="Y211" i="1"/>
  <c r="T210" i="1"/>
  <c r="U210" i="1"/>
  <c r="X210" i="1"/>
  <c r="AA210" i="1"/>
  <c r="S210" i="1"/>
  <c r="W210" i="1"/>
  <c r="Z210" i="1"/>
  <c r="V210" i="1"/>
  <c r="Y210" i="1"/>
  <c r="T209" i="1"/>
  <c r="U209" i="1"/>
  <c r="X209" i="1"/>
  <c r="AA209" i="1"/>
  <c r="S209" i="1"/>
  <c r="W209" i="1"/>
  <c r="Z209" i="1"/>
  <c r="V209" i="1"/>
  <c r="Y209" i="1"/>
  <c r="T208" i="1"/>
  <c r="U208" i="1"/>
  <c r="X208" i="1"/>
  <c r="AA208" i="1"/>
  <c r="S208" i="1"/>
  <c r="W208" i="1"/>
  <c r="Z208" i="1"/>
  <c r="V208" i="1"/>
  <c r="Y208" i="1"/>
  <c r="T207" i="1"/>
  <c r="U207" i="1"/>
  <c r="X207" i="1"/>
  <c r="AA207" i="1"/>
  <c r="S207" i="1"/>
  <c r="W207" i="1"/>
  <c r="Z207" i="1"/>
  <c r="V207" i="1"/>
  <c r="Y207" i="1"/>
  <c r="T206" i="1"/>
  <c r="U206" i="1"/>
  <c r="X206" i="1"/>
  <c r="AA206" i="1"/>
  <c r="S206" i="1"/>
  <c r="W206" i="1"/>
  <c r="Z206" i="1"/>
  <c r="V206" i="1"/>
  <c r="Y206" i="1"/>
  <c r="T205" i="1"/>
  <c r="U205" i="1"/>
  <c r="X205" i="1"/>
  <c r="AA205" i="1"/>
  <c r="S205" i="1"/>
  <c r="W205" i="1"/>
  <c r="Z205" i="1"/>
  <c r="V205" i="1"/>
  <c r="Y205" i="1"/>
  <c r="T204" i="1"/>
  <c r="U204" i="1"/>
  <c r="X204" i="1"/>
  <c r="AA204" i="1"/>
  <c r="S204" i="1"/>
  <c r="W204" i="1"/>
  <c r="Z204" i="1"/>
  <c r="V204" i="1"/>
  <c r="Y204" i="1"/>
  <c r="T203" i="1"/>
  <c r="U203" i="1"/>
  <c r="X203" i="1"/>
  <c r="AA203" i="1"/>
  <c r="S203" i="1"/>
  <c r="W203" i="1"/>
  <c r="Z203" i="1"/>
  <c r="V203" i="1"/>
  <c r="Y203" i="1"/>
  <c r="T202" i="1"/>
  <c r="U202" i="1"/>
  <c r="X202" i="1"/>
  <c r="AA202" i="1"/>
  <c r="S202" i="1"/>
  <c r="W202" i="1"/>
  <c r="Z202" i="1"/>
  <c r="V202" i="1"/>
  <c r="Y202" i="1"/>
  <c r="T201" i="1"/>
  <c r="U201" i="1"/>
  <c r="X201" i="1"/>
  <c r="AA201" i="1"/>
  <c r="S201" i="1"/>
  <c r="W201" i="1"/>
  <c r="Z201" i="1"/>
  <c r="V201" i="1"/>
  <c r="Y201" i="1"/>
  <c r="T200" i="1"/>
  <c r="U200" i="1"/>
  <c r="X200" i="1"/>
  <c r="AA200" i="1"/>
  <c r="S200" i="1"/>
  <c r="W200" i="1"/>
  <c r="Z200" i="1"/>
  <c r="V200" i="1"/>
  <c r="Y200" i="1"/>
  <c r="T199" i="1"/>
  <c r="U199" i="1"/>
  <c r="X199" i="1"/>
  <c r="AA199" i="1"/>
  <c r="S199" i="1"/>
  <c r="W199" i="1"/>
  <c r="Z199" i="1"/>
  <c r="V199" i="1"/>
  <c r="Y199" i="1"/>
  <c r="T198" i="1"/>
  <c r="U198" i="1"/>
  <c r="X198" i="1"/>
  <c r="AA198" i="1"/>
  <c r="S198" i="1"/>
  <c r="W198" i="1"/>
  <c r="Z198" i="1"/>
  <c r="V198" i="1"/>
  <c r="Y198" i="1"/>
  <c r="T197" i="1"/>
  <c r="U197" i="1"/>
  <c r="X197" i="1"/>
  <c r="AA197" i="1"/>
  <c r="S197" i="1"/>
  <c r="W197" i="1"/>
  <c r="Z197" i="1"/>
  <c r="V197" i="1"/>
  <c r="Y197" i="1"/>
  <c r="T196" i="1"/>
  <c r="U196" i="1"/>
  <c r="X196" i="1"/>
  <c r="AA196" i="1"/>
  <c r="S196" i="1"/>
  <c r="W196" i="1"/>
  <c r="Z196" i="1"/>
  <c r="V196" i="1"/>
  <c r="Y196" i="1"/>
  <c r="T195" i="1"/>
  <c r="U195" i="1"/>
  <c r="X195" i="1"/>
  <c r="AA195" i="1"/>
  <c r="S195" i="1"/>
  <c r="W195" i="1"/>
  <c r="Z195" i="1"/>
  <c r="V195" i="1"/>
  <c r="Y195" i="1"/>
  <c r="T194" i="1"/>
  <c r="U194" i="1"/>
  <c r="X194" i="1"/>
  <c r="AA194" i="1"/>
  <c r="S194" i="1"/>
  <c r="W194" i="1"/>
  <c r="Z194" i="1"/>
  <c r="V194" i="1"/>
  <c r="Y194" i="1"/>
  <c r="T193" i="1"/>
  <c r="U193" i="1"/>
  <c r="X193" i="1"/>
  <c r="AA193" i="1"/>
  <c r="S193" i="1"/>
  <c r="W193" i="1"/>
  <c r="Z193" i="1"/>
  <c r="V193" i="1"/>
  <c r="Y193" i="1"/>
  <c r="T192" i="1"/>
  <c r="U192" i="1"/>
  <c r="X192" i="1"/>
  <c r="AA192" i="1"/>
  <c r="S192" i="1"/>
  <c r="W192" i="1"/>
  <c r="Z192" i="1"/>
  <c r="V192" i="1"/>
  <c r="Y192" i="1"/>
  <c r="T191" i="1"/>
  <c r="U191" i="1"/>
  <c r="X191" i="1"/>
  <c r="AA191" i="1"/>
  <c r="S191" i="1"/>
  <c r="W191" i="1"/>
  <c r="Z191" i="1"/>
  <c r="V191" i="1"/>
  <c r="Y191" i="1"/>
  <c r="T190" i="1"/>
  <c r="U190" i="1"/>
  <c r="X190" i="1"/>
  <c r="AA190" i="1"/>
  <c r="S190" i="1"/>
  <c r="W190" i="1"/>
  <c r="Z190" i="1"/>
  <c r="V190" i="1"/>
  <c r="Y190" i="1"/>
  <c r="T189" i="1"/>
  <c r="U189" i="1"/>
  <c r="X189" i="1"/>
  <c r="AA189" i="1"/>
  <c r="S189" i="1"/>
  <c r="W189" i="1"/>
  <c r="Z189" i="1"/>
  <c r="V189" i="1"/>
  <c r="Y189" i="1"/>
  <c r="T188" i="1"/>
  <c r="U188" i="1"/>
  <c r="X188" i="1"/>
  <c r="AA188" i="1"/>
  <c r="S188" i="1"/>
  <c r="W188" i="1"/>
  <c r="Z188" i="1"/>
  <c r="V188" i="1"/>
  <c r="Y188" i="1"/>
  <c r="T187" i="1"/>
  <c r="U187" i="1"/>
  <c r="X187" i="1"/>
  <c r="AA187" i="1"/>
  <c r="S187" i="1"/>
  <c r="W187" i="1"/>
  <c r="Z187" i="1"/>
  <c r="V187" i="1"/>
  <c r="Y187" i="1"/>
  <c r="T186" i="1"/>
  <c r="U186" i="1"/>
  <c r="X186" i="1"/>
  <c r="AA186" i="1"/>
  <c r="S186" i="1"/>
  <c r="W186" i="1"/>
  <c r="Z186" i="1"/>
  <c r="V186" i="1"/>
  <c r="Y186" i="1"/>
  <c r="T185" i="1"/>
  <c r="U185" i="1"/>
  <c r="X185" i="1"/>
  <c r="AA185" i="1"/>
  <c r="S185" i="1"/>
  <c r="W185" i="1"/>
  <c r="Z185" i="1"/>
  <c r="V185" i="1"/>
  <c r="Y185" i="1"/>
  <c r="T184" i="1"/>
  <c r="U184" i="1"/>
  <c r="X184" i="1"/>
  <c r="AA184" i="1"/>
  <c r="S184" i="1"/>
  <c r="W184" i="1"/>
  <c r="Z184" i="1"/>
  <c r="V184" i="1"/>
  <c r="Y184" i="1"/>
  <c r="T183" i="1"/>
  <c r="U183" i="1"/>
  <c r="X183" i="1"/>
  <c r="AA183" i="1"/>
  <c r="S183" i="1"/>
  <c r="W183" i="1"/>
  <c r="Z183" i="1"/>
  <c r="V183" i="1"/>
  <c r="Y183" i="1"/>
  <c r="T182" i="1"/>
  <c r="U182" i="1"/>
  <c r="X182" i="1"/>
  <c r="AA182" i="1"/>
  <c r="S182" i="1"/>
  <c r="W182" i="1"/>
  <c r="Z182" i="1"/>
  <c r="V182" i="1"/>
  <c r="Y182" i="1"/>
  <c r="T181" i="1"/>
  <c r="U181" i="1"/>
  <c r="X181" i="1"/>
  <c r="AA181" i="1"/>
  <c r="S181" i="1"/>
  <c r="W181" i="1"/>
  <c r="Z181" i="1"/>
  <c r="V181" i="1"/>
  <c r="Y181" i="1"/>
  <c r="T180" i="1"/>
  <c r="U180" i="1"/>
  <c r="X180" i="1"/>
  <c r="AA180" i="1"/>
  <c r="S180" i="1"/>
  <c r="W180" i="1"/>
  <c r="Z180" i="1"/>
  <c r="V180" i="1"/>
  <c r="Y180" i="1"/>
  <c r="T179" i="1"/>
  <c r="U179" i="1"/>
  <c r="X179" i="1"/>
  <c r="AA179" i="1"/>
  <c r="S179" i="1"/>
  <c r="W179" i="1"/>
  <c r="Z179" i="1"/>
  <c r="V179" i="1"/>
  <c r="Y179" i="1"/>
  <c r="T178" i="1"/>
  <c r="U178" i="1"/>
  <c r="X178" i="1"/>
  <c r="AA178" i="1"/>
  <c r="S178" i="1"/>
  <c r="W178" i="1"/>
  <c r="Z178" i="1"/>
  <c r="V178" i="1"/>
  <c r="Y178" i="1"/>
  <c r="T177" i="1"/>
  <c r="U177" i="1"/>
  <c r="X177" i="1"/>
  <c r="AA177" i="1"/>
  <c r="S177" i="1"/>
  <c r="W177" i="1"/>
  <c r="Z177" i="1"/>
  <c r="V177" i="1"/>
  <c r="Y177" i="1"/>
  <c r="T176" i="1"/>
  <c r="U176" i="1"/>
  <c r="X176" i="1"/>
  <c r="AA176" i="1"/>
  <c r="S176" i="1"/>
  <c r="W176" i="1"/>
  <c r="Z176" i="1"/>
  <c r="V176" i="1"/>
  <c r="Y176" i="1"/>
  <c r="T175" i="1"/>
  <c r="U175" i="1"/>
  <c r="X175" i="1"/>
  <c r="AA175" i="1"/>
  <c r="S175" i="1"/>
  <c r="W175" i="1"/>
  <c r="Z175" i="1"/>
  <c r="V175" i="1"/>
  <c r="Y175" i="1"/>
  <c r="T174" i="1"/>
  <c r="U174" i="1"/>
  <c r="X174" i="1"/>
  <c r="AA174" i="1"/>
  <c r="S174" i="1"/>
  <c r="W174" i="1"/>
  <c r="Z174" i="1"/>
  <c r="V174" i="1"/>
  <c r="Y174" i="1"/>
  <c r="T173" i="1"/>
  <c r="U173" i="1"/>
  <c r="X173" i="1"/>
  <c r="AA173" i="1"/>
  <c r="S173" i="1"/>
  <c r="W173" i="1"/>
  <c r="Z173" i="1"/>
  <c r="V173" i="1"/>
  <c r="Y173" i="1"/>
  <c r="T172" i="1"/>
  <c r="U172" i="1"/>
  <c r="X172" i="1"/>
  <c r="AA172" i="1"/>
  <c r="S172" i="1"/>
  <c r="W172" i="1"/>
  <c r="Z172" i="1"/>
  <c r="V172" i="1"/>
  <c r="Y172" i="1"/>
  <c r="T171" i="1"/>
  <c r="U171" i="1"/>
  <c r="X171" i="1"/>
  <c r="AA171" i="1"/>
  <c r="S171" i="1"/>
  <c r="W171" i="1"/>
  <c r="Z171" i="1"/>
  <c r="V171" i="1"/>
  <c r="Y171" i="1"/>
  <c r="T170" i="1"/>
  <c r="U170" i="1"/>
  <c r="X170" i="1"/>
  <c r="AA170" i="1"/>
  <c r="S170" i="1"/>
  <c r="W170" i="1"/>
  <c r="Z170" i="1"/>
  <c r="V170" i="1"/>
  <c r="Y170" i="1"/>
  <c r="T169" i="1"/>
  <c r="U169" i="1"/>
  <c r="X169" i="1"/>
  <c r="AA169" i="1"/>
  <c r="S169" i="1"/>
  <c r="W169" i="1"/>
  <c r="Z169" i="1"/>
  <c r="V169" i="1"/>
  <c r="Y169" i="1"/>
  <c r="T168" i="1"/>
  <c r="U168" i="1"/>
  <c r="X168" i="1"/>
  <c r="AA168" i="1"/>
  <c r="S168" i="1"/>
  <c r="W168" i="1"/>
  <c r="Z168" i="1"/>
  <c r="V168" i="1"/>
  <c r="Y168" i="1"/>
  <c r="T167" i="1"/>
  <c r="U167" i="1"/>
  <c r="X167" i="1"/>
  <c r="AA167" i="1"/>
  <c r="S167" i="1"/>
  <c r="W167" i="1"/>
  <c r="Z167" i="1"/>
  <c r="V167" i="1"/>
  <c r="Y167" i="1"/>
  <c r="T166" i="1"/>
  <c r="U166" i="1"/>
  <c r="X166" i="1"/>
  <c r="AA166" i="1"/>
  <c r="S166" i="1"/>
  <c r="W166" i="1"/>
  <c r="Z166" i="1"/>
  <c r="V166" i="1"/>
  <c r="Y166" i="1"/>
  <c r="T165" i="1"/>
  <c r="U165" i="1"/>
  <c r="X165" i="1"/>
  <c r="AA165" i="1"/>
  <c r="S165" i="1"/>
  <c r="W165" i="1"/>
  <c r="Z165" i="1"/>
  <c r="V165" i="1"/>
  <c r="Y165" i="1"/>
  <c r="T164" i="1"/>
  <c r="U164" i="1"/>
  <c r="X164" i="1"/>
  <c r="AA164" i="1"/>
  <c r="S164" i="1"/>
  <c r="W164" i="1"/>
  <c r="Z164" i="1"/>
  <c r="V164" i="1"/>
  <c r="Y164" i="1"/>
  <c r="T163" i="1"/>
  <c r="U163" i="1"/>
  <c r="X163" i="1"/>
  <c r="AA163" i="1"/>
  <c r="S163" i="1"/>
  <c r="W163" i="1"/>
  <c r="Z163" i="1"/>
  <c r="V163" i="1"/>
  <c r="Y163" i="1"/>
  <c r="T162" i="1"/>
  <c r="U162" i="1"/>
  <c r="X162" i="1"/>
  <c r="AA162" i="1"/>
  <c r="S162" i="1"/>
  <c r="W162" i="1"/>
  <c r="Z162" i="1"/>
  <c r="V162" i="1"/>
  <c r="Y162" i="1"/>
  <c r="T161" i="1"/>
  <c r="U161" i="1"/>
  <c r="X161" i="1"/>
  <c r="AA161" i="1"/>
  <c r="S161" i="1"/>
  <c r="W161" i="1"/>
  <c r="Z161" i="1"/>
  <c r="V161" i="1"/>
  <c r="Y161" i="1"/>
  <c r="T160" i="1"/>
  <c r="U160" i="1"/>
  <c r="X160" i="1"/>
  <c r="AA160" i="1"/>
  <c r="S160" i="1"/>
  <c r="W160" i="1"/>
  <c r="Z160" i="1"/>
  <c r="V160" i="1"/>
  <c r="Y160" i="1"/>
  <c r="T159" i="1"/>
  <c r="U159" i="1"/>
  <c r="X159" i="1"/>
  <c r="AA159" i="1"/>
  <c r="S159" i="1"/>
  <c r="W159" i="1"/>
  <c r="Z159" i="1"/>
  <c r="V159" i="1"/>
  <c r="Y159" i="1"/>
  <c r="T158" i="1"/>
  <c r="U158" i="1"/>
  <c r="X158" i="1"/>
  <c r="AA158" i="1"/>
  <c r="S158" i="1"/>
  <c r="W158" i="1"/>
  <c r="Z158" i="1"/>
  <c r="V158" i="1"/>
  <c r="Y158" i="1"/>
  <c r="T157" i="1"/>
  <c r="U157" i="1"/>
  <c r="X157" i="1"/>
  <c r="AA157" i="1"/>
  <c r="S157" i="1"/>
  <c r="W157" i="1"/>
  <c r="Z157" i="1"/>
  <c r="V157" i="1"/>
  <c r="Y157" i="1"/>
  <c r="T156" i="1"/>
  <c r="U156" i="1"/>
  <c r="X156" i="1"/>
  <c r="AA156" i="1"/>
  <c r="S156" i="1"/>
  <c r="W156" i="1"/>
  <c r="Z156" i="1"/>
  <c r="V156" i="1"/>
  <c r="Y156" i="1"/>
  <c r="T155" i="1"/>
  <c r="U155" i="1"/>
  <c r="X155" i="1"/>
  <c r="AA155" i="1"/>
  <c r="S155" i="1"/>
  <c r="W155" i="1"/>
  <c r="Z155" i="1"/>
  <c r="V155" i="1"/>
  <c r="Y155" i="1"/>
  <c r="T154" i="1"/>
  <c r="U154" i="1"/>
  <c r="X154" i="1"/>
  <c r="AA154" i="1"/>
  <c r="S154" i="1"/>
  <c r="W154" i="1"/>
  <c r="Z154" i="1"/>
  <c r="V154" i="1"/>
  <c r="Y154" i="1"/>
  <c r="T153" i="1"/>
  <c r="U153" i="1"/>
  <c r="X153" i="1"/>
  <c r="AA153" i="1"/>
  <c r="S153" i="1"/>
  <c r="W153" i="1"/>
  <c r="Z153" i="1"/>
  <c r="V153" i="1"/>
  <c r="Y153" i="1"/>
  <c r="T152" i="1"/>
  <c r="U152" i="1"/>
  <c r="X152" i="1"/>
  <c r="AA152" i="1"/>
  <c r="S152" i="1"/>
  <c r="W152" i="1"/>
  <c r="Z152" i="1"/>
  <c r="V152" i="1"/>
  <c r="Y152" i="1"/>
  <c r="T151" i="1"/>
  <c r="U151" i="1"/>
  <c r="X151" i="1"/>
  <c r="AA151" i="1"/>
  <c r="S151" i="1"/>
  <c r="W151" i="1"/>
  <c r="Z151" i="1"/>
  <c r="V151" i="1"/>
  <c r="Y151" i="1"/>
  <c r="T150" i="1"/>
  <c r="U150" i="1"/>
  <c r="X150" i="1"/>
  <c r="AA150" i="1"/>
  <c r="S150" i="1"/>
  <c r="W150" i="1"/>
  <c r="Z150" i="1"/>
  <c r="V150" i="1"/>
  <c r="Y150" i="1"/>
  <c r="T149" i="1"/>
  <c r="U149" i="1"/>
  <c r="X149" i="1"/>
  <c r="AA149" i="1"/>
  <c r="S149" i="1"/>
  <c r="W149" i="1"/>
  <c r="Z149" i="1"/>
  <c r="V149" i="1"/>
  <c r="Y149" i="1"/>
  <c r="T148" i="1"/>
  <c r="U148" i="1"/>
  <c r="X148" i="1"/>
  <c r="AA148" i="1"/>
  <c r="S148" i="1"/>
  <c r="W148" i="1"/>
  <c r="Z148" i="1"/>
  <c r="V148" i="1"/>
  <c r="Y148" i="1"/>
  <c r="T147" i="1"/>
  <c r="U147" i="1"/>
  <c r="X147" i="1"/>
  <c r="AA147" i="1"/>
  <c r="S147" i="1"/>
  <c r="W147" i="1"/>
  <c r="Z147" i="1"/>
  <c r="V147" i="1"/>
  <c r="Y147" i="1"/>
  <c r="T146" i="1"/>
  <c r="U146" i="1"/>
  <c r="X146" i="1"/>
  <c r="AA146" i="1"/>
  <c r="S146" i="1"/>
  <c r="W146" i="1"/>
  <c r="Z146" i="1"/>
  <c r="V146" i="1"/>
  <c r="Y146" i="1"/>
  <c r="T145" i="1"/>
  <c r="U145" i="1"/>
  <c r="X145" i="1"/>
  <c r="AA145" i="1"/>
  <c r="S145" i="1"/>
  <c r="W145" i="1"/>
  <c r="Z145" i="1"/>
  <c r="V145" i="1"/>
  <c r="Y145" i="1"/>
  <c r="T144" i="1"/>
  <c r="U144" i="1"/>
  <c r="X144" i="1"/>
  <c r="AA144" i="1"/>
  <c r="S144" i="1"/>
  <c r="W144" i="1"/>
  <c r="Z144" i="1"/>
  <c r="V144" i="1"/>
  <c r="Y144" i="1"/>
  <c r="T143" i="1"/>
  <c r="U143" i="1"/>
  <c r="X143" i="1"/>
  <c r="AA143" i="1"/>
  <c r="S143" i="1"/>
  <c r="W143" i="1"/>
  <c r="Z143" i="1"/>
  <c r="V143" i="1"/>
  <c r="Y143" i="1"/>
  <c r="T142" i="1"/>
  <c r="U142" i="1"/>
  <c r="X142" i="1"/>
  <c r="AA142" i="1"/>
  <c r="S142" i="1"/>
  <c r="W142" i="1"/>
  <c r="Z142" i="1"/>
  <c r="V142" i="1"/>
  <c r="Y142" i="1"/>
  <c r="T141" i="1"/>
  <c r="U141" i="1"/>
  <c r="X141" i="1"/>
  <c r="AA141" i="1"/>
  <c r="S141" i="1"/>
  <c r="W141" i="1"/>
  <c r="Z141" i="1"/>
  <c r="V141" i="1"/>
  <c r="Y141" i="1"/>
  <c r="T140" i="1"/>
  <c r="U140" i="1"/>
  <c r="X140" i="1"/>
  <c r="AA140" i="1"/>
  <c r="S140" i="1"/>
  <c r="W140" i="1"/>
  <c r="Z140" i="1"/>
  <c r="V140" i="1"/>
  <c r="Y140" i="1"/>
  <c r="T139" i="1"/>
  <c r="U139" i="1"/>
  <c r="X139" i="1"/>
  <c r="AA139" i="1"/>
  <c r="S139" i="1"/>
  <c r="W139" i="1"/>
  <c r="Z139" i="1"/>
  <c r="V139" i="1"/>
  <c r="Y139" i="1"/>
  <c r="T138" i="1"/>
  <c r="Q138" i="1"/>
  <c r="U138" i="1"/>
  <c r="X138" i="1"/>
  <c r="AA138" i="1"/>
  <c r="S138" i="1"/>
  <c r="W138" i="1"/>
  <c r="Z138" i="1"/>
  <c r="V138" i="1"/>
  <c r="Y138" i="1"/>
  <c r="T137" i="1"/>
  <c r="U137" i="1"/>
  <c r="X137" i="1"/>
  <c r="AA137" i="1"/>
  <c r="S137" i="1"/>
  <c r="W137" i="1"/>
  <c r="Z137" i="1"/>
  <c r="V137" i="1"/>
  <c r="Y137" i="1"/>
  <c r="T136" i="1"/>
  <c r="U136" i="1"/>
  <c r="X136" i="1"/>
  <c r="AA136" i="1"/>
  <c r="S136" i="1"/>
  <c r="W136" i="1"/>
  <c r="Z136" i="1"/>
  <c r="V136" i="1"/>
  <c r="Y136" i="1"/>
  <c r="T135" i="1"/>
  <c r="U135" i="1"/>
  <c r="X135" i="1"/>
  <c r="AA135" i="1"/>
  <c r="S135" i="1"/>
  <c r="W135" i="1"/>
  <c r="Z135" i="1"/>
  <c r="V135" i="1"/>
  <c r="Y135" i="1"/>
  <c r="T134" i="1"/>
  <c r="U134" i="1"/>
  <c r="X134" i="1"/>
  <c r="AA134" i="1"/>
  <c r="S134" i="1"/>
  <c r="W134" i="1"/>
  <c r="Z134" i="1"/>
  <c r="V134" i="1"/>
  <c r="Y134" i="1"/>
  <c r="T133" i="1"/>
  <c r="U133" i="1"/>
  <c r="X133" i="1"/>
  <c r="AA133" i="1"/>
  <c r="S133" i="1"/>
  <c r="W133" i="1"/>
  <c r="Z133" i="1"/>
  <c r="V133" i="1"/>
  <c r="Y133" i="1"/>
  <c r="T132" i="1"/>
  <c r="U132" i="1"/>
  <c r="X132" i="1"/>
  <c r="AA132" i="1"/>
  <c r="S132" i="1"/>
  <c r="W132" i="1"/>
  <c r="Z132" i="1"/>
  <c r="V132" i="1"/>
  <c r="Y132" i="1"/>
  <c r="T131" i="1"/>
  <c r="U131" i="1"/>
  <c r="X131" i="1"/>
  <c r="AA131" i="1"/>
  <c r="S131" i="1"/>
  <c r="W131" i="1"/>
  <c r="Z131" i="1"/>
  <c r="V131" i="1"/>
  <c r="Y131" i="1"/>
  <c r="T130" i="1"/>
  <c r="U130" i="1"/>
  <c r="X130" i="1"/>
  <c r="AA130" i="1"/>
  <c r="S130" i="1"/>
  <c r="W130" i="1"/>
  <c r="Z130" i="1"/>
  <c r="V130" i="1"/>
  <c r="Y130" i="1"/>
  <c r="T129" i="1"/>
  <c r="U129" i="1"/>
  <c r="X129" i="1"/>
  <c r="AA129" i="1"/>
  <c r="S129" i="1"/>
  <c r="W129" i="1"/>
  <c r="Z129" i="1"/>
  <c r="V129" i="1"/>
  <c r="Y129" i="1"/>
  <c r="T128" i="1"/>
  <c r="U128" i="1"/>
  <c r="X128" i="1"/>
  <c r="AA128" i="1"/>
  <c r="S128" i="1"/>
  <c r="W128" i="1"/>
  <c r="Z128" i="1"/>
  <c r="V128" i="1"/>
  <c r="Y128" i="1"/>
  <c r="T127" i="1"/>
  <c r="U127" i="1"/>
  <c r="X127" i="1"/>
  <c r="AA127" i="1"/>
  <c r="S127" i="1"/>
  <c r="W127" i="1"/>
  <c r="Z127" i="1"/>
  <c r="V127" i="1"/>
  <c r="Y127" i="1"/>
  <c r="T126" i="1"/>
  <c r="U126" i="1"/>
  <c r="X126" i="1"/>
  <c r="AA126" i="1"/>
  <c r="S126" i="1"/>
  <c r="W126" i="1"/>
  <c r="Z126" i="1"/>
  <c r="V126" i="1"/>
  <c r="Y126" i="1"/>
  <c r="T125" i="1"/>
  <c r="U125" i="1"/>
  <c r="X125" i="1"/>
  <c r="AA125" i="1"/>
  <c r="S125" i="1"/>
  <c r="W125" i="1"/>
  <c r="Z125" i="1"/>
  <c r="V125" i="1"/>
  <c r="Y125" i="1"/>
  <c r="T124" i="1"/>
  <c r="U124" i="1"/>
  <c r="X124" i="1"/>
  <c r="AA124" i="1"/>
  <c r="S124" i="1"/>
  <c r="W124" i="1"/>
  <c r="Z124" i="1"/>
  <c r="V124" i="1"/>
  <c r="Y124" i="1"/>
  <c r="T123" i="1"/>
  <c r="U123" i="1"/>
  <c r="X123" i="1"/>
  <c r="AA123" i="1"/>
  <c r="S123" i="1"/>
  <c r="W123" i="1"/>
  <c r="Z123" i="1"/>
  <c r="V123" i="1"/>
  <c r="Y123" i="1"/>
  <c r="T122" i="1"/>
  <c r="U122" i="1"/>
  <c r="X122" i="1"/>
  <c r="AA122" i="1"/>
  <c r="S122" i="1"/>
  <c r="W122" i="1"/>
  <c r="Z122" i="1"/>
  <c r="V122" i="1"/>
  <c r="Y122" i="1"/>
  <c r="T121" i="1"/>
  <c r="U121" i="1"/>
  <c r="X121" i="1"/>
  <c r="AA121" i="1"/>
  <c r="S121" i="1"/>
  <c r="W121" i="1"/>
  <c r="Z121" i="1"/>
  <c r="V121" i="1"/>
  <c r="Y121" i="1"/>
  <c r="T120" i="1"/>
  <c r="U120" i="1"/>
  <c r="X120" i="1"/>
  <c r="AA120" i="1"/>
  <c r="S120" i="1"/>
  <c r="W120" i="1"/>
  <c r="Z120" i="1"/>
  <c r="V120" i="1"/>
  <c r="Y120" i="1"/>
  <c r="T119" i="1"/>
  <c r="U119" i="1"/>
  <c r="X119" i="1"/>
  <c r="AA119" i="1"/>
  <c r="S119" i="1"/>
  <c r="W119" i="1"/>
  <c r="Z119" i="1"/>
  <c r="V119" i="1"/>
  <c r="Y119" i="1"/>
  <c r="T118" i="1"/>
  <c r="U118" i="1"/>
  <c r="X118" i="1"/>
  <c r="AA118" i="1"/>
  <c r="S118" i="1"/>
  <c r="W118" i="1"/>
  <c r="Z118" i="1"/>
  <c r="V118" i="1"/>
  <c r="Y118" i="1"/>
  <c r="T117" i="1"/>
  <c r="U117" i="1"/>
  <c r="X117" i="1"/>
  <c r="AA117" i="1"/>
  <c r="S117" i="1"/>
  <c r="W117" i="1"/>
  <c r="Z117" i="1"/>
  <c r="V117" i="1"/>
  <c r="Y117" i="1"/>
  <c r="T116" i="1"/>
  <c r="U116" i="1"/>
  <c r="X116" i="1"/>
  <c r="AA116" i="1"/>
  <c r="S116" i="1"/>
  <c r="W116" i="1"/>
  <c r="Z116" i="1"/>
  <c r="V116" i="1"/>
  <c r="Y116" i="1"/>
  <c r="T115" i="1"/>
  <c r="U115" i="1"/>
  <c r="X115" i="1"/>
  <c r="AA115" i="1"/>
  <c r="S115" i="1"/>
  <c r="W115" i="1"/>
  <c r="Z115" i="1"/>
  <c r="V115" i="1"/>
  <c r="Y115" i="1"/>
  <c r="T114" i="1"/>
  <c r="U114" i="1"/>
  <c r="X114" i="1"/>
  <c r="AA114" i="1"/>
  <c r="S114" i="1"/>
  <c r="W114" i="1"/>
  <c r="Z114" i="1"/>
  <c r="V114" i="1"/>
  <c r="Y114" i="1"/>
  <c r="T113" i="1"/>
  <c r="U113" i="1"/>
  <c r="X113" i="1"/>
  <c r="AA113" i="1"/>
  <c r="S113" i="1"/>
  <c r="W113" i="1"/>
  <c r="Z113" i="1"/>
  <c r="V113" i="1"/>
  <c r="Y113" i="1"/>
  <c r="T112" i="1"/>
  <c r="U112" i="1"/>
  <c r="X112" i="1"/>
  <c r="AA112" i="1"/>
  <c r="S112" i="1"/>
  <c r="W112" i="1"/>
  <c r="Z112" i="1"/>
  <c r="V112" i="1"/>
  <c r="Y112" i="1"/>
  <c r="T111" i="1"/>
  <c r="U111" i="1"/>
  <c r="X111" i="1"/>
  <c r="AA111" i="1"/>
  <c r="S111" i="1"/>
  <c r="W111" i="1"/>
  <c r="Z111" i="1"/>
  <c r="V111" i="1"/>
  <c r="Y111" i="1"/>
  <c r="T110" i="1"/>
  <c r="U110" i="1"/>
  <c r="X110" i="1"/>
  <c r="AA110" i="1"/>
  <c r="S110" i="1"/>
  <c r="W110" i="1"/>
  <c r="Z110" i="1"/>
  <c r="V110" i="1"/>
  <c r="Y110" i="1"/>
  <c r="T109" i="1"/>
  <c r="U109" i="1"/>
  <c r="X109" i="1"/>
  <c r="AA109" i="1"/>
  <c r="S109" i="1"/>
  <c r="W109" i="1"/>
  <c r="Z109" i="1"/>
  <c r="V109" i="1"/>
  <c r="Y109" i="1"/>
  <c r="T108" i="1"/>
  <c r="U108" i="1"/>
  <c r="X108" i="1"/>
  <c r="AA108" i="1"/>
  <c r="S108" i="1"/>
  <c r="W108" i="1"/>
  <c r="Z108" i="1"/>
  <c r="V108" i="1"/>
  <c r="Y108" i="1"/>
  <c r="T107" i="1"/>
  <c r="U107" i="1"/>
  <c r="X107" i="1"/>
  <c r="AA107" i="1"/>
  <c r="S107" i="1"/>
  <c r="W107" i="1"/>
  <c r="Z107" i="1"/>
  <c r="V107" i="1"/>
  <c r="Y107" i="1"/>
  <c r="T106" i="1"/>
  <c r="U106" i="1"/>
  <c r="X106" i="1"/>
  <c r="AA106" i="1"/>
  <c r="S106" i="1"/>
  <c r="W106" i="1"/>
  <c r="Z106" i="1"/>
  <c r="V106" i="1"/>
  <c r="Y106" i="1"/>
  <c r="T105" i="1"/>
  <c r="U105" i="1"/>
  <c r="X105" i="1"/>
  <c r="AA105" i="1"/>
  <c r="S105" i="1"/>
  <c r="W105" i="1"/>
  <c r="Z105" i="1"/>
  <c r="V105" i="1"/>
  <c r="Y105" i="1"/>
  <c r="T104" i="1"/>
  <c r="U104" i="1"/>
  <c r="X104" i="1"/>
  <c r="AA104" i="1"/>
  <c r="S104" i="1"/>
  <c r="W104" i="1"/>
  <c r="Z104" i="1"/>
  <c r="V104" i="1"/>
  <c r="Y104" i="1"/>
  <c r="T103" i="1"/>
  <c r="U103" i="1"/>
  <c r="X103" i="1"/>
  <c r="AA103" i="1"/>
  <c r="S103" i="1"/>
  <c r="W103" i="1"/>
  <c r="Z103" i="1"/>
  <c r="V103" i="1"/>
  <c r="Y103" i="1"/>
  <c r="T102" i="1"/>
  <c r="U102" i="1"/>
  <c r="X102" i="1"/>
  <c r="AA102" i="1"/>
  <c r="S102" i="1"/>
  <c r="W102" i="1"/>
  <c r="Z102" i="1"/>
  <c r="V102" i="1"/>
  <c r="Y102" i="1"/>
  <c r="T101" i="1"/>
  <c r="U101" i="1"/>
  <c r="X101" i="1"/>
  <c r="AA101" i="1"/>
  <c r="S101" i="1"/>
  <c r="W101" i="1"/>
  <c r="Z101" i="1"/>
  <c r="V101" i="1"/>
  <c r="Y101" i="1"/>
  <c r="T100" i="1"/>
  <c r="U100" i="1"/>
  <c r="X100" i="1"/>
  <c r="AA100" i="1"/>
  <c r="S100" i="1"/>
  <c r="W100" i="1"/>
  <c r="Z100" i="1"/>
  <c r="V100" i="1"/>
  <c r="Y100" i="1"/>
  <c r="T99" i="1"/>
  <c r="U99" i="1"/>
  <c r="X99" i="1"/>
  <c r="AA99" i="1"/>
  <c r="S99" i="1"/>
  <c r="W99" i="1"/>
  <c r="Z99" i="1"/>
  <c r="V99" i="1"/>
  <c r="Y99" i="1"/>
  <c r="T98" i="1"/>
  <c r="U98" i="1"/>
  <c r="X98" i="1"/>
  <c r="AA98" i="1"/>
  <c r="S98" i="1"/>
  <c r="W98" i="1"/>
  <c r="Z98" i="1"/>
  <c r="V98" i="1"/>
  <c r="Y98" i="1"/>
  <c r="T97" i="1"/>
  <c r="U97" i="1"/>
  <c r="X97" i="1"/>
  <c r="AA97" i="1"/>
  <c r="S97" i="1"/>
  <c r="W97" i="1"/>
  <c r="Z97" i="1"/>
  <c r="V97" i="1"/>
  <c r="Y97" i="1"/>
  <c r="T96" i="1"/>
  <c r="U96" i="1"/>
  <c r="X96" i="1"/>
  <c r="AA96" i="1"/>
  <c r="S96" i="1"/>
  <c r="W96" i="1"/>
  <c r="Z96" i="1"/>
  <c r="V96" i="1"/>
  <c r="Y96" i="1"/>
  <c r="T95" i="1"/>
  <c r="U95" i="1"/>
  <c r="X95" i="1"/>
  <c r="AA95" i="1"/>
  <c r="S95" i="1"/>
  <c r="W95" i="1"/>
  <c r="Z95" i="1"/>
  <c r="V95" i="1"/>
  <c r="Y95" i="1"/>
  <c r="T94" i="1"/>
  <c r="U94" i="1"/>
  <c r="X94" i="1"/>
  <c r="AA94" i="1"/>
  <c r="S94" i="1"/>
  <c r="W94" i="1"/>
  <c r="Z94" i="1"/>
  <c r="V94" i="1"/>
  <c r="Y94" i="1"/>
  <c r="T93" i="1"/>
  <c r="U93" i="1"/>
  <c r="X93" i="1"/>
  <c r="AA93" i="1"/>
  <c r="S93" i="1"/>
  <c r="W93" i="1"/>
  <c r="Z93" i="1"/>
  <c r="V93" i="1"/>
  <c r="Y93" i="1"/>
  <c r="T92" i="1"/>
  <c r="U92" i="1"/>
  <c r="X92" i="1"/>
  <c r="AA92" i="1"/>
  <c r="S92" i="1"/>
  <c r="W92" i="1"/>
  <c r="Z92" i="1"/>
  <c r="V92" i="1"/>
  <c r="Y92" i="1"/>
  <c r="T91" i="1"/>
  <c r="U91" i="1"/>
  <c r="X91" i="1"/>
  <c r="AA91" i="1"/>
  <c r="S91" i="1"/>
  <c r="W91" i="1"/>
  <c r="Z91" i="1"/>
  <c r="V91" i="1"/>
  <c r="Y91" i="1"/>
  <c r="T90" i="1"/>
  <c r="U90" i="1"/>
  <c r="X90" i="1"/>
  <c r="AA90" i="1"/>
  <c r="S90" i="1"/>
  <c r="W90" i="1"/>
  <c r="Z90" i="1"/>
  <c r="V90" i="1"/>
  <c r="Y90" i="1"/>
  <c r="T89" i="1"/>
  <c r="U89" i="1"/>
  <c r="X89" i="1"/>
  <c r="AA89" i="1"/>
  <c r="S89" i="1"/>
  <c r="W89" i="1"/>
  <c r="Z89" i="1"/>
  <c r="V89" i="1"/>
  <c r="Y89" i="1"/>
  <c r="T88" i="1"/>
  <c r="U88" i="1"/>
  <c r="X88" i="1"/>
  <c r="AA88" i="1"/>
  <c r="S88" i="1"/>
  <c r="W88" i="1"/>
  <c r="Z88" i="1"/>
  <c r="V88" i="1"/>
  <c r="Y88" i="1"/>
  <c r="T87" i="1"/>
  <c r="U87" i="1"/>
  <c r="X87" i="1"/>
  <c r="AA87" i="1"/>
  <c r="S87" i="1"/>
  <c r="W87" i="1"/>
  <c r="Z87" i="1"/>
  <c r="V87" i="1"/>
  <c r="Y87" i="1"/>
  <c r="T86" i="1"/>
  <c r="U86" i="1"/>
  <c r="X86" i="1"/>
  <c r="AA86" i="1"/>
  <c r="S86" i="1"/>
  <c r="W86" i="1"/>
  <c r="Z86" i="1"/>
  <c r="V86" i="1"/>
  <c r="Y86" i="1"/>
  <c r="T85" i="1"/>
  <c r="U85" i="1"/>
  <c r="X85" i="1"/>
  <c r="AA85" i="1"/>
  <c r="S85" i="1"/>
  <c r="W85" i="1"/>
  <c r="Z85" i="1"/>
  <c r="V85" i="1"/>
  <c r="Y85" i="1"/>
  <c r="T84" i="1"/>
  <c r="U84" i="1"/>
  <c r="X84" i="1"/>
  <c r="AA84" i="1"/>
  <c r="S84" i="1"/>
  <c r="W84" i="1"/>
  <c r="Z84" i="1"/>
  <c r="V84" i="1"/>
  <c r="Y84" i="1"/>
  <c r="T83" i="1"/>
  <c r="U83" i="1"/>
  <c r="X83" i="1"/>
  <c r="AA83" i="1"/>
  <c r="S83" i="1"/>
  <c r="W83" i="1"/>
  <c r="Z83" i="1"/>
  <c r="V83" i="1"/>
  <c r="Y83" i="1"/>
  <c r="T82" i="1"/>
  <c r="U82" i="1"/>
  <c r="X82" i="1"/>
  <c r="AA82" i="1"/>
  <c r="S82" i="1"/>
  <c r="W82" i="1"/>
  <c r="Z82" i="1"/>
  <c r="V82" i="1"/>
  <c r="Y82" i="1"/>
  <c r="T81" i="1"/>
  <c r="U81" i="1"/>
  <c r="X81" i="1"/>
  <c r="AA81" i="1"/>
  <c r="S81" i="1"/>
  <c r="W81" i="1"/>
  <c r="Z81" i="1"/>
  <c r="V81" i="1"/>
  <c r="Y81" i="1"/>
  <c r="T80" i="1"/>
  <c r="U80" i="1"/>
  <c r="X80" i="1"/>
  <c r="AA80" i="1"/>
  <c r="S80" i="1"/>
  <c r="W80" i="1"/>
  <c r="Z80" i="1"/>
  <c r="V80" i="1"/>
  <c r="Y80" i="1"/>
  <c r="T79" i="1"/>
  <c r="U79" i="1"/>
  <c r="X79" i="1"/>
  <c r="AA79" i="1"/>
  <c r="S79" i="1"/>
  <c r="W79" i="1"/>
  <c r="Z79" i="1"/>
  <c r="V79" i="1"/>
  <c r="Y79" i="1"/>
  <c r="T78" i="1"/>
  <c r="U78" i="1"/>
  <c r="X78" i="1"/>
  <c r="AA78" i="1"/>
  <c r="S78" i="1"/>
  <c r="W78" i="1"/>
  <c r="Z78" i="1"/>
  <c r="V78" i="1"/>
  <c r="Y78" i="1"/>
  <c r="T77" i="1"/>
  <c r="U77" i="1"/>
  <c r="X77" i="1"/>
  <c r="AA77" i="1"/>
  <c r="S77" i="1"/>
  <c r="W77" i="1"/>
  <c r="Z77" i="1"/>
  <c r="V77" i="1"/>
  <c r="Y77" i="1"/>
  <c r="T76" i="1"/>
  <c r="U76" i="1"/>
  <c r="X76" i="1"/>
  <c r="AA76" i="1"/>
  <c r="S76" i="1"/>
  <c r="W76" i="1"/>
  <c r="Z76" i="1"/>
  <c r="V76" i="1"/>
  <c r="Y76" i="1"/>
  <c r="T75" i="1"/>
  <c r="U75" i="1"/>
  <c r="X75" i="1"/>
  <c r="AA75" i="1"/>
  <c r="S75" i="1"/>
  <c r="W75" i="1"/>
  <c r="Z75" i="1"/>
  <c r="V75" i="1"/>
  <c r="Y75" i="1"/>
  <c r="T74" i="1"/>
  <c r="U74" i="1"/>
  <c r="X74" i="1"/>
  <c r="AA74" i="1"/>
  <c r="S74" i="1"/>
  <c r="W74" i="1"/>
  <c r="Z74" i="1"/>
  <c r="V74" i="1"/>
  <c r="Y74" i="1"/>
  <c r="T73" i="1"/>
  <c r="U73" i="1"/>
  <c r="X73" i="1"/>
  <c r="AA73" i="1"/>
  <c r="S73" i="1"/>
  <c r="W73" i="1"/>
  <c r="Z73" i="1"/>
  <c r="V73" i="1"/>
  <c r="Y73" i="1"/>
  <c r="T72" i="1"/>
  <c r="U72" i="1"/>
  <c r="X72" i="1"/>
  <c r="AA72" i="1"/>
  <c r="S72" i="1"/>
  <c r="W72" i="1"/>
  <c r="Z72" i="1"/>
  <c r="V72" i="1"/>
  <c r="Y72" i="1"/>
  <c r="T71" i="1"/>
  <c r="U71" i="1"/>
  <c r="X71" i="1"/>
  <c r="AA71" i="1"/>
  <c r="S71" i="1"/>
  <c r="W71" i="1"/>
  <c r="Z71" i="1"/>
  <c r="V71" i="1"/>
  <c r="Y71" i="1"/>
  <c r="T70" i="1"/>
  <c r="U70" i="1"/>
  <c r="X70" i="1"/>
  <c r="AA70" i="1"/>
  <c r="S70" i="1"/>
  <c r="W70" i="1"/>
  <c r="Z70" i="1"/>
  <c r="V70" i="1"/>
  <c r="Y70" i="1"/>
  <c r="T69" i="1"/>
  <c r="U69" i="1"/>
  <c r="X69" i="1"/>
  <c r="AA69" i="1"/>
  <c r="S69" i="1"/>
  <c r="W69" i="1"/>
  <c r="Z69" i="1"/>
  <c r="V69" i="1"/>
  <c r="Y69" i="1"/>
  <c r="T68" i="1"/>
  <c r="U68" i="1"/>
  <c r="X68" i="1"/>
  <c r="AA68" i="1"/>
  <c r="S68" i="1"/>
  <c r="W68" i="1"/>
  <c r="Z68" i="1"/>
  <c r="V68" i="1"/>
  <c r="Y68" i="1"/>
  <c r="T67" i="1"/>
  <c r="U67" i="1"/>
  <c r="X67" i="1"/>
  <c r="AA67" i="1"/>
  <c r="S67" i="1"/>
  <c r="W67" i="1"/>
  <c r="Z67" i="1"/>
  <c r="V67" i="1"/>
  <c r="Y67" i="1"/>
  <c r="T66" i="1"/>
  <c r="U66" i="1"/>
  <c r="X66" i="1"/>
  <c r="AA66" i="1"/>
  <c r="S66" i="1"/>
  <c r="W66" i="1"/>
  <c r="Z66" i="1"/>
  <c r="V66" i="1"/>
  <c r="Y66" i="1"/>
  <c r="T65" i="1"/>
  <c r="U65" i="1"/>
  <c r="X65" i="1"/>
  <c r="AA65" i="1"/>
  <c r="S65" i="1"/>
  <c r="W65" i="1"/>
  <c r="Z65" i="1"/>
  <c r="V65" i="1"/>
  <c r="Y65" i="1"/>
  <c r="T64" i="1"/>
  <c r="U64" i="1"/>
  <c r="X64" i="1"/>
  <c r="AA64" i="1"/>
  <c r="S64" i="1"/>
  <c r="W64" i="1"/>
  <c r="Z64" i="1"/>
  <c r="V64" i="1"/>
  <c r="Y64" i="1"/>
  <c r="T63" i="1"/>
  <c r="U63" i="1"/>
  <c r="X63" i="1"/>
  <c r="AA63" i="1"/>
  <c r="S63" i="1"/>
  <c r="W63" i="1"/>
  <c r="Z63" i="1"/>
  <c r="V63" i="1"/>
  <c r="Y63" i="1"/>
  <c r="T62" i="1"/>
  <c r="U62" i="1"/>
  <c r="X62" i="1"/>
  <c r="AA62" i="1"/>
  <c r="S62" i="1"/>
  <c r="W62" i="1"/>
  <c r="Z62" i="1"/>
  <c r="V62" i="1"/>
  <c r="Y62" i="1"/>
  <c r="T61" i="1"/>
  <c r="U61" i="1"/>
  <c r="X61" i="1"/>
  <c r="AA61" i="1"/>
  <c r="S61" i="1"/>
  <c r="W61" i="1"/>
  <c r="Z61" i="1"/>
  <c r="V61" i="1"/>
  <c r="Y61" i="1"/>
  <c r="T60" i="1"/>
  <c r="U60" i="1"/>
  <c r="X60" i="1"/>
  <c r="AA60" i="1"/>
  <c r="S60" i="1"/>
  <c r="W60" i="1"/>
  <c r="Z60" i="1"/>
  <c r="V60" i="1"/>
  <c r="Y60" i="1"/>
  <c r="T59" i="1"/>
  <c r="U59" i="1"/>
  <c r="X59" i="1"/>
  <c r="AA59" i="1"/>
  <c r="S59" i="1"/>
  <c r="W59" i="1"/>
  <c r="Z59" i="1"/>
  <c r="V59" i="1"/>
  <c r="Y59" i="1"/>
  <c r="T58" i="1"/>
  <c r="U58" i="1"/>
  <c r="X58" i="1"/>
  <c r="AA58" i="1"/>
  <c r="S58" i="1"/>
  <c r="W58" i="1"/>
  <c r="Z58" i="1"/>
  <c r="V58" i="1"/>
  <c r="Y58" i="1"/>
  <c r="T57" i="1"/>
  <c r="U57" i="1"/>
  <c r="X57" i="1"/>
  <c r="AA57" i="1"/>
  <c r="S57" i="1"/>
  <c r="W57" i="1"/>
  <c r="Z57" i="1"/>
  <c r="V57" i="1"/>
  <c r="Y57" i="1"/>
  <c r="T56" i="1"/>
  <c r="U56" i="1"/>
  <c r="X56" i="1"/>
  <c r="AA56" i="1"/>
  <c r="S56" i="1"/>
  <c r="W56" i="1"/>
  <c r="Z56" i="1"/>
  <c r="V56" i="1"/>
  <c r="Y56" i="1"/>
  <c r="T55" i="1"/>
  <c r="U55" i="1"/>
  <c r="X55" i="1"/>
  <c r="AA55" i="1"/>
  <c r="S55" i="1"/>
  <c r="W55" i="1"/>
  <c r="Z55" i="1"/>
  <c r="V55" i="1"/>
  <c r="Y55" i="1"/>
  <c r="T54" i="1"/>
  <c r="U54" i="1"/>
  <c r="X54" i="1"/>
  <c r="AA54" i="1"/>
  <c r="S54" i="1"/>
  <c r="W54" i="1"/>
  <c r="Z54" i="1"/>
  <c r="V54" i="1"/>
  <c r="Y54" i="1"/>
  <c r="T53" i="1"/>
  <c r="U53" i="1"/>
  <c r="X53" i="1"/>
  <c r="AA53" i="1"/>
  <c r="S53" i="1"/>
  <c r="W53" i="1"/>
  <c r="Z53" i="1"/>
  <c r="V53" i="1"/>
  <c r="Y53" i="1"/>
  <c r="T52" i="1"/>
  <c r="U52" i="1"/>
  <c r="X52" i="1"/>
  <c r="AA52" i="1"/>
  <c r="S52" i="1"/>
  <c r="W52" i="1"/>
  <c r="Z52" i="1"/>
  <c r="V52" i="1"/>
  <c r="Y52" i="1"/>
  <c r="T51" i="1"/>
  <c r="U51" i="1"/>
  <c r="X51" i="1"/>
  <c r="AA51" i="1"/>
  <c r="S51" i="1"/>
  <c r="W51" i="1"/>
  <c r="Z51" i="1"/>
  <c r="V51" i="1"/>
  <c r="Y51" i="1"/>
  <c r="T50" i="1"/>
  <c r="U50" i="1"/>
  <c r="X50" i="1"/>
  <c r="AA50" i="1"/>
  <c r="S50" i="1"/>
  <c r="W50" i="1"/>
  <c r="Z50" i="1"/>
  <c r="V50" i="1"/>
  <c r="Y50" i="1"/>
  <c r="T49" i="1"/>
  <c r="U49" i="1"/>
  <c r="X49" i="1"/>
  <c r="AA49" i="1"/>
  <c r="S49" i="1"/>
  <c r="W49" i="1"/>
  <c r="Z49" i="1"/>
  <c r="V49" i="1"/>
  <c r="Y49" i="1"/>
  <c r="T48" i="1"/>
  <c r="U48" i="1"/>
  <c r="X48" i="1"/>
  <c r="AA48" i="1"/>
  <c r="S48" i="1"/>
  <c r="W48" i="1"/>
  <c r="Z48" i="1"/>
  <c r="V48" i="1"/>
  <c r="Y48" i="1"/>
  <c r="T47" i="1"/>
  <c r="U47" i="1"/>
  <c r="X47" i="1"/>
  <c r="AA47" i="1"/>
  <c r="S47" i="1"/>
  <c r="W47" i="1"/>
  <c r="Z47" i="1"/>
  <c r="V47" i="1"/>
  <c r="Y47" i="1"/>
  <c r="T46" i="1"/>
  <c r="U46" i="1"/>
  <c r="X46" i="1"/>
  <c r="AA46" i="1"/>
  <c r="S46" i="1"/>
  <c r="W46" i="1"/>
  <c r="Z46" i="1"/>
  <c r="V46" i="1"/>
  <c r="Y46" i="1"/>
  <c r="T45" i="1"/>
  <c r="U45" i="1"/>
  <c r="X45" i="1"/>
  <c r="AA45" i="1"/>
  <c r="S45" i="1"/>
  <c r="W45" i="1"/>
  <c r="Z45" i="1"/>
  <c r="V45" i="1"/>
  <c r="Y45" i="1"/>
  <c r="T44" i="1"/>
  <c r="U44" i="1"/>
  <c r="X44" i="1"/>
  <c r="AA44" i="1"/>
  <c r="S44" i="1"/>
  <c r="W44" i="1"/>
  <c r="Z44" i="1"/>
  <c r="V44" i="1"/>
  <c r="Y44" i="1"/>
  <c r="T43" i="1"/>
  <c r="U43" i="1"/>
  <c r="X43" i="1"/>
  <c r="AA43" i="1"/>
  <c r="S43" i="1"/>
  <c r="W43" i="1"/>
  <c r="Z43" i="1"/>
  <c r="V43" i="1"/>
  <c r="Y43" i="1"/>
  <c r="T42" i="1"/>
  <c r="U42" i="1"/>
  <c r="X42" i="1"/>
  <c r="AA42" i="1"/>
  <c r="S42" i="1"/>
  <c r="W42" i="1"/>
  <c r="Z42" i="1"/>
  <c r="V42" i="1"/>
  <c r="Y42" i="1"/>
  <c r="T41" i="1"/>
  <c r="U41" i="1"/>
  <c r="X41" i="1"/>
  <c r="AA41" i="1"/>
  <c r="S41" i="1"/>
  <c r="W41" i="1"/>
  <c r="Z41" i="1"/>
  <c r="V41" i="1"/>
  <c r="Y41" i="1"/>
  <c r="T40" i="1"/>
  <c r="U40" i="1"/>
  <c r="X40" i="1"/>
  <c r="AA40" i="1"/>
  <c r="S40" i="1"/>
  <c r="W40" i="1"/>
  <c r="Z40" i="1"/>
  <c r="V40" i="1"/>
  <c r="Y40" i="1"/>
  <c r="T39" i="1"/>
  <c r="U39" i="1"/>
  <c r="X39" i="1"/>
  <c r="AA39" i="1"/>
  <c r="S39" i="1"/>
  <c r="W39" i="1"/>
  <c r="Z39" i="1"/>
  <c r="V39" i="1"/>
  <c r="Y39" i="1"/>
  <c r="T38" i="1"/>
  <c r="U38" i="1"/>
  <c r="X38" i="1"/>
  <c r="AA38" i="1"/>
  <c r="S38" i="1"/>
  <c r="W38" i="1"/>
  <c r="Z38" i="1"/>
  <c r="V38" i="1"/>
  <c r="Y38" i="1"/>
  <c r="T37" i="1"/>
  <c r="U37" i="1"/>
  <c r="X37" i="1"/>
  <c r="AA37" i="1"/>
  <c r="S37" i="1"/>
  <c r="W37" i="1"/>
  <c r="Z37" i="1"/>
  <c r="V37" i="1"/>
  <c r="Y37" i="1"/>
  <c r="T36" i="1"/>
  <c r="U36" i="1"/>
  <c r="X36" i="1"/>
  <c r="AA36" i="1"/>
  <c r="S36" i="1"/>
  <c r="W36" i="1"/>
  <c r="Z36" i="1"/>
  <c r="V36" i="1"/>
  <c r="Y36" i="1"/>
  <c r="T35" i="1"/>
  <c r="U35" i="1"/>
  <c r="X35" i="1"/>
  <c r="AA35" i="1"/>
  <c r="S35" i="1"/>
  <c r="W35" i="1"/>
  <c r="Z35" i="1"/>
  <c r="V35" i="1"/>
  <c r="Y35" i="1"/>
  <c r="T34" i="1"/>
  <c r="U34" i="1"/>
  <c r="X34" i="1"/>
  <c r="AA34" i="1"/>
  <c r="S34" i="1"/>
  <c r="W34" i="1"/>
  <c r="Z34" i="1"/>
  <c r="V34" i="1"/>
  <c r="Y34" i="1"/>
  <c r="T33" i="1"/>
  <c r="U33" i="1"/>
  <c r="X33" i="1"/>
  <c r="AA33" i="1"/>
  <c r="S33" i="1"/>
  <c r="W33" i="1"/>
  <c r="Z33" i="1"/>
  <c r="V33" i="1"/>
  <c r="Y33" i="1"/>
  <c r="T32" i="1"/>
  <c r="U32" i="1"/>
  <c r="X32" i="1"/>
  <c r="AA32" i="1"/>
  <c r="S32" i="1"/>
  <c r="W32" i="1"/>
  <c r="Z32" i="1"/>
  <c r="V32" i="1"/>
  <c r="Y32" i="1"/>
  <c r="T31" i="1"/>
  <c r="U31" i="1"/>
  <c r="X31" i="1"/>
  <c r="AA31" i="1"/>
  <c r="S31" i="1"/>
  <c r="W31" i="1"/>
  <c r="Z31" i="1"/>
  <c r="V31" i="1"/>
  <c r="Y31" i="1"/>
  <c r="T30" i="1"/>
  <c r="U30" i="1"/>
  <c r="X30" i="1"/>
  <c r="AA30" i="1"/>
  <c r="S30" i="1"/>
  <c r="W30" i="1"/>
  <c r="Z30" i="1"/>
  <c r="V30" i="1"/>
  <c r="Y30" i="1"/>
  <c r="T29" i="1"/>
  <c r="U29" i="1"/>
  <c r="X29" i="1"/>
  <c r="AA29" i="1"/>
  <c r="S29" i="1"/>
  <c r="W29" i="1"/>
  <c r="Z29" i="1"/>
  <c r="V29" i="1"/>
  <c r="Y29" i="1"/>
  <c r="T28" i="1"/>
  <c r="U28" i="1"/>
  <c r="X28" i="1"/>
  <c r="AA28" i="1"/>
  <c r="S28" i="1"/>
  <c r="W28" i="1"/>
  <c r="Z28" i="1"/>
  <c r="V28" i="1"/>
  <c r="Y28" i="1"/>
  <c r="T27" i="1"/>
  <c r="U27" i="1"/>
  <c r="X27" i="1"/>
  <c r="AA27" i="1"/>
  <c r="S27" i="1"/>
  <c r="W27" i="1"/>
  <c r="Z27" i="1"/>
  <c r="V27" i="1"/>
  <c r="Y27" i="1"/>
  <c r="T26" i="1"/>
  <c r="U26" i="1"/>
  <c r="X26" i="1"/>
  <c r="AA26" i="1"/>
  <c r="S26" i="1"/>
  <c r="W26" i="1"/>
  <c r="Z26" i="1"/>
  <c r="V26" i="1"/>
  <c r="Y26" i="1"/>
  <c r="T25" i="1"/>
  <c r="U25" i="1"/>
  <c r="X25" i="1"/>
  <c r="AA25" i="1"/>
  <c r="S25" i="1"/>
  <c r="W25" i="1"/>
  <c r="Z25" i="1"/>
  <c r="V25" i="1"/>
  <c r="Y25" i="1"/>
  <c r="T24" i="1"/>
  <c r="U24" i="1"/>
  <c r="X24" i="1"/>
  <c r="AA24" i="1"/>
  <c r="S24" i="1"/>
  <c r="W24" i="1"/>
  <c r="Z24" i="1"/>
  <c r="V24" i="1"/>
  <c r="Y24" i="1"/>
  <c r="T23" i="1"/>
  <c r="U23" i="1"/>
  <c r="X23" i="1"/>
  <c r="AA23" i="1"/>
  <c r="S23" i="1"/>
  <c r="W23" i="1"/>
  <c r="Z23" i="1"/>
  <c r="V23" i="1"/>
  <c r="Y23" i="1"/>
  <c r="T22" i="1"/>
  <c r="U22" i="1"/>
  <c r="X22" i="1"/>
  <c r="AA22" i="1"/>
  <c r="S22" i="1"/>
  <c r="W22" i="1"/>
  <c r="Z22" i="1"/>
  <c r="V22" i="1"/>
  <c r="Y22" i="1"/>
  <c r="T21" i="1"/>
  <c r="U21" i="1"/>
  <c r="X21" i="1"/>
  <c r="AA21" i="1"/>
  <c r="J21" i="1"/>
  <c r="S21" i="1"/>
  <c r="W21" i="1"/>
  <c r="Z21" i="1"/>
  <c r="V21" i="1"/>
  <c r="Y21" i="1"/>
  <c r="T20" i="1"/>
  <c r="U20" i="1"/>
  <c r="X20" i="1"/>
  <c r="AA20" i="1"/>
  <c r="S20" i="1"/>
  <c r="W20" i="1"/>
  <c r="Z20" i="1"/>
  <c r="V20" i="1"/>
  <c r="Y20" i="1"/>
  <c r="T19" i="1"/>
  <c r="U19" i="1"/>
  <c r="X19" i="1"/>
  <c r="AA19" i="1"/>
  <c r="S19" i="1"/>
  <c r="W19" i="1"/>
  <c r="Z19" i="1"/>
  <c r="V19" i="1"/>
  <c r="Y19" i="1"/>
  <c r="T18" i="1"/>
  <c r="U18" i="1"/>
  <c r="X18" i="1"/>
  <c r="AA18" i="1"/>
  <c r="S18" i="1"/>
  <c r="W18" i="1"/>
  <c r="Z18" i="1"/>
  <c r="V18" i="1"/>
  <c r="Y18" i="1"/>
  <c r="T17" i="1"/>
  <c r="U17" i="1"/>
  <c r="X17" i="1"/>
  <c r="AA17" i="1"/>
  <c r="S17" i="1"/>
  <c r="W17" i="1"/>
  <c r="Z17" i="1"/>
  <c r="V17" i="1"/>
  <c r="Y17" i="1"/>
  <c r="T16" i="1"/>
  <c r="U16" i="1"/>
  <c r="X16" i="1"/>
  <c r="AA16" i="1"/>
  <c r="S16" i="1"/>
  <c r="W16" i="1"/>
  <c r="Z16" i="1"/>
  <c r="V16" i="1"/>
  <c r="Y16" i="1"/>
  <c r="T15" i="1"/>
  <c r="U15" i="1"/>
  <c r="X15" i="1"/>
  <c r="AA15" i="1"/>
  <c r="S15" i="1"/>
  <c r="W15" i="1"/>
  <c r="Z15" i="1"/>
  <c r="V15" i="1"/>
  <c r="Y15" i="1"/>
  <c r="T14" i="1"/>
  <c r="U14" i="1"/>
  <c r="X14" i="1"/>
  <c r="AA14" i="1"/>
  <c r="S14" i="1"/>
  <c r="W14" i="1"/>
  <c r="Z14" i="1"/>
  <c r="V14" i="1"/>
  <c r="Y14" i="1"/>
  <c r="T13" i="1"/>
  <c r="U13" i="1"/>
  <c r="X13" i="1"/>
  <c r="AA13" i="1"/>
  <c r="S13" i="1"/>
  <c r="W13" i="1"/>
  <c r="Z13" i="1"/>
  <c r="V13" i="1"/>
  <c r="Y13" i="1"/>
  <c r="T12" i="1"/>
  <c r="U12" i="1"/>
  <c r="X12" i="1"/>
  <c r="AA12" i="1"/>
  <c r="S12" i="1"/>
  <c r="W12" i="1"/>
  <c r="Z12" i="1"/>
  <c r="V12" i="1"/>
  <c r="Y12" i="1"/>
  <c r="T11" i="1"/>
  <c r="U11" i="1"/>
  <c r="X11" i="1"/>
  <c r="AA11" i="1"/>
  <c r="S11" i="1"/>
  <c r="W11" i="1"/>
  <c r="Z11" i="1"/>
  <c r="V11" i="1"/>
  <c r="Y11" i="1"/>
  <c r="T10" i="1"/>
  <c r="U10" i="1"/>
  <c r="X10" i="1"/>
  <c r="AA10" i="1"/>
  <c r="S10" i="1"/>
  <c r="W10" i="1"/>
  <c r="Z10" i="1"/>
  <c r="V10" i="1"/>
  <c r="Y10" i="1"/>
  <c r="T9" i="1"/>
  <c r="U9" i="1"/>
  <c r="X9" i="1"/>
  <c r="AA9" i="1"/>
  <c r="S9" i="1"/>
  <c r="W9" i="1"/>
  <c r="Z9" i="1"/>
  <c r="V9" i="1"/>
  <c r="Y9" i="1"/>
  <c r="T8" i="1"/>
  <c r="U8" i="1"/>
  <c r="X8" i="1"/>
  <c r="AA8" i="1"/>
  <c r="S8" i="1"/>
  <c r="W8" i="1"/>
  <c r="Z8" i="1"/>
  <c r="V8" i="1"/>
  <c r="Y8" i="1"/>
  <c r="T7" i="1"/>
  <c r="U7" i="1"/>
  <c r="X7" i="1"/>
  <c r="AA7" i="1"/>
  <c r="S7" i="1"/>
  <c r="W7" i="1"/>
  <c r="Z7" i="1"/>
  <c r="V7" i="1"/>
  <c r="Y7" i="1"/>
  <c r="T6" i="1"/>
  <c r="U6" i="1"/>
  <c r="X6" i="1"/>
  <c r="AA6" i="1"/>
  <c r="S6" i="1"/>
  <c r="W6" i="1"/>
  <c r="Z6" i="1"/>
  <c r="V6" i="1"/>
  <c r="Y6" i="1"/>
  <c r="T5" i="1"/>
  <c r="U5" i="1"/>
  <c r="X5" i="1"/>
  <c r="AA5" i="1"/>
  <c r="S5" i="1"/>
  <c r="W5" i="1"/>
  <c r="Z5" i="1"/>
  <c r="V5" i="1"/>
  <c r="Y5" i="1"/>
  <c r="T4" i="1"/>
  <c r="U4" i="1"/>
  <c r="X4" i="1"/>
  <c r="AA4" i="1"/>
  <c r="S4" i="1"/>
  <c r="W4" i="1"/>
  <c r="Z4" i="1"/>
  <c r="V4" i="1"/>
  <c r="Y4" i="1"/>
</calcChain>
</file>

<file path=xl/sharedStrings.xml><?xml version="1.0" encoding="utf-8"?>
<sst xmlns="http://schemas.openxmlformats.org/spreadsheetml/2006/main" count="11103" uniqueCount="5572">
  <si>
    <t>Accession</t>
  </si>
  <si>
    <t>Peptide count</t>
  </si>
  <si>
    <t>Unique peptides</t>
  </si>
  <si>
    <t>Confidence score</t>
  </si>
  <si>
    <t>Anova (p)</t>
  </si>
  <si>
    <t>Max fold change</t>
  </si>
  <si>
    <t>Highest mean condition</t>
  </si>
  <si>
    <t>Lowest mean condition</t>
  </si>
  <si>
    <t>Description</t>
  </si>
  <si>
    <t>High1</t>
  </si>
  <si>
    <t>High2</t>
  </si>
  <si>
    <t>High3</t>
  </si>
  <si>
    <t>Medium1</t>
  </si>
  <si>
    <t>Medium2</t>
  </si>
  <si>
    <t>Medium3</t>
  </si>
  <si>
    <t>Low1</t>
  </si>
  <si>
    <t>Low2</t>
  </si>
  <si>
    <t>Low3</t>
  </si>
  <si>
    <t>High (H)</t>
  </si>
  <si>
    <t>Medium (M)</t>
  </si>
  <si>
    <t>LOW (L)</t>
  </si>
  <si>
    <t>H/M</t>
  </si>
  <si>
    <t>H/L</t>
  </si>
  <si>
    <t>M/L</t>
  </si>
  <si>
    <t xml:space="preserve">Fold change log2(H/M) </t>
  </si>
  <si>
    <t xml:space="preserve">Fold change log2(H/L) </t>
  </si>
  <si>
    <t xml:space="preserve">Fold change log2(M/L) </t>
  </si>
  <si>
    <t xml:space="preserve">YP_009373878.1 </t>
  </si>
  <si>
    <t>YP_009373878.1 hypothetical chloroplast RF1 (chloroplast) [Soliva sessilis]</t>
  </si>
  <si>
    <t>OTG19381.1</t>
  </si>
  <si>
    <t>OTG19381.1 hypothetical protein HannXRQ_Chr08g0233441 [Helianthus annuus]</t>
  </si>
  <si>
    <t>KVI01274.1</t>
  </si>
  <si>
    <t>KVI01274.1 hypothetical protein Ccrd_020482 [Cynara cardunculus var. scolymus]</t>
  </si>
  <si>
    <t xml:space="preserve">OTF84856.1 </t>
  </si>
  <si>
    <t>OTF84856.1 putative D-3-phosphoglycerate dehydrogenase, NAD(P)-binding domain protein [Helianthus annuus]</t>
  </si>
  <si>
    <t>KVH94615.1</t>
  </si>
  <si>
    <t>KVH94615.1 hypothetical protein Ccrd_003327 [Cynara cardunculus var. scolymus]</t>
  </si>
  <si>
    <t xml:space="preserve">OTG10353.1 </t>
  </si>
  <si>
    <t>OTG10353.1 putative NAD(P)-linked oxidoreductase superfamily protein [Helianthus annuus]</t>
  </si>
  <si>
    <t>KVH94125.1</t>
  </si>
  <si>
    <t>KVH94125.1 KIP1-like protein [Cynara cardunculus var. scolymus]</t>
  </si>
  <si>
    <t xml:space="preserve">KVI10662.1 </t>
  </si>
  <si>
    <t>KVI10662.1 Ribosomal protein L30, conserved site-containing protein [Cynara cardunculus var. scolymus]</t>
  </si>
  <si>
    <t xml:space="preserve">OTF90286.1 </t>
  </si>
  <si>
    <t>OTF90286.1 putative DNA-binding pseudobarrel domain-containing protein [Helianthus annuus]</t>
  </si>
  <si>
    <t>KVH93188.1</t>
  </si>
  <si>
    <t>KVH93188.1 Ataxin-2, C-terminal [Cynara cardunculus var. scolymus]</t>
  </si>
  <si>
    <t xml:space="preserve">KVI09327.1 </t>
  </si>
  <si>
    <t>KVI09327.1 Ternary complex factor MIP1, leucine-zipper [Cynara cardunculus var. scolymus]</t>
  </si>
  <si>
    <t>XP_021980026.1</t>
  </si>
  <si>
    <t>XP_021980026.1 uncharacterized protein LOC110876158 [Helianthus annuus]</t>
  </si>
  <si>
    <t>OTG13916.1</t>
  </si>
  <si>
    <t>OTG13916.1 putative pentatricopeptide repeat protein [Helianthus annuus]</t>
  </si>
  <si>
    <t>KVH88593.1</t>
  </si>
  <si>
    <t>KVH88593.1 T-complex 11 [Cynara cardunculus var. scolymus]</t>
  </si>
  <si>
    <t>XP_021995909.1</t>
  </si>
  <si>
    <t>XP_021995909.1 uncharacterized protein LOC110893096 [Helianthus annuus]</t>
  </si>
  <si>
    <t>KVH92077.1</t>
  </si>
  <si>
    <t>KVH92077.1 Armadillo repeat-containing protein 3 and Serine/threonine-protein kinase CTR1, partial [Cynara cardunculus var. scolymus]</t>
  </si>
  <si>
    <t xml:space="preserve">OTG34629.1 </t>
  </si>
  <si>
    <t>OTG34629.1 putative DNA-binding domain-containing protein [Helianthus annuus]</t>
  </si>
  <si>
    <t xml:space="preserve">OTG20463.1 </t>
  </si>
  <si>
    <t>OTG20463.1 putative metalloenzyme, LuxS/M16 peptidase-like protein [Helianthus annuus]</t>
  </si>
  <si>
    <t>KVH99831.1</t>
  </si>
  <si>
    <t>KVH99831.1 RNA-dependent RNA polymerase, eukaryotic-type [Cynara cardunculus var. scolymus]</t>
  </si>
  <si>
    <t xml:space="preserve">OTG21784.1 </t>
  </si>
  <si>
    <t>OTG21784.1 hypothetical protein HannXRQ_Chr06g0164311 [Helianthus annuus]</t>
  </si>
  <si>
    <t xml:space="preserve">OTG26778.1 </t>
  </si>
  <si>
    <t>OTG26778.1 putative NDUFAF3/Mth938 domain-containing protein [Helianthus annuus]</t>
  </si>
  <si>
    <t xml:space="preserve">XP_022021263.1 </t>
  </si>
  <si>
    <t>XP_022021263.1 lysosomal Pro-X carboxypeptidase-like [Helianthus annuus]</t>
  </si>
  <si>
    <t xml:space="preserve">KVH98565.1 </t>
  </si>
  <si>
    <t>KVH98565.1 Quinonprotein alcohol dehydrogenase-like-superfamily [Cynara cardunculus var. scolymus]</t>
  </si>
  <si>
    <t>KVI09947.1</t>
  </si>
  <si>
    <t>KVI09947.1 Anaphase-promoting complex subunit 1 [Cynara cardunculus var. scolymus]</t>
  </si>
  <si>
    <t xml:space="preserve">OTG03489.1 </t>
  </si>
  <si>
    <t>OTG03489.1 putative CBL-interacting protein kinase 7 [Helianthus annuus]</t>
  </si>
  <si>
    <t xml:space="preserve">OTG36326.1 </t>
  </si>
  <si>
    <t>OTG36326.1 putative methylcrotonyl-CoA carboxylase alpha chain [Helianthus annuus]</t>
  </si>
  <si>
    <t>KVI03473.1</t>
  </si>
  <si>
    <t>KVI03473.1 Ataxin-2, C-terminal [Cynara cardunculus var. scolymus]</t>
  </si>
  <si>
    <t>KVH94774.1</t>
  </si>
  <si>
    <t>KVH94774.1 Nucleic acid-binding, OB-fold, partial [Cynara cardunculus var. scolymus]</t>
  </si>
  <si>
    <t xml:space="preserve">KVI03392.1 </t>
  </si>
  <si>
    <t>KVI03392.1 Nascent polypeptide-associated complex NAC domain-containing protein [Cynara cardunculus var. scolymus]</t>
  </si>
  <si>
    <t>OTG20759.1</t>
  </si>
  <si>
    <t>OTG20759.1 putative protein kinase-like domain, Leucine-rich repeat domain, L domain-like protein [Helianthus annuus]</t>
  </si>
  <si>
    <t xml:space="preserve">KVI07616.1 </t>
  </si>
  <si>
    <t>KVI07616.1 K Homology domain-containing protein [Cynara cardunculus var. scolymus]</t>
  </si>
  <si>
    <t xml:space="preserve">KVI09179.1 </t>
  </si>
  <si>
    <t>KVI09179.1 Nucleotide-binding, alpha-beta plait, partial [Cynara cardunculus var. scolymus]</t>
  </si>
  <si>
    <t xml:space="preserve">KVH97577.1 </t>
  </si>
  <si>
    <t>KVH97577.1 Aspartic peptidase [Cynara cardunculus var. scolymus]</t>
  </si>
  <si>
    <t xml:space="preserve">KVG91778.1 </t>
  </si>
  <si>
    <t>KVG91778.1 hypothetical protein Ccrd_026107, partial [Cynara cardunculus var. scolymus]</t>
  </si>
  <si>
    <t xml:space="preserve">ABK96812.1 </t>
  </si>
  <si>
    <t>ABK96812.1 lipid transfer protein isoform 1.2, partial [Lactuca sativa]</t>
  </si>
  <si>
    <t>OTG37091.1</t>
  </si>
  <si>
    <t>OTG37091.1 putative protein kinase-like domain-containing protein [Helianthus annuus]</t>
  </si>
  <si>
    <t>KVI06131.1</t>
  </si>
  <si>
    <t>KVI06131.1 Pentatricopeptide repeat-containing protein [Cynara cardunculus var. scolymus]</t>
  </si>
  <si>
    <t xml:space="preserve">OTG29224.1 </t>
  </si>
  <si>
    <t>OTG29224.1 putative VPS54 [Helianthus annuus]</t>
  </si>
  <si>
    <t xml:space="preserve">AQU12740.1 </t>
  </si>
  <si>
    <t>AQU12740.1 histone H3, partial [Chrysanthemum x morifolium]</t>
  </si>
  <si>
    <t>KVI08547.1</t>
  </si>
  <si>
    <t>KVI08547.1 SEC-C motif-containing protein [Cynara cardunculus var. scolymus]</t>
  </si>
  <si>
    <t xml:space="preserve">OTF99510.1 </t>
  </si>
  <si>
    <t>OTF99510.1 putative protein kinase superfamily protein [Helianthus annuus]</t>
  </si>
  <si>
    <t xml:space="preserve">OTG20625.1 </t>
  </si>
  <si>
    <t>OTG20625.1 hypothetical protein HannXRQ_Chr07g0195181 [Helianthus annuus]</t>
  </si>
  <si>
    <t>KVI06782.1</t>
  </si>
  <si>
    <t>KVI06782.1 Protein kinase, catalytic domain-containing protein, partial [Cynara cardunculus var. scolymus]</t>
  </si>
  <si>
    <t xml:space="preserve">OTG04619.1 </t>
  </si>
  <si>
    <t>OTG04619.1 putative 10 kDa chaperonin [Helianthus annuus]</t>
  </si>
  <si>
    <t xml:space="preserve">KVI12162.1 </t>
  </si>
  <si>
    <t>KVI12162.1 Arf GTPase activating protein [Cynara cardunculus var. scolymus]</t>
  </si>
  <si>
    <t>OTG31596.1</t>
  </si>
  <si>
    <t>OTG31596.1 putative dynamin central domain, GTPase effector domain-containing protein [Helianthus annuus]</t>
  </si>
  <si>
    <t xml:space="preserve">OTG31607.1 </t>
  </si>
  <si>
    <t>OTG31607.1 putative terpenoid cyclases/protein prenyltransferase alpha-alpha toroid [Helianthus annuus]</t>
  </si>
  <si>
    <t xml:space="preserve">OTG28152.1 </t>
  </si>
  <si>
    <t>OTG28152.1 putative nucleotide-binding alpha-beta plait domain-containing protein [Helianthus annuus]</t>
  </si>
  <si>
    <t>OTG16973.1</t>
  </si>
  <si>
    <t>OTG16973.1 putative ARID/BRIGHT DNA-binding domain-containing protein [Helianthus annuus]</t>
  </si>
  <si>
    <t>KVH99667.1</t>
  </si>
  <si>
    <t>KVH99667.1 Multi antimicrobial extrusion protein, partial [Cynara cardunculus var. scolymus]</t>
  </si>
  <si>
    <t>KVH97149.1</t>
  </si>
  <si>
    <t>KVH97149.1 hypothetical protein Ccrd_000763 [Cynara cardunculus var. scolymus]</t>
  </si>
  <si>
    <t xml:space="preserve">OTG12151.1 </t>
  </si>
  <si>
    <t>OTG12151.1 putative translation elongation factor EFG/EF2, archaeal [Helianthus annuus]</t>
  </si>
  <si>
    <t xml:space="preserve">XP_022008238.1 </t>
  </si>
  <si>
    <t>XP_022008238.1 uncharacterized protein LOC110907586 [Helianthus annuus]</t>
  </si>
  <si>
    <t xml:space="preserve">OTG03520.1 </t>
  </si>
  <si>
    <t>OTG03520.1 putative FAR1 DNA binding domain, Zinc finger, SWIM-type, MULE transposase domain, FHY3/FAR1 family [Helianthus annuus]</t>
  </si>
  <si>
    <t xml:space="preserve">OTG02529.1 </t>
  </si>
  <si>
    <t>OTG02529.1 putative P-loop containing nucleoside triphosphate hydrolases superfamily protein [Helianthus annuus]</t>
  </si>
  <si>
    <t xml:space="preserve">OTF96356.1 </t>
  </si>
  <si>
    <t>OTF96356.1 putative pathogenesis-related thaumatin superfamily protein [Helianthus annuus]</t>
  </si>
  <si>
    <t xml:space="preserve">OTG18385.1 </t>
  </si>
  <si>
    <t>OTG18385.1 putative peroxidase 4 [Helianthus annuus]</t>
  </si>
  <si>
    <t xml:space="preserve">KVH87953.1 </t>
  </si>
  <si>
    <t>KVH87953.1 Ribosomal protein L5 eukaryotic/L18 archaeal [Cynara cardunculus var. scolymus]</t>
  </si>
  <si>
    <t xml:space="preserve">XP_021994822.1 </t>
  </si>
  <si>
    <t>XP_021994822.1 uncharacterized protein LOC110891434 [Helianthus annuus]</t>
  </si>
  <si>
    <t xml:space="preserve">OTF97576.1 </t>
  </si>
  <si>
    <t>OTF97576.1 putative concanavalin A-like lectin/glucanase domain-containing protein [Helianthus annuus]</t>
  </si>
  <si>
    <t xml:space="preserve">XP_022033583.1 </t>
  </si>
  <si>
    <t>XP_022033583.1 uncharacterized protein LOC110935511 isoform X1 [Helianthus annuus]</t>
  </si>
  <si>
    <t xml:space="preserve">OTG16747.1 </t>
  </si>
  <si>
    <t>OTG16747.1 putative ubiquitin carboxyl-terminal hydrolase family protein [Helianthus annuus]</t>
  </si>
  <si>
    <t>XP_021983297.1</t>
  </si>
  <si>
    <t>XP_021983297.1 receptor-like protein kinase FERONIA [Helianthus annuus]</t>
  </si>
  <si>
    <t>KVI05912.1</t>
  </si>
  <si>
    <t>KVI05912.1 Acid phosphatase (Class B) [Cynara cardunculus var. scolymus]</t>
  </si>
  <si>
    <t xml:space="preserve">KVF39301.1 </t>
  </si>
  <si>
    <t>KVF39301.1 cytochrome P450 [Cynara cardunculus var. scolymus]</t>
  </si>
  <si>
    <t xml:space="preserve">OTG23392.1 </t>
  </si>
  <si>
    <t>OTG23392.1 putative C2 domain, Formin, FH2 domain, Protein-tyrosine phosphatase-like protein [Helianthus annuus]</t>
  </si>
  <si>
    <t xml:space="preserve">KVH90976.1 </t>
  </si>
  <si>
    <t>KVH90976.1 Armadillo-like helical [Cynara cardunculus var. scolymus]</t>
  </si>
  <si>
    <t xml:space="preserve">XP_021995364.1 </t>
  </si>
  <si>
    <t>XP_021995364.1 uncharacterized protein LOC110892513 [Helianthus annuus]</t>
  </si>
  <si>
    <t xml:space="preserve">OTG28677.1 </t>
  </si>
  <si>
    <t>OTG28677.1 putative BEACH domain-containing protein [Helianthus annuus]</t>
  </si>
  <si>
    <t>XP_021995905.1</t>
  </si>
  <si>
    <t>XP_021995905.1 uncharacterized protein LOC110893092 [Helianthus annuus]</t>
  </si>
  <si>
    <t>XP_022033326.1</t>
  </si>
  <si>
    <t>XP_022033326.1 uncharacterized protein LOC110934961 [Helianthus annuus]</t>
  </si>
  <si>
    <t>XP_022014958.1</t>
  </si>
  <si>
    <t>XP_022014958.1 uncharacterized protein LOC110914479 [Helianthus annuus]</t>
  </si>
  <si>
    <t xml:space="preserve">KVI05104.1 </t>
  </si>
  <si>
    <t>KVI05104.1 Clp, N-terminal [Cynara cardunculus var. scolymus]</t>
  </si>
  <si>
    <t xml:space="preserve">CBD35169.1 </t>
  </si>
  <si>
    <t>CBD35169.1 unnamed protein product [Helianthus annuus]</t>
  </si>
  <si>
    <t xml:space="preserve">KVH90918.1 </t>
  </si>
  <si>
    <t>KVH90918.1 Cystatin [Cynara cardunculus var. scolymus]</t>
  </si>
  <si>
    <t>OTG06942.1</t>
  </si>
  <si>
    <t>OTG06942.1 putative glycoside hydrolase family 31 [Helianthus annuus]</t>
  </si>
  <si>
    <t xml:space="preserve">KVI09318.1 </t>
  </si>
  <si>
    <t>KVI09318.1 Peptidase S10, serine carboxypeptidase [Cynara cardunculus var. scolymus]</t>
  </si>
  <si>
    <t xml:space="preserve">KVH98010.1 </t>
  </si>
  <si>
    <t>KVH98010.1 Histone core [Cynara cardunculus var. scolymus]</t>
  </si>
  <si>
    <t xml:space="preserve">XP_021985807.1 </t>
  </si>
  <si>
    <t>XP_021985807.1 uncharacterized protein LOC110882004 [Helianthus annuus]</t>
  </si>
  <si>
    <t>KVH97678.1</t>
  </si>
  <si>
    <t>KVH97678.1 Pectinesterase inhibitor [Cynara cardunculus var. scolymus]</t>
  </si>
  <si>
    <t>KVH95798.1</t>
  </si>
  <si>
    <t>KVH95798.1 Calcium-binding EF-hand [Cynara cardunculus var. scolymus]</t>
  </si>
  <si>
    <t xml:space="preserve">OTG28819.1 </t>
  </si>
  <si>
    <t>OTG28819.1 putative invertase inhibitor [Helianthus annuus]</t>
  </si>
  <si>
    <t xml:space="preserve">KVH96036.1 </t>
  </si>
  <si>
    <t>KVH96036.1 BTB/POZ fold [Cynara cardunculus var. scolymus]</t>
  </si>
  <si>
    <t xml:space="preserve">OTG33552.1 </t>
  </si>
  <si>
    <t>OTG33552.1 putative histidine kinase-like ATPase, C-terminal domain-containing protein [Helianthus annuus]</t>
  </si>
  <si>
    <t>KVH90103.1</t>
  </si>
  <si>
    <t>KVH90103.1 Dimeric alpha-beta barrel, partial [Cynara cardunculus var. scolymus]</t>
  </si>
  <si>
    <t>KVI08476.1</t>
  </si>
  <si>
    <t>KVI08476.1 Nck-associated protein 1, partial [Cynara cardunculus var. scolymus]</t>
  </si>
  <si>
    <t xml:space="preserve">OTG06928.1 </t>
  </si>
  <si>
    <t>OTG06928.1 putative kinesin motor domain-containing protein [Helianthus annuus]</t>
  </si>
  <si>
    <t xml:space="preserve">OTG32187.1 </t>
  </si>
  <si>
    <t>OTG32187.1 putative butirosin biosynthesis, BtrG-like protein [Helianthus annuus]</t>
  </si>
  <si>
    <t xml:space="preserve">OTG34156.1 </t>
  </si>
  <si>
    <t>OTG34156.1 putative heme peroxidase [Helianthus annuus]</t>
  </si>
  <si>
    <t xml:space="preserve">KVH92421.1 </t>
  </si>
  <si>
    <t>KVH92421.1 KOW-like protein [Cynara cardunculus var. scolymus]</t>
  </si>
  <si>
    <t>KVH95386.1</t>
  </si>
  <si>
    <t>KVH95386.1 ARID/BRIGHT DNA-binding domain-containing protein [Cynara cardunculus var. scolymus]</t>
  </si>
  <si>
    <t xml:space="preserve">OTG23462.1 </t>
  </si>
  <si>
    <t>OTG23462.1 putative smg-4/UPF3 family protein [Helianthus annuus]</t>
  </si>
  <si>
    <t xml:space="preserve">OTG29693.1 </t>
  </si>
  <si>
    <t>OTG29693.1 putative 6-phosphogluconate dehydrogenase family protein [Helianthus annuus]</t>
  </si>
  <si>
    <t xml:space="preserve">XP_022008742.1 </t>
  </si>
  <si>
    <t>XP_022008742.1 40S ribosomal protein S11-like [Helianthus annuus]</t>
  </si>
  <si>
    <t xml:space="preserve">OTG18783.1 </t>
  </si>
  <si>
    <t>OTG18783.1 putative RHO guanyl-nucleotide exchange factor 7 [Helianthus annuus]</t>
  </si>
  <si>
    <t xml:space="preserve">OTG22790.1 </t>
  </si>
  <si>
    <t>OTG22790.1 hypothetical protein HannXRQ_Chr06g0175341 [Helianthus annuus]</t>
  </si>
  <si>
    <t xml:space="preserve">KVH91658.1 </t>
  </si>
  <si>
    <t>KVH91658.1 NAD(P)-binding domain-containing protein [Cynara cardunculus var. scolymus]</t>
  </si>
  <si>
    <t>XP_022030907.1</t>
  </si>
  <si>
    <t>XP_022030907.1 nucleolin 2-like [Helianthus annuus]</t>
  </si>
  <si>
    <t xml:space="preserve">XP_022001845.1 </t>
  </si>
  <si>
    <t>XP_022001845.1 TMV resistance protein N-like isoform X1 [Helianthus annuus]</t>
  </si>
  <si>
    <t xml:space="preserve">OTG18872.1 </t>
  </si>
  <si>
    <t>OTG18872.1 putative histone H2A [Helianthus annuus]</t>
  </si>
  <si>
    <t xml:space="preserve">KVI01887.1 </t>
  </si>
  <si>
    <t>KVI01887.1 hypothetical protein Ccrd_019827 [Cynara cardunculus var. scolymus]</t>
  </si>
  <si>
    <t xml:space="preserve">OTF90670.1 </t>
  </si>
  <si>
    <t>OTF90670.1 putative F-box domain, Leucine-rich repeat domain, L domain-like protein [Helianthus annuus]</t>
  </si>
  <si>
    <t xml:space="preserve">KVH96160.1 </t>
  </si>
  <si>
    <t>KVH96160.1 hypothetical protein Ccrd_001758 [Cynara cardunculus var. scolymus]</t>
  </si>
  <si>
    <t xml:space="preserve">KVH97647.1 </t>
  </si>
  <si>
    <t>KVH97647.1 Bet v I domain-containing protein [Cynara cardunculus var. scolymus]</t>
  </si>
  <si>
    <t>OTG07728.1</t>
  </si>
  <si>
    <t>OTG07728.1 hypothetical protein HannXRQ_Chr11g0333731 [Helianthus annuus]</t>
  </si>
  <si>
    <t xml:space="preserve">AHC92282.1 </t>
  </si>
  <si>
    <t>AHC92282.1 glyceraldehyde-3-phosphate dehydrogenase, partial [Tragopogon capitatus]</t>
  </si>
  <si>
    <t>KVI04560.1</t>
  </si>
  <si>
    <t>KVI04560.1 Glycoside hydrolase, catalytic domain-containing protein [Cynara cardunculus var. scolymus]</t>
  </si>
  <si>
    <t>OTG10366.1</t>
  </si>
  <si>
    <t>OTG10366.1 hypothetical protein HannXRQ_Chr10g0286791 [Helianthus annuus]</t>
  </si>
  <si>
    <t>KVI10133.1</t>
  </si>
  <si>
    <t>KVI10133.1 Longin domain-containing protein [Cynara cardunculus var. scolymus]</t>
  </si>
  <si>
    <t>OTG11373.1</t>
  </si>
  <si>
    <t>OTG11373.1 hypothetical protein HannXRQ_Chr10g0298001 [Helianthus annuus]</t>
  </si>
  <si>
    <t>XP_022026572.1</t>
  </si>
  <si>
    <t>XP_022026572.1 receptor protein kinase CLAVATA1-like isoform X1 [Helianthus annuus]</t>
  </si>
  <si>
    <t>KVI01535.1</t>
  </si>
  <si>
    <t>KVI01535.1 Concanavalin A-like lectin/glucanase, subgroup [Cynara cardunculus var. scolymus]</t>
  </si>
  <si>
    <t>KVH88911.1</t>
  </si>
  <si>
    <t>KVH88911.1 Glycoside hydrolase, catalytic domain-containing protein, partial [Cynara cardunculus var. scolymus]</t>
  </si>
  <si>
    <t xml:space="preserve">OTG33007.1 </t>
  </si>
  <si>
    <t>OTG33007.1 hypothetical protein HannXRQ_Chr03g0092821 [Helianthus annuus]</t>
  </si>
  <si>
    <t xml:space="preserve">KVH89571.1 </t>
  </si>
  <si>
    <t>KVH89571.1 CRA domain-containing protein [Cynara cardunculus var. scolymus]</t>
  </si>
  <si>
    <t>KVI00655.1</t>
  </si>
  <si>
    <t>KVI00655.1 Homeobox, conserved site-containing protein [Cynara cardunculus var. scolymus]</t>
  </si>
  <si>
    <t xml:space="preserve">OTG32784.1 </t>
  </si>
  <si>
    <t>OTG32784.1 putative START-like domain, Bet v I type allergen [Helianthus annuus]</t>
  </si>
  <si>
    <t xml:space="preserve">KVI10458.1 </t>
  </si>
  <si>
    <t>KVI10458.1 hypothetical protein Ccrd_011110 [Cynara cardunculus var. scolymus]</t>
  </si>
  <si>
    <t>XP_021991107.1</t>
  </si>
  <si>
    <t>XP_021991107.1 uncharacterized protein LOC110887849 [Helianthus annuus]</t>
  </si>
  <si>
    <t>KVH94860.1</t>
  </si>
  <si>
    <t>KVH94860.1 Apple-like protein [Cynara cardunculus var. scolymus]</t>
  </si>
  <si>
    <t xml:space="preserve">OTG22728.1 </t>
  </si>
  <si>
    <t>OTG22728.1 putative transcription factor, SBP-box [Helianthus annuus]</t>
  </si>
  <si>
    <t xml:space="preserve">KVI06187.1 </t>
  </si>
  <si>
    <t>KVI06187.1 hypothetical protein Ccrd_015454 [Cynara cardunculus var. scolymus]</t>
  </si>
  <si>
    <t xml:space="preserve">OTG17770.1 </t>
  </si>
  <si>
    <t>OTG17770.1 putative alcohol dehydrogenase superfamily, zinc-type, GroES-like, NAD(P)-binding domain protein [Helianthus annuus]</t>
  </si>
  <si>
    <t xml:space="preserve">OTF98077.1 </t>
  </si>
  <si>
    <t>OTF98077.1 putative serine carboxypeptidase S28 family protein [Helianthus annuus]</t>
  </si>
  <si>
    <t>KVI06247.1</t>
  </si>
  <si>
    <t>KVI06247.1 Concanavalin A-like lectin/glucanase, subgroup [Cynara cardunculus var. scolymus]</t>
  </si>
  <si>
    <t xml:space="preserve">OTG30393.1 </t>
  </si>
  <si>
    <t>OTG30393.1 hypothetical protein HannXRQ_Chr03g0063991 [Helianthus annuus]</t>
  </si>
  <si>
    <t>OTG35924.1</t>
  </si>
  <si>
    <t>OTG35924.1 putative leucine-rich repeat domain, L domain-like protein [Helianthus annuus]</t>
  </si>
  <si>
    <t xml:space="preserve">OTG38442.1 </t>
  </si>
  <si>
    <t>OTG38442.1 putative phosphorylase superfamily protein [Helianthus annuus]</t>
  </si>
  <si>
    <t xml:space="preserve">OTG29265.1 </t>
  </si>
  <si>
    <t>OTG29265.1 putative P-loop containing nucleoside triphosphate hydrolases superfamily protein [Helianthus annuus]</t>
  </si>
  <si>
    <t xml:space="preserve">OTG37018.1 </t>
  </si>
  <si>
    <t>OTG37018.1 putative serine carboxypeptidase 1 [Helianthus annuus]</t>
  </si>
  <si>
    <t xml:space="preserve">OTF87170.1 </t>
  </si>
  <si>
    <t>OTF87170.1 putative light-induced protein [Helianthus annuus]</t>
  </si>
  <si>
    <t>KVH98322.1</t>
  </si>
  <si>
    <t>KVH98322.1 hypothetical protein Ccrd_023470 [Cynara cardunculus var. scolymus]</t>
  </si>
  <si>
    <t xml:space="preserve">XP_021991139.1 </t>
  </si>
  <si>
    <t>XP_021991139.1 putative F-box only protein 9 [Helianthus annuus]</t>
  </si>
  <si>
    <t xml:space="preserve">KVH92002.1 </t>
  </si>
  <si>
    <t>KVH92002.1 Glutathione S-transferase/chloride channel, C-terminal [Cynara cardunculus var. scolymus]</t>
  </si>
  <si>
    <t>BAH79097.1</t>
  </si>
  <si>
    <t>BAH79097.1 cysteine protease, partial [Lactuca sativa]</t>
  </si>
  <si>
    <t xml:space="preserve">KVH90786.1 </t>
  </si>
  <si>
    <t>KVH90786.1 D-galactoside/L-rhamnose binding SUEL lectin domain-containing protein [Cynara cardunculus var. scolymus]</t>
  </si>
  <si>
    <t>KVH94795.1</t>
  </si>
  <si>
    <t>KVH94795.1 EGF-like calcium-binding [Cynara cardunculus var. scolymus]</t>
  </si>
  <si>
    <t xml:space="preserve">OTF91032.1 </t>
  </si>
  <si>
    <t>OTF91032.1 putative myb/SANT-like domain, Harbinger transposase-derived nuclease domain protein [Helianthus annuus]</t>
  </si>
  <si>
    <t>KVH91352.1</t>
  </si>
  <si>
    <t>KVH91352.1 Inosine/uridine-preferring nucleoside hydrolase [Cynara cardunculus var. scolymus]</t>
  </si>
  <si>
    <t xml:space="preserve">OTG29840.1 </t>
  </si>
  <si>
    <t>OTG29840.1 putative glucose-6-phosphate dehydrogenase [Helianthus annuus]</t>
  </si>
  <si>
    <t xml:space="preserve">OTF91722.1 </t>
  </si>
  <si>
    <t>OTF91722.1 putative RNA-binding, CRM domain-containing protein [Helianthus annuus]</t>
  </si>
  <si>
    <t>XP_022007463.1</t>
  </si>
  <si>
    <t>XP_022007463.1 uncharacterized protein LOC110906666 [Helianthus annuus]</t>
  </si>
  <si>
    <t>XP_022026115.1</t>
  </si>
  <si>
    <t>XP_022026115.1 uncharacterized protein LOC110926720, partial [Helianthus annuus]</t>
  </si>
  <si>
    <t>XP_022032175.1</t>
  </si>
  <si>
    <t>XP_022032175.1 F-box/kelch-repeat protein SKIP11-like [Helianthus annuus]</t>
  </si>
  <si>
    <t xml:space="preserve">AGZ15279.1 </t>
  </si>
  <si>
    <t>AGZ15279.1 putative Avr9 elicitor response protein, partial [Taraxacum brevicorniculatum]</t>
  </si>
  <si>
    <t xml:space="preserve">KVH94921.1 </t>
  </si>
  <si>
    <t>KVH94921.1 hypothetical protein Ccrd_003010 [Cynara cardunculus var. scolymus]</t>
  </si>
  <si>
    <t xml:space="preserve">OTF93609.1 </t>
  </si>
  <si>
    <t>OTF93609.1 putative protein kinase superfamily protein [Helianthus annuus]</t>
  </si>
  <si>
    <t xml:space="preserve">KVI12214.1 </t>
  </si>
  <si>
    <t>KVI12214.1 Protein kinase, ATP binding site-containing protein [Cynara cardunculus var. scolymus]</t>
  </si>
  <si>
    <t xml:space="preserve">KVI03844.1 </t>
  </si>
  <si>
    <t>KVI03844.1 Aromatic-L-amino-acid decarboxylase [Cynara cardunculus var. scolymus]</t>
  </si>
  <si>
    <t xml:space="preserve">ARH09091.1 </t>
  </si>
  <si>
    <t>ARH09091.1 ribosomal protein L33 (chloroplast) [Diplostephium mutiscuanum]</t>
  </si>
  <si>
    <t>KVH99799.1</t>
  </si>
  <si>
    <t>KVH99799.1 Bicarbonate transporter, eukaryotic [Cynara cardunculus var. scolymus]</t>
  </si>
  <si>
    <t xml:space="preserve">KVI03121.1 </t>
  </si>
  <si>
    <t>KVI03121.1 Lipase/lipooxygenase, PLAT/LH2 [Cynara cardunculus var. scolymus]</t>
  </si>
  <si>
    <t>KVH94896.1</t>
  </si>
  <si>
    <t>KVH94896.1 hypothetical protein Ccrd_003044 [Cynara cardunculus var. scolymus]</t>
  </si>
  <si>
    <t xml:space="preserve">KVI01063.1 </t>
  </si>
  <si>
    <t>KVI01063.1 hypothetical protein Ccrd_020672 [Cynara cardunculus var. scolymus]</t>
  </si>
  <si>
    <t>KVI02883.1</t>
  </si>
  <si>
    <t>KVI02883.1 hypothetical protein Ccrd_018836, partial [Cynara cardunculus var. scolymus]</t>
  </si>
  <si>
    <t xml:space="preserve">AIB03743.1 </t>
  </si>
  <si>
    <t>AIB03743.1 RNA polymerase beta' subunit (chloroplast) [Centaurea diffusa]</t>
  </si>
  <si>
    <t>KVH91189.1</t>
  </si>
  <si>
    <t>KVH91189.1 PAP/25A-associated [Cynara cardunculus var. scolymus]</t>
  </si>
  <si>
    <t xml:space="preserve">KVI00029.1 </t>
  </si>
  <si>
    <t>KVI00029.1 Nucleotide-binding, alpha-beta plait [Cynara cardunculus var. scolymus]</t>
  </si>
  <si>
    <t>KVI06000.1</t>
  </si>
  <si>
    <t>KVI06000.1 hypothetical protein Ccrd_015675 [Cynara cardunculus var. scolymus]</t>
  </si>
  <si>
    <t>KVI02324.1</t>
  </si>
  <si>
    <t>KVI02324.1 AAA+ ATPase domain-containing protein [Cynara cardunculus var. scolymus]</t>
  </si>
  <si>
    <t>KVI09651.1</t>
  </si>
  <si>
    <t>KVI09651.1 DNA glycosylase [Cynara cardunculus var. scolymus]</t>
  </si>
  <si>
    <t xml:space="preserve">KVH92264.1 </t>
  </si>
  <si>
    <t>KVH92264.1 Ankyrin repeat-containing protein [Cynara cardunculus var. scolymus]</t>
  </si>
  <si>
    <t xml:space="preserve">OTG31496.1 </t>
  </si>
  <si>
    <t>OTG31496.1 putative histone H2A [Helianthus annuus]</t>
  </si>
  <si>
    <t>KVG62197.1</t>
  </si>
  <si>
    <t>KVG62197.1 Sec1-like protein [Cynara cardunculus var. scolymus]</t>
  </si>
  <si>
    <t xml:space="preserve">OTG08604.1 </t>
  </si>
  <si>
    <t>OTG08604.1 putative peptidase S8, subtilisin-related protein [Helianthus annuus]</t>
  </si>
  <si>
    <t>XP_021990866.1</t>
  </si>
  <si>
    <t>XP_021990866.1 uncharacterized protein LOC110887596 [Helianthus annuus]</t>
  </si>
  <si>
    <t>KVI09985.1</t>
  </si>
  <si>
    <t>KVI09985.1 NAD(P)-binding domain-containing protein [Cynara cardunculus var. scolymus]</t>
  </si>
  <si>
    <t>KVH91630.1</t>
  </si>
  <si>
    <t>KVH91630.1 Glutathione peroxidase [Cynara cardunculus var. scolymus]</t>
  </si>
  <si>
    <t xml:space="preserve">OTG22941.1 </t>
  </si>
  <si>
    <t>OTG22941.1 putative core-2/I-branching beta-1,6-N-acetylglucosaminyltransferase family protein [Helianthus annuus]</t>
  </si>
  <si>
    <t xml:space="preserve">OTG20737.1 </t>
  </si>
  <si>
    <t>OTG20737.1 putative START-like domain-containing protein [Helianthus annuus]</t>
  </si>
  <si>
    <t>XP_021992092.1</t>
  </si>
  <si>
    <t>XP_021992092.1 probable serine/threonine-protein kinase PBL8 [Helianthus annuus]</t>
  </si>
  <si>
    <t>XP_022041493.1</t>
  </si>
  <si>
    <t>XP_022041493.1 proteasome subunit alpha type-1-B-like [Helianthus annuus]</t>
  </si>
  <si>
    <t xml:space="preserve">XP_021982224.1 </t>
  </si>
  <si>
    <t>XP_021982224.1 pre-mRNA 3'-end-processing factor FIP1-like [Helianthus annuus]</t>
  </si>
  <si>
    <t xml:space="preserve">KVH92946.1 </t>
  </si>
  <si>
    <t>KVH92946.1 Chaperonin Cpn60 [Cynara cardunculus var. scolymus]</t>
  </si>
  <si>
    <t>KVH95504.1</t>
  </si>
  <si>
    <t>KVH95504.1 Bifunctional inhibitor/plant lipid transfer protein/seed storage helical domain-containing protein [Cynara cardunculus var. scolymus]</t>
  </si>
  <si>
    <t xml:space="preserve">KVI00385.1 </t>
  </si>
  <si>
    <t>KVI00385.1 Cyanate hydratase [Cynara cardunculus var. scolymus]</t>
  </si>
  <si>
    <t>KVH95459.1</t>
  </si>
  <si>
    <t>KVH95459.1 Generative cell specific-1, HAP2-GCS1 [Cynara cardunculus var. scolymus]</t>
  </si>
  <si>
    <t xml:space="preserve">OTG18858.1 </t>
  </si>
  <si>
    <t>OTG18858.1 putative superoxide dismutase, copper/zinc binding domain-containing protein [Helianthus annuus]</t>
  </si>
  <si>
    <t xml:space="preserve">OTF95366.1 </t>
  </si>
  <si>
    <t>OTF95366.1 putative proline-rich receptor-like protein kinase PERK3 [Helianthus annuus]</t>
  </si>
  <si>
    <t>OTG30778.1</t>
  </si>
  <si>
    <t>OTG30778.1 putative peptidase S10, serine carboxypeptidase, Alpha/Beta hydrolase fold protein [Helianthus annuus]</t>
  </si>
  <si>
    <t>ABD15097.1</t>
  </si>
  <si>
    <t>ABD15097.1 putative heme-binding cytochrome P450 [Artemisia annua]</t>
  </si>
  <si>
    <t xml:space="preserve">KVI10078.1 </t>
  </si>
  <si>
    <t>KVI10078.1 RNA polymerase sigma-70 [Cynara cardunculus var. scolymus]</t>
  </si>
  <si>
    <t xml:space="preserve">KVH98659.1 </t>
  </si>
  <si>
    <t>KVH98659.1 Alcohol dehydrogenase, C-terminal [Cynara cardunculus var. scolymus]</t>
  </si>
  <si>
    <t xml:space="preserve">KVI09458.1 </t>
  </si>
  <si>
    <t>KVI09458.1 Protein of unknown function DUF538 [Cynara cardunculus var. scolymus]</t>
  </si>
  <si>
    <t xml:space="preserve">KVH94798.1 </t>
  </si>
  <si>
    <t>KVH94798.1 Chlorophyll A-B binding protein [Cynara cardunculus var. scolymus]</t>
  </si>
  <si>
    <t>KVI04815.1</t>
  </si>
  <si>
    <t>KVI04815.1 hypothetical protein Ccrd_016862 [Cynara cardunculus var. scolymus]</t>
  </si>
  <si>
    <t>OTG04660.1</t>
  </si>
  <si>
    <t>OTG04660.1 hypothetical protein HannXRQ_Chr12g0364791 [Helianthus annuus]</t>
  </si>
  <si>
    <t>XP_021993209.1</t>
  </si>
  <si>
    <t>XP_021993209.1 zinc finger MYM-type protein 1-like [Helianthus annuus]</t>
  </si>
  <si>
    <t>KVI06028.1</t>
  </si>
  <si>
    <t>KVI06028.1 Embryo-specific 3 [Cynara cardunculus var. scolymus]</t>
  </si>
  <si>
    <t xml:space="preserve">OTG08971.1 </t>
  </si>
  <si>
    <t>OTG08971.1 putative TRAF-like protein [Helianthus annuus]</t>
  </si>
  <si>
    <t xml:space="preserve">KVI05868.1 </t>
  </si>
  <si>
    <t>KVI05868.1 AAA+ ATPase domain-containing protein [Cynara cardunculus var. scolymus]</t>
  </si>
  <si>
    <t xml:space="preserve">OTF90264.1 </t>
  </si>
  <si>
    <t>OTF90264.1 putative ribosomal protein L22/L17 [Helianthus annuus]</t>
  </si>
  <si>
    <t>OTG25096.1</t>
  </si>
  <si>
    <t>OTG25096.1 putative development/cell death domain-containing protein [Helianthus annuus]</t>
  </si>
  <si>
    <t>KVH92832.1</t>
  </si>
  <si>
    <t>KVH92832.1 hypothetical protein Ccrd_005151 [Cynara cardunculus var. scolymus]</t>
  </si>
  <si>
    <t>XP_022007649.1</t>
  </si>
  <si>
    <t>XP_022007649.1 uncharacterized protein LOC110906897 [Helianthus annuus]</t>
  </si>
  <si>
    <t>XP_022032953.1</t>
  </si>
  <si>
    <t>XP_022032953.1 uncharacterized protein LOC110934068 [Helianthus annuus]</t>
  </si>
  <si>
    <t xml:space="preserve">OTF86235.1 </t>
  </si>
  <si>
    <t>OTF86235.1 putative NAC domain-containing protein [Helianthus annuus]</t>
  </si>
  <si>
    <t>KVD98111.1</t>
  </si>
  <si>
    <t>KVD98111.1 hypothetical protein Ccrd_024271, partial [Cynara cardunculus var. scolymus]</t>
  </si>
  <si>
    <t>XP_021995324.1</t>
  </si>
  <si>
    <t>XP_021995324.1 glutamate receptor 2.8-like [Helianthus annuus]</t>
  </si>
  <si>
    <t xml:space="preserve">OTF88075.1 </t>
  </si>
  <si>
    <t>OTF88075.1 putative cytochrome P450 [Helianthus annuus]</t>
  </si>
  <si>
    <t xml:space="preserve">KVI04859.1 </t>
  </si>
  <si>
    <t>KVI04859.1 Yippee-like protein, partial [Cynara cardunculus var. scolymus]</t>
  </si>
  <si>
    <t xml:space="preserve">OTF85387.1 </t>
  </si>
  <si>
    <t>OTF85387.1 hypothetical protein HannXRQ_Chr17g0539391 [Helianthus annuus]</t>
  </si>
  <si>
    <t xml:space="preserve">OTF94398.1 </t>
  </si>
  <si>
    <t>OTF94398.1 putative peroxisomal adenine nucleotide carrier 2 [Helianthus annuus]</t>
  </si>
  <si>
    <t xml:space="preserve">KVI00058.1 </t>
  </si>
  <si>
    <t>KVI00058.1 hypothetical protein Ccrd_021708 [Cynara cardunculus var. scolymus]</t>
  </si>
  <si>
    <t xml:space="preserve">OTF94580.1 </t>
  </si>
  <si>
    <t>OTF94580.1 putative O-methyltransferase, family 3, S-adenosyl-L-methionine-dependent methyltransferase [Helianthus annuus]</t>
  </si>
  <si>
    <t>KVH87521.1</t>
  </si>
  <si>
    <t>KVH87521.1 Pentatricopeptide repeat-containing protein [Cynara cardunculus var. scolymus]</t>
  </si>
  <si>
    <t xml:space="preserve">KVI03699.1 </t>
  </si>
  <si>
    <t>KVI03699.1 hypothetical protein Ccrd_017982, partial [Cynara cardunculus var. scolymus]</t>
  </si>
  <si>
    <t xml:space="preserve">OTG28448.1 </t>
  </si>
  <si>
    <t>OTG28448.1 putative protein kinase-like domain, Mitogen-activated protein (MAP) kinase kinase kinase Ssk2/Ssk22 [Helianthus annuus]</t>
  </si>
  <si>
    <t xml:space="preserve">KVH96509.1 </t>
  </si>
  <si>
    <t>KVH96509.1 hypothetical protein Ccrd_001408 [Cynara cardunculus var. scolymus]</t>
  </si>
  <si>
    <t xml:space="preserve">KVH88590.1 </t>
  </si>
  <si>
    <t>KVH88590.1 DNA helicase, ATP-dependent, RecQ type [Cynara cardunculus var. scolymus]</t>
  </si>
  <si>
    <t xml:space="preserve">OTG38462.1 </t>
  </si>
  <si>
    <t>OTG38462.1 putative NB-ARC [Helianthus annuus]</t>
  </si>
  <si>
    <t>AKQ52839.1</t>
  </si>
  <si>
    <t>AKQ52839.1 chalcone synthase 2, partial [Silybum marianum]</t>
  </si>
  <si>
    <t xml:space="preserve">OTF94138.1 </t>
  </si>
  <si>
    <t>OTF94138.1 putative zinc finger, CCHC-type, Plus-3 domain, RNA polymerase-associated protein Rtf1 [Helianthus annuus]</t>
  </si>
  <si>
    <t>XP_021999385.1</t>
  </si>
  <si>
    <t>XP_021999385.1 uncharacterized protein LOC110896229 [Helianthus annuus]</t>
  </si>
  <si>
    <t xml:space="preserve">KVI08589.1 </t>
  </si>
  <si>
    <t>KVI08589.1 Ran GTPase [Cynara cardunculus var. scolymus]</t>
  </si>
  <si>
    <t>XP_022030984.1</t>
  </si>
  <si>
    <t>XP_022030984.1 uncharacterized protein LOC110931923 [Helianthus annuus]</t>
  </si>
  <si>
    <t xml:space="preserve">KVH98484.1 </t>
  </si>
  <si>
    <t>KVH98484.1 Nucleic acid-binding, OB-fold [Cynara cardunculus var. scolymus]</t>
  </si>
  <si>
    <t xml:space="preserve">KVI01632.1 </t>
  </si>
  <si>
    <t>KVI01632.1 hypothetical protein Ccrd_020092 [Cynara cardunculus var. scolymus]</t>
  </si>
  <si>
    <t>KVI09680.1</t>
  </si>
  <si>
    <t>KVI09680.1 Kunitz inhibitor ST1-like protein [Cynara cardunculus var. scolymus]</t>
  </si>
  <si>
    <t>KVI01279.1</t>
  </si>
  <si>
    <t>KVI01279.1 cytochrome b-c1 complex subunit 7, partial [Cynara cardunculus var. scolymus]</t>
  </si>
  <si>
    <t xml:space="preserve">KVI05215.1 </t>
  </si>
  <si>
    <t>KVI05215.1 Heat shock protein Hsp90 [Cynara cardunculus var. scolymus]</t>
  </si>
  <si>
    <t xml:space="preserve">OTG15249.1 </t>
  </si>
  <si>
    <t>OTG15249.1 putative zinc finger, RING/FYVE/PHD-type [Helianthus annuus]</t>
  </si>
  <si>
    <t>XP_021974972.1</t>
  </si>
  <si>
    <t>XP_021974972.1 putative disease resistance RPP13-like protein 2 [Helianthus annuus]</t>
  </si>
  <si>
    <t xml:space="preserve">KVI06262.1 </t>
  </si>
  <si>
    <t>KVI06262.1 Aldolase-type TIM barrel [Cynara cardunculus var. scolymus]</t>
  </si>
  <si>
    <t xml:space="preserve">KVG40999.1 </t>
  </si>
  <si>
    <t>KVG40999.1 Chalcone isomerase [Cynara cardunculus var. scolymus]</t>
  </si>
  <si>
    <t>KVI11856.1</t>
  </si>
  <si>
    <t>KVI11856.1 2-methoxy-6-polyprenyl-1,4-benzoquinol methylase domain-containing protein, partial [Cynara cardunculus var. scolymus]</t>
  </si>
  <si>
    <t>KVI02697.1</t>
  </si>
  <si>
    <t>KVI02697.1 Actin-binding FH2 [Cynara cardunculus var. scolymus]</t>
  </si>
  <si>
    <t>KVH58078.1</t>
  </si>
  <si>
    <t>KVH58078.1 hypothetical protein Ccrd_025667 [Cynara cardunculus var. scolymus]</t>
  </si>
  <si>
    <t xml:space="preserve">OTG05848.1 </t>
  </si>
  <si>
    <t>OTG05848.1 putative NPR1-like protein 3 [Helianthus annuus]</t>
  </si>
  <si>
    <t xml:space="preserve">OTG10331.1 </t>
  </si>
  <si>
    <t>OTG10331.1 putative molybdenum cofactor sulfurase, Pyruvate kinase-like, insert domain protein [Helianthus annuus]</t>
  </si>
  <si>
    <t>KVH95211.1</t>
  </si>
  <si>
    <t>KVH95211.1 Glycoside hydrolase, family 9 [Cynara cardunculus var. scolymus]</t>
  </si>
  <si>
    <t>KVI02708.1</t>
  </si>
  <si>
    <t>KVI02708.1 Exonuclease [Cynara cardunculus var. scolymus]</t>
  </si>
  <si>
    <t xml:space="preserve">KVH90787.1 </t>
  </si>
  <si>
    <t>KVH90787.1 Mlo-related protein [Cynara cardunculus var. scolymus]</t>
  </si>
  <si>
    <t xml:space="preserve">AAB68399.1 </t>
  </si>
  <si>
    <t>AAB68399.1 calmodulin [Helianthus annuus]</t>
  </si>
  <si>
    <t xml:space="preserve">OTF86684.1 </t>
  </si>
  <si>
    <t>OTF86684.1 hypothetical protein HannXRQ_Chr17g0553461 [Helianthus annuus]</t>
  </si>
  <si>
    <t xml:space="preserve">OTG06895.1 </t>
  </si>
  <si>
    <t>OTG06895.1 putative glycosyl hydrolase family protein [Helianthus annuus]</t>
  </si>
  <si>
    <t xml:space="preserve">OTG18201.1 </t>
  </si>
  <si>
    <t>OTG18201.1 putative NAD(P)-binding domain-containing protein [Helianthus annuus]</t>
  </si>
  <si>
    <t>KVH92656.1</t>
  </si>
  <si>
    <t>KVH92656.1 Bromodomain transcription factor [Cynara cardunculus var. scolymus]</t>
  </si>
  <si>
    <t xml:space="preserve">OTG15316.1 </t>
  </si>
  <si>
    <t>OTG15316.1 putative solute-binding protein family 3/N-terminal domain of MltF [Helianthus annuus]</t>
  </si>
  <si>
    <t xml:space="preserve">OTF94003.1 </t>
  </si>
  <si>
    <t>OTF94003.1 putative ribosomal protein L14, Translation protein SH3-like domain protein [Helianthus annuus]</t>
  </si>
  <si>
    <t xml:space="preserve">XP_022013953.1 </t>
  </si>
  <si>
    <t>XP_022013953.1 uncharacterized protein LOC110913430 [Helianthus annuus]</t>
  </si>
  <si>
    <t xml:space="preserve">KVH93815.1 </t>
  </si>
  <si>
    <t>KVH93815.1 Mitochondrial carrier domain-containing protein [Cynara cardunculus var. scolymus]</t>
  </si>
  <si>
    <t xml:space="preserve">OTG34386.1 </t>
  </si>
  <si>
    <t>OTG34386.1 putative band 7 domain, Stomatin family [Helianthus annuus]</t>
  </si>
  <si>
    <t xml:space="preserve">XP_022032907.1 </t>
  </si>
  <si>
    <t>XP_022032907.1 protein FAR1-RELATED SEQUENCE 5-like [Helianthus annuus]</t>
  </si>
  <si>
    <t>KVI07752.1</t>
  </si>
  <si>
    <t>KVI07752.1 hypothetical protein Ccrd_013891 [Cynara cardunculus var. scolymus]</t>
  </si>
  <si>
    <t>KVH44675.1</t>
  </si>
  <si>
    <t>KVH44675.1 hypothetical protein Ccrd_025738 [Cynara cardunculus var. scolymus]</t>
  </si>
  <si>
    <t xml:space="preserve">KVH91426.1 </t>
  </si>
  <si>
    <t>KVH91426.1 Aminoacyl-tRNA synthetase, class II (D/K/N) [Cynara cardunculus var. scolymus]</t>
  </si>
  <si>
    <t xml:space="preserve">OTF96375.1 </t>
  </si>
  <si>
    <t>OTF96375.1 hypothetical protein HannXRQ_Chr15g0493471 [Helianthus annuus]</t>
  </si>
  <si>
    <t>KVH97217.1</t>
  </si>
  <si>
    <t>KVH97217.1 Multi antimicrobial extrusion protein [Cynara cardunculus var. scolymus]</t>
  </si>
  <si>
    <t>KVH97516.1</t>
  </si>
  <si>
    <t>KVH97516.1 Cation-transporting P-type ATPase [Cynara cardunculus var. scolymus]</t>
  </si>
  <si>
    <t xml:space="preserve">OTG07816.1 </t>
  </si>
  <si>
    <t>OTG07816.1 putative peroxidase [Helianthus annuus]</t>
  </si>
  <si>
    <t xml:space="preserve">OTG16518.1 </t>
  </si>
  <si>
    <t>OTG16518.1 putative carbonic anhydrase [Helianthus annuus]</t>
  </si>
  <si>
    <t xml:space="preserve">OTF96526.1 </t>
  </si>
  <si>
    <t>OTF96526.1 putative zinc finger, NHR/GATA-type [Helianthus annuus]</t>
  </si>
  <si>
    <t xml:space="preserve">ACE07188.1 </t>
  </si>
  <si>
    <t>ACE07188.1 Art v 3.0301 allergen precursor [Artemisia vulgaris]</t>
  </si>
  <si>
    <t>KVI00045.1</t>
  </si>
  <si>
    <t>KVI00045.1 Beta-grasp domain-containing protein [Cynara cardunculus var. scolymus]</t>
  </si>
  <si>
    <t xml:space="preserve">OTG04849.1 </t>
  </si>
  <si>
    <t>OTG04849.1 putative protein of unknown function DUF3475 [Helianthus annuus]</t>
  </si>
  <si>
    <t xml:space="preserve">OTG10702.1 </t>
  </si>
  <si>
    <t>OTG10702.1 putative 6-phosphogluconate dehydrogenase family protein [Helianthus annuus]</t>
  </si>
  <si>
    <t>OTG25492.1</t>
  </si>
  <si>
    <t>OTG25492.1 putative serine protease inhibitor (SERPIN) family protein [Helianthus annuus]</t>
  </si>
  <si>
    <t xml:space="preserve">KVH95327.1 </t>
  </si>
  <si>
    <t>KVH95327.1 Tim10/DDP family zinc finger [Cynara cardunculus var. scolymus]</t>
  </si>
  <si>
    <t xml:space="preserve">OTG30791.1 </t>
  </si>
  <si>
    <t>OTG30791.1 hypothetical protein HannXRQ_Chr03g0068371 [Helianthus annuus]</t>
  </si>
  <si>
    <t xml:space="preserve">OTG11560.1 </t>
  </si>
  <si>
    <t>OTG11560.1 putative elongation factor family protein [Helianthus annuus]</t>
  </si>
  <si>
    <t>XP_022004470.1</t>
  </si>
  <si>
    <t>XP_022004470.1 putative disease resistance RPP13-like protein 1 [Helianthus annuus]</t>
  </si>
  <si>
    <t xml:space="preserve">KVI00086.1 </t>
  </si>
  <si>
    <t>KVI00086.1 Ribosomal protein 60S, partial [Cynara cardunculus var. scolymus]</t>
  </si>
  <si>
    <t xml:space="preserve">OTG36787.1 </t>
  </si>
  <si>
    <t>OTG36787.1 putative zinc finger, RING/FYVE/PHD-type [Helianthus annuus]</t>
  </si>
  <si>
    <t xml:space="preserve">KVH90660.1 </t>
  </si>
  <si>
    <t>KVH90660.1 Aquaporin-like protein [Cynara cardunculus var. scolymus]</t>
  </si>
  <si>
    <t xml:space="preserve">XP_021974839.1 </t>
  </si>
  <si>
    <t>XP_021974839.1 uncharacterized protein LOC110869946 [Helianthus annuus]</t>
  </si>
  <si>
    <t>KVI06726.1</t>
  </si>
  <si>
    <t>KVI06726.1 hypothetical protein Ccrd_014919 [Cynara cardunculus var. scolymus]</t>
  </si>
  <si>
    <t>KVH97646.1</t>
  </si>
  <si>
    <t>KVH97646.1 Bet v I domain-containing protein [Cynara cardunculus var. scolymus]</t>
  </si>
  <si>
    <t xml:space="preserve">OTG02194.1 </t>
  </si>
  <si>
    <t>OTG02194.1 putative ribonuclease H-like domain-containing protein [Helianthus annuus]</t>
  </si>
  <si>
    <t xml:space="preserve">OTF96995.1 </t>
  </si>
  <si>
    <t>OTF96995.1 putative peptidase S8, subtilisin-related protein [Helianthus annuus]</t>
  </si>
  <si>
    <t xml:space="preserve">OTG30440.1 </t>
  </si>
  <si>
    <t>OTG30440.1 putative gamma interferon inducible lysosomal thiol reductase GILT [Helianthus annuus]</t>
  </si>
  <si>
    <t xml:space="preserve">KVI08007.1 </t>
  </si>
  <si>
    <t>KVI08007.1 hypothetical protein Ccrd_013627 [Cynara cardunculus var. scolymus]</t>
  </si>
  <si>
    <t xml:space="preserve">OTG35324.1 </t>
  </si>
  <si>
    <t>OTG35324.1 putative superoxide dismutase [Cu-Zn] protein [Helianthus annuus]</t>
  </si>
  <si>
    <t xml:space="preserve">AAC49406.1 </t>
  </si>
  <si>
    <t>AAC49406.1 cysteine proteinase [Zinnia violacea]</t>
  </si>
  <si>
    <t xml:space="preserve">OTG29877.1 </t>
  </si>
  <si>
    <t>OTG29877.1 putative ubiquitin fusion degradation UFD1 family protein [Helianthus annuus]</t>
  </si>
  <si>
    <t xml:space="preserve">OTF92646.1 </t>
  </si>
  <si>
    <t>OTF92646.1 putative dynamin central domain-containing protein [Helianthus annuus]</t>
  </si>
  <si>
    <t xml:space="preserve">OTG31233.1 </t>
  </si>
  <si>
    <t>OTG31233.1 putative alpha/beta-Hydrolases superfamily protein [Helianthus annuus]</t>
  </si>
  <si>
    <t xml:space="preserve">OTG15930.1 </t>
  </si>
  <si>
    <t>OTG15930.1 putative armadillo-type fold protein [Helianthus annuus]</t>
  </si>
  <si>
    <t>XP_022031087.1</t>
  </si>
  <si>
    <t>XP_022031087.1 protein FAR1-RELATED SEQUENCE 5-like [Helianthus annuus]</t>
  </si>
  <si>
    <t xml:space="preserve">OTG32074.1 </t>
  </si>
  <si>
    <t>OTG32074.1 putative mitogen-activated protein (MAP) kinase kinase kinase Ste11, Cryptococcus [Helianthus annuus]</t>
  </si>
  <si>
    <t xml:space="preserve">OTG12416.1 </t>
  </si>
  <si>
    <t>OTG12416.1 putative nucleotide-binding alpha-beta plait domain-containing protein [Helianthus annuus]</t>
  </si>
  <si>
    <t xml:space="preserve">OTF92464.1 </t>
  </si>
  <si>
    <t>OTF92464.1 putative DUF3741-associated sequence motif protein [Helianthus annuus]</t>
  </si>
  <si>
    <t xml:space="preserve">OTG07453.1 </t>
  </si>
  <si>
    <t>OTG07453.1 putative mannose-6-phosphate isomerase, type I [Helianthus annuus]</t>
  </si>
  <si>
    <t xml:space="preserve">AIT39757.1 </t>
  </si>
  <si>
    <t>AIT39757.1 heat shock protein 90kDa beta, partial [Chrysanthemum boreale]</t>
  </si>
  <si>
    <t xml:space="preserve">AFU82535.1 </t>
  </si>
  <si>
    <t>AFU82535.1 alpha-1,6-xylosyltransferase, partial [Artemisia tridentata]</t>
  </si>
  <si>
    <t xml:space="preserve">OTG01864.1 </t>
  </si>
  <si>
    <t>OTG01864.1 putative SNF2-related, N-terminal domain-containing protein [Helianthus annuus]</t>
  </si>
  <si>
    <t>BAA07912.1</t>
  </si>
  <si>
    <t>BAA07912.1 unnamed protein product [Lactuca sativa]</t>
  </si>
  <si>
    <t xml:space="preserve">KVH92911.1 </t>
  </si>
  <si>
    <t>KVH92911.1 hypothetical protein Ccrd_005058 [Cynara cardunculus var. scolymus]</t>
  </si>
  <si>
    <t xml:space="preserve">OTG18437.1 </t>
  </si>
  <si>
    <t>OTG18437.1 putative SRA-YDG, PUA-like domain protein [Helianthus annuus]</t>
  </si>
  <si>
    <t xml:space="preserve">KVI09263.1 </t>
  </si>
  <si>
    <t>KVI09263.1 Ribosomal protein L27, partial [Cynara cardunculus var. scolymus]</t>
  </si>
  <si>
    <t xml:space="preserve">OTG34252.1 </t>
  </si>
  <si>
    <t>OTG34252.1 putative mitochodrial transcription termination factor [Helianthus annuus]</t>
  </si>
  <si>
    <t xml:space="preserve">KVH95096.1 </t>
  </si>
  <si>
    <t>KVH95096.1 hypothetical protein Ccrd_002809 [Cynara cardunculus var. scolymus]</t>
  </si>
  <si>
    <t xml:space="preserve">KVI07517.1 </t>
  </si>
  <si>
    <t>KVI07517.1 hypothetical protein Ccrd_014086 [Cynara cardunculus var. scolymus]</t>
  </si>
  <si>
    <t>OTF84575.1</t>
  </si>
  <si>
    <t>OTF84575.1 putative photosystem antenna protein-like protein [Helianthus annuus]</t>
  </si>
  <si>
    <t>KVH92620.1</t>
  </si>
  <si>
    <t>KVH92620.1 UDP-glucuronosyl/UDP-glucosyltransferase, partial [Cynara cardunculus var. scolymus]</t>
  </si>
  <si>
    <t>OTG11654.1</t>
  </si>
  <si>
    <t>OTG11654.1 putative heat shock protein 70 family, peptide-binding domain protein [Helianthus annuus]</t>
  </si>
  <si>
    <t xml:space="preserve">OTG12906.1 </t>
  </si>
  <si>
    <t>OTG12906.1 hypothetical protein HannXRQ_Chr10g0314771 [Helianthus annuus]</t>
  </si>
  <si>
    <t xml:space="preserve">prf </t>
  </si>
  <si>
    <t xml:space="preserve">OTG17970.1 </t>
  </si>
  <si>
    <t>OTG17970.1 putative ribosomal L27e protein family [Helianthus annuus]</t>
  </si>
  <si>
    <t>KVI04481.1</t>
  </si>
  <si>
    <t>KVI04481.1 Leucine-rich repeat-containing protein [Cynara cardunculus var. scolymus]</t>
  </si>
  <si>
    <t>KVH97746.1</t>
  </si>
  <si>
    <t>KVH97746.1 Nucleoside phosphatase GDA1/CD39 [Cynara cardunculus var. scolymus]</t>
  </si>
  <si>
    <t xml:space="preserve">OTF98456.1 </t>
  </si>
  <si>
    <t>OTF98456.1 putative aspartic proteinase [Helianthus annuus]</t>
  </si>
  <si>
    <t xml:space="preserve">KVH90950.1 </t>
  </si>
  <si>
    <t>KVH90950.1 Aldo/keto reductase [Cynara cardunculus var. scolymus]</t>
  </si>
  <si>
    <t>KVH88665.1</t>
  </si>
  <si>
    <t>KVH88665.1 Bromo adjacent homology (BAH) domain-containing protein, partial [Cynara cardunculus var. scolymus]</t>
  </si>
  <si>
    <t xml:space="preserve">KVG03628.1 </t>
  </si>
  <si>
    <t>KVG03628.1 Nucleic acid-binding, OB-fold, partial [Cynara cardunculus var. scolymus]</t>
  </si>
  <si>
    <t>KVI11768.1</t>
  </si>
  <si>
    <t>KVI11768.1 Sialidase [Cynara cardunculus var. scolymus]</t>
  </si>
  <si>
    <t>KVI11479.1</t>
  </si>
  <si>
    <t>KVI11479.1 FG-GAP repeat-containing protein [Cynara cardunculus var. scolymus]</t>
  </si>
  <si>
    <t xml:space="preserve">KVH94607.1 </t>
  </si>
  <si>
    <t>KVH94607.1 NADH dehydrogenase [ubiquinone] (complex I), alpha subcomplex, subunit 2 [Cynara cardunculus var. scolymus]</t>
  </si>
  <si>
    <t xml:space="preserve">KVG93227.1 </t>
  </si>
  <si>
    <t>KVG93227.1 hypothetical protein Ccrd_026086 [Cynara cardunculus var. scolymus]</t>
  </si>
  <si>
    <t>XP_021995709.1</t>
  </si>
  <si>
    <t>XP_021995709.1 uncharacterized protein LOC110892882 [Helianthus annuus]</t>
  </si>
  <si>
    <t xml:space="preserve">OTG03863.1 </t>
  </si>
  <si>
    <t>OTG03863.1 putative F-box domain-containing protein [Helianthus annuus]</t>
  </si>
  <si>
    <t xml:space="preserve">OTG12654.1 </t>
  </si>
  <si>
    <t>OTG12654.1 putative phosphatidylinositol-4-phosphate 5-kinase family protein [Helianthus annuus]</t>
  </si>
  <si>
    <t>KVI09435.1</t>
  </si>
  <si>
    <t>KVI09435.1 hypothetical protein Ccrd_012201 [Cynara cardunculus var. scolymus]</t>
  </si>
  <si>
    <t xml:space="preserve">OTF98017.1 </t>
  </si>
  <si>
    <t>OTF98017.1 putative 14-3-3-like protein [Helianthus annuus]</t>
  </si>
  <si>
    <t xml:space="preserve">KVH95611.1 </t>
  </si>
  <si>
    <t>KVH95611.1 K Homology domain-containing protein, partial [Cynara cardunculus var. scolymus]</t>
  </si>
  <si>
    <t>KVH95994.1</t>
  </si>
  <si>
    <t>KVH95994.1 heme peroxidase [Cynara cardunculus var. scolymus]</t>
  </si>
  <si>
    <t xml:space="preserve">OTG35664.1 </t>
  </si>
  <si>
    <t>OTG35664.1 putative pentatricopeptide repeat (PPR-like) superfamily protein [Helianthus annuus]</t>
  </si>
  <si>
    <t xml:space="preserve">KVI04525.1 </t>
  </si>
  <si>
    <t>KVI04525.1 Ubiquinol-cytochrome c chaperone, CBP3, partial [Cynara cardunculus var. scolymus]</t>
  </si>
  <si>
    <t>KVI01987.1</t>
  </si>
  <si>
    <t>KVI01987.1 Calcium-binding EF-hand [Cynara cardunculus var. scolymus]</t>
  </si>
  <si>
    <t xml:space="preserve">KVH89582.1 </t>
  </si>
  <si>
    <t>KVH89582.1 Rossmann-like alpha/beta/alpha sandwich fold [Cynara cardunculus var. scolymus]</t>
  </si>
  <si>
    <t>XP_021980567.1</t>
  </si>
  <si>
    <t>XP_021980567.1 uncharacterized protein LOC110876714 [Helianthus annuus]</t>
  </si>
  <si>
    <t>KVI06110.1</t>
  </si>
  <si>
    <t>KVI06110.1 Galactose mutarotase-like domain-containing protein [Cynara cardunculus var. scolymus]</t>
  </si>
  <si>
    <t xml:space="preserve">OTG32251.1 </t>
  </si>
  <si>
    <t>OTG32251.1 putative UDP-glucuronosyl/UDP-glucosyltransferase [Helianthus annuus]</t>
  </si>
  <si>
    <t xml:space="preserve">OTG20752.1 </t>
  </si>
  <si>
    <t>OTG20752.1 hypothetical protein HannXRQ_Chr07g0196581 [Helianthus annuus]</t>
  </si>
  <si>
    <t xml:space="preserve">KVI06376.1 </t>
  </si>
  <si>
    <t>KVI06376.1 Alpha-N-acetylglucosaminidase, partial [Cynara cardunculus var. scolymus]</t>
  </si>
  <si>
    <t xml:space="preserve">OTG31388.1 </t>
  </si>
  <si>
    <t>OTG31388.1 putative FASCICLIN-like arabinogalactan 2 [Helianthus annuus]</t>
  </si>
  <si>
    <t>KVH97773.1</t>
  </si>
  <si>
    <t>KVH97773.1 hypothetical protein Ccrd_000128 [Cynara cardunculus var. scolymus]</t>
  </si>
  <si>
    <t xml:space="preserve">OTG27010.1 </t>
  </si>
  <si>
    <t>OTG27010.1 putative NB-ARC [Helianthus annuus]</t>
  </si>
  <si>
    <t xml:space="preserve">OTG24947.1 </t>
  </si>
  <si>
    <t>OTG24947.1 putative cytochrome b-c1 complex subunit 7 [Helianthus annuus]</t>
  </si>
  <si>
    <t xml:space="preserve">OTG37353.1 </t>
  </si>
  <si>
    <t>OTG37353.1 putative heavy metal transport/detoxification superfamily protein [Helianthus annuus]</t>
  </si>
  <si>
    <t xml:space="preserve">XP_021972145.1 </t>
  </si>
  <si>
    <t>XP_021972145.1 uncharacterized protein LOC110867417 [Helianthus annuus]</t>
  </si>
  <si>
    <t>KVI00033.1</t>
  </si>
  <si>
    <t>KVI00033.1 hypothetical protein Ccrd_021716 [Cynara cardunculus var. scolymus]</t>
  </si>
  <si>
    <t xml:space="preserve">OTG04157.1 </t>
  </si>
  <si>
    <t>OTG04157.1 putative ribonuclease H-like domain-containing protein [Helianthus annuus]</t>
  </si>
  <si>
    <t>OTG17339.1</t>
  </si>
  <si>
    <t>OTG17339.1 putative pectinesterase, catalytic, Pectin lyase fold/virulence factor [Helianthus annuus]</t>
  </si>
  <si>
    <t xml:space="preserve">KVE49113.1 </t>
  </si>
  <si>
    <t>KVE49113.1 hypothetical protein Ccrd_023969, partial [Cynara cardunculus var. scolymus]</t>
  </si>
  <si>
    <t>KVH98985.1</t>
  </si>
  <si>
    <t>KVH98985.1 hypothetical protein Ccrd_022782 [Cynara cardunculus var. scolymus]</t>
  </si>
  <si>
    <t>KVH90495.1</t>
  </si>
  <si>
    <t>KVH90495.1 Zinc finger, FYVE/PHD-type, partial [Cynara cardunculus var. scolymus]</t>
  </si>
  <si>
    <t xml:space="preserve">OTG10187.1 </t>
  </si>
  <si>
    <t>OTG10187.1 putative RNA helicase family protein [Helianthus annuus]</t>
  </si>
  <si>
    <t xml:space="preserve">KVH88540.1 </t>
  </si>
  <si>
    <t>KVH88540.1 hypothetical protein Ccrd_026570 [Cynara cardunculus var. scolymus]</t>
  </si>
  <si>
    <t>OTG01598.1</t>
  </si>
  <si>
    <t>OTG01598.1 putative P-loop containing nucleoside triphosphate hydrolase [Helianthus annuus]</t>
  </si>
  <si>
    <t xml:space="preserve">OTG23715.1 </t>
  </si>
  <si>
    <t>OTG23715.1 putative protein of unknown function DUF1664 [Helianthus annuus]</t>
  </si>
  <si>
    <t xml:space="preserve">OTF85462.1 </t>
  </si>
  <si>
    <t>OTF85462.1 putative glyceraldehyde-3-phosphate dehydrogenase C2 [Helianthus annuus]</t>
  </si>
  <si>
    <t xml:space="preserve">OTG11701.1 </t>
  </si>
  <si>
    <t>OTG11701.1 putative leucine-rich repeat domain, L domain-like protein [Helianthus annuus]</t>
  </si>
  <si>
    <t>KVI12462.1</t>
  </si>
  <si>
    <t>KVI12462.1 Protein of unknown function DUF538 [Cynara cardunculus var. scolymus]</t>
  </si>
  <si>
    <t xml:space="preserve">KVI01072.1 </t>
  </si>
  <si>
    <t>KVI01072.1 Non-heme dioxygenase N-terminal domain-containing protein [Cynara cardunculus var. scolymus]</t>
  </si>
  <si>
    <t xml:space="preserve">KVH93208.1 </t>
  </si>
  <si>
    <t>KVH93208.1 hypothetical protein Ccrd_004732 [Cynara cardunculus var. scolymus]</t>
  </si>
  <si>
    <t xml:space="preserve">AAM78552.1 </t>
  </si>
  <si>
    <t>AAM78552.1 ribosomal protein small subunit 28 [Helianthus annuus]</t>
  </si>
  <si>
    <t xml:space="preserve">ARH09092.1 </t>
  </si>
  <si>
    <t>ARH09092.1 ribosomal protein S18 (chloroplast) [Diplostephium mutiscuanum]</t>
  </si>
  <si>
    <t xml:space="preserve">KVH95222.1 </t>
  </si>
  <si>
    <t>KVH95222.1 AAA+ ATPase domain-containing protein [Cynara cardunculus var. scolymus]</t>
  </si>
  <si>
    <t xml:space="preserve">KVI05917.1 </t>
  </si>
  <si>
    <t>KVI05917.1 hypothetical protein Ccrd_015783, partial [Cynara cardunculus var. scolymus]</t>
  </si>
  <si>
    <t xml:space="preserve">OTF97673.1 </t>
  </si>
  <si>
    <t>OTF97673.1 putative ruBisCO large subunit-binding protein subunit beta protein [Helianthus annuus]</t>
  </si>
  <si>
    <t xml:space="preserve">KVH92862.1 </t>
  </si>
  <si>
    <t>KVH92862.1 Galactose mutarotase-like domain-containing protein [Cynara cardunculus var. scolymus]</t>
  </si>
  <si>
    <t xml:space="preserve">OTF99751.1 </t>
  </si>
  <si>
    <t>OTF99751.1 putative leucine-rich repeat protein, plant-type [Helianthus annuus]</t>
  </si>
  <si>
    <t xml:space="preserve">KVI07297.1 </t>
  </si>
  <si>
    <t>KVI07297.1 Major facilitator superfamily [Cynara cardunculus var. scolymus]</t>
  </si>
  <si>
    <t xml:space="preserve">OTG29008.1 </t>
  </si>
  <si>
    <t>OTG29008.1 putative vacuolar protein sorting-associated protein 62 [Helianthus annuus]</t>
  </si>
  <si>
    <t>XP_021993929.1</t>
  </si>
  <si>
    <t>XP_021993929.1 endonuclease 4-like [Helianthus annuus]</t>
  </si>
  <si>
    <t xml:space="preserve">CAA03404.1 </t>
  </si>
  <si>
    <t>CAA03404.1 unnamed protein product [Helianthus tuberosus]</t>
  </si>
  <si>
    <t xml:space="preserve">OTG33642.1 </t>
  </si>
  <si>
    <t>OTG33642.1 putative ATPase, AAA-type, core [Helianthus annuus]</t>
  </si>
  <si>
    <t xml:space="preserve">OTF96834.1 </t>
  </si>
  <si>
    <t>OTF96834.1 putative plastid movement impaired1 [Helianthus annuus]</t>
  </si>
  <si>
    <t>KVI02466.1</t>
  </si>
  <si>
    <t>KVI02466.1 Exoribonuclease, phosphorolytic domain 1, partial [Cynara cardunculus var. scolymus]</t>
  </si>
  <si>
    <t xml:space="preserve">CBD31843.1 </t>
  </si>
  <si>
    <t>CBD31843.1 unnamed protein product [Helianthus annuus]</t>
  </si>
  <si>
    <t xml:space="preserve">OTG03775.1 </t>
  </si>
  <si>
    <t>OTG03775.1 putative thioredoxin-like fold protein [Helianthus annuus]</t>
  </si>
  <si>
    <t xml:space="preserve">OTF98454.1 </t>
  </si>
  <si>
    <t>OTF98454.1 putative protein kinase-like domain-containing protein [Helianthus annuus]</t>
  </si>
  <si>
    <t xml:space="preserve">KVH88959.1 </t>
  </si>
  <si>
    <t>KVH88959.1 Copper amine oxidase [Cynara cardunculus var. scolymus]</t>
  </si>
  <si>
    <t xml:space="preserve">OTG30144.1 </t>
  </si>
  <si>
    <t>OTG30144.1 putative senescence/dehydration-associated protein-related protein [Helianthus annuus]</t>
  </si>
  <si>
    <t>KVH93891.1</t>
  </si>
  <si>
    <t>KVH93891.1 hypothetical protein Ccrd_004064 [Cynara cardunculus var. scolymus]</t>
  </si>
  <si>
    <t xml:space="preserve">KVH89505.1 </t>
  </si>
  <si>
    <t>KVH89505.1 Nucleic acid-binding, OB-fold [Cynara cardunculus var. scolymus]</t>
  </si>
  <si>
    <t xml:space="preserve">OTF94902.1 </t>
  </si>
  <si>
    <t>OTF94902.1 putative armadillo-type fold protein [Helianthus annuus]</t>
  </si>
  <si>
    <t xml:space="preserve">OTF93865.1 </t>
  </si>
  <si>
    <t>OTF93865.1 putative HSP20-like chaperone [Helianthus annuus]</t>
  </si>
  <si>
    <t xml:space="preserve">OTF94839.1 </t>
  </si>
  <si>
    <t>OTF94839.1 hypothetical protein HannXRQ_Chr15g0476491 [Helianthus annuus]</t>
  </si>
  <si>
    <t xml:space="preserve">OTG04166.1 </t>
  </si>
  <si>
    <t>OTG04166.1 putative nucleophile aminohydrolase [Helianthus annuus]</t>
  </si>
  <si>
    <t xml:space="preserve">OTF84980.1 </t>
  </si>
  <si>
    <t>OTF84980.1 putative 3-oxoacyl-[acyl-carrier-protein] synthase 2 [Helianthus annuus]</t>
  </si>
  <si>
    <t xml:space="preserve">OTG11819.1 </t>
  </si>
  <si>
    <t>OTG11819.1 putative embryo-specific protein 3, (ATS3) [Helianthus annuus]</t>
  </si>
  <si>
    <t>OTG11165.1</t>
  </si>
  <si>
    <t>OTG11165.1 hypothetical protein HannXRQ_Chr10g0295741 [Helianthus annuus]</t>
  </si>
  <si>
    <t>XP_021996266.1</t>
  </si>
  <si>
    <t>XP_021996266.1 uncharacterized protein LOC110893467 [Helianthus annuus]</t>
  </si>
  <si>
    <t xml:space="preserve">KVH98193.1 </t>
  </si>
  <si>
    <t>KVH98193.1 Ribosomal protein L15, conserved site-containing protein [Cynara cardunculus var. scolymus]</t>
  </si>
  <si>
    <t xml:space="preserve">XP_021980766.1 </t>
  </si>
  <si>
    <t>XP_021980766.1 uncharacterized protein LOC110876916 [Helianthus annuus]</t>
  </si>
  <si>
    <t>KVI07134.1</t>
  </si>
  <si>
    <t>KVI07134.1 hypothetical protein Ccrd_014508 [Cynara cardunculus var. scolymus]</t>
  </si>
  <si>
    <t xml:space="preserve">OTG35745.1 </t>
  </si>
  <si>
    <t>OTG35745.1 putative leucine-rich receptor-like protein kinase family protein [Helianthus annuus]</t>
  </si>
  <si>
    <t xml:space="preserve">OTG18291.1 </t>
  </si>
  <si>
    <t>OTG18291.1 putative UDP-glucuronosyl/UDP-glucosyltransferase [Helianthus annuus]</t>
  </si>
  <si>
    <t>KVE88264.1</t>
  </si>
  <si>
    <t>KVE88264.1 NAD(P)-binding domain-containing protein [Cynara cardunculus var. scolymus]</t>
  </si>
  <si>
    <t xml:space="preserve">AAM11626.1 </t>
  </si>
  <si>
    <t>AAM11626.1 germacrene A synthase LTC1 [Lactuca sativa]</t>
  </si>
  <si>
    <t>KVH91507.1</t>
  </si>
  <si>
    <t>KVH91507.1 Protein kinase, ATP binding site-containing protein [Cynara cardunculus var. scolymus]</t>
  </si>
  <si>
    <t xml:space="preserve">KVH89470.1 </t>
  </si>
  <si>
    <t>KVH89470.1 hypothetical protein Ccrd_008524, partial [Cynara cardunculus var. scolymus]</t>
  </si>
  <si>
    <t>OTG34490.1</t>
  </si>
  <si>
    <t>OTG34490.1 hypothetical protein HannXRQ_Chr02g0046411 [Helianthus annuus]</t>
  </si>
  <si>
    <t xml:space="preserve">OTG35578.1 </t>
  </si>
  <si>
    <t>OTG35578.1 putative leucine-rich repeat protein, plant-type [Helianthus annuus]</t>
  </si>
  <si>
    <t xml:space="preserve">OTG04557.1 </t>
  </si>
  <si>
    <t>OTG04557.1 putative zein-binding domain-containing protein [Helianthus annuus]</t>
  </si>
  <si>
    <t xml:space="preserve">OTF97141.1 </t>
  </si>
  <si>
    <t>OTF97141.1 putative NAD(P)-binding domain-containing protein [Helianthus annuus]</t>
  </si>
  <si>
    <t>XP_022032282.1</t>
  </si>
  <si>
    <t>XP_022032282.1 PKS-NRPS hybrid synthetase CHGG_01239-like [Helianthus annuus]</t>
  </si>
  <si>
    <t>KVH99905.1</t>
  </si>
  <si>
    <t>KVH99905.1 FAD-dependent pyridine nucleotide-disulfide oxidoreductase [Cynara cardunculus var. scolymus]</t>
  </si>
  <si>
    <t xml:space="preserve">OTG20133.1 </t>
  </si>
  <si>
    <t>OTG20133.1 putative ZPR1 zinc-finger domain protein [Helianthus annuus]</t>
  </si>
  <si>
    <t xml:space="preserve">XP_021977294.1 </t>
  </si>
  <si>
    <t>XP_021977294.1 laccase-12-like isoform X1 [Helianthus annuus]</t>
  </si>
  <si>
    <t xml:space="preserve">OTF97664.1 </t>
  </si>
  <si>
    <t>OTF97664.1 putative purin-rich alpha 1 [Helianthus annuus]</t>
  </si>
  <si>
    <t xml:space="preserve">KVH98328.1 </t>
  </si>
  <si>
    <t>KVH98328.1 HAD-like domain-containing protein [Cynara cardunculus var. scolymus]</t>
  </si>
  <si>
    <t xml:space="preserve">OTG25581.1 </t>
  </si>
  <si>
    <t>OTG25581.1 putative concanavalin A-like lectin/glucanase domain, Serine/threonine-protein kinase Plk3 [Helianthus annuus]</t>
  </si>
  <si>
    <t>KVI00037.1</t>
  </si>
  <si>
    <t>KVI00037.1 hypothetical protein Ccrd_021695 [Cynara cardunculus var. scolymus]</t>
  </si>
  <si>
    <t xml:space="preserve">OTG18454.1 </t>
  </si>
  <si>
    <t>OTG18454.1 putative oleosin [Helianthus annuus]</t>
  </si>
  <si>
    <t xml:space="preserve">KVH93775.1 </t>
  </si>
  <si>
    <t>KVH93775.1 26S proteasome subunit P45 [Cynara cardunculus var. scolymus]</t>
  </si>
  <si>
    <t xml:space="preserve">KVH88210.1 </t>
  </si>
  <si>
    <t>KVH88210.1 Cystatin [Cynara cardunculus var. scolymus]</t>
  </si>
  <si>
    <t>KVI01997.1</t>
  </si>
  <si>
    <t>KVI01997.1 protein of unknown function DUF4408 [Cynara cardunculus var. scolymus]</t>
  </si>
  <si>
    <t>KVH89766.1</t>
  </si>
  <si>
    <t>KVH89766.1 Lipase, class 3 [Cynara cardunculus var. scolymus]</t>
  </si>
  <si>
    <t>KVG40365.1</t>
  </si>
  <si>
    <t>KVG40365.1 GDP dissociation inhibitor [Cynara cardunculus var. scolymus]</t>
  </si>
  <si>
    <t>KVH92664.1</t>
  </si>
  <si>
    <t>KVH92664.1 hypothetical protein Ccrd_005330 [Cynara cardunculus var. scolymus]</t>
  </si>
  <si>
    <t xml:space="preserve">OTF90480.1 </t>
  </si>
  <si>
    <t>OTF90480.1 putative H(+)-ATPase 9 [Helianthus annuus]</t>
  </si>
  <si>
    <t xml:space="preserve">OTG02204.1 </t>
  </si>
  <si>
    <t>OTG02204.1 putative protein of unknown function DUF247, plant [Helianthus annuus]</t>
  </si>
  <si>
    <t>KVI01145.1</t>
  </si>
  <si>
    <t>KVI01145.1 Copper amine oxidase, N2/N3-terminal [Cynara cardunculus var. scolymus]</t>
  </si>
  <si>
    <t>XP_022024603.1</t>
  </si>
  <si>
    <t>XP_022024603.1 circumsporozoite protein-like [Helianthus annuus]</t>
  </si>
  <si>
    <t>KVI01506.1</t>
  </si>
  <si>
    <t>KVI01506.1 Alpha crystallin/Hsp20 domain-containing protein [Cynara cardunculus var. scolymus]</t>
  </si>
  <si>
    <t xml:space="preserve">AJC52328.1 </t>
  </si>
  <si>
    <t>AJC52328.1 farnesyl diphosphate synthase 2 [Taraxacum kok-saghyz]</t>
  </si>
  <si>
    <t xml:space="preserve">OTG21685.1 </t>
  </si>
  <si>
    <t>OTG21685.1 putative DNA-binding domain-containing protein [Helianthus annuus]</t>
  </si>
  <si>
    <t xml:space="preserve">OTG15842.1 </t>
  </si>
  <si>
    <t>OTG15842.1 putative PLC-like phosphodiesterases superfamily protein [Helianthus annuus]</t>
  </si>
  <si>
    <t xml:space="preserve">KVI11827.1 </t>
  </si>
  <si>
    <t>KVI11827.1 Cation-transporting P-type ATPase [Cynara cardunculus var. scolymus]</t>
  </si>
  <si>
    <t xml:space="preserve">KVH93457.1 </t>
  </si>
  <si>
    <t>KVH93457.1 Fibronectin type III-like domain-containing protein [Cynara cardunculus var. scolymus]</t>
  </si>
  <si>
    <t xml:space="preserve">OTG08843.1 </t>
  </si>
  <si>
    <t>OTG08843.1 putative glyoxalase I, Glyoxalase/Bleomycin resistance protein/Dihydroxybiphenyl dioxygenase [Helianthus annuus]</t>
  </si>
  <si>
    <t>KVH96913.1</t>
  </si>
  <si>
    <t>KVH96913.1 Nucleolar protein 12, partial [Cynara cardunculus var. scolymus]</t>
  </si>
  <si>
    <t xml:space="preserve">CAV24587.1 </t>
  </si>
  <si>
    <t>CAV24587.1 unnamed protein product [Helianthus annuus]</t>
  </si>
  <si>
    <t>OTG07568.1</t>
  </si>
  <si>
    <t>OTG07568.1 hypothetical protein HannXRQ_Chr11g0331891 [Helianthus annuus]</t>
  </si>
  <si>
    <t xml:space="preserve">OTG01032.1 </t>
  </si>
  <si>
    <t>OTG01032.1 putative OTU domain, OTU domain-containing protein 5/Otubain-like deubiquitinase 1 [Helianthus annuus]</t>
  </si>
  <si>
    <t xml:space="preserve">OTG34002.1 </t>
  </si>
  <si>
    <t>OTG34002.1 putative isoflavone reductase-like protein [Helianthus annuus]</t>
  </si>
  <si>
    <t xml:space="preserve">KVH90670.1 </t>
  </si>
  <si>
    <t>KVH90670.1 Bet v I domain-containing protein [Cynara cardunculus var. scolymus]</t>
  </si>
  <si>
    <t>KVI03670.1</t>
  </si>
  <si>
    <t>KVI03670.1 Zinc/iron permease [Cynara cardunculus var. scolymus]</t>
  </si>
  <si>
    <t xml:space="preserve">KVI10429.1 </t>
  </si>
  <si>
    <t>KVI10429.1 hypothetical protein Ccrd_011206 [Cynara cardunculus var. scolymus]</t>
  </si>
  <si>
    <t>KVI02112.1</t>
  </si>
  <si>
    <t>KVI02112.1 hypothetical protein Ccrd_019597 [Cynara cardunculus var. scolymus]</t>
  </si>
  <si>
    <t xml:space="preserve">OTG16656.1 </t>
  </si>
  <si>
    <t>OTG16656.1 putative stress up-regulated Nod 19 [Helianthus annuus]</t>
  </si>
  <si>
    <t xml:space="preserve">OTG20704.1 </t>
  </si>
  <si>
    <t>OTG20704.1 putative histone H2A [Helianthus annuus]</t>
  </si>
  <si>
    <t xml:space="preserve">KVG89787.1 </t>
  </si>
  <si>
    <t>KVG89787.1 Plectin/S10, N-terminal [Cynara cardunculus var. scolymus]</t>
  </si>
  <si>
    <t>ACJ49158.1</t>
  </si>
  <si>
    <t>ACJ49158.1 protection of telomeres 1 protein [Lactuca sativa]</t>
  </si>
  <si>
    <t xml:space="preserve">KVH97061.1 </t>
  </si>
  <si>
    <t>KVH97061.1 Like-Sm (LSM) domain-containing protein, partial [Cynara cardunculus var. scolymus]</t>
  </si>
  <si>
    <t xml:space="preserve">OTG24516.1 </t>
  </si>
  <si>
    <t>OTG24516.1 putative cytochrome P450 [Helianthus annuus]</t>
  </si>
  <si>
    <t xml:space="preserve">KVI08421.1 </t>
  </si>
  <si>
    <t>KVI08421.1 Ricin B lectin domain-containing protein [Cynara cardunculus var. scolymus]</t>
  </si>
  <si>
    <t xml:space="preserve">KVH95050.1 </t>
  </si>
  <si>
    <t>KVH95050.1 Lipase/lipooxygenase, PLAT/LH2 [Cynara cardunculus var. scolymus]</t>
  </si>
  <si>
    <t>KVH95411.1</t>
  </si>
  <si>
    <t>KVH95411.1 EEIG1/EHBP1 N-terminal domain-containing protein [Cynara cardunculus var. scolymus]</t>
  </si>
  <si>
    <t xml:space="preserve">XP_021990722.1 </t>
  </si>
  <si>
    <t>XP_021990722.1 uncharacterized protein LOC110887331 isoform X1 [Helianthus annuus]</t>
  </si>
  <si>
    <t xml:space="preserve">OTG34257.1 </t>
  </si>
  <si>
    <t>OTG34257.1 putative EEIG1/EHBP1 N-terminal domain-containing protein [Helianthus annuus]</t>
  </si>
  <si>
    <t>KVH90154.1</t>
  </si>
  <si>
    <t>KVH90154.1 Lactate dehydrogenase/glycoside hydrolase, family 4, C-terminal [Cynara cardunculus var. scolymus]</t>
  </si>
  <si>
    <t>KVI09956.1</t>
  </si>
  <si>
    <t>KVI09956.1 FBD-like protein [Cynara cardunculus var. scolymus]</t>
  </si>
  <si>
    <t xml:space="preserve">OTG21934.1 </t>
  </si>
  <si>
    <t>OTG21934.1 putative ethylene receptor [Helianthus annuus]</t>
  </si>
  <si>
    <t xml:space="preserve">KVI12041.1 </t>
  </si>
  <si>
    <t>KVI12041.1 Plastid lipid-associated protein/fibrillin conserved domain-containing protein [Cynara cardunculus var. scolymus]</t>
  </si>
  <si>
    <t xml:space="preserve">KVI05412.1 </t>
  </si>
  <si>
    <t>KVI05412.1 Berberine/berberine-like protein [Cynara cardunculus var. scolymus]</t>
  </si>
  <si>
    <t xml:space="preserve">OTG27479.1 </t>
  </si>
  <si>
    <t>OTG27479.1 putative pectinesterase inhibitor domain, Pectin lyase fold/virulence factor [Helianthus annuus]</t>
  </si>
  <si>
    <t>XP_022014878.1</t>
  </si>
  <si>
    <t>XP_022014878.1 glutamic acid-rich protein-like [Helianthus annuus]</t>
  </si>
  <si>
    <t xml:space="preserve">KVH92917.1 </t>
  </si>
  <si>
    <t>KVH92917.1 Cullin repeat-like-containing domain-containing protein [Cynara cardunculus var. scolymus]</t>
  </si>
  <si>
    <t xml:space="preserve">KVH88352.1 </t>
  </si>
  <si>
    <t>KVH88352.1 Zinc finger, FYVE/PHD-type [Cynara cardunculus var. scolymus]</t>
  </si>
  <si>
    <t>KVI09465.1</t>
  </si>
  <si>
    <t>KVI09465.1 Peptidase M28 [Cynara cardunculus var. scolymus]</t>
  </si>
  <si>
    <t>XP_021985624.1</t>
  </si>
  <si>
    <t>XP_021985624.1 uncharacterized protein LOC110881777 [Helianthus annuus]</t>
  </si>
  <si>
    <t xml:space="preserve">OTG37967.1 </t>
  </si>
  <si>
    <t>OTG37967.1 putative O-Glycosyl hydrolases family 17 protein [Helianthus annuus]</t>
  </si>
  <si>
    <t xml:space="preserve">KVI01301.1 </t>
  </si>
  <si>
    <t>KVI01301.1 DNA/RNA-binding protein Alba-like protein [Cynara cardunculus var. scolymus]</t>
  </si>
  <si>
    <t xml:space="preserve">KVH97744.1 </t>
  </si>
  <si>
    <t>KVH97744.1 hypothetical protein Ccrd_000145, partial [Cynara cardunculus var. scolymus]</t>
  </si>
  <si>
    <t>XP_021993870.1</t>
  </si>
  <si>
    <t>XP_021993870.1 uncharacterized protein LOC110890563 [Helianthus annuus]</t>
  </si>
  <si>
    <t>OTG21113.1</t>
  </si>
  <si>
    <t>OTG21113.1 putative armadillo-type fold protein [Helianthus annuus]</t>
  </si>
  <si>
    <t xml:space="preserve">OTG03831.1 </t>
  </si>
  <si>
    <t>OTG03831.1 putative leucine-rich repeat domain, L domain-like protein [Helianthus annuus]</t>
  </si>
  <si>
    <t xml:space="preserve">OTG19196.1 </t>
  </si>
  <si>
    <t>OTG19196.1 putative ribonuclease 2 [Helianthus annuus]</t>
  </si>
  <si>
    <t xml:space="preserve">ADP37429.1 </t>
  </si>
  <si>
    <t>ADP37429.1 alkaline leaf peroxidase [Cynara cardunculus var. scolymus]</t>
  </si>
  <si>
    <t>KVH89964.1</t>
  </si>
  <si>
    <t>KVH89964.1 Bromo adjacent homology (BAH) domain-containing protein, partial [Cynara cardunculus var. scolymus]</t>
  </si>
  <si>
    <t>XP_022016735.1</t>
  </si>
  <si>
    <t>XP_022016735.1 uncharacterized protein LOC110916301 [Helianthus annuus]</t>
  </si>
  <si>
    <t xml:space="preserve">KVH92878.1 </t>
  </si>
  <si>
    <t>KVH92878.1 Ribosomal protein L7/L12 [Cynara cardunculus var. scolymus]</t>
  </si>
  <si>
    <t>AAM11627.1</t>
  </si>
  <si>
    <t>AAM11627.1 germacrene A synthase LTC2 [Lactuca sativa]</t>
  </si>
  <si>
    <t>AIN76709.1</t>
  </si>
  <si>
    <t>AIN76709.1 salicylic acid carboxy methyl transferase [Artemisia annua]</t>
  </si>
  <si>
    <t xml:space="preserve">KVH95750.1 </t>
  </si>
  <si>
    <t>KVH95750.1 Ribosomal protein S27e [Cynara cardunculus var. scolymus]</t>
  </si>
  <si>
    <t xml:space="preserve">OTF92454.1 </t>
  </si>
  <si>
    <t>OTF92454.1 putative F-box domain, Leucine-rich repeat domain, L domain-like protein [Helianthus annuus]</t>
  </si>
  <si>
    <t>AIJ03262.1</t>
  </si>
  <si>
    <t>AIJ03262.1 NADH dehydrogenase subunit K (chloroplast) [Perezia recurvata]</t>
  </si>
  <si>
    <t xml:space="preserve">OTF97327.1 </t>
  </si>
  <si>
    <t>OTF97327.1 putative reticulon, NAD(P)-binding domain protein [Helianthus annuus]</t>
  </si>
  <si>
    <t xml:space="preserve">KVI00467.1 </t>
  </si>
  <si>
    <t>KVI00467.1 Carbohydrate kinase PfkB [Cynara cardunculus var. scolymus]</t>
  </si>
  <si>
    <t xml:space="preserve">OTF93723.1 </t>
  </si>
  <si>
    <t>OTF93723.1 hypothetical protein HannXRQ_Chr15g0464411 [Helianthus annuus]</t>
  </si>
  <si>
    <t>KVH93507.1</t>
  </si>
  <si>
    <t>KVH93507.1 hypothetical protein Ccrd_004441 [Cynara cardunculus var. scolymus]</t>
  </si>
  <si>
    <t>KVI08560.1</t>
  </si>
  <si>
    <t>KVI08560.1 Armadillo [Cynara cardunculus var. scolymus]</t>
  </si>
  <si>
    <t xml:space="preserve">OTF86842.1 </t>
  </si>
  <si>
    <t>OTF86842.1 putative NB-ARC [Helianthus annuus]</t>
  </si>
  <si>
    <t xml:space="preserve">KVH94758.1 </t>
  </si>
  <si>
    <t>KVH94758.1 Protein of unknown function DUF1138 [Cynara cardunculus var. scolymus]</t>
  </si>
  <si>
    <t>KVI00309.1</t>
  </si>
  <si>
    <t>KVI00309.1 AAA+ ATPase domain-containing protein, partial [Cynara cardunculus var. scolymus]</t>
  </si>
  <si>
    <t xml:space="preserve">AQR55697.1 </t>
  </si>
  <si>
    <t>AQR55697.1 cell wall intertase CWI2 [Cichorium intybus]</t>
  </si>
  <si>
    <t xml:space="preserve">KVH87706.1 </t>
  </si>
  <si>
    <t>KVH87706.1 hypothetical protein Ccrd_025008 [Cynara cardunculus var. scolymus]</t>
  </si>
  <si>
    <t xml:space="preserve">OTG11388.1 </t>
  </si>
  <si>
    <t>OTG11388.1 putative potassium transport 2/3 [Helianthus annuus]</t>
  </si>
  <si>
    <t xml:space="preserve">OTF93110.1 </t>
  </si>
  <si>
    <t>OTF93110.1 putative glycoside hydrolase family 31 [Helianthus annuus]</t>
  </si>
  <si>
    <t>KVI05245.1</t>
  </si>
  <si>
    <t>KVI05245.1 C2 calcium/lipid-binding domain, CaLB [Cynara cardunculus var. scolymus]</t>
  </si>
  <si>
    <t>OTG14970.1</t>
  </si>
  <si>
    <t>OTG14970.1 hypothetical protein HannXRQ_Chr09g0255261 [Helianthus annuus]</t>
  </si>
  <si>
    <t xml:space="preserve">KVI01654.1 </t>
  </si>
  <si>
    <t>KVI01654.1 Aspartic peptidase [Cynara cardunculus var. scolymus]</t>
  </si>
  <si>
    <t>KVH99171.1</t>
  </si>
  <si>
    <t>KVH99171.1 hypothetical protein Ccrd_022606 [Cynara cardunculus var. scolymus]</t>
  </si>
  <si>
    <t xml:space="preserve">KVH98183.1 </t>
  </si>
  <si>
    <t>KVH98183.1 hypothetical protein Ccrd_023603 [Cynara cardunculus var. scolymus]</t>
  </si>
  <si>
    <t xml:space="preserve">ABL10073.1 </t>
  </si>
  <si>
    <t>ABL10073.1 17.7 KD class I small heat-shock protein [Ageratina adenophora]</t>
  </si>
  <si>
    <t xml:space="preserve">OTG29940.1 </t>
  </si>
  <si>
    <t>OTG29940.1 putative small GTPase superfamily, P-loop containing nucleoside triphosphate hydrolase [Helianthus annuus]</t>
  </si>
  <si>
    <t>XP_022008211.1</t>
  </si>
  <si>
    <t>XP_022008211.1 uncharacterized protein LOC110907556 [Helianthus annuus]</t>
  </si>
  <si>
    <t xml:space="preserve">OTG22173.1 </t>
  </si>
  <si>
    <t>OTG22173.1 putative pleiotropic drug resistance protein PDR/CDR [Helianthus annuus]</t>
  </si>
  <si>
    <t xml:space="preserve">KVI02251.1 </t>
  </si>
  <si>
    <t>KVI02251.1 Nucleic acid-binding, OB-fold [Cynara cardunculus var. scolymus]</t>
  </si>
  <si>
    <t xml:space="preserve">OTG05257.1 </t>
  </si>
  <si>
    <t>OTG05257.1 putative pectin lyase-like superfamily protein [Helianthus annuus]</t>
  </si>
  <si>
    <t>KVH92455.1</t>
  </si>
  <si>
    <t>KVH92455.1 F-box domain, cyclin-like protein [Cynara cardunculus var. scolymus]</t>
  </si>
  <si>
    <t xml:space="preserve">KVH26694.1 </t>
  </si>
  <si>
    <t>KVH26694.1 Ubiquitin-fold modifier 1 [Cynara cardunculus var. scolymus]</t>
  </si>
  <si>
    <t xml:space="preserve">OTG00036.1 </t>
  </si>
  <si>
    <t>OTG00036.1 putative bulb-type lectin domain-containing protein [Helianthus annuus]</t>
  </si>
  <si>
    <t xml:space="preserve">AAD42963.2 </t>
  </si>
  <si>
    <t>AAD42963.2 serine carboxypeptidase precursor [Matricaria chamomilla]</t>
  </si>
  <si>
    <t>KVI10893.1</t>
  </si>
  <si>
    <t>KVI10893.1 Homeodomain-like protein [Cynara cardunculus var. scolymus]</t>
  </si>
  <si>
    <t xml:space="preserve">OTG04099.1 </t>
  </si>
  <si>
    <t>OTG04099.1 putative prefoldin [Helianthus annuus]</t>
  </si>
  <si>
    <t xml:space="preserve">KVH93724.1 </t>
  </si>
  <si>
    <t>KVH93724.1 Glycerophosphoryl diester phosphodiesterase [Cynara cardunculus var. scolymus]</t>
  </si>
  <si>
    <t>KVI00729.1</t>
  </si>
  <si>
    <t>KVI00729.1 AP complex, mu/sigma subunit [Cynara cardunculus var. scolymus]</t>
  </si>
  <si>
    <t xml:space="preserve">OTF85694.1 </t>
  </si>
  <si>
    <t>OTF85694.1 putative alcohol acetyltransferase [Helianthus annuus]</t>
  </si>
  <si>
    <t>KVH99380.1</t>
  </si>
  <si>
    <t>KVH99380.1 Protease inhibitor I4, serpin, conserved site-containing protein [Cynara cardunculus var. scolymus]</t>
  </si>
  <si>
    <t>KVH92792.1</t>
  </si>
  <si>
    <t>KVH92792.1 hypothetical protein Ccrd_005148 [Cynara cardunculus var. scolymus]</t>
  </si>
  <si>
    <t xml:space="preserve">OTF99972.1 </t>
  </si>
  <si>
    <t>OTF99972.1 putative leucine-rich repeat protein, plant-type [Helianthus annuus]</t>
  </si>
  <si>
    <t>KVH97296.1</t>
  </si>
  <si>
    <t>KVH97296.1 CID domain-containing protein [Cynara cardunculus var. scolymus]</t>
  </si>
  <si>
    <t xml:space="preserve">ABG49445.1 </t>
  </si>
  <si>
    <t>ABG49445.1 ATPase subunit 9 (mitochondrion) [Carthamus tinctorius]</t>
  </si>
  <si>
    <t xml:space="preserve">KVI08805.1 </t>
  </si>
  <si>
    <t>KVI08805.1 AAA+ ATPase domain-containing protein [Cynara cardunculus var. scolymus]</t>
  </si>
  <si>
    <t xml:space="preserve">AAR82893.1 </t>
  </si>
  <si>
    <t>AAR82893.1 histone H3 protein [Cichorium intybus]</t>
  </si>
  <si>
    <t xml:space="preserve">OTG35984.1 </t>
  </si>
  <si>
    <t>OTG35984.1 hypothetical protein HannXRQ_Chr01g0002621 [Helianthus annuus]</t>
  </si>
  <si>
    <t xml:space="preserve">KVG35788.1 </t>
  </si>
  <si>
    <t>KVG35788.1 WPP domain-containing protein [Cynara cardunculus var. scolymus]</t>
  </si>
  <si>
    <t xml:space="preserve">KVH98171.1 </t>
  </si>
  <si>
    <t>KVH98171.1 Ribonuclease III [Cynara cardunculus var. scolymus]</t>
  </si>
  <si>
    <t xml:space="preserve">KVH90907.1 </t>
  </si>
  <si>
    <t>KVH90907.1 Protein kinase, ATP binding site-containing protein [Cynara cardunculus var. scolymus]</t>
  </si>
  <si>
    <t xml:space="preserve">OTG21921.1 </t>
  </si>
  <si>
    <t>OTG21921.1 putative phospholipid hydroperoxide glutathione peroxidase [Helianthus annuus]</t>
  </si>
  <si>
    <t xml:space="preserve">KVI08928.1 </t>
  </si>
  <si>
    <t>KVI08928.1 KOW-like protein [Cynara cardunculus var. scolymus]</t>
  </si>
  <si>
    <t>ACM07712.1</t>
  </si>
  <si>
    <t>ACM07712.1 NBS-LRR resistance-like protein 4V, partial [Lactuca sativa]</t>
  </si>
  <si>
    <t xml:space="preserve">KVH87554.1 </t>
  </si>
  <si>
    <t>KVH87554.1 hypothetical protein Ccrd_025166 [Cynara cardunculus var. scolymus]</t>
  </si>
  <si>
    <t>XP_021991701.1</t>
  </si>
  <si>
    <t>XP_021991701.1 uncharacterized protein LOC110888484 [Helianthus annuus]</t>
  </si>
  <si>
    <t xml:space="preserve">KVH94090.1 </t>
  </si>
  <si>
    <t>KVH94090.1 Prefoldin [Cynara cardunculus var. scolymus]</t>
  </si>
  <si>
    <t xml:space="preserve">OTG08362.1 </t>
  </si>
  <si>
    <t>OTG08362.1 putative double-stranded DNA-binding family protein [Helianthus annuus]</t>
  </si>
  <si>
    <t xml:space="preserve">OTG26950.1 </t>
  </si>
  <si>
    <t>OTG26950.1 putative RELA/SPOT-like protein [Helianthus annuus]</t>
  </si>
  <si>
    <t xml:space="preserve">OTG20554.1 </t>
  </si>
  <si>
    <t>OTG20554.1 putative parvalbumin, Protein kinase-like domain protein [Helianthus annuus]</t>
  </si>
  <si>
    <t xml:space="preserve">KVH14836.1 </t>
  </si>
  <si>
    <t>KVH14836.1 Carbohydrate kinase PfkB [Cynara cardunculus var. scolymus]</t>
  </si>
  <si>
    <t xml:space="preserve">KVI11465.1 </t>
  </si>
  <si>
    <t>KVI11465.1 cytochrome b-c1 complex subunit 8 [Cynara cardunculus var. scolymus]</t>
  </si>
  <si>
    <t>XP_021986066.1</t>
  </si>
  <si>
    <t>XP_021986066.1 golgin subfamily A member 6-like protein 22 [Helianthus annuus]</t>
  </si>
  <si>
    <t>KVF25522.1</t>
  </si>
  <si>
    <t>KVF25522.1 Berberine/berberine-like protein [Cynara cardunculus var. scolymus]</t>
  </si>
  <si>
    <t>KVH90525.1</t>
  </si>
  <si>
    <t>KVH90525.1 hypothetical protein Ccrd_007437 [Cynara cardunculus var. scolymus]</t>
  </si>
  <si>
    <t xml:space="preserve">ATU07262.1 </t>
  </si>
  <si>
    <t>ATU07262.1 expansin protein [Chrysanthemum x morifolium]</t>
  </si>
  <si>
    <t xml:space="preserve">KVI11569.1 </t>
  </si>
  <si>
    <t>KVI11569.1 GrpE nucleotide exchange factor [Cynara cardunculus var. scolymus]</t>
  </si>
  <si>
    <t xml:space="preserve">KVH97367.1 </t>
  </si>
  <si>
    <t>KVH97367.1 Ribosomal protein L18a [Cynara cardunculus var. scolymus]</t>
  </si>
  <si>
    <t>KVI10256.1</t>
  </si>
  <si>
    <t>KVI10256.1 Proteasome A-type subunit [Cynara cardunculus var. scolymus]</t>
  </si>
  <si>
    <t>KVI08473.1</t>
  </si>
  <si>
    <t>KVI08473.1 hypothetical protein Ccrd_013155 [Cynara cardunculus var. scolymus]</t>
  </si>
  <si>
    <t xml:space="preserve">KVH95202.1 </t>
  </si>
  <si>
    <t>KVH95202.1 Mitochondrial carrier domain-containing protein [Cynara cardunculus var. scolymus]</t>
  </si>
  <si>
    <t xml:space="preserve">XP_021969781.1 </t>
  </si>
  <si>
    <t>XP_021969781.1 uncharacterized protein LOC110864660 [Helianthus annuus]</t>
  </si>
  <si>
    <t xml:space="preserve">AIT39764.1 </t>
  </si>
  <si>
    <t>AIT39764.1 cold-responsive protein [Ageratina adenophora]</t>
  </si>
  <si>
    <t xml:space="preserve">KVH96244.1 </t>
  </si>
  <si>
    <t>KVH96244.1 Chaperonin Cpn10 [Cynara cardunculus var. scolymus]</t>
  </si>
  <si>
    <t>XP_022041787.1</t>
  </si>
  <si>
    <t>XP_022041787.1 uncharacterized protein LOC110944430 [Helianthus annuus]</t>
  </si>
  <si>
    <t xml:space="preserve">KVI08376.1 </t>
  </si>
  <si>
    <t>KVI08376.1 PUR-alpha/beta/gamma, DNA/RNA-binding [Cynara cardunculus var. scolymus]</t>
  </si>
  <si>
    <t>KVI01217.1</t>
  </si>
  <si>
    <t>KVI01217.1 Peptidase M28 [Cynara cardunculus var. scolymus]</t>
  </si>
  <si>
    <t>KVH93370.1</t>
  </si>
  <si>
    <t>KVH93370.1 NAD(P)-binding domain-containing protein [Cynara cardunculus var. scolymus]</t>
  </si>
  <si>
    <t xml:space="preserve">OTF99800.1 </t>
  </si>
  <si>
    <t>OTF99800.1 putative zinc ion binding,DNA binding,helicase,ATP binding,nucleic acid binding protein [Helianthus annuus]</t>
  </si>
  <si>
    <t xml:space="preserve">KVH91555.1 </t>
  </si>
  <si>
    <t>KVH91555.1 Peptidase C13, legumain [Cynara cardunculus var. scolymus]</t>
  </si>
  <si>
    <t xml:space="preserve">OTF90861.1 </t>
  </si>
  <si>
    <t>OTF90861.1 putative cytochrome c oxidase, subunit Vb [Helianthus annuus]</t>
  </si>
  <si>
    <t>KVI00526.1</t>
  </si>
  <si>
    <t>KVI00526.1 Nucleoside diphosphate kinase [Cynara cardunculus var. scolymus]</t>
  </si>
  <si>
    <t xml:space="preserve">AAA19005.1 </t>
  </si>
  <si>
    <t>AAA19005.1 nucleoside diphosphate kinase [Flaveria bidentis]</t>
  </si>
  <si>
    <t xml:space="preserve">KVH92959.1 </t>
  </si>
  <si>
    <t>KVH92959.1 hypothetical protein Ccrd_005003 [Cynara cardunculus var. scolymus]</t>
  </si>
  <si>
    <t>XP_021991610.1</t>
  </si>
  <si>
    <t>XP_021991610.1 uncharacterized protein LOC110888390 [Helianthus annuus]</t>
  </si>
  <si>
    <t xml:space="preserve">XP_021993419.1 </t>
  </si>
  <si>
    <t>XP_021993419.1 proteasome subunit alpha type-2-A [Helianthus annuus]</t>
  </si>
  <si>
    <t>KVI05905.1</t>
  </si>
  <si>
    <t>KVI05905.1 Beta-galactosidase 1-like protein [Cynara cardunculus var. scolymus]</t>
  </si>
  <si>
    <t xml:space="preserve">KVH88723.1 </t>
  </si>
  <si>
    <t>KVH88723.1 Calycin [Cynara cardunculus var. scolymus]</t>
  </si>
  <si>
    <t xml:space="preserve">OTG08481.1 </t>
  </si>
  <si>
    <t>OTG08481.1 putative NFU domain protein 5 [Helianthus annuus]</t>
  </si>
  <si>
    <t xml:space="preserve">OTG26556.1 </t>
  </si>
  <si>
    <t>OTG26556.1 putative kinesin motor family protein [Helianthus annuus]</t>
  </si>
  <si>
    <t>KVI08817.1</t>
  </si>
  <si>
    <t>KVI08817.1 hypothetical protein Ccrd_012808 [Cynara cardunculus var. scolymus]</t>
  </si>
  <si>
    <t xml:space="preserve">OTG13432.1 </t>
  </si>
  <si>
    <t>OTG13432.1 putative translation initiation factor SUI1 family protein [Helianthus annuus]</t>
  </si>
  <si>
    <t xml:space="preserve">OTF95466.1 </t>
  </si>
  <si>
    <t>OTF95466.1 putative zinc finger, CCCH-type [Helianthus annuus]</t>
  </si>
  <si>
    <t xml:space="preserve">XP_021996253.1 </t>
  </si>
  <si>
    <t>XP_021996253.1 eukaryotic translation initiation factor 5B-like [Helianthus annuus]</t>
  </si>
  <si>
    <t xml:space="preserve">KVI06742.1 </t>
  </si>
  <si>
    <t>KVI06742.1 protein of unknown function DUF221 [Cynara cardunculus var. scolymus]</t>
  </si>
  <si>
    <t>KVI00296.1</t>
  </si>
  <si>
    <t>KVI00296.1 Phox/Bem1p [Cynara cardunculus var. scolymus]</t>
  </si>
  <si>
    <t>KVH97594.1</t>
  </si>
  <si>
    <t>KVH97594.1 hypothetical protein Ccrd_000252, partial [Cynara cardunculus var. scolymus]</t>
  </si>
  <si>
    <t xml:space="preserve">KVH97376.1 </t>
  </si>
  <si>
    <t>KVH97376.1 F-box domain, cyclin-like protein [Cynara cardunculus var. scolymus]</t>
  </si>
  <si>
    <t xml:space="preserve">OTG06217.1 </t>
  </si>
  <si>
    <t>OTG06217.1 putative ribosomal protein L13e [Helianthus annuus]</t>
  </si>
  <si>
    <t xml:space="preserve">OTG11486.1 </t>
  </si>
  <si>
    <t>OTG11486.1 putative protein disulfide-isomerase A6 [Helianthus annuus]</t>
  </si>
  <si>
    <t xml:space="preserve">XP_022016018.1 </t>
  </si>
  <si>
    <t>XP_022016018.1 isocitrate dehydrogenase [NADP] [Helianthus annuus]</t>
  </si>
  <si>
    <t xml:space="preserve">XP_022040877.1 </t>
  </si>
  <si>
    <t>XP_022040877.1 uncharacterized protein LOC110943435 [Helianthus annuus]</t>
  </si>
  <si>
    <t xml:space="preserve">OTG30183.1 </t>
  </si>
  <si>
    <t>OTG30183.1 putative ABI family [Helianthus annuus]</t>
  </si>
  <si>
    <t>KVH89580.1</t>
  </si>
  <si>
    <t>KVH89580.1 Phospholipid/glycerol acyltransferase [Cynara cardunculus var. scolymus]</t>
  </si>
  <si>
    <t xml:space="preserve">OTG10025.1 </t>
  </si>
  <si>
    <t>OTG10025.1 putative receptor-like kinase in in flowers 3 [Helianthus annuus]</t>
  </si>
  <si>
    <t>KVI11855.1</t>
  </si>
  <si>
    <t>KVI11855.1 Protein of unknown function DUF4228 [Cynara cardunculus var. scolymus]</t>
  </si>
  <si>
    <t>KVI10888.1</t>
  </si>
  <si>
    <t>KVI10888.1 Inorganic pyrophosphatase, partial [Cynara cardunculus var. scolymus]</t>
  </si>
  <si>
    <t>XP_022019043.1</t>
  </si>
  <si>
    <t>XP_022019043.1 uncharacterized protein LOC110919074 [Helianthus annuus]</t>
  </si>
  <si>
    <t xml:space="preserve">OTG02942.1 </t>
  </si>
  <si>
    <t>OTG02942.1 putative transferase, Chloramphenicol acetyltransferase-like domain protein [Helianthus annuus]</t>
  </si>
  <si>
    <t>KVI05498.1</t>
  </si>
  <si>
    <t>KVI05498.1 hypothetical protein Ccrd_016184 [Cynara cardunculus var. scolymus]</t>
  </si>
  <si>
    <t xml:space="preserve">OTG37412.1 </t>
  </si>
  <si>
    <t>OTG37412.1 hypothetical protein HannXRQ_Chr01g0018541 [Helianthus annuus]</t>
  </si>
  <si>
    <t>KVH89524.1</t>
  </si>
  <si>
    <t>KVH89524.1 hypothetical protein Ccrd_008482 [Cynara cardunculus var. scolymus]</t>
  </si>
  <si>
    <t xml:space="preserve">OTG31324.1 </t>
  </si>
  <si>
    <t>OTG31324.1 putative protein kinase-like domain-containing protein [Helianthus annuus]</t>
  </si>
  <si>
    <t xml:space="preserve">OTG03404.1 </t>
  </si>
  <si>
    <t>OTG03404.1 putative beta-galactosidase 10 [Helianthus annuus]</t>
  </si>
  <si>
    <t xml:space="preserve">KVH93994.1 </t>
  </si>
  <si>
    <t>KVH93994.1 Berberine/berberine-like protein [Cynara cardunculus var. scolymus]</t>
  </si>
  <si>
    <t>OTF84373.1</t>
  </si>
  <si>
    <t>OTF84373.1 putative photosystem antenna protein-like protein [Helianthus annuus]</t>
  </si>
  <si>
    <t xml:space="preserve">OTG12623.1 </t>
  </si>
  <si>
    <t>OTG12623.1 putative F-box domain, FBD domain, Leucine-rich repeat domain, L domain-like protein [Helianthus annuus]</t>
  </si>
  <si>
    <t>XP_021991647.1</t>
  </si>
  <si>
    <t>XP_021991647.1 uncharacterized protein LOC110888429 [Helianthus annuus]</t>
  </si>
  <si>
    <t>KVH97692.1</t>
  </si>
  <si>
    <t>KVH97692.1 Glucose/ribitol dehydrogenase [Cynara cardunculus var. scolymus]</t>
  </si>
  <si>
    <t>KVI11923.1</t>
  </si>
  <si>
    <t>KVI11923.1 Neutral/alkaline nonlysosomal ceramidase [Cynara cardunculus var. scolymus]</t>
  </si>
  <si>
    <t>KVH95105.1</t>
  </si>
  <si>
    <t>KVH95105.1 Fatty acid desaturase, type 1 [Cynara cardunculus var. scolymus]</t>
  </si>
  <si>
    <t xml:space="preserve">KVH99254.1 </t>
  </si>
  <si>
    <t>KVH99254.1 Aspartic peptidase [Cynara cardunculus var. scolymus]</t>
  </si>
  <si>
    <t xml:space="preserve">OTG26585.1 </t>
  </si>
  <si>
    <t>OTG26585.1 putative uridine kinase-like protein [Helianthus annuus]</t>
  </si>
  <si>
    <t xml:space="preserve">ABC94481.1 </t>
  </si>
  <si>
    <t>ABC94481.1 putative steroid 23-alpha-hydroxylase cytochrome P450 [Artemisia annua]</t>
  </si>
  <si>
    <t>KVH90705.1</t>
  </si>
  <si>
    <t>KVH90705.1 NOP5, N-terminal [Cynara cardunculus var. scolymus]</t>
  </si>
  <si>
    <t xml:space="preserve">OTG18331.1 </t>
  </si>
  <si>
    <t>OTG18331.1 putative ferritin 4 [Helianthus annuus]</t>
  </si>
  <si>
    <t xml:space="preserve">KVH99584.1 </t>
  </si>
  <si>
    <t>KVH99584.1 Histidine triad (HIT) protein, partial [Cynara cardunculus var. scolymus]</t>
  </si>
  <si>
    <t xml:space="preserve">KVI02208.1 </t>
  </si>
  <si>
    <t>KVI02208.1 14-3-3 domain-containing protein [Cynara cardunculus var. scolymus]</t>
  </si>
  <si>
    <t xml:space="preserve">OTF96404.1 </t>
  </si>
  <si>
    <t>OTF96404.1 putative glycoside hydrolase, family 32 [Helianthus annuus]</t>
  </si>
  <si>
    <t xml:space="preserve">OTG34625.1 </t>
  </si>
  <si>
    <t>OTG34625.1 putative zinc finger, RING/FYVE/PHD-type [Helianthus annuus]</t>
  </si>
  <si>
    <t xml:space="preserve">ACZ51443.1 </t>
  </si>
  <si>
    <t>ACZ51443.1 peroxidase protein [Mikania micrantha]</t>
  </si>
  <si>
    <t xml:space="preserve">OTG36147.1 </t>
  </si>
  <si>
    <t>OTG36147.1 putative SKP1/BTB/POZ domain, NPH3 domain protein [Helianthus annuus]</t>
  </si>
  <si>
    <t xml:space="preserve">OTG20806.1 </t>
  </si>
  <si>
    <t>OTG20806.1 putative cobalamin-independent methionine synthase [Helianthus annuus]</t>
  </si>
  <si>
    <t xml:space="preserve">OTG17440.1 </t>
  </si>
  <si>
    <t>OTG17440.1 putative CDK inhibitor P21 binding protein [Helianthus annuus]</t>
  </si>
  <si>
    <t xml:space="preserve">OTG14463.1 </t>
  </si>
  <si>
    <t>OTG14463.1 putative vacuolar (H+)-ATPase G subunit [Helianthus annuus]</t>
  </si>
  <si>
    <t xml:space="preserve">KVI09800.1 </t>
  </si>
  <si>
    <t>KVI09800.1 hypothetical protein Ccrd_011812, partial [Cynara cardunculus var. scolymus]</t>
  </si>
  <si>
    <t xml:space="preserve">KVI04956.1 </t>
  </si>
  <si>
    <t>KVI04956.1 Ribosomal protein L29 [Cynara cardunculus var. scolymus]</t>
  </si>
  <si>
    <t xml:space="preserve">KVH99436.1 </t>
  </si>
  <si>
    <t>KVH99436.1 SCP2 sterol-binding domain-containing protein [Cynara cardunculus var. scolymus]</t>
  </si>
  <si>
    <t xml:space="preserve">OTF85778.1 </t>
  </si>
  <si>
    <t>OTF85778.1 putative C-5 cytosine methyltransferase [Helianthus annuus]</t>
  </si>
  <si>
    <t>OTG04361.1</t>
  </si>
  <si>
    <t>OTG04361.1 hypothetical protein HannXRQ_Chr12g0361411 [Helianthus annuus]</t>
  </si>
  <si>
    <t>XP_022024370.1</t>
  </si>
  <si>
    <t>XP_022024370.1 uncharacterized protein LOC110924684 [Helianthus annuus]</t>
  </si>
  <si>
    <t>KVI11178.1</t>
  </si>
  <si>
    <t>KVI11178.1 Pentatricopeptide repeat-containing protein [Cynara cardunculus var. scolymus]</t>
  </si>
  <si>
    <t xml:space="preserve">KVH98544.1 </t>
  </si>
  <si>
    <t>KVH98544.1 Ribosomal protein S6e [Cynara cardunculus var. scolymus]</t>
  </si>
  <si>
    <t>KVH90159.1</t>
  </si>
  <si>
    <t>KVH90159.1 hypothetical protein Ccrd_007837 [Cynara cardunculus var. scolymus]</t>
  </si>
  <si>
    <t>ABA54490.1</t>
  </si>
  <si>
    <t>ABA54490.1 cytochrome b5 type 11 [Crepis alpina]</t>
  </si>
  <si>
    <t xml:space="preserve">OTG38324.1 </t>
  </si>
  <si>
    <t>OTG38324.1 putative zinc finger, RING/FYVE/PHD-type [Helianthus annuus]</t>
  </si>
  <si>
    <t>KVG86437.1</t>
  </si>
  <si>
    <t>KVG86437.1 ARID/BRIGHT DNA-binding domain-containing protein, partial [Cynara cardunculus var. scolymus]</t>
  </si>
  <si>
    <t xml:space="preserve">KVI06285.1 </t>
  </si>
  <si>
    <t>KVI06285.1 Regulatory factor, effector, bacterial [Cynara cardunculus var. scolymus]</t>
  </si>
  <si>
    <t xml:space="preserve">OTG17880.1 </t>
  </si>
  <si>
    <t>OTG17880.1 putative ribosomal protein S5/Elongation factor G/III/V family protein [Helianthus annuus]</t>
  </si>
  <si>
    <t xml:space="preserve">KVH92837.1 </t>
  </si>
  <si>
    <t>KVH92837.1 hypothetical protein Ccrd_005154 [Cynara cardunculus var. scolymus]</t>
  </si>
  <si>
    <t>ACC93380.1</t>
  </si>
  <si>
    <t>ACC93380.1 RNA polymerase beta subunit, partial (chloroplast) [Scaevola aemula]</t>
  </si>
  <si>
    <t xml:space="preserve">OTF91551.1 </t>
  </si>
  <si>
    <t>OTF91551.1 putative serine hydroxymethyltransferase 7 [Helianthus annuus]</t>
  </si>
  <si>
    <t xml:space="preserve">KVH94948.1 </t>
  </si>
  <si>
    <t>KVH94948.1 Histone core [Cynara cardunculus var. scolymus]</t>
  </si>
  <si>
    <t xml:space="preserve">CAR80453.1 </t>
  </si>
  <si>
    <t>CAR80453.1 unnamed protein product [Helianthus annuus]</t>
  </si>
  <si>
    <t xml:space="preserve">OTG36477.1 </t>
  </si>
  <si>
    <t>OTG36477.1 putative peptidase S10, serine carboxypeptidase, Alpha/Beta hydrolase fold protein [Helianthus annuus]</t>
  </si>
  <si>
    <t xml:space="preserve">OTG09008.1 </t>
  </si>
  <si>
    <t>OTG09008.1 putative transferase, Chloramphenicol acetyltransferase-like domain protein [Helianthus annuus]</t>
  </si>
  <si>
    <t>KVI09880.1</t>
  </si>
  <si>
    <t>KVI09880.1 Guanylyl cyclase [Cynara cardunculus var. scolymus]</t>
  </si>
  <si>
    <t xml:space="preserve">OTG29894.1 </t>
  </si>
  <si>
    <t>OTG29894.1 putative cupredoxin [Helianthus annuus]</t>
  </si>
  <si>
    <t xml:space="preserve">OTG19096.1 </t>
  </si>
  <si>
    <t>OTG19096.1 putative protein Networked (NET), actin-binding (NAB) domain-containing protein [Helianthus annuus]</t>
  </si>
  <si>
    <t>KVI03333.1</t>
  </si>
  <si>
    <t>KVI03333.1 Glycosyl transferase, family 1 [Cynara cardunculus var. scolymus]</t>
  </si>
  <si>
    <t>KVI03104.1</t>
  </si>
  <si>
    <t>KVI03104.1 hypothetical protein Ccrd_018600 [Cynara cardunculus var. scolymus]</t>
  </si>
  <si>
    <t>OTG34809.1</t>
  </si>
  <si>
    <t>OTG34809.1 putative zinc finger, CCHC-type [Helianthus annuus]</t>
  </si>
  <si>
    <t>KVI06529.1</t>
  </si>
  <si>
    <t>KVI06529.1 Cysteine peptidase, asparagine active site-containing protein, partial [Cynara cardunculus var. scolymus]</t>
  </si>
  <si>
    <t>KVI00307.1</t>
  </si>
  <si>
    <t>KVI00307.1 Sucrose-phosphate synthase [Cynara cardunculus var. scolymus]</t>
  </si>
  <si>
    <t xml:space="preserve">OTF99762.1 </t>
  </si>
  <si>
    <t>OTF99762.1 putative leucine-rich repeat protein, plant-type [Helianthus annuus]</t>
  </si>
  <si>
    <t xml:space="preserve">OTG27087.1 </t>
  </si>
  <si>
    <t>OTG27087.1 hypothetical protein HannXRQ_Chr04g0096241 [Helianthus annuus]</t>
  </si>
  <si>
    <t xml:space="preserve">OTG33542.1 </t>
  </si>
  <si>
    <t>OTG33542.1 putative serine carboxypeptidase-like 50 [Helianthus annuus]</t>
  </si>
  <si>
    <t xml:space="preserve">OTF84904.1 </t>
  </si>
  <si>
    <t>OTF84904.1 putative NAC domain-containing protein [Helianthus annuus]</t>
  </si>
  <si>
    <t xml:space="preserve">OTF99535.1 </t>
  </si>
  <si>
    <t>OTF99535.1 putative ribosomal protein L23/L25 [Helianthus annuus]</t>
  </si>
  <si>
    <t xml:space="preserve">KVH88113.1 </t>
  </si>
  <si>
    <t>KVH88113.1 Like-Sm (LSM) domain-containing protein [Cynara cardunculus var. scolymus]</t>
  </si>
  <si>
    <t xml:space="preserve">AEI25541.1 </t>
  </si>
  <si>
    <t>AEI25541.1 phospholipid/glycerol acyltransferase [Helianthus annuus]</t>
  </si>
  <si>
    <t xml:space="preserve">OTG00780.1 </t>
  </si>
  <si>
    <t>OTG00780.1 putative phosphoglycerate/bisphosphoglycerate mutase, active site, Histidine phosphatase superfamily [Helianthus annuus]</t>
  </si>
  <si>
    <t>XP_021984883.1</t>
  </si>
  <si>
    <t>XP_021984883.1 uncharacterized protein LOC110880722 [Helianthus annuus]</t>
  </si>
  <si>
    <t xml:space="preserve">ACH61855.1 </t>
  </si>
  <si>
    <t>ACH61855.1 triose phosphate isomerase, partial [Symphyotrichum sericeum]</t>
  </si>
  <si>
    <t xml:space="preserve">BAM66576.1 </t>
  </si>
  <si>
    <t>BAM66576.1 ferulate-5-hydroxylase [Chrysanthemum x morifolium]</t>
  </si>
  <si>
    <t>KVH88181.1</t>
  </si>
  <si>
    <t>KVH88181.1 Ribosomal protein L10e/L16 [Cynara cardunculus var. scolymus]</t>
  </si>
  <si>
    <t xml:space="preserve">KVH89877.1 </t>
  </si>
  <si>
    <t>KVH89877.1 hypothetical protein Ccrd_008128 [Cynara cardunculus var. scolymus]</t>
  </si>
  <si>
    <t>XP_022007818.1</t>
  </si>
  <si>
    <t>XP_022007818.1 uncharacterized protein LOC110907095 [Helianthus annuus]</t>
  </si>
  <si>
    <t xml:space="preserve">OTG16330.1 </t>
  </si>
  <si>
    <t>OTG16330.1 putative nucleotide-binding alpha-beta plait domain-containing protein [Helianthus annuus]</t>
  </si>
  <si>
    <t xml:space="preserve">OTF96101.1 </t>
  </si>
  <si>
    <t>OTF96101.1 putative ralf-like 34 [Helianthus annuus]</t>
  </si>
  <si>
    <t xml:space="preserve">OTF90616.1 </t>
  </si>
  <si>
    <t>OTF90616.1 putative trimeric LpxA-like protein [Helianthus annuus]</t>
  </si>
  <si>
    <t xml:space="preserve">KVH90772.1 </t>
  </si>
  <si>
    <t>KVH90772.1 Zinc finger, RING-CH-type [Cynara cardunculus var. scolymus]</t>
  </si>
  <si>
    <t xml:space="preserve">OTF88015.1 </t>
  </si>
  <si>
    <t>OTF88015.1 putative cell division cycle 48B [Helianthus annuus]</t>
  </si>
  <si>
    <t xml:space="preserve">OTF87644.1 </t>
  </si>
  <si>
    <t>OTF87644.1 putative beta-hexosaminidase [Helianthus annuus]</t>
  </si>
  <si>
    <t>KVH98341.1</t>
  </si>
  <si>
    <t>KVH98341.1 Peptidase S24/S26A/S26B [Cynara cardunculus var. scolymus]</t>
  </si>
  <si>
    <t>XP_022035801.1</t>
  </si>
  <si>
    <t>XP_022035801.1 uncharacterized protein LOC110937655 [Helianthus annuus]</t>
  </si>
  <si>
    <t>OTF94170.1</t>
  </si>
  <si>
    <t>OTF94170.1 putative sodium/sulfate symporter [Helianthus annuus]</t>
  </si>
  <si>
    <t xml:space="preserve">KVH91969.1 </t>
  </si>
  <si>
    <t>KVH91969.1 hypothetical protein Ccrd_005994 [Cynara cardunculus var. scolymus]</t>
  </si>
  <si>
    <t xml:space="preserve">OTF95129.1 </t>
  </si>
  <si>
    <t>OTF95129.1 putative 2-methylene-furan-3-one reductase [Helianthus annuus]</t>
  </si>
  <si>
    <t xml:space="preserve">OTG16977.1 </t>
  </si>
  <si>
    <t>OTG16977.1 putative pectin methylesterase 2 [Helianthus annuus]</t>
  </si>
  <si>
    <t>XP_021989494.1</t>
  </si>
  <si>
    <t>XP_021989494.1 polyphenol oxidase I, chloroplastic-like [Helianthus annuus]</t>
  </si>
  <si>
    <t>XP_022014016.1</t>
  </si>
  <si>
    <t>XP_022014016.1 uncharacterized protein LOC110913499 [Helianthus annuus]</t>
  </si>
  <si>
    <t xml:space="preserve">KVI06627.1 </t>
  </si>
  <si>
    <t>KVI06627.1 cytochrome P450 [Cynara cardunculus var. scolymus]</t>
  </si>
  <si>
    <t xml:space="preserve">OTG05297.1 </t>
  </si>
  <si>
    <t>OTG05297.1 putative leucine-rich repeat domain, L domain-like protein [Helianthus annuus]</t>
  </si>
  <si>
    <t xml:space="preserve">XP_021971547.1 </t>
  </si>
  <si>
    <t>XP_021971547.1 putative protein tag-278 [Helianthus annuus]</t>
  </si>
  <si>
    <t xml:space="preserve">XP_022001130.1 </t>
  </si>
  <si>
    <t>XP_022001130.1 sulfate transporter 1.2-like [Helianthus annuus]</t>
  </si>
  <si>
    <t xml:space="preserve">OTF98057.1 </t>
  </si>
  <si>
    <t>OTF98057.1 putative epoxide hydrolase [Helianthus annuus]</t>
  </si>
  <si>
    <t xml:space="preserve">BAZ95845.1 </t>
  </si>
  <si>
    <t>BAZ95845.1 phosphoenolpyruvate carboxylase gene [Flaveria bidentis]</t>
  </si>
  <si>
    <t>KVI01622.1</t>
  </si>
  <si>
    <t>KVI01622.1 hypothetical protein Ccrd_020103 [Cynara cardunculus var. scolymus]</t>
  </si>
  <si>
    <t xml:space="preserve">OTG19443.1 </t>
  </si>
  <si>
    <t>OTG19443.1 putative ubiquitin family protein [Helianthus annuus]</t>
  </si>
  <si>
    <t xml:space="preserve">XP_021971614.1 </t>
  </si>
  <si>
    <t>XP_021971614.1 uncharacterized protein LOC110866773 [Helianthus annuus]</t>
  </si>
  <si>
    <t>OTG14473.1</t>
  </si>
  <si>
    <t>OTG14473.1 putative serine-threonine/tyrosine-protein kinase catalytic domain-containing protein [Helianthus annuus]</t>
  </si>
  <si>
    <t xml:space="preserve">OTG11699.1 </t>
  </si>
  <si>
    <t>OTG11699.1 putative heme peroxidase [Helianthus annuus]</t>
  </si>
  <si>
    <t xml:space="preserve">OTF85777.1 </t>
  </si>
  <si>
    <t>OTF85777.1 putative peroxidase superfamily protein [Helianthus annuus]</t>
  </si>
  <si>
    <t xml:space="preserve">OTG30323.1 </t>
  </si>
  <si>
    <t>OTG30323.1 putative toll/interleukin-1 receptor (TIR) domain-containing protein [Helianthus annuus]</t>
  </si>
  <si>
    <t xml:space="preserve">OTF85549.1 </t>
  </si>
  <si>
    <t>OTF85549.1 putative endoplasmic reticulum vesicle transporter protein [Helianthus annuus]</t>
  </si>
  <si>
    <t>OTG33425.1</t>
  </si>
  <si>
    <t>OTG33425.1 putative plant disease resistance response protein [Helianthus annuus]</t>
  </si>
  <si>
    <t xml:space="preserve">OTF94871.1 </t>
  </si>
  <si>
    <t>OTF94871.1 putative START-like domain-containing protein [Helianthus annuus]</t>
  </si>
  <si>
    <t xml:space="preserve">OTG01385.1 </t>
  </si>
  <si>
    <t>OTG01385.1 putative nucleotide-binding alpha-beta plait domain-containing protein [Helianthus annuus]</t>
  </si>
  <si>
    <t xml:space="preserve">KVI01714.1 </t>
  </si>
  <si>
    <t>KVI01714.1 KIP1-like protein [Cynara cardunculus var. scolymus]</t>
  </si>
  <si>
    <t xml:space="preserve">OTG37418.1 </t>
  </si>
  <si>
    <t>OTG37418.1 putative 60S ribosomal protein L6-B [Helianthus annuus]</t>
  </si>
  <si>
    <t xml:space="preserve">OTF93243.1 </t>
  </si>
  <si>
    <t>OTF93243.1 putative heme peroxidase [Helianthus annuus]</t>
  </si>
  <si>
    <t xml:space="preserve">KVI04616.1 </t>
  </si>
  <si>
    <t>KVI04616.1 G-protein beta WD-40 repeat-containing protein [Cynara cardunculus var. scolymus]</t>
  </si>
  <si>
    <t xml:space="preserve">XP_021985093.1 </t>
  </si>
  <si>
    <t>XP_021985093.1 uncharacterized protein LOC110881010 [Helianthus annuus]</t>
  </si>
  <si>
    <t xml:space="preserve">OTF87555.1 </t>
  </si>
  <si>
    <t>OTF87555.1 putative terpenoid cyclases/protein prenyltransferase alpha-alpha toroid [Helianthus annuus]</t>
  </si>
  <si>
    <t xml:space="preserve">KVH99890.1 </t>
  </si>
  <si>
    <t>KVH99890.1 Glutathione S-transferase, C-terminal-like protein [Cynara cardunculus var. scolymus]</t>
  </si>
  <si>
    <t>OTG24384.1</t>
  </si>
  <si>
    <t>OTG24384.1 putative RNA-directed DNA polymerase, eukaryota [Helianthus annuus]</t>
  </si>
  <si>
    <t xml:space="preserve">KVG72201.1 </t>
  </si>
  <si>
    <t>KVG72201.1 Ran GTPase [Cynara cardunculus var. scolymus]</t>
  </si>
  <si>
    <t xml:space="preserve">OTG32827.1 </t>
  </si>
  <si>
    <t>OTG32827.1 putative tetratricopeptide-like helical domain-containing protein [Helianthus annuus]</t>
  </si>
  <si>
    <t>OTG03795.1</t>
  </si>
  <si>
    <t>OTG03795.1 putative ribonuclease H-like domain-containing protein [Helianthus annuus]</t>
  </si>
  <si>
    <t>KVH90275.1</t>
  </si>
  <si>
    <t>KVH90275.1 hypothetical protein Ccrd_007737 [Cynara cardunculus var. scolymus]</t>
  </si>
  <si>
    <t>XP_022007903.1</t>
  </si>
  <si>
    <t>XP_022007903.1 MAP7 domain-containing protein 1-like [Helianthus annuus]</t>
  </si>
  <si>
    <t>KVI05032.1</t>
  </si>
  <si>
    <t>KVI05032.1 Cupredoxin [Cynara cardunculus var. scolymus]</t>
  </si>
  <si>
    <t xml:space="preserve">OTG35727.1 </t>
  </si>
  <si>
    <t>OTG35727.1 putative armadillo-type fold protein [Helianthus annuus]</t>
  </si>
  <si>
    <t>XP_021991328.1</t>
  </si>
  <si>
    <t>XP_021991328.1 glutamic acid-rich protein-like [Helianthus annuus]</t>
  </si>
  <si>
    <t xml:space="preserve">KVI03665.1 </t>
  </si>
  <si>
    <t>KVI03665.1 Proliferating cell nuclear antigen, PCNA [Cynara cardunculus var. scolymus]</t>
  </si>
  <si>
    <t xml:space="preserve">OTG26871.1 </t>
  </si>
  <si>
    <t>OTG26871.1 putative rho GTPase activation protein, PH domain-like, Ternary complex factor MIP1, leucine-zipper [Helianthus annuus]</t>
  </si>
  <si>
    <t>XP_021979758.1</t>
  </si>
  <si>
    <t>XP_021979758.1 uncharacterized protein LOC110875870 [Helianthus annuus]</t>
  </si>
  <si>
    <t xml:space="preserve">KVH85693.1 </t>
  </si>
  <si>
    <t>KVH85693.1 Calcium-binding EF-hand [Cynara cardunculus var. scolymus]</t>
  </si>
  <si>
    <t>XP_021985206.1</t>
  </si>
  <si>
    <t>XP_021985206.1 uncharacterized protein LOC110881159 [Helianthus annuus]</t>
  </si>
  <si>
    <t xml:space="preserve">OTG07710.1 </t>
  </si>
  <si>
    <t>OTG07710.1 hypothetical protein HannXRQ_Chr11g0333521 [Helianthus annuus]</t>
  </si>
  <si>
    <t xml:space="preserve">OTG22314.1 </t>
  </si>
  <si>
    <t>OTG22314.1 putative transcription factor GRAS [Helianthus annuus]</t>
  </si>
  <si>
    <t xml:space="preserve">KVI09892.1 </t>
  </si>
  <si>
    <t>KVI09892.1 Pleckstrin homology domain-containing protein [Cynara cardunculus var. scolymus]</t>
  </si>
  <si>
    <t>KVI11104.1</t>
  </si>
  <si>
    <t>KVI11104.1 Galactose-binding domain-like protein, partial [Cynara cardunculus var. scolymus]</t>
  </si>
  <si>
    <t xml:space="preserve">OTF93295.1 </t>
  </si>
  <si>
    <t>OTF93295.1 putative glycoside hydrolase family 38, N-terminal domain-containing protein [Helianthus annuus]</t>
  </si>
  <si>
    <t xml:space="preserve">KVI07638.1 </t>
  </si>
  <si>
    <t>KVI07638.1 Uncharacterized protein family UPF0047 [Cynara cardunculus var. scolymus]</t>
  </si>
  <si>
    <t xml:space="preserve">CAX69289.1 </t>
  </si>
  <si>
    <t>CAX69289.1 unnamed protein product, partial [Helianthus annuus]</t>
  </si>
  <si>
    <t xml:space="preserve">OTF94016.1 </t>
  </si>
  <si>
    <t>OTF94016.1 putative F-box associated interaction domain-containing protein [Helianthus annuus]</t>
  </si>
  <si>
    <t>KVH96278.1</t>
  </si>
  <si>
    <t>KVH96278.1 cytochrome P450 [Cynara cardunculus var. scolymus]</t>
  </si>
  <si>
    <t>KVI06579.1</t>
  </si>
  <si>
    <t>KVI06579.1 Nucleotide-diphospho-sugar transferase [Cynara cardunculus var. scolymus]</t>
  </si>
  <si>
    <t xml:space="preserve">OTG29591.1 </t>
  </si>
  <si>
    <t>OTG29591.1 putative epoxide hydrolase [Helianthus annuus]</t>
  </si>
  <si>
    <t xml:space="preserve">CBD33198.1 </t>
  </si>
  <si>
    <t>CBD33198.1 unnamed protein product [Helianthus annuus]</t>
  </si>
  <si>
    <t>KVE22442.1</t>
  </si>
  <si>
    <t>KVE22442.1 Plastid lipid-associated protein/fibrillin conserved domain-containing protein [Cynara cardunculus var. scolymus]</t>
  </si>
  <si>
    <t xml:space="preserve">KVH95064.1 </t>
  </si>
  <si>
    <t>KVH95064.1 Fumarylacetoacetase, C-terminal [Cynara cardunculus var. scolymus]</t>
  </si>
  <si>
    <t xml:space="preserve">XP_021995627.1 </t>
  </si>
  <si>
    <t>XP_021995627.1 uncharacterized protein LOC110892787 [Helianthus annuus]</t>
  </si>
  <si>
    <t>OTG24702.1</t>
  </si>
  <si>
    <t>OTG24702.1 putative bicarbonate transporter, eukaryotic [Helianthus annuus]</t>
  </si>
  <si>
    <t xml:space="preserve">OTG38257.1 </t>
  </si>
  <si>
    <t>OTG38257.1 putative AMP-dependent synthetase/ligase, AMP-binding enzyme C-terminal domain protein [Helianthus annuus]</t>
  </si>
  <si>
    <t xml:space="preserve">KVH99193.1 </t>
  </si>
  <si>
    <t>KVH99193.1 hypothetical protein Ccrd_022569 [Cynara cardunculus var. scolymus]</t>
  </si>
  <si>
    <t>OTG34658.1</t>
  </si>
  <si>
    <t>OTG34658.1 hypothetical protein HannXRQ_Chr02g0048211 [Helianthus annuus]</t>
  </si>
  <si>
    <t>KVI00331.1</t>
  </si>
  <si>
    <t>KVI00331.1 HIP116 protein [Cynara cardunculus var. scolymus]</t>
  </si>
  <si>
    <t>KVI11230.1</t>
  </si>
  <si>
    <t>KVI11230.1 Aspartic peptidase [Cynara cardunculus var. scolymus]</t>
  </si>
  <si>
    <t xml:space="preserve">KVH87995.1 </t>
  </si>
  <si>
    <t>KVH87995.1 Concanavalin A-like lectin/glucanase, subgroup [Cynara cardunculus var. scolymus]</t>
  </si>
  <si>
    <t xml:space="preserve">KVI09839.1 </t>
  </si>
  <si>
    <t>KVI09839.1 Peptidyl-prolyl cis-trans isomerase, FKBP-type [Cynara cardunculus var. scolymus]</t>
  </si>
  <si>
    <t xml:space="preserve">KVI07417.1 </t>
  </si>
  <si>
    <t>KVI07417.1 hypothetical protein Ccrd_014206 [Cynara cardunculus var. scolymus]</t>
  </si>
  <si>
    <t>OTF98585.1</t>
  </si>
  <si>
    <t>OTF98585.1 putative protein kinase-like domain-containing protein [Helianthus annuus]</t>
  </si>
  <si>
    <t>KVI05142.1</t>
  </si>
  <si>
    <t>KVI05142.1 Disease resistance protein [Cynara cardunculus var. scolymus]</t>
  </si>
  <si>
    <t xml:space="preserve">OTF87962.1 </t>
  </si>
  <si>
    <t>OTF87962.1 putative serine carboxypeptidase S28 family protein [Helianthus annuus]</t>
  </si>
  <si>
    <t>KVH93102.1</t>
  </si>
  <si>
    <t>KVH93102.1 Extracellular ligand-binding receptor [Cynara cardunculus var. scolymus]</t>
  </si>
  <si>
    <t>KVI12548.1</t>
  </si>
  <si>
    <t>KVI12548.1 Peptidase S9, prolyl oligopeptidase, catalytic domain-containing protein [Cynara cardunculus var. scolymus]</t>
  </si>
  <si>
    <t>KVH95901.1</t>
  </si>
  <si>
    <t>KVH95901.1 Calcium-binding EF-hand [Cynara cardunculus var. scolymus]</t>
  </si>
  <si>
    <t xml:space="preserve">KVH90285.1 </t>
  </si>
  <si>
    <t>KVH90285.1 Ribosomal protein L6, partial [Cynara cardunculus var. scolymus]</t>
  </si>
  <si>
    <t xml:space="preserve">OTF98209.1 </t>
  </si>
  <si>
    <t>OTF98209.1 putative glutamate receptor 3.6 [Helianthus annuus]</t>
  </si>
  <si>
    <t>XP_022008109.1</t>
  </si>
  <si>
    <t>XP_022008109.1 uncharacterized protein LOC110907434 [Helianthus annuus]</t>
  </si>
  <si>
    <t>KVI03119.1</t>
  </si>
  <si>
    <t>KVI03119.1 Protein kinase, catalytic domain-containing protein [Cynara cardunculus var. scolymus]</t>
  </si>
  <si>
    <t xml:space="preserve">OTG02582.1 </t>
  </si>
  <si>
    <t>OTG02582.1 putative fructose-bisphosphate aldolase 1 [Helianthus annuus]</t>
  </si>
  <si>
    <t xml:space="preserve">OTG08258.1 </t>
  </si>
  <si>
    <t>OTG08258.1 putative pleiotropic drug resistance 5 [Helianthus annuus]</t>
  </si>
  <si>
    <t>KVH91676.1</t>
  </si>
  <si>
    <t>KVH91676.1 cytochrome b5-like heme/steroid binding domain-containing protein [Cynara cardunculus var. scolymus]</t>
  </si>
  <si>
    <t xml:space="preserve">XP_022001492.1 </t>
  </si>
  <si>
    <t>XP_022001492.1 U3 snoRNP-associated protein-like YAOH isoform X1 [Helianthus annuus]</t>
  </si>
  <si>
    <t xml:space="preserve">OTG29976.1 </t>
  </si>
  <si>
    <t>OTG29976.1 Encodes a Protein of unknown function that is a marker for oxidative stress response [Helianthus annuus]</t>
  </si>
  <si>
    <t>KVI05849.1</t>
  </si>
  <si>
    <t>KVI05849.1 Alpha/beta hydrolase fold-1 [Cynara cardunculus var. scolymus]</t>
  </si>
  <si>
    <t xml:space="preserve">XP_021979079.1 </t>
  </si>
  <si>
    <t>XP_021979079.1 cucumber peeling cupredoxin-like [Helianthus annuus]</t>
  </si>
  <si>
    <t xml:space="preserve">KVH97762.1 </t>
  </si>
  <si>
    <t>KVH97762.1 hypothetical protein Ccrd_000099 [Cynara cardunculus var. scolymus]</t>
  </si>
  <si>
    <t>KVH99822.1</t>
  </si>
  <si>
    <t>KVH99822.1 Ribosomal protein L6 [Cynara cardunculus var. scolymus]</t>
  </si>
  <si>
    <t>KVI04133.1</t>
  </si>
  <si>
    <t>KVI04133.1 Aldo/keto reductase, partial [Cynara cardunculus var. scolymus]</t>
  </si>
  <si>
    <t xml:space="preserve">OTG09831.1 </t>
  </si>
  <si>
    <t>OTG09831.1 putative chromatin remodeling 8 [Helianthus annuus]</t>
  </si>
  <si>
    <t xml:space="preserve">OTG35159.1 </t>
  </si>
  <si>
    <t>OTG35159.1 putative thioredoxin-like fold protein [Helianthus annuus]</t>
  </si>
  <si>
    <t>KVI11201.1</t>
  </si>
  <si>
    <t>KVI11201.1 Protein of unknown function DUF1191 [Cynara cardunculus var. scolymus]</t>
  </si>
  <si>
    <t xml:space="preserve">XP_022004396.1 </t>
  </si>
  <si>
    <t>XP_022004396.1 protein HOTHEAD-like [Helianthus annuus]</t>
  </si>
  <si>
    <t xml:space="preserve">KVH93999.1 </t>
  </si>
  <si>
    <t>KVH93999.1 Cysteine peptidase, asparagine active site-containing protein [Cynara cardunculus var. scolymus]</t>
  </si>
  <si>
    <t xml:space="preserve">OTG23038.1 </t>
  </si>
  <si>
    <t>OTG23038.1 putative heme peroxidase [Helianthus annuus]</t>
  </si>
  <si>
    <t>OTG18814.1</t>
  </si>
  <si>
    <t>OTG18814.1 putative UDP-glucuronosyl/UDP-glucosyltransferase [Helianthus annuus]</t>
  </si>
  <si>
    <t>XP_021999605.1</t>
  </si>
  <si>
    <t>XP_021999605.1 uncharacterized protein LOC110896794 [Helianthus annuus]</t>
  </si>
  <si>
    <t xml:space="preserve">KVI00599.1 </t>
  </si>
  <si>
    <t>KVI00599.1 Nucleic acid-binding, OB-fold [Cynara cardunculus var. scolymus]</t>
  </si>
  <si>
    <t>KVH90928.1</t>
  </si>
  <si>
    <t>KVH90928.1 Glutathione peroxidase [Cynara cardunculus var. scolymus]</t>
  </si>
  <si>
    <t xml:space="preserve">XP_022028608.1 </t>
  </si>
  <si>
    <t>XP_022028608.1 disease resistance protein RPP4-like [Helianthus annuus]</t>
  </si>
  <si>
    <t>KVI05533.1</t>
  </si>
  <si>
    <t>KVI05533.1 Origin recognition complex, subunit 6 [Cynara cardunculus var. scolymus]</t>
  </si>
  <si>
    <t xml:space="preserve">XP_021985020.1 </t>
  </si>
  <si>
    <t>XP_021985020.1 DNA ligase 1-like [Helianthus annuus]</t>
  </si>
  <si>
    <t xml:space="preserve">XP_021992852.1 </t>
  </si>
  <si>
    <t>XP_021992852.1 uncharacterized protein LOC110889598 [Helianthus annuus]</t>
  </si>
  <si>
    <t>KVH91970.1</t>
  </si>
  <si>
    <t>KVH91970.1 AP2/ERF domain-containing protein [Cynara cardunculus var. scolymus]</t>
  </si>
  <si>
    <t>KVH91287.1</t>
  </si>
  <si>
    <t>KVH91287.1 Pentatricopeptide repeat-containing protein [Cynara cardunculus var. scolymus]</t>
  </si>
  <si>
    <t xml:space="preserve">KVI06181.1 </t>
  </si>
  <si>
    <t>KVI06181.1 Cullin repeat-like-containing domain-containing protein [Cynara cardunculus var. scolymus]</t>
  </si>
  <si>
    <t>XP_022041837.1</t>
  </si>
  <si>
    <t>XP_022041837.1 putative GEM-like protein 8 [Helianthus annuus]</t>
  </si>
  <si>
    <t xml:space="preserve">OTF86823.1 </t>
  </si>
  <si>
    <t>OTF86823.1 putative protein kinase-like domain-containing protein [Helianthus annuus]</t>
  </si>
  <si>
    <t>XP_021996339.1</t>
  </si>
  <si>
    <t>XP_021996339.1 serine/threonine-protein phosphatase 7 long form homolog [Helianthus annuus]</t>
  </si>
  <si>
    <t>OTG29173.1</t>
  </si>
  <si>
    <t>OTG29173.1 hypothetical protein HannXRQ_Chr04g0119341 [Helianthus annuus]</t>
  </si>
  <si>
    <t xml:space="preserve">KVH94508.1 </t>
  </si>
  <si>
    <t>KVH94508.1 ClpP [Cynara cardunculus var. scolymus]</t>
  </si>
  <si>
    <t>KVH92355.1</t>
  </si>
  <si>
    <t>KVH92355.1 Nrap protein [Cynara cardunculus var. scolymus]</t>
  </si>
  <si>
    <t>XP_021971802.1</t>
  </si>
  <si>
    <t>XP_021971802.1 uncharacterized protein LOC110866967 [Helianthus annuus]</t>
  </si>
  <si>
    <t xml:space="preserve">KVI09559.1 </t>
  </si>
  <si>
    <t>KVI09559.1 Beta-hexosaminidase subunit alpha/beta [Cynara cardunculus var. scolymus]</t>
  </si>
  <si>
    <t>OTF94940.1</t>
  </si>
  <si>
    <t>OTF94940.1 putative reverse transcriptase, RNA-dependent DNA polymerase [Helianthus annuus]</t>
  </si>
  <si>
    <t xml:space="preserve">KVI06114.1 </t>
  </si>
  <si>
    <t>KVI06114.1 C2 calcium-dependent membrane targeting [Cynara cardunculus var. scolymus]</t>
  </si>
  <si>
    <t xml:space="preserve">OTF95813.1 </t>
  </si>
  <si>
    <t>OTF95813.1 putative terpenoid cyclases/protein prenyltransferase alpha-alpha toroid [Helianthus annuus]</t>
  </si>
  <si>
    <t xml:space="preserve">KVI11531.1 </t>
  </si>
  <si>
    <t>KVI11531.1 hypothetical protein Ccrd_010056 [Cynara cardunculus var. scolymus]</t>
  </si>
  <si>
    <t>XP_021980559.1</t>
  </si>
  <si>
    <t>XP_021980559.1 uncharacterized protein LOC110876705 [Helianthus annuus]</t>
  </si>
  <si>
    <t xml:space="preserve">KVI12131.1 </t>
  </si>
  <si>
    <t>KVI12131.1 hypothetical protein Ccrd_009439 [Cynara cardunculus var. scolymus]</t>
  </si>
  <si>
    <t xml:space="preserve">KVI07716.1 </t>
  </si>
  <si>
    <t>KVI07716.1 Aldolase-type TIM barrel [Cynara cardunculus var. scolymus]</t>
  </si>
  <si>
    <t xml:space="preserve">BAC66445.1 </t>
  </si>
  <si>
    <t>BAC66445.1 alpha-galactosidase [Helianthus annuus]</t>
  </si>
  <si>
    <t xml:space="preserve">OTG22478.1 </t>
  </si>
  <si>
    <t>OTG22478.1 putative berberine/berberine-like, FAD-binding, type 2 [Helianthus annuus]</t>
  </si>
  <si>
    <t>XP_021991729.1</t>
  </si>
  <si>
    <t>XP_021991729.1 uncharacterized protein LOC110888513 [Helianthus annuus]</t>
  </si>
  <si>
    <t xml:space="preserve">OTG38060.1 </t>
  </si>
  <si>
    <t>OTG38060.1 putative thioredoxin-like fold protein [Helianthus annuus]</t>
  </si>
  <si>
    <t xml:space="preserve">KVH93467.1 </t>
  </si>
  <si>
    <t>KVH93467.1 heme peroxidase [Cynara cardunculus var. scolymus]</t>
  </si>
  <si>
    <t>OTF96690.1</t>
  </si>
  <si>
    <t>OTF96690.1 hypothetical protein HannXRQ_Chr15g0496931 [Helianthus annuus]</t>
  </si>
  <si>
    <t>AIY60738.1</t>
  </si>
  <si>
    <t>AIY60738.1 rhomboid protein Lacsa33473 [Lactuca sativa]</t>
  </si>
  <si>
    <t xml:space="preserve">KVI03444.1 </t>
  </si>
  <si>
    <t>KVI03444.1 Nascent polypeptide-associated complex NAC domain-containing protein [Cynara cardunculus var. scolymus]</t>
  </si>
  <si>
    <t xml:space="preserve">ARU07851.1 </t>
  </si>
  <si>
    <t>ARU07851.1 ribosomal protein L2 (chloroplast) [Artemisia gmelinii]</t>
  </si>
  <si>
    <t>KVH87896.1</t>
  </si>
  <si>
    <t>KVH87896.1 hypothetical protein Ccrd_024790, partial [Cynara cardunculus var. scolymus]</t>
  </si>
  <si>
    <t xml:space="preserve">OTG14078.1 </t>
  </si>
  <si>
    <t>OTG14078.1 hypothetical protein HannXRQ_Chr09g0245381 [Helianthus annuus]</t>
  </si>
  <si>
    <t xml:space="preserve">OTG29686.1 </t>
  </si>
  <si>
    <t>OTG29686.1 putative mitochodrial transcription termination factor [Helianthus annuus]</t>
  </si>
  <si>
    <t xml:space="preserve">OTG01475.1 </t>
  </si>
  <si>
    <t>OTG01475.1 Protein of unknown function, DUF642 [Helianthus annuus]</t>
  </si>
  <si>
    <t>KVH92173.1</t>
  </si>
  <si>
    <t>KVH92173.1 hypothetical protein Ccrd_005794 [Cynara cardunculus var. scolymus]</t>
  </si>
  <si>
    <t xml:space="preserve">OTG28829.1 </t>
  </si>
  <si>
    <t>OTG28829.1 putative MALE GAMETOPHYTE DEFECTIVE 1 [Helianthus annuus]</t>
  </si>
  <si>
    <t>KVI06091.1</t>
  </si>
  <si>
    <t>KVI06091.1 Protein kinase, ATP binding site-containing protein [Cynara cardunculus var. scolymus]</t>
  </si>
  <si>
    <t xml:space="preserve">KVH91866.1 </t>
  </si>
  <si>
    <t>KVH91866.1 Glutathione peroxidase [Cynara cardunculus var. scolymus]</t>
  </si>
  <si>
    <t xml:space="preserve">OTG07933.1 </t>
  </si>
  <si>
    <t>OTG07933.1 putative NAC domain-containing protein [Helianthus annuus]</t>
  </si>
  <si>
    <t xml:space="preserve">KVI08565.1 </t>
  </si>
  <si>
    <t>KVI08565.1 60S ribosomal protein L4, C-terminal domain-containing protein [Cynara cardunculus var. scolymus]</t>
  </si>
  <si>
    <t xml:space="preserve">KVH91564.1 </t>
  </si>
  <si>
    <t>KVH91564.1 Ribosomal protein L13e, partial [Cynara cardunculus var. scolymus]</t>
  </si>
  <si>
    <t>KVH89357.1</t>
  </si>
  <si>
    <t>KVH89357.1 Glycogen/starch synthase, ADP-glucose type [Cynara cardunculus var. scolymus]</t>
  </si>
  <si>
    <t>KVH89811.1</t>
  </si>
  <si>
    <t>KVH89811.1 hypothetical protein Ccrd_008220, partial [Cynara cardunculus var. scolymus]</t>
  </si>
  <si>
    <t xml:space="preserve">KVI07264.1 </t>
  </si>
  <si>
    <t>KVI07264.1 Peptidyl-prolyl cis-trans isomerase, FKBP-type [Cynara cardunculus var. scolymus]</t>
  </si>
  <si>
    <t>KVH95304.1</t>
  </si>
  <si>
    <t>KVH95304.1 hypothetical protein Ccrd_002602 [Cynara cardunculus var. scolymus]</t>
  </si>
  <si>
    <t xml:space="preserve">OTF92118.1 </t>
  </si>
  <si>
    <t>OTF92118.1 putative ribosomal protein S18 [Helianthus annuus]</t>
  </si>
  <si>
    <t xml:space="preserve">CBG02699.1 </t>
  </si>
  <si>
    <t>CBG02699.1 unnamed protein product [Helianthus annuus]</t>
  </si>
  <si>
    <t>KVI08070.1</t>
  </si>
  <si>
    <t>KVI08070.1 Protein of unknown function DUF4228 [Cynara cardunculus var. scolymus]</t>
  </si>
  <si>
    <t>KVH88405.1</t>
  </si>
  <si>
    <t>KVH88405.1 Pentatricopeptide repeat-containing protein [Cynara cardunculus var. scolymus]</t>
  </si>
  <si>
    <t xml:space="preserve">KVH92524.1 </t>
  </si>
  <si>
    <t>KVH92524.1 protein of unknown function DUF547 [Cynara cardunculus var. scolymus]</t>
  </si>
  <si>
    <t xml:space="preserve">OTG13445.1 </t>
  </si>
  <si>
    <t>OTG13445.1 putative O-methyltransferase, family 3, S-adenosyl-L-methionine-dependent methyltransferase [Helianthus annuus]</t>
  </si>
  <si>
    <t>KVI09326.1</t>
  </si>
  <si>
    <t>KVI09326.1 Homeobox KN domain-containing protein [Cynara cardunculus var. scolymus]</t>
  </si>
  <si>
    <t xml:space="preserve">OTG19019.1 </t>
  </si>
  <si>
    <t>OTG19019.1 putative cyclophilin-type peptidyl-prolyl cis-trans isomerase domain-containing protein [Helianthus annuus]</t>
  </si>
  <si>
    <t xml:space="preserve">OTF90370.1 </t>
  </si>
  <si>
    <t>OTF90370.1 putative glycoside hydrolase family 38, N-terminal domain-containing protein [Helianthus annuus]</t>
  </si>
  <si>
    <t xml:space="preserve">KVH90890.1 </t>
  </si>
  <si>
    <t>KVH90890.1 Cation efflux protein [Cynara cardunculus var. scolymus]</t>
  </si>
  <si>
    <t xml:space="preserve">KVH91529.1 </t>
  </si>
  <si>
    <t>KVH91529.1 ATPase, nucleosome remodelling ISWI, HAND domain-containing protein [Cynara cardunculus var. scolymus]</t>
  </si>
  <si>
    <t xml:space="preserve">ARH09234.1 </t>
  </si>
  <si>
    <t>ARH09234.1 ATP synthase CF1 alpha subunit (chloroplast) [Diplostephium heterophyllum]</t>
  </si>
  <si>
    <t>KVH96047.1</t>
  </si>
  <si>
    <t>KVH96047.1 Barwin-like endoglucanase [Cynara cardunculus var. scolymus]</t>
  </si>
  <si>
    <t xml:space="preserve">KVH91014.1 </t>
  </si>
  <si>
    <t>KVH91014.1 Ribosomal protein L14b/L23e [Cynara cardunculus var. scolymus]</t>
  </si>
  <si>
    <t xml:space="preserve">OTG24335.1 </t>
  </si>
  <si>
    <t>OTG24335.1 putative neutral/alkaline non-lysosomal ceramidase [Helianthus annuus]</t>
  </si>
  <si>
    <t xml:space="preserve">OTG20047.1 </t>
  </si>
  <si>
    <t>OTG20047.1 putative myeloid leukemia factor [Helianthus annuus]</t>
  </si>
  <si>
    <t>KVI09824.1</t>
  </si>
  <si>
    <t>KVI09824.1 NAD-dependent epimerase/dehydratase [Cynara cardunculus var. scolymus]</t>
  </si>
  <si>
    <t>KVH92463.1</t>
  </si>
  <si>
    <t>KVH92463.1 Aspartic peptidase [Cynara cardunculus var. scolymus]</t>
  </si>
  <si>
    <t xml:space="preserve">OTG17103.1 </t>
  </si>
  <si>
    <t>OTG17103.1 putative melibiase family protein [Helianthus annuus]</t>
  </si>
  <si>
    <t xml:space="preserve">XP_022018643.1 </t>
  </si>
  <si>
    <t>XP_022018643.1 uncharacterized protein LOC110918676 [Helianthus annuus]</t>
  </si>
  <si>
    <t>KVH98383.1</t>
  </si>
  <si>
    <t>KVH98383.1 GYF-like protein [Cynara cardunculus var. scolymus]</t>
  </si>
  <si>
    <t>KVI08350.1</t>
  </si>
  <si>
    <t>KVI08350.1 hypothetical protein Ccrd_013276 [Cynara cardunculus var. scolymus]</t>
  </si>
  <si>
    <t>KVI09911.1</t>
  </si>
  <si>
    <t>KVI09911.1 JAB1/Mov34/MPN/PAD-1 [Cynara cardunculus var. scolymus]</t>
  </si>
  <si>
    <t xml:space="preserve">OTF99267.1 </t>
  </si>
  <si>
    <t>OTF99267.1 putative PWWP domain-containing protein [Helianthus annuus]</t>
  </si>
  <si>
    <t xml:space="preserve">OTG07012.1 </t>
  </si>
  <si>
    <t>OTG07012.1 putative peroxidase superfamily protein [Helianthus annuus]</t>
  </si>
  <si>
    <t>KVI07374.1</t>
  </si>
  <si>
    <t>KVI07374.1 Leucine-rich repeat-containing protein [Cynara cardunculus var. scolymus]</t>
  </si>
  <si>
    <t xml:space="preserve">KVH88621.1 </t>
  </si>
  <si>
    <t>KVH88621.1 Ribosomal protein S3Ae [Cynara cardunculus var. scolymus]</t>
  </si>
  <si>
    <t xml:space="preserve">OTG12959.1 </t>
  </si>
  <si>
    <t>OTG12959.1 putative protein of unknown function DUF4602 [Helianthus annuus]</t>
  </si>
  <si>
    <t>KVF72034.1</t>
  </si>
  <si>
    <t>KVF72034.1 UDP-glucuronosyl/UDP-glucosyltransferase [Cynara cardunculus var. scolymus]</t>
  </si>
  <si>
    <t xml:space="preserve">OTG03482.1 </t>
  </si>
  <si>
    <t>OTG03482.1 putative ribosomal protein S19 [Helianthus annuus]</t>
  </si>
  <si>
    <t xml:space="preserve">KVI03522.1 </t>
  </si>
  <si>
    <t>KVI03522.1 Glycoside hydrolase, family 28 [Cynara cardunculus var. scolymus]</t>
  </si>
  <si>
    <t>KVI10313.1</t>
  </si>
  <si>
    <t>KVI10313.1 SWAP/Surp [Cynara cardunculus var. scolymus]</t>
  </si>
  <si>
    <t xml:space="preserve">OTG08890.1 </t>
  </si>
  <si>
    <t>OTG08890.1 putative UDP-D-apiose/UDP-D-xylose synthase 1 [Helianthus annuus]</t>
  </si>
  <si>
    <t xml:space="preserve">OTG10018.1 </t>
  </si>
  <si>
    <t>OTG10018.1 putative glutathione peroxidase 4 [Helianthus annuus]</t>
  </si>
  <si>
    <t xml:space="preserve">OTG08654.1 </t>
  </si>
  <si>
    <t>OTG08654.1 putative nucleoside diphosphate kinase A [Helianthus annuus]</t>
  </si>
  <si>
    <t xml:space="preserve">OTG00472.1 </t>
  </si>
  <si>
    <t>OTG00472.1 putative glycosyl transferase, family 8, nucleotide-diphospho-sugar transferase [Helianthus annuus]</t>
  </si>
  <si>
    <t xml:space="preserve">OTG08027.1 </t>
  </si>
  <si>
    <t>OTG08027.1 putative transferase, Chloramphenicol acetyltransferase-like domain protein [Helianthus annuus]</t>
  </si>
  <si>
    <t xml:space="preserve">OTG30604.1 </t>
  </si>
  <si>
    <t>OTG30604.1 hypothetical protein HannXRQ_Chr03g0066351 [Helianthus annuus]</t>
  </si>
  <si>
    <t xml:space="preserve">OTG09546.1 </t>
  </si>
  <si>
    <t>OTG09546.1 putative glutamyl-tRNA reductase 1 protein [Helianthus annuus]</t>
  </si>
  <si>
    <t>XP_022035589.1</t>
  </si>
  <si>
    <t>XP_022035589.1 LRR receptor-like serine/threonine-protein kinase RPK2 [Helianthus annuus]</t>
  </si>
  <si>
    <t xml:space="preserve">KVH95668.1 </t>
  </si>
  <si>
    <t>KVH95668.1 hypothetical protein Ccrd_002241 [Cynara cardunculus var. scolymus]</t>
  </si>
  <si>
    <t xml:space="preserve">OTG03846.1 </t>
  </si>
  <si>
    <t>OTG03846.1 putative purple acid phosphatase 29 [Helianthus annuus]</t>
  </si>
  <si>
    <t xml:space="preserve">OTF91916.1 </t>
  </si>
  <si>
    <t>OTF91916.1 putative multi antimicrobial extrusion protein [Helianthus annuus]</t>
  </si>
  <si>
    <t xml:space="preserve">KVI02288.1 </t>
  </si>
  <si>
    <t>KVI02288.1 sorting-associate protein Vta1/Callose synthase [Cynara cardunculus var. scolymus]</t>
  </si>
  <si>
    <t>KVI05926.1</t>
  </si>
  <si>
    <t>KVI05926.1 Armadillo-like helical [Cynara cardunculus var. scolymus]</t>
  </si>
  <si>
    <t>ACB29253.1</t>
  </si>
  <si>
    <t>ACB29253.1 maturase K (chloroplast) [Felicia heterophylla]</t>
  </si>
  <si>
    <t xml:space="preserve">OTF91066.1 </t>
  </si>
  <si>
    <t>OTF91066.1 putative major facilitator superfamily protein [Helianthus annuus]</t>
  </si>
  <si>
    <t>KVH90107.1</t>
  </si>
  <si>
    <t>KVH90107.1 Remorin, C-terminal [Cynara cardunculus var. scolymus]</t>
  </si>
  <si>
    <t xml:space="preserve">KVI05567.1 </t>
  </si>
  <si>
    <t>KVI05567.1 hypothetical protein Ccrd_016073 [Cynara cardunculus var. scolymus]</t>
  </si>
  <si>
    <t xml:space="preserve">OTG27144.1 </t>
  </si>
  <si>
    <t>OTG27144.1 putative phospholipase D alpha 1 [Helianthus annuus]</t>
  </si>
  <si>
    <t xml:space="preserve">OTF86408.1 </t>
  </si>
  <si>
    <t>OTF86408.1 hypothetical protein HannXRQ_Chr17g0550471 [Helianthus annuus]</t>
  </si>
  <si>
    <t>KVH93691.1</t>
  </si>
  <si>
    <t>KVH93691.1 DNA-directed RNA polymerase, helix hairpin domain-containing protein [Cynara cardunculus var. scolymus]</t>
  </si>
  <si>
    <t>XP_021996712.1</t>
  </si>
  <si>
    <t>XP_021996712.1 protein FAR1-RELATED SEQUENCE 5-like [Helianthus annuus]</t>
  </si>
  <si>
    <t>KVH92109.1</t>
  </si>
  <si>
    <t>KVH92109.1 Leucine rich repeat 4 [Cynara cardunculus var. scolymus]</t>
  </si>
  <si>
    <t>KVI12446.1</t>
  </si>
  <si>
    <t>KVI12446.1 Double-stranded RNA-binding-like domain-containing protein [Cynara cardunculus var. scolymus]</t>
  </si>
  <si>
    <t>OTG37003.1</t>
  </si>
  <si>
    <t>OTG37003.1 putative ARID DNA-binding domain-containing protein [Helianthus annuus]</t>
  </si>
  <si>
    <t xml:space="preserve">OTF98345.1 </t>
  </si>
  <si>
    <t>OTF98345.1 putative glutamine synthetase [Helianthus annuus]</t>
  </si>
  <si>
    <t>OTG27170.1</t>
  </si>
  <si>
    <t>OTG27170.1 putative ADP-glucose pyrophosphorylase, conserved site, nucleotide-diphospho-sugar transferase [Helianthus annuus]</t>
  </si>
  <si>
    <t xml:space="preserve">OTF90906.1 </t>
  </si>
  <si>
    <t>OTF90906.1 putative ribosomal protein L19, Translation protein SH3-like domain protein [Helianthus annuus]</t>
  </si>
  <si>
    <t xml:space="preserve">KVH93294.1 </t>
  </si>
  <si>
    <t>KVH93294.1 Ribosomal protein S5 domain 2-type fold [Cynara cardunculus var. scolymus]</t>
  </si>
  <si>
    <t xml:space="preserve">OTF87639.1 </t>
  </si>
  <si>
    <t>OTF87639.1 putative epidermis-specific secreted glycoprotein EP1 [Helianthus annuus]</t>
  </si>
  <si>
    <t xml:space="preserve">KVI03901.1 </t>
  </si>
  <si>
    <t>KVI03901.1 Signal recognition particle, SRP9/SRP14 subunit [Cynara cardunculus var. scolymus]</t>
  </si>
  <si>
    <t xml:space="preserve">OTG16432.1 </t>
  </si>
  <si>
    <t>OTG16432.1 putative zinc ion binding,zinc ion binding protein [Helianthus annuus]</t>
  </si>
  <si>
    <t>XP_022040211.1</t>
  </si>
  <si>
    <t>XP_022040211.1 uncharacterized protein LOC110942755 [Helianthus annuus]</t>
  </si>
  <si>
    <t>APX43167.1</t>
  </si>
  <si>
    <t>APX43167.1 glyceraldehyde 3-phosphate dehydrogenase, partial [Gazania rigens]</t>
  </si>
  <si>
    <t>XP_022004225.1</t>
  </si>
  <si>
    <t>XP_022004225.1 uncharacterized protein LOC110901743 [Helianthus annuus]</t>
  </si>
  <si>
    <t>XP_021995529.1</t>
  </si>
  <si>
    <t>XP_021995529.1 3-hydroxy-3-methylglutaryl-coenzyme A reductase 2-like [Helianthus annuus]</t>
  </si>
  <si>
    <t xml:space="preserve">OTG01763.1 </t>
  </si>
  <si>
    <t>OTG01763.1 hypothetical protein HannXRQ_Chr13g0405541 [Helianthus annuus]</t>
  </si>
  <si>
    <t xml:space="preserve">OTG12345.1 </t>
  </si>
  <si>
    <t>OTG12345.1 putative clpP/crotonase-like domain, Enoyl-CoA hydratase/isomerase, HIBYL-CoA-H type [Helianthus annuus]</t>
  </si>
  <si>
    <t xml:space="preserve">KVI12458.1 </t>
  </si>
  <si>
    <t>KVI12458.1 Ribosomal protein L22e [Cynara cardunculus var. scolymus]</t>
  </si>
  <si>
    <t>KVH94521.1</t>
  </si>
  <si>
    <t>KVH94521.1 Ribosomal protein L22e [Cynara cardunculus var. scolymus]</t>
  </si>
  <si>
    <t xml:space="preserve">KVH90644.1 </t>
  </si>
  <si>
    <t>KVH90644.1 Ribosomal protein S5/S7 [Cynara cardunculus var. scolymus]</t>
  </si>
  <si>
    <t>KVI05647.1</t>
  </si>
  <si>
    <t>KVI05647.1 AAA+ ATPase domain-containing protein [Cynara cardunculus var. scolymus]</t>
  </si>
  <si>
    <t xml:space="preserve">OTG13312.1 </t>
  </si>
  <si>
    <t>OTG13312.1 putative metallopeptidase M24 family protein [Helianthus annuus]</t>
  </si>
  <si>
    <t xml:space="preserve">OTG30017.1 </t>
  </si>
  <si>
    <t>OTG30017.1 putative zinc finger, CCHC-type [Helianthus annuus]</t>
  </si>
  <si>
    <t>XP_021990891.1</t>
  </si>
  <si>
    <t>XP_021990891.1 uncharacterized protein LOC110887622 [Helianthus annuus]</t>
  </si>
  <si>
    <t xml:space="preserve">KVI05662.1 </t>
  </si>
  <si>
    <t>KVI05662.1 hypothetical protein Ccrd_016007, partial [Cynara cardunculus var. scolymus]</t>
  </si>
  <si>
    <t>KVH92394.1</t>
  </si>
  <si>
    <t>KVH92394.1 Glycoside hydrolase family 3 [Cynara cardunculus var. scolymus]</t>
  </si>
  <si>
    <t>KVH89660.1</t>
  </si>
  <si>
    <t>KVH89660.1 FAD-dependent pyridine nucleotide-disulfide oxidoreductase [Cynara cardunculus var. scolymus]</t>
  </si>
  <si>
    <t xml:space="preserve">OTG32046.1 </t>
  </si>
  <si>
    <t>OTG32046.1 putative pectinacetylesterase/NOTUM [Helianthus annuus]</t>
  </si>
  <si>
    <t>KVH95124.1</t>
  </si>
  <si>
    <t>KVH95124.1 Acyl-CoA dehydrogenase, N-terminal [Cynara cardunculus var. scolymus]</t>
  </si>
  <si>
    <t xml:space="preserve">KVI10167.1 </t>
  </si>
  <si>
    <t>KVI10167.1 Pectinesterase, active site-containing protein [Cynara cardunculus var. scolymus]</t>
  </si>
  <si>
    <t xml:space="preserve">CAB65463.1 </t>
  </si>
  <si>
    <t>CAB65463.1 translation initiation factor 5A precursor protein (eIF-5A) [Senecio vernalis]</t>
  </si>
  <si>
    <t xml:space="preserve">OTG31485.1 </t>
  </si>
  <si>
    <t>OTG31485.1 putative flavodoxin-like quinone reductase 1 [Helianthus annuus]</t>
  </si>
  <si>
    <t xml:space="preserve">KVI01036.1 </t>
  </si>
  <si>
    <t>KVI01036.1 Alpha/beta hydrolase fold-1 [Cynara cardunculus var. scolymus]</t>
  </si>
  <si>
    <t>XP_022040550.1</t>
  </si>
  <si>
    <t>XP_022040550.1 uncharacterized protein LOC110943103 [Helianthus annuus]</t>
  </si>
  <si>
    <t>KVI10599.1</t>
  </si>
  <si>
    <t>KVI10599.1 hypothetical protein Ccrd_010980 [Cynara cardunculus var. scolymus]</t>
  </si>
  <si>
    <t xml:space="preserve">OTG15287.1 </t>
  </si>
  <si>
    <t>OTG15287.1 putative auxin efflux carrier [Helianthus annuus]</t>
  </si>
  <si>
    <t>KVH99886.1</t>
  </si>
  <si>
    <t>KVH99886.1 Nucleoside phosphorylase [Cynara cardunculus var. scolymus]</t>
  </si>
  <si>
    <t xml:space="preserve">XP_021993179.1 </t>
  </si>
  <si>
    <t>XP_021993179.1 probable LRR receptor-like serine/threonine-protein kinase At1g07650 isoform X1 [Helianthus annuus]</t>
  </si>
  <si>
    <t>KVH91456.1</t>
  </si>
  <si>
    <t>KVH91456.1 Homeodomain-like protein [Cynara cardunculus var. scolymus]</t>
  </si>
  <si>
    <t>CAG18104.1</t>
  </si>
  <si>
    <t>CAG18104.1 maturase K (chloroplast) [Picris hieracioides]</t>
  </si>
  <si>
    <t>KVI04300.1</t>
  </si>
  <si>
    <t>KVI04300.1 Pentatricopeptide repeat-containing protein [Cynara cardunculus var. scolymus]</t>
  </si>
  <si>
    <t xml:space="preserve">OTG01848.1 </t>
  </si>
  <si>
    <t>OTG01848.1 putative zinc finger, C2H2-like protein [Helianthus annuus]</t>
  </si>
  <si>
    <t>XP_022032824.1</t>
  </si>
  <si>
    <t>XP_022032824.1 uncharacterized protein LOC110933932 [Helianthus annuus]</t>
  </si>
  <si>
    <t xml:space="preserve">KVI07826.1 </t>
  </si>
  <si>
    <t>KVI07826.1 Aspartic peptidase [Cynara cardunculus var. scolymus]</t>
  </si>
  <si>
    <t xml:space="preserve">OTG04818.1 </t>
  </si>
  <si>
    <t>OTG04818.1 putative SKU5-similar 6 [Helianthus annuus]</t>
  </si>
  <si>
    <t xml:space="preserve">KVI06882.1 </t>
  </si>
  <si>
    <t>KVI06882.1 Aspartic peptidase [Cynara cardunculus var. scolymus]</t>
  </si>
  <si>
    <t xml:space="preserve">KVI04000.1 </t>
  </si>
  <si>
    <t>KVI04000.1 Ribosomal protein L18e [Cynara cardunculus var. scolymus]</t>
  </si>
  <si>
    <t xml:space="preserve">KVH90896.1 </t>
  </si>
  <si>
    <t>KVH90896.1 Lipase/lipooxygenase, PLAT/LH2 [Cynara cardunculus var. scolymus]</t>
  </si>
  <si>
    <t>XP_021975075.1</t>
  </si>
  <si>
    <t>XP_021975075.1 uncharacterized protein LOC110870180 [Helianthus annuus]</t>
  </si>
  <si>
    <t xml:space="preserve">XP_021975040.1 </t>
  </si>
  <si>
    <t>XP_021975040.1 calponin homology domain-containing protein DDB_G0272472-like [Helianthus annuus]</t>
  </si>
  <si>
    <t>KVI08895.1</t>
  </si>
  <si>
    <t>KVI08895.1 Protein of unknown function DUF1399 [Cynara cardunculus var. scolymus]</t>
  </si>
  <si>
    <t xml:space="preserve">CBD31788.1 </t>
  </si>
  <si>
    <t>CBD31788.1 unnamed protein product [Helianthus annuus]</t>
  </si>
  <si>
    <t>XP_022030377.1</t>
  </si>
  <si>
    <t>XP_022030377.1 uncharacterized protein LOC110931284 [Helianthus annuus]</t>
  </si>
  <si>
    <t xml:space="preserve">KVH94137.1 </t>
  </si>
  <si>
    <t>KVH94137.1 Translation initiation factor IF2/IF5 [Cynara cardunculus var. scolymus]</t>
  </si>
  <si>
    <t xml:space="preserve">OTG34222.1 </t>
  </si>
  <si>
    <t>OTG34222.1 putative NOP5-like protein [Helianthus annuus]</t>
  </si>
  <si>
    <t xml:space="preserve">KVI04845.1 </t>
  </si>
  <si>
    <t>KVI04845.1 hypothetical protein Ccrd_016838 [Cynara cardunculus var. scolymus]</t>
  </si>
  <si>
    <t xml:space="preserve">OTG29739.1 </t>
  </si>
  <si>
    <t>OTG29739.1 putative phenol hydroxylase reductase, NADH:cytochrome b5 reductase (CBR) [Helianthus annuus]</t>
  </si>
  <si>
    <t>KVH92284.1</t>
  </si>
  <si>
    <t>KVH92284.1 Pentatricopeptide repeat-containing protein [Cynara cardunculus var. scolymus]</t>
  </si>
  <si>
    <t xml:space="preserve">CAM82651.1 </t>
  </si>
  <si>
    <t>CAM82651.1 unnamed protein product [Helianthus annuus]</t>
  </si>
  <si>
    <t>OTG26752.1</t>
  </si>
  <si>
    <t>OTG26752.1 hypothetical protein HannXRQ_Chr05g0162161 [Helianthus annuus]</t>
  </si>
  <si>
    <t>KVI08209.1</t>
  </si>
  <si>
    <t>KVI08209.1 hypothetical protein Ccrd_013423 [Cynara cardunculus var. scolymus]</t>
  </si>
  <si>
    <t>KVH95078.1</t>
  </si>
  <si>
    <t>KVH95078.1 NAD-dependent epimerase/dehydratase [Cynara cardunculus var. scolymus]</t>
  </si>
  <si>
    <t xml:space="preserve">KVH89237.1 </t>
  </si>
  <si>
    <t>KVH89237.1 6-phosphogluconate dehydrogenase, C-terminal-like protein [Cynara cardunculus var. scolymus]</t>
  </si>
  <si>
    <t xml:space="preserve">KVH88839.1 </t>
  </si>
  <si>
    <t>KVH88839.1 Ribosomal protein S30 [Cynara cardunculus var. scolymus]</t>
  </si>
  <si>
    <t xml:space="preserve">OTG29452.1 </t>
  </si>
  <si>
    <t>OTG29452.1 putative transducin/WD40 repeat-like superfamily protein [Helianthus annuus]</t>
  </si>
  <si>
    <t>XP_022032531.1</t>
  </si>
  <si>
    <t>XP_022032531.1 uncharacterized protein LOC110933626 [Helianthus annuus]</t>
  </si>
  <si>
    <t xml:space="preserve">KVH94212.1 </t>
  </si>
  <si>
    <t>KVH94212.1 hypothetical protein Ccrd_003729 [Cynara cardunculus var. scolymus]</t>
  </si>
  <si>
    <t xml:space="preserve">OTG09632.1 </t>
  </si>
  <si>
    <t>OTG09632.1 putative peroxidase superfamily protein [Helianthus annuus]</t>
  </si>
  <si>
    <t>KVH94972.1</t>
  </si>
  <si>
    <t>KVH94972.1 Neutral/alkaline nonlysosomal ceramidase [Cynara cardunculus var. scolymus]</t>
  </si>
  <si>
    <t xml:space="preserve">OTG16876.1 </t>
  </si>
  <si>
    <t>OTG16876.1 putative acid phosphatase, class B-like, HAD-like domain protein [Helianthus annuus]</t>
  </si>
  <si>
    <t xml:space="preserve">OTF86322.1 </t>
  </si>
  <si>
    <t>OTF86322.1 putative glucose-6-phosphate 1-dehydrogenase X [Helianthus annuus]</t>
  </si>
  <si>
    <t>KVI03320.1</t>
  </si>
  <si>
    <t>KVI03320.1 Macrophage migration inhibitory factor [Cynara cardunculus var. scolymus]</t>
  </si>
  <si>
    <t xml:space="preserve">KVH94717.1 </t>
  </si>
  <si>
    <t>KVH94717.1 Leucine-rich repeat-containing protein [Cynara cardunculus var. scolymus]</t>
  </si>
  <si>
    <t xml:space="preserve">OTG16699.1 </t>
  </si>
  <si>
    <t>OTG16699.1 putative UV excision repair protein Rad23, UBA-like, Ubiquitin-related domain protein [Helianthus annuus]</t>
  </si>
  <si>
    <t xml:space="preserve">OTG08945.1 </t>
  </si>
  <si>
    <t>OTG08945.1 putative mlo-related protein [Helianthus annuus]</t>
  </si>
  <si>
    <t xml:space="preserve">OTG21667.1 </t>
  </si>
  <si>
    <t>OTG21667.1 putative glycoside hydrolase, family 29 [Helianthus annuus]</t>
  </si>
  <si>
    <t>BAN63362.1</t>
  </si>
  <si>
    <t>BAN63362.1 matairesinol O-methyltransferase [Carthamus tinctorius]</t>
  </si>
  <si>
    <t xml:space="preserve">OTG24773.1 </t>
  </si>
  <si>
    <t>OTG24773.1 putative dimethylaniline monooxygenase, N-oxide-forming [Helianthus annuus]</t>
  </si>
  <si>
    <t xml:space="preserve">OTG21787.1 </t>
  </si>
  <si>
    <t>OTG21787.1 putative lactate/malate dehydrogenase family protein [Helianthus annuus]</t>
  </si>
  <si>
    <t xml:space="preserve">OTG25411.1 </t>
  </si>
  <si>
    <t>OTG25411.1 putative annexin 2 [Helianthus annuus]</t>
  </si>
  <si>
    <t xml:space="preserve">BAN91670.1 </t>
  </si>
  <si>
    <t>BAN91670.1 cinnamyl alcohol dehydrogenase 1 [Carthamus tinctorius]</t>
  </si>
  <si>
    <t>XP_022007758.1</t>
  </si>
  <si>
    <t>XP_022007758.1 uncharacterized protein LOC110907032 [Helianthus annuus]</t>
  </si>
  <si>
    <t>XP_022039950.1</t>
  </si>
  <si>
    <t>XP_022039950.1 uncharacterized protein LOC110942482 [Helianthus annuus]</t>
  </si>
  <si>
    <t xml:space="preserve">OTG32546.1 </t>
  </si>
  <si>
    <t>OTG32546.1 putative cupredoxin [Helianthus annuus]</t>
  </si>
  <si>
    <t xml:space="preserve">OTF99290.1 </t>
  </si>
  <si>
    <t>OTF99290.1 putative endonuclease/exonuclease/phosphatase family protein [Helianthus annuus]</t>
  </si>
  <si>
    <t>KVI06902.1</t>
  </si>
  <si>
    <t>KVI06902.1 Pentatricopeptide repeat-containing protein [Cynara cardunculus var. scolymus]</t>
  </si>
  <si>
    <t>OTG03427.1</t>
  </si>
  <si>
    <t>OTG03427.1 putative NB-ARC [Helianthus annuus]</t>
  </si>
  <si>
    <t>KVH97941.1</t>
  </si>
  <si>
    <t>KVH97941.1 hypothetical protein Ccrd_023861, partial [Cynara cardunculus var. scolymus]</t>
  </si>
  <si>
    <t xml:space="preserve">OTG23381.1 </t>
  </si>
  <si>
    <t>OTG23381.1 putative germin [Helianthus annuus]</t>
  </si>
  <si>
    <t xml:space="preserve">OTF91794.1 </t>
  </si>
  <si>
    <t>OTF91794.1 putative beta-galactosidase [Helianthus annuus]</t>
  </si>
  <si>
    <t xml:space="preserve">OTF97506.1 </t>
  </si>
  <si>
    <t>OTF97506.1 putative dehydratase family [Helianthus annuus]</t>
  </si>
  <si>
    <t xml:space="preserve">OTG23900.1 </t>
  </si>
  <si>
    <t>OTG23900.1 putative thioredoxin-like protein [Helianthus annuus]</t>
  </si>
  <si>
    <t xml:space="preserve">OTG20727.1 </t>
  </si>
  <si>
    <t>OTG20727.1 putative ATPase family associated with various cellular activities (AAA) [Helianthus annuus]</t>
  </si>
  <si>
    <t>KVH98165.1</t>
  </si>
  <si>
    <t>KVH98165.1 cytochrome P450 [Cynara cardunculus var. scolymus]</t>
  </si>
  <si>
    <t>KVH92302.1</t>
  </si>
  <si>
    <t>KVH92302.1 Armadillo [Cynara cardunculus var. scolymus]</t>
  </si>
  <si>
    <t>OTG09615.1</t>
  </si>
  <si>
    <t>OTG09615.1 hypothetical protein HannXRQ_Chr10g0278411 [Helianthus annuus]</t>
  </si>
  <si>
    <t xml:space="preserve">OTG02741.1 </t>
  </si>
  <si>
    <t>OTG02741.1 putative glutathione peroxidase [Helianthus annuus]</t>
  </si>
  <si>
    <t xml:space="preserve">OTG16159.1 </t>
  </si>
  <si>
    <t>OTG16159.1 putative allene oxide synthase [Helianthus annuus]</t>
  </si>
  <si>
    <t xml:space="preserve">pdb </t>
  </si>
  <si>
    <t>3DBM</t>
  </si>
  <si>
    <t>KVH95354.1</t>
  </si>
  <si>
    <t>KVH95354.1 High mobility group (HMG) box domain-containing protein [Cynara cardunculus var. scolymus]</t>
  </si>
  <si>
    <t>KVH99423.1</t>
  </si>
  <si>
    <t>KVH99423.1 hypothetical protein Ccrd_022342 [Cynara cardunculus var. scolymus]</t>
  </si>
  <si>
    <t>XP_022040228.1</t>
  </si>
  <si>
    <t>XP_022040228.1 gelsolin-related protein of 125 kDa-like [Helianthus annuus]</t>
  </si>
  <si>
    <t xml:space="preserve">OTG08722.1 </t>
  </si>
  <si>
    <t>OTG08722.1 putative disease resistance-responsive (dirigent-like protein) family protein [Helianthus annuus]</t>
  </si>
  <si>
    <t xml:space="preserve">KVI05529.1 </t>
  </si>
  <si>
    <t>KVI05529.1 Mog1/PsbP, alpha/beta/alpha sandwich [Cynara cardunculus var. scolymus]</t>
  </si>
  <si>
    <t xml:space="preserve">OTG14511.1 </t>
  </si>
  <si>
    <t>OTG14511.1 putative cytochrome c oxidase, subunit VIb [Helianthus annuus]</t>
  </si>
  <si>
    <t xml:space="preserve">KVH98370.1 </t>
  </si>
  <si>
    <t>KVH98370.1 cytochrome P450 [Cynara cardunculus var. scolymus]</t>
  </si>
  <si>
    <t xml:space="preserve">OTG31037.1 </t>
  </si>
  <si>
    <t>OTG31037.1 putative DNA polymerase V family [Helianthus annuus]</t>
  </si>
  <si>
    <t>KVI06750.1</t>
  </si>
  <si>
    <t>KVI06750.1 Aspartic peptidase [Cynara cardunculus var. scolymus]</t>
  </si>
  <si>
    <t xml:space="preserve">OTG32104.1 </t>
  </si>
  <si>
    <t>OTG32104.1 putative DDB1-CUL4 associated factor 1 [Helianthus annuus]</t>
  </si>
  <si>
    <t>OTF90881.1</t>
  </si>
  <si>
    <t>OTF90881.1 hypothetical protein HannXRQ_Chr16g0504461 [Helianthus annuus]</t>
  </si>
  <si>
    <t xml:space="preserve">OTF94859.1 </t>
  </si>
  <si>
    <t>OTF94859.1 putative disease resistance-responsive (dirigent-like protein) family protein [Helianthus annuus]</t>
  </si>
  <si>
    <t xml:space="preserve">OTG27707.1 </t>
  </si>
  <si>
    <t>OTG27707.1 putative berberine/berberine-like, FAD-binding, type 2 [Helianthus annuus]</t>
  </si>
  <si>
    <t xml:space="preserve">XP_022027099.1 </t>
  </si>
  <si>
    <t>XP_022027099.1 protein FAR1-RELATED SEQUENCE 5-like [Helianthus annuus]</t>
  </si>
  <si>
    <t xml:space="preserve">KVH90977.1 </t>
  </si>
  <si>
    <t>KVH90977.1 Nucleotide-binding, alpha-beta plait [Cynara cardunculus var. scolymus]</t>
  </si>
  <si>
    <t xml:space="preserve">OTG22766.1 </t>
  </si>
  <si>
    <t>OTG22766.1 putative substrate carrier protein [Helianthus annuus]</t>
  </si>
  <si>
    <t xml:space="preserve">OTG11988.1 </t>
  </si>
  <si>
    <t>OTG11988.1 putative malate dehydrogenase [Helianthus annuus]</t>
  </si>
  <si>
    <t>KVH92849.1</t>
  </si>
  <si>
    <t>KVH92849.1 Band 7 protein [Cynara cardunculus var. scolymus]</t>
  </si>
  <si>
    <t>KVI04094.1</t>
  </si>
  <si>
    <t>KVI04094.1 Cold-shock conserved site-containing protein, partial [Cynara cardunculus var. scolymus]</t>
  </si>
  <si>
    <t>KVI10733.1</t>
  </si>
  <si>
    <t>KVI10733.1 hypothetical protein Ccrd_010882 [Cynara cardunculus var. scolymus]</t>
  </si>
  <si>
    <t>ABO42689.1</t>
  </si>
  <si>
    <t>ABO42689.1 putative ADP-ribosylation factor, partial [Petasites fragrans]</t>
  </si>
  <si>
    <t xml:space="preserve">KVI08628.1 </t>
  </si>
  <si>
    <t>KVI08628.1 Glutathione S-transferase/chloride channel, C-terminal [Cynara cardunculus var. scolymus]</t>
  </si>
  <si>
    <t xml:space="preserve">OTF88149.1 </t>
  </si>
  <si>
    <t>OTF88149.1 putative ubiquitin-40S ribosomal protein S27a [Helianthus annuus]</t>
  </si>
  <si>
    <t xml:space="preserve">OTG28779.1 </t>
  </si>
  <si>
    <t>OTG28779.1 putative ubiquitin [Helianthus annuus]</t>
  </si>
  <si>
    <t xml:space="preserve">OTG24455.1 </t>
  </si>
  <si>
    <t>OTG24455.1 putative apoptotic protease-activating factor 1 [Helianthus annuus]</t>
  </si>
  <si>
    <t xml:space="preserve">OTG10341.1 </t>
  </si>
  <si>
    <t>OTG10341.1 putative glycosyl transferase, family 8, nucleotide-diphospho-sugar transferase [Helianthus annuus]</t>
  </si>
  <si>
    <t xml:space="preserve">OTG13003.1 </t>
  </si>
  <si>
    <t>OTG13003.1 putative tetratricopeptide repeat (TPR)-like superfamily protein [Helianthus annuus]</t>
  </si>
  <si>
    <t>KVH97440.1</t>
  </si>
  <si>
    <t>KVH97440.1 Interphotoreceptor retinol-binding [Cynara cardunculus var. scolymus]</t>
  </si>
  <si>
    <t xml:space="preserve">OTG12503.1 </t>
  </si>
  <si>
    <t>OTG12503.1 putative alpha/Beta hydrolase fold protein [Helianthus annuus]</t>
  </si>
  <si>
    <t xml:space="preserve">ABI18156.1 </t>
  </si>
  <si>
    <t>ABI18156.1 hexokinase [Helianthus annuus]</t>
  </si>
  <si>
    <t xml:space="preserve">OTG13373.1 </t>
  </si>
  <si>
    <t>OTG13373.1 putative alpha/Beta hydrolase fold protein [Helianthus annuus]</t>
  </si>
  <si>
    <t xml:space="preserve">KVH98559.1 </t>
  </si>
  <si>
    <t>KVH98559.1 hypothetical protein Ccrd_023217 [Cynara cardunculus var. scolymus]</t>
  </si>
  <si>
    <t xml:space="preserve">CAV26567.1 </t>
  </si>
  <si>
    <t>CAV26567.1 unnamed protein product [Helianthus annuus]</t>
  </si>
  <si>
    <t xml:space="preserve">OTG29603.1 </t>
  </si>
  <si>
    <t>OTG29603.1 putative thioredoxin family protein [Helianthus annuus]</t>
  </si>
  <si>
    <t xml:space="preserve">OTG15315.1 </t>
  </si>
  <si>
    <t>OTG15315.1 hypothetical protein HannXRQ_Chr09g0259071 [Helianthus annuus]</t>
  </si>
  <si>
    <t xml:space="preserve">OTG15723.1 </t>
  </si>
  <si>
    <t>OTG15723.1 hypothetical protein HannXRQ_Chr09g0263541 [Helianthus annuus]</t>
  </si>
  <si>
    <t>OTF87858.1</t>
  </si>
  <si>
    <t>OTF87858.1 putative armadillo-like helical [Helianthus annuus]</t>
  </si>
  <si>
    <t>KVI05281.1</t>
  </si>
  <si>
    <t>KVI05281.1 6-phosphogluconate dehydrogenase, C-terminal [Cynara cardunculus var. scolymus]</t>
  </si>
  <si>
    <t xml:space="preserve">KVH94218.1 </t>
  </si>
  <si>
    <t>KVH94218.1 Wound-inducible basic [Cynara cardunculus var. scolymus]</t>
  </si>
  <si>
    <t xml:space="preserve">KVH95848.1 </t>
  </si>
  <si>
    <t>KVH95848.1 Heat shock protein 70 family [Cynara cardunculus var. scolymus]</t>
  </si>
  <si>
    <t xml:space="preserve">OTF90304.1 </t>
  </si>
  <si>
    <t>OTF90304.1 putative purple acid phosphatase [Helianthus annuus]</t>
  </si>
  <si>
    <t>KVH89401.1</t>
  </si>
  <si>
    <t>KVH89401.1 Trypsin-like cysteine/serine peptidase domain-containing protein [Cynara cardunculus var. scolymus]</t>
  </si>
  <si>
    <t xml:space="preserve">KVI05134.1 </t>
  </si>
  <si>
    <t>KVI05134.1 H/ACA ribonucleoprotein complex, subunit Gar1, eukaryote [Cynara cardunculus var. scolymus]</t>
  </si>
  <si>
    <t>KVH97191.1</t>
  </si>
  <si>
    <t>KVH97191.1 Concanavalin A-like lectin/glucanase, subgroup [Cynara cardunculus var. scolymus]</t>
  </si>
  <si>
    <t xml:space="preserve">OTG28467.1 </t>
  </si>
  <si>
    <t>OTG28467.1 putative lectin protein kinase family protein [Helianthus annuus]</t>
  </si>
  <si>
    <t xml:space="preserve">KVI08889.1 </t>
  </si>
  <si>
    <t>KVI08889.1 Disease resistance protein [Cynara cardunculus var. scolymus]</t>
  </si>
  <si>
    <t>KVH98818.1</t>
  </si>
  <si>
    <t>KVH98818.1 hypothetical protein Ccrd_022953 [Cynara cardunculus var. scolymus]</t>
  </si>
  <si>
    <t xml:space="preserve">KVH95292.1 </t>
  </si>
  <si>
    <t>KVH95292.1 26S proteasome non-ATPase regulatory subunit Rpn12 [Cynara cardunculus var. scolymus]</t>
  </si>
  <si>
    <t xml:space="preserve">KVH94727.1 </t>
  </si>
  <si>
    <t>KVH94727.1 Ran GTPase [Cynara cardunculus var. scolymus]</t>
  </si>
  <si>
    <t xml:space="preserve">XP_021988436.1 </t>
  </si>
  <si>
    <t>XP_021988436.1 DExH-box ATP-dependent RNA helicase DExH11 [Helianthus annuus]</t>
  </si>
  <si>
    <t>CAB71301.2</t>
  </si>
  <si>
    <t>CAB71301.2 vegetative storage protein, VSP [Cichorium intybus]</t>
  </si>
  <si>
    <t xml:space="preserve">KVH88882.1 </t>
  </si>
  <si>
    <t>KVH88882.1 Bacterial bifunctional deaminase-reductase, C-terminal [Cynara cardunculus var. scolymus]</t>
  </si>
  <si>
    <t xml:space="preserve">OTF90634.1 </t>
  </si>
  <si>
    <t>OTF90634.1 putative leucine-rich receptor-like protein kinase family protein [Helianthus annuus]</t>
  </si>
  <si>
    <t xml:space="preserve">KVI08813.1 </t>
  </si>
  <si>
    <t>KVI08813.1 Bacterial transferase hexapeptide repeat-containing protein [Cynara cardunculus var. scolymus]</t>
  </si>
  <si>
    <t xml:space="preserve">KVI07172.1 </t>
  </si>
  <si>
    <t>KVI07172.1 hypothetical protein Ccrd_014467 [Cynara cardunculus var. scolymus]</t>
  </si>
  <si>
    <t xml:space="preserve">OTG12163.1 </t>
  </si>
  <si>
    <t>OTG12163.1 putative subtilisin-like protease [Helianthus annuus]</t>
  </si>
  <si>
    <t>KVH94460.1</t>
  </si>
  <si>
    <t>KVH94460.1 Histone core [Cynara cardunculus var. scolymus]</t>
  </si>
  <si>
    <t xml:space="preserve">OTG00027.1 </t>
  </si>
  <si>
    <t>OTG00027.1 putative PWWP domain-containing protein [Helianthus annuus]</t>
  </si>
  <si>
    <t>KVI11996.1</t>
  </si>
  <si>
    <t>KVI11996.1 hypothetical protein Ccrd_009606, partial [Cynara cardunculus var. scolymus]</t>
  </si>
  <si>
    <t xml:space="preserve">OTF87085.1 </t>
  </si>
  <si>
    <t>OTF87085.1 hypothetical protein HannXRQ_Chr17g0557931 [Helianthus annuus]</t>
  </si>
  <si>
    <t xml:space="preserve">KVH95467.1 </t>
  </si>
  <si>
    <t>KVH95467.1 Pyridoxal phosphate-dependent transferase [Cynara cardunculus var. scolymus]</t>
  </si>
  <si>
    <t xml:space="preserve">KVH87963.1 </t>
  </si>
  <si>
    <t>KVH87963.1 disulfide isomerase [Cynara cardunculus var. scolymus]</t>
  </si>
  <si>
    <t xml:space="preserve">OTG37800.1 </t>
  </si>
  <si>
    <t>OTG37800.1 putative aromatic-L-amino-acid decarboxylase [Helianthus annuus]</t>
  </si>
  <si>
    <t>KVI12447.1</t>
  </si>
  <si>
    <t>KVI12447.1 DNA mismatch repair protein Msh6 [Cynara cardunculus var. scolymus]</t>
  </si>
  <si>
    <t xml:space="preserve">OTG25422.1 </t>
  </si>
  <si>
    <t>OTG25422.1 hypothetical protein HannXRQ_Chr05g0147491 [Helianthus annuus]</t>
  </si>
  <si>
    <t xml:space="preserve">KVI04812.1 </t>
  </si>
  <si>
    <t>KVI04812.1 hypothetical protein Ccrd_016861 [Cynara cardunculus var. scolymus]</t>
  </si>
  <si>
    <t xml:space="preserve">XP_022031131.1 </t>
  </si>
  <si>
    <t>XP_022031131.1 TMV resistance protein N-like [Helianthus annuus]</t>
  </si>
  <si>
    <t>KVH92112.1</t>
  </si>
  <si>
    <t>KVH92112.1 ADC synthase [Cynara cardunculus var. scolymus]</t>
  </si>
  <si>
    <t>KVI01912.1</t>
  </si>
  <si>
    <t>KVI01912.1 Regulator of ribonuclease activity A [Cynara cardunculus var. scolymus]</t>
  </si>
  <si>
    <t xml:space="preserve">KVI10885.1 </t>
  </si>
  <si>
    <t>KVI10885.1 Mss4-like protein [Cynara cardunculus var. scolymus]</t>
  </si>
  <si>
    <t xml:space="preserve">OTG10355.1 </t>
  </si>
  <si>
    <t>OTG10355.1 putative SEC14 cytosolic factor family protein / phosphoglyceride transfer family protein [Helianthus annuus]</t>
  </si>
  <si>
    <t xml:space="preserve">OTG16813.1 </t>
  </si>
  <si>
    <t>OTG16813.1 hypothetical protein HannXRQ_Chr09g0275501 [Helianthus annuus]</t>
  </si>
  <si>
    <t xml:space="preserve">KVH96223.1 </t>
  </si>
  <si>
    <t>KVH96223.1 Cupredoxin [Cynara cardunculus var. scolymus]</t>
  </si>
  <si>
    <t>KVH87672.1</t>
  </si>
  <si>
    <t>KVH87672.1 Bromodomain-containing protein [Cynara cardunculus var. scolymus]</t>
  </si>
  <si>
    <t>XP_022007485.1</t>
  </si>
  <si>
    <t>XP_022007485.1 uncharacterized protein LOC110906695 [Helianthus annuus]</t>
  </si>
  <si>
    <t xml:space="preserve">OTF84963.1 </t>
  </si>
  <si>
    <t>OTF84963.1 hypothetical protein HannXRQ_Chr17g0534811 [Helianthus annuus]</t>
  </si>
  <si>
    <t xml:space="preserve">KVH98991.1 </t>
  </si>
  <si>
    <t>KVH98991.1 Adenylate kinase [Cynara cardunculus var. scolymus]</t>
  </si>
  <si>
    <t>OTG18355.1</t>
  </si>
  <si>
    <t>OTG18355.1 putative polyketide cyclase/dehydrase, START-like domain protein [Helianthus annuus]</t>
  </si>
  <si>
    <t xml:space="preserve">OTG11449.1 </t>
  </si>
  <si>
    <t>OTG11449.1 putative leucine-rich receptor-like protein kinase family protein [Helianthus annuus]</t>
  </si>
  <si>
    <t xml:space="preserve">KVH98347.1 </t>
  </si>
  <si>
    <t>KVH98347.1 Protein of unknown function DUF4370 [Cynara cardunculus var. scolymus]</t>
  </si>
  <si>
    <t xml:space="preserve">OTF92375.1 </t>
  </si>
  <si>
    <t>OTF92375.1 putative tetratricopeptide-like helical domain-containing protein [Helianthus annuus]</t>
  </si>
  <si>
    <t xml:space="preserve">XP_021976093.1 </t>
  </si>
  <si>
    <t>XP_021976093.1 ADP-ribosylation factor 2 [Helianthus annuus]</t>
  </si>
  <si>
    <t xml:space="preserve">KVH91664.1 </t>
  </si>
  <si>
    <t>KVH91664.1 Proteasome component (PCI) domain-containing protein [Cynara cardunculus var. scolymus]</t>
  </si>
  <si>
    <t xml:space="preserve">OTG26935.1 </t>
  </si>
  <si>
    <t>OTG26935.1 putative proteasome subunit alpha type-6 [Helianthus annuus]</t>
  </si>
  <si>
    <t xml:space="preserve">OTG04246.1 </t>
  </si>
  <si>
    <t>OTG04246.1 putative CCAAT-binding factor [Helianthus annuus]</t>
  </si>
  <si>
    <t>KVI03145.1</t>
  </si>
  <si>
    <t>KVI03145.1 hypothetical protein Ccrd_018561 [Cynara cardunculus var. scolymus]</t>
  </si>
  <si>
    <t xml:space="preserve">KVI02314.1 </t>
  </si>
  <si>
    <t>KVI02314.1 Small ubiquitin-related modifier, SUMO, partial [Cynara cardunculus var. scolymus]</t>
  </si>
  <si>
    <t xml:space="preserve">ABH11434.2 </t>
  </si>
  <si>
    <t>ABH11434.2 Mn-superoxide dismutase II [Helianthus annuus]</t>
  </si>
  <si>
    <t xml:space="preserve">KVH99070.1 </t>
  </si>
  <si>
    <t>KVH99070.1 NO signaling/Golgi transport ligand-binding domain-containing protein [Cynara cardunculus var. scolymus]</t>
  </si>
  <si>
    <t xml:space="preserve">OTF84965.1 </t>
  </si>
  <si>
    <t>OTF84965.1 putative nucleoside diphosphate kinase family protein [Helianthus annuus]</t>
  </si>
  <si>
    <t>AFA26647.1</t>
  </si>
  <si>
    <t>AFA26647.1 EPSPS-like protein [Cirsium setosum]</t>
  </si>
  <si>
    <t xml:space="preserve">OTG27145.1 </t>
  </si>
  <si>
    <t>OTG27145.1 putative DNA/RNA-binding protein Alba-like protein [Helianthus annuus]</t>
  </si>
  <si>
    <t xml:space="preserve">CBD33896.1 </t>
  </si>
  <si>
    <t>CBD33896.1 unnamed protein product [Helianthus annuus]</t>
  </si>
  <si>
    <t xml:space="preserve">KVI08636.1 </t>
  </si>
  <si>
    <t>KVI08636.1 Alcohol dehydrogenase, C-terminal [Cynara cardunculus var. scolymus]</t>
  </si>
  <si>
    <t xml:space="preserve">OTG29048.1 </t>
  </si>
  <si>
    <t>OTG29048.1 hypothetical protein HannXRQ_Chr04g0117981 [Helianthus annuus]</t>
  </si>
  <si>
    <t xml:space="preserve">OTG37025.1 </t>
  </si>
  <si>
    <t>OTG37025.1 putative IQ motif, EF-hand binding site [Helianthus annuus]</t>
  </si>
  <si>
    <t xml:space="preserve">KVH98530.1 </t>
  </si>
  <si>
    <t>KVH98530.1 hypothetical protein Ccrd_023241 [Cynara cardunculus var. scolymus]</t>
  </si>
  <si>
    <t xml:space="preserve">OTG06764.1 </t>
  </si>
  <si>
    <t>OTG06764.1 hypothetical protein HannXRQ_Chr11g0322871 [Helianthus annuus]</t>
  </si>
  <si>
    <t xml:space="preserve">KVI03803.1 </t>
  </si>
  <si>
    <t>KVI03803.1 Ribosomal protein L13 [Cynara cardunculus var. scolymus]</t>
  </si>
  <si>
    <t xml:space="preserve">OTG03542.1 </t>
  </si>
  <si>
    <t>OTG03542.1 putative N-terminal nucleophile aminohydrolase [Helianthus annuus]</t>
  </si>
  <si>
    <t xml:space="preserve">OTG21929.1 </t>
  </si>
  <si>
    <t>OTG21929.1 putative aquaporin PIP1-2 [Helianthus annuus]</t>
  </si>
  <si>
    <t>KVH91511.1</t>
  </si>
  <si>
    <t>KVH91511.1 hypothetical protein Ccrd_006462 [Cynara cardunculus var. scolymus]</t>
  </si>
  <si>
    <t xml:space="preserve">OTF84266.1 </t>
  </si>
  <si>
    <t>OTF84266.1 putative START-like domain-containing protein [Helianthus annuus]</t>
  </si>
  <si>
    <t xml:space="preserve">OTG24403.1 </t>
  </si>
  <si>
    <t>OTG24403.1 putative aspartic peptidase A1 family [Helianthus annuus]</t>
  </si>
  <si>
    <t xml:space="preserve">OTG20549.1 </t>
  </si>
  <si>
    <t>OTG20549.1 putative pyruvate dehydrogenase kinase [Helianthus annuus]</t>
  </si>
  <si>
    <t xml:space="preserve">KVH92645.1 </t>
  </si>
  <si>
    <t>KVH92645.1 6-phosphogluconate dehydrogenase, C-terminal-like protein [Cynara cardunculus var. scolymus]</t>
  </si>
  <si>
    <t xml:space="preserve">KVH90344.1 </t>
  </si>
  <si>
    <t>KVH90344.1 hypothetical protein Ccrd_007643 [Cynara cardunculus var. scolymus]</t>
  </si>
  <si>
    <t>KVH94183.1</t>
  </si>
  <si>
    <t>KVH94183.1 2Fe-2S ferredoxin-type domain-containing protein [Cynara cardunculus var. scolymus]</t>
  </si>
  <si>
    <t xml:space="preserve">KVH91572.1 </t>
  </si>
  <si>
    <t>KVH91572.1 Rapid ALkalinization Factor [Cynara cardunculus var. scolymus]</t>
  </si>
  <si>
    <t xml:space="preserve">KVH98967.1 </t>
  </si>
  <si>
    <t>KVH98967.1 Lipase, GDSL [Cynara cardunculus var. scolymus]</t>
  </si>
  <si>
    <t>KVH90089.1</t>
  </si>
  <si>
    <t>KVH90089.1 Glucose/ribitol dehydrogenase, partial [Cynara cardunculus var. scolymus]</t>
  </si>
  <si>
    <t xml:space="preserve">AIJ03285.1 </t>
  </si>
  <si>
    <t>AIJ03285.1 NADH dehydrogenase subunit I (chloroplast) [Atractylodes lancea]</t>
  </si>
  <si>
    <t>KVH97199.1</t>
  </si>
  <si>
    <t>KVH97199.1 Armadillo-like helical [Cynara cardunculus var. scolymus]</t>
  </si>
  <si>
    <t xml:space="preserve">KVH90060.1 </t>
  </si>
  <si>
    <t>KVH90060.1 Exostosin-like protein [Cynara cardunculus var. scolymus]</t>
  </si>
  <si>
    <t>KVH89704.1</t>
  </si>
  <si>
    <t>KVH89704.1 ENTH/VHS-like protein, partial [Cynara cardunculus var. scolymus]</t>
  </si>
  <si>
    <t xml:space="preserve">KVI09358.1 </t>
  </si>
  <si>
    <t>KVI09358.1 Aquaporin-like protein [Cynara cardunculus var. scolymus]</t>
  </si>
  <si>
    <t xml:space="preserve">KVI08731.1 </t>
  </si>
  <si>
    <t>KVI08731.1 Poly A polymerase, head domain-containing protein, partial [Cynara cardunculus var. scolymus]</t>
  </si>
  <si>
    <t xml:space="preserve">KVI09099.1 </t>
  </si>
  <si>
    <t>KVI09099.1 Eukaryotic porin/Tom40 [Cynara cardunculus var. scolymus]</t>
  </si>
  <si>
    <t xml:space="preserve">KVI07534.1 </t>
  </si>
  <si>
    <t>KVI07534.1 hypothetical protein Ccrd_014078 [Cynara cardunculus var. scolymus]</t>
  </si>
  <si>
    <t xml:space="preserve">KVI04639.1 </t>
  </si>
  <si>
    <t>KVI04639.1 cytochrome b5, heme-binding site-containing protein [Cynara cardunculus var. scolymus]</t>
  </si>
  <si>
    <t xml:space="preserve">KVH88618.1 </t>
  </si>
  <si>
    <t>KVH88618.1 3-hydroxyacyl-CoA dehydrogenase, conserved site-containing protein [Cynara cardunculus var. scolymus]</t>
  </si>
  <si>
    <t xml:space="preserve">AMB19685.1 </t>
  </si>
  <si>
    <t>AMB19685.1 putative RNA-binding protein 45A, partial [Taraxacum kok-saghyz]</t>
  </si>
  <si>
    <t xml:space="preserve">OTG37324.1 </t>
  </si>
  <si>
    <t>OTG37324.1 putative late embryogenesis abundant protein, group 2 [Helianthus annuus]</t>
  </si>
  <si>
    <t>XP_022019950.1</t>
  </si>
  <si>
    <t>XP_022019950.1 (E)-beta-farnesene synthase-like [Helianthus annuus]</t>
  </si>
  <si>
    <t xml:space="preserve">OTF92233.1 </t>
  </si>
  <si>
    <t>OTF92233.1 putative C2 domain, Phosphoribosyltransferase [Helianthus annuus]</t>
  </si>
  <si>
    <t xml:space="preserve">KVH92371.1 </t>
  </si>
  <si>
    <t>KVH92371.1 Nicotinamide N-methyltransferase-like protein [Cynara cardunculus var. scolymus]</t>
  </si>
  <si>
    <t xml:space="preserve">KVI02851.1 </t>
  </si>
  <si>
    <t>KVI02851.1 Bacterial transferase hexapeptide repeat-containing protein [Cynara cardunculus var. scolymus]</t>
  </si>
  <si>
    <t xml:space="preserve">OTG02941.1 </t>
  </si>
  <si>
    <t>OTG02941.1 putative glucose-methanol-choline oxidoreductase, FAD/NAD(P)-binding domain protein [Helianthus annuus]</t>
  </si>
  <si>
    <t xml:space="preserve">OTG08476.1 </t>
  </si>
  <si>
    <t>OTG08476.1 hypothetical protein HannXRQ_Chr11g0342181 [Helianthus annuus]</t>
  </si>
  <si>
    <t>KVH93852.1</t>
  </si>
  <si>
    <t>KVH93852.1 Acid phosphatase (Class B) [Cynara cardunculus var. scolymus]</t>
  </si>
  <si>
    <t>XP_021975884.1</t>
  </si>
  <si>
    <t>XP_021975884.1 glutathione S-transferase T3-like [Helianthus annuus]</t>
  </si>
  <si>
    <t>KVI08790.1</t>
  </si>
  <si>
    <t>KVI08790.1 Peptidase S28 [Cynara cardunculus var. scolymus]</t>
  </si>
  <si>
    <t>OTG30507.1</t>
  </si>
  <si>
    <t>OTG30507.1 putative gnk2-like domain-containing protein [Helianthus annuus]</t>
  </si>
  <si>
    <t xml:space="preserve">ABI18157.1 </t>
  </si>
  <si>
    <t>ABI18157.1 cytosolic phosphoglycerate kinase [Helianthus annuus]</t>
  </si>
  <si>
    <t xml:space="preserve">KVH90253.1 </t>
  </si>
  <si>
    <t>KVH90253.1 Aminotransferase, class I/classII [Cynara cardunculus var. scolymus]</t>
  </si>
  <si>
    <t xml:space="preserve">KVH89551.1 </t>
  </si>
  <si>
    <t>KVH89551.1 hypothetical protein Ccrd_008458 [Cynara cardunculus var. scolymus]</t>
  </si>
  <si>
    <t xml:space="preserve">OTG18998.1 </t>
  </si>
  <si>
    <t>OTG18998.1 putative BCL-2-associated athanogene 4 [Helianthus annuus]</t>
  </si>
  <si>
    <t>OTG09462.1</t>
  </si>
  <si>
    <t>OTG09462.1 putative protein kinase-like domain-containing protein [Helianthus annuus]</t>
  </si>
  <si>
    <t xml:space="preserve">OTG28358.1 </t>
  </si>
  <si>
    <t>OTG28358.1 putative nuclear factor related to kappa-B-binding protein [Helianthus annuus]</t>
  </si>
  <si>
    <t xml:space="preserve">OTG17500.1 </t>
  </si>
  <si>
    <t>OTG17500.1 putative berberine/berberine-like, FAD-binding, type 2 [Helianthus annuus]</t>
  </si>
  <si>
    <t>KVI01372.1</t>
  </si>
  <si>
    <t>KVI01372.1 ATPase, AFG1-like protein, partial [Cynara cardunculus var. scolymus]</t>
  </si>
  <si>
    <t xml:space="preserve">OTG02784.1 </t>
  </si>
  <si>
    <t>OTG02784.1 putative aspartate/glutamate/uridylate kinase [Helianthus annuus]</t>
  </si>
  <si>
    <t>KVH92429.1</t>
  </si>
  <si>
    <t>KVH92429.1 AAA+ ATPase domain-containing protein [Cynara cardunculus var. scolymus]</t>
  </si>
  <si>
    <t xml:space="preserve">CAX24114.1 </t>
  </si>
  <si>
    <t>CAX24114.1 unnamed protein product [Helianthus annuus]</t>
  </si>
  <si>
    <t xml:space="preserve">OTG08358.1 </t>
  </si>
  <si>
    <t>OTG08358.1 putative ras-related small GTP-binding family protein [Helianthus annuus]</t>
  </si>
  <si>
    <t xml:space="preserve">OTG10742.1 </t>
  </si>
  <si>
    <t>OTG10742.1 putative NAD(P)-binding domain, Polyketide synthase, enoylreductase domain protein [Helianthus annuus]</t>
  </si>
  <si>
    <t xml:space="preserve">OTG19538.1 </t>
  </si>
  <si>
    <t>OTG19538.1 putative 31 kDa ribonucleoprotein [Helianthus annuus]</t>
  </si>
  <si>
    <t xml:space="preserve">KVH94514.1 </t>
  </si>
  <si>
    <t>KVH94514.1 Myb/SANT-like domain-containing protein [Cynara cardunculus var. scolymus]</t>
  </si>
  <si>
    <t>OTF92718.1</t>
  </si>
  <si>
    <t>OTF92718.1 putative peptidase S10, serine carboxypeptidase, Alpha/Beta hydrolase fold protein [Helianthus annuus]</t>
  </si>
  <si>
    <t xml:space="preserve">KVH98252.1 </t>
  </si>
  <si>
    <t>KVH98252.1 Protein of unknown function DUF543 [Cynara cardunculus var. scolymus]</t>
  </si>
  <si>
    <t xml:space="preserve">KVI09283.1 </t>
  </si>
  <si>
    <t>KVI09283.1 Band 7 protein [Cynara cardunculus var. scolymus]</t>
  </si>
  <si>
    <t xml:space="preserve">XP_021983712.1 </t>
  </si>
  <si>
    <t>XP_021983712.1 proteasome subunit alpha type-1-B-like isoform X1 [Helianthus annuus]</t>
  </si>
  <si>
    <t xml:space="preserve">KVI08803.1 </t>
  </si>
  <si>
    <t>KVI08803.1 Glutaredoxin, partial [Cynara cardunculus var. scolymus]</t>
  </si>
  <si>
    <t xml:space="preserve">OTG05077.1 </t>
  </si>
  <si>
    <t>OTG05077.1 putative S-adenosyl-L-methionine-dependent methyltransferase [Helianthus annuus]</t>
  </si>
  <si>
    <t>KVI04699.1</t>
  </si>
  <si>
    <t>KVI04699.1 cytochrome b5-like heme/steroid binding domain-containing protein [Cynara cardunculus var. scolymus]</t>
  </si>
  <si>
    <t>XP_022023935.1</t>
  </si>
  <si>
    <t>XP_022023935.1 uncharacterized protein LOC110924208 [Helianthus annuus]</t>
  </si>
  <si>
    <t xml:space="preserve">KVH93233.1 </t>
  </si>
  <si>
    <t>KVH93233.1 Small GTPase superfamily [Cynara cardunculus var. scolymus]</t>
  </si>
  <si>
    <t xml:space="preserve">OTF93380.1 </t>
  </si>
  <si>
    <t>OTF93380.1 putative UTP--glucose-1-phosphate uridylyltransferase [Helianthus annuus]</t>
  </si>
  <si>
    <t xml:space="preserve">OTG26296.1 </t>
  </si>
  <si>
    <t>OTG26296.1 putative formin, FH2 domain-containing protein [Helianthus annuus]</t>
  </si>
  <si>
    <t xml:space="preserve">KVH90502.1 </t>
  </si>
  <si>
    <t>KVH90502.1 HECT-like protein [Cynara cardunculus var. scolymus]</t>
  </si>
  <si>
    <t xml:space="preserve">OTG14599.1 </t>
  </si>
  <si>
    <t>OTG14599.1 Protein of unknown function (DUF1000) [Helianthus annuus]</t>
  </si>
  <si>
    <t>KVI12509.1</t>
  </si>
  <si>
    <t>KVI12509.1 F-box domain, cyclin-like protein [Cynara cardunculus var. scolymus]</t>
  </si>
  <si>
    <t>KVI05644.1</t>
  </si>
  <si>
    <t>KVI05644.1 Alcohol dehydrogenase, C-terminal, partial [Cynara cardunculus var. scolymus]</t>
  </si>
  <si>
    <t>KVI06448.1</t>
  </si>
  <si>
    <t>KVI06448.1 putative DEAD/DEAH-box helicase [Cynara cardunculus var. scolymus]</t>
  </si>
  <si>
    <t xml:space="preserve">OTG32725.1 </t>
  </si>
  <si>
    <t>OTG32725.1 putative small GTPase superfamily [Helianthus annuus]</t>
  </si>
  <si>
    <t xml:space="preserve">XP_021994123.1 </t>
  </si>
  <si>
    <t>XP_021994123.1 20 kDa chaperonin, chloroplastic-like [Helianthus annuus]</t>
  </si>
  <si>
    <t xml:space="preserve">OTG35111.1 </t>
  </si>
  <si>
    <t>OTG35111.1 putative zinc finger, RING/FYVE/PHD-type, Armadillo-type fold protein [Helianthus annuus]</t>
  </si>
  <si>
    <t xml:space="preserve">KVH93367.1 </t>
  </si>
  <si>
    <t>KVH93367.1 Chaperone DnaK, partial [Cynara cardunculus var. scolymus]</t>
  </si>
  <si>
    <t xml:space="preserve">KVH89807.1 </t>
  </si>
  <si>
    <t>KVH89807.1 Agenet-like domain-containing protein [Cynara cardunculus var. scolymus]</t>
  </si>
  <si>
    <t xml:space="preserve">OTG16978.1 </t>
  </si>
  <si>
    <t>OTG16978.1 putative pectinesterase/pectinesterase inhibitor U1 [Helianthus annuus]</t>
  </si>
  <si>
    <t xml:space="preserve">OTF87089.1 </t>
  </si>
  <si>
    <t>OTF87089.1 putative prohibitin, Band 7 domain protein [Helianthus annuus]</t>
  </si>
  <si>
    <t xml:space="preserve">KVI05446.1 </t>
  </si>
  <si>
    <t>KVI05446.1 Nucleoporin, Nup133/Nup155-like, C-terminal, partial [Cynara cardunculus var. scolymus]</t>
  </si>
  <si>
    <t>KVH94777.1</t>
  </si>
  <si>
    <t>KVH94777.1 Transcription elongation factor, TFIIS/CRSP70, N-terminal, sub-type [Cynara cardunculus var. scolymus]</t>
  </si>
  <si>
    <t>XP_022014934.1</t>
  </si>
  <si>
    <t>XP_022014934.1 uncharacterized protein LOC110914452 [Helianthus annuus]</t>
  </si>
  <si>
    <t>KVH95530.1</t>
  </si>
  <si>
    <t>KVH95530.1 Palmitoyl protein thioesterase [Cynara cardunculus var. scolymus]</t>
  </si>
  <si>
    <t xml:space="preserve">AGE89403.1 </t>
  </si>
  <si>
    <t>AGE89403.1 cis-prenyltransferase CPT1 [Taraxacum brevicorniculatum]</t>
  </si>
  <si>
    <t>KVI01153.1</t>
  </si>
  <si>
    <t>KVI01153.1 Pentatricopeptide repeat-containing protein [Cynara cardunculus var. scolymus]</t>
  </si>
  <si>
    <t xml:space="preserve">OTG30886.1 </t>
  </si>
  <si>
    <t>OTG30886.1 putative vacuolar proton ATPase A3 [Helianthus annuus]</t>
  </si>
  <si>
    <t xml:space="preserve">OTG23031.1 </t>
  </si>
  <si>
    <t>OTG23031.1 putative histone H2A [Helianthus annuus]</t>
  </si>
  <si>
    <t>KVH90063.1</t>
  </si>
  <si>
    <t>KVH90063.1 Cation-transporting P-type ATPase [Cynara cardunculus var. scolymus]</t>
  </si>
  <si>
    <t xml:space="preserve">KVH96699.1 </t>
  </si>
  <si>
    <t>KVH96699.1 3Fe-4S ferredoxin [Cynara cardunculus var. scolymus]</t>
  </si>
  <si>
    <t xml:space="preserve">KVH78207.1 </t>
  </si>
  <si>
    <t>KVH78207.1 GRAM-like protein [Cynara cardunculus var. scolymus]</t>
  </si>
  <si>
    <t xml:space="preserve">OTG12902.1 </t>
  </si>
  <si>
    <t>OTG12902.1 putative ENTH/ANTH/VHS superfamily protein [Helianthus annuus]</t>
  </si>
  <si>
    <t xml:space="preserve">OTG12522.1 </t>
  </si>
  <si>
    <t>OTG12522.1 hypothetical protein HannXRQ_Chr10g0310541 [Helianthus annuus]</t>
  </si>
  <si>
    <t xml:space="preserve">KVI04559.1 </t>
  </si>
  <si>
    <t>KVI04559.1 Alcohol dehydrogenase, C-terminal [Cynara cardunculus var. scolymus]</t>
  </si>
  <si>
    <t>KVI00209.1</t>
  </si>
  <si>
    <t>KVI00209.1 Adenine nucleotide translocator 1 [Cynara cardunculus var. scolymus]</t>
  </si>
  <si>
    <t xml:space="preserve">OTG17029.1 </t>
  </si>
  <si>
    <t>OTG17029.1 putative nucleophile aminohydrolase (Ntn hydrolases) superfamily protein [Helianthus annuus]</t>
  </si>
  <si>
    <t>KVI03916.1</t>
  </si>
  <si>
    <t>KVI03916.1 KIP1-like protein [Cynara cardunculus var. scolymus]</t>
  </si>
  <si>
    <t xml:space="preserve">OTF97759.1 </t>
  </si>
  <si>
    <t>OTF97759.1 putative superoxide dismutase [Cu-Zn] 2 [Helianthus annuus]</t>
  </si>
  <si>
    <t xml:space="preserve">OTG36786.1 </t>
  </si>
  <si>
    <t>OTG36786.1 putative tetratricopeptide repeat (TPR)-like superfamily protein [Helianthus annuus]</t>
  </si>
  <si>
    <t xml:space="preserve">OTG37223.1 </t>
  </si>
  <si>
    <t>OTG37223.1 putative glucose-methanol-choline oxidoreductase, FAD/NAD(P)-binding domain protein [Helianthus annuus]</t>
  </si>
  <si>
    <t>KVH98134.1</t>
  </si>
  <si>
    <t>KVH98134.1 Translation elongation factor EF1B, beta/delta subunit, guanine nucleotide exchange [Cynara cardunculus var. scolymus]</t>
  </si>
  <si>
    <t>KVI05683.1</t>
  </si>
  <si>
    <t>KVI05683.1 Aldolase-type TIM barrel [Cynara cardunculus var. scolymus]</t>
  </si>
  <si>
    <t xml:space="preserve">OTG18724.1 </t>
  </si>
  <si>
    <t>OTG18724.1 putative alcohol dehydrogenase superfamily, zinc-type [Helianthus annuus]</t>
  </si>
  <si>
    <t xml:space="preserve">OTG15736.1 </t>
  </si>
  <si>
    <t>OTG15736.1 putative PLC-like phosphodiesterases superfamily protein [Helianthus annuus]</t>
  </si>
  <si>
    <t xml:space="preserve">KVH93450.1 </t>
  </si>
  <si>
    <t>KVH93450.1 hypothetical protein Ccrd_004505 [Cynara cardunculus var. scolymus]</t>
  </si>
  <si>
    <t xml:space="preserve">CBK51849.1 </t>
  </si>
  <si>
    <t>CBK51849.1 unnamed protein product [Helianthus annuus]</t>
  </si>
  <si>
    <t>XP_021988628.1</t>
  </si>
  <si>
    <t>XP_021988628.1 uncharacterized protein LOC110885251 [Helianthus annuus]</t>
  </si>
  <si>
    <t xml:space="preserve">OTG05583.1 </t>
  </si>
  <si>
    <t>OTG05583.1 putative purple acid phosphatase [Helianthus annuus]</t>
  </si>
  <si>
    <t>XP_021997412.1</t>
  </si>
  <si>
    <t>XP_021997412.1 uncharacterized protein LOC110894498 [Helianthus annuus]</t>
  </si>
  <si>
    <t>KVI05310.1</t>
  </si>
  <si>
    <t>KVI05310.1 Galactose mutarotase-like domain-containing protein [Cynara cardunculus var. scolymus]</t>
  </si>
  <si>
    <t>KVH97193.1</t>
  </si>
  <si>
    <t>KVH97193.1 ATPase, F1 complex, delta/epsilon subunit, partial [Cynara cardunculus var. scolymus]</t>
  </si>
  <si>
    <t xml:space="preserve">OTG09240.1 </t>
  </si>
  <si>
    <t>OTG09240.1 putative threonine dehydratase biosynthetic protein [Helianthus annuus]</t>
  </si>
  <si>
    <t>KVH90336.1</t>
  </si>
  <si>
    <t>KVH90336.1 hypothetical protein Ccrd_007651 [Cynara cardunculus var. scolymus]</t>
  </si>
  <si>
    <t xml:space="preserve">OTF95532.1 </t>
  </si>
  <si>
    <t>OTF95532.1 putative aspartic peptidase A1 family [Helianthus annuus]</t>
  </si>
  <si>
    <t xml:space="preserve">KVI09478.1 </t>
  </si>
  <si>
    <t>KVI09478.1 Acyl-CoA N-acyltransferase [Cynara cardunculus var. scolymus]</t>
  </si>
  <si>
    <t>XP_021980467.1</t>
  </si>
  <si>
    <t>XP_021980467.1 uncharacterized protein LOC110876609 [Helianthus annuus]</t>
  </si>
  <si>
    <t xml:space="preserve">OTG22772.1 </t>
  </si>
  <si>
    <t>OTG22772.1 putative transaldolase/Fructose-6-phosphate aldolase, Aldolase-type TIM barrel [Helianthus annuus]</t>
  </si>
  <si>
    <t xml:space="preserve">KVH92311.1 </t>
  </si>
  <si>
    <t>KVH92311.1 V-ATPase proteolipid subunit [Cynara cardunculus var. scolymus]</t>
  </si>
  <si>
    <t>KVH93249.1</t>
  </si>
  <si>
    <t>KVH93249.1 Nucleotide-binding, alpha-beta plait [Cynara cardunculus var. scolymus]</t>
  </si>
  <si>
    <t xml:space="preserve">OTG13881.1 </t>
  </si>
  <si>
    <t>OTG13881.1 putative toll/interleukin-1 receptor (TIR) domain-containing protein [Helianthus annuus]</t>
  </si>
  <si>
    <t xml:space="preserve">XP_022009158.1 </t>
  </si>
  <si>
    <t>XP_022009158.1 hypersensitive-induced response protein 1-like isoform X1 [Helianthus annuus]</t>
  </si>
  <si>
    <t xml:space="preserve">KVI11103.1 </t>
  </si>
  <si>
    <t>KVI11103.1 hypothetical protein Ccrd_010490 [Cynara cardunculus var. scolymus]</t>
  </si>
  <si>
    <t xml:space="preserve">KVH88983.1 </t>
  </si>
  <si>
    <t>KVH88983.1 B-cell receptor-associated 31-like protein [Cynara cardunculus var. scolymus]</t>
  </si>
  <si>
    <t xml:space="preserve">OTG11680.1 </t>
  </si>
  <si>
    <t>OTG11680.1 putative mitotic checkpoint family protein [Helianthus annuus]</t>
  </si>
  <si>
    <t xml:space="preserve">KVH97814.1 </t>
  </si>
  <si>
    <t>KVH97814.1 Nucleic acid-binding, OB-fold [Cynara cardunculus var. scolymus]</t>
  </si>
  <si>
    <t>KVI06875.1</t>
  </si>
  <si>
    <t>KVI06875.1 Armadillo [Cynara cardunculus var. scolymus]</t>
  </si>
  <si>
    <t xml:space="preserve">KVH88524.1 </t>
  </si>
  <si>
    <t>KVH88524.1 Ran GTPase [Cynara cardunculus var. scolymus]</t>
  </si>
  <si>
    <t xml:space="preserve">KVI04304.1 </t>
  </si>
  <si>
    <t>KVI04304.1 Zinc finger, C2H2 [Cynara cardunculus var. scolymus]</t>
  </si>
  <si>
    <t xml:space="preserve">KVI03300.1 </t>
  </si>
  <si>
    <t>KVI03300.1 KOW-like protein [Cynara cardunculus var. scolymus]</t>
  </si>
  <si>
    <t xml:space="preserve">KVH87869.1 </t>
  </si>
  <si>
    <t>KVH87869.1 SET domain-containing protein [Cynara cardunculus var. scolymus]</t>
  </si>
  <si>
    <t xml:space="preserve">OTG21823.1 </t>
  </si>
  <si>
    <t>OTG21823.1 putative CLP protease proteolytic subunit 2 [Helianthus annuus]</t>
  </si>
  <si>
    <t xml:space="preserve">OTG23679.1 </t>
  </si>
  <si>
    <t>OTG23679.1 putative F-box domain-containing protein [Helianthus annuus]</t>
  </si>
  <si>
    <t xml:space="preserve">OTG36078.1 </t>
  </si>
  <si>
    <t>OTG36078.1 putative dolichyl-diphosphooligosaccharide--protein glycosyltransferase subunit 3 [Helianthus annuus]</t>
  </si>
  <si>
    <t xml:space="preserve">OTG23783.1 </t>
  </si>
  <si>
    <t>OTG23783.1 putative glyoxalase I, Glyoxalase/Bleomycin resistance protein/Dihydroxybiphenyl dioxygenase [Helianthus annuus]</t>
  </si>
  <si>
    <t xml:space="preserve">OTG34158.1 </t>
  </si>
  <si>
    <t>OTG34158.1 putative cellulose synthase [Helianthus annuus]</t>
  </si>
  <si>
    <t xml:space="preserve">AAP72959.1 </t>
  </si>
  <si>
    <t>AAP72959.1 pectin acetylesterase [Lactuca sativa]</t>
  </si>
  <si>
    <t>KVI11734.1</t>
  </si>
  <si>
    <t>KVI11734.1 Peptidase S10, serine carboxypeptidase [Cynara cardunculus var. scolymus]</t>
  </si>
  <si>
    <t xml:space="preserve">KVH99014.1 </t>
  </si>
  <si>
    <t>KVH99014.1 Glycosyl transferase, family 29 [Cynara cardunculus var. scolymus]</t>
  </si>
  <si>
    <t xml:space="preserve">XP_021984912.1 </t>
  </si>
  <si>
    <t>XP_021984912.1 trichohyalin-like [Helianthus annuus]</t>
  </si>
  <si>
    <t xml:space="preserve">KVH99686.1 </t>
  </si>
  <si>
    <t>KVH99686.1 Armadillo-type fold [Cynara cardunculus var. scolymus]</t>
  </si>
  <si>
    <t>OTF95251.1</t>
  </si>
  <si>
    <t>OTF95251.1 putative protein kinase-like domain, Zinc finger, RING/FYVE/PHD-type [Helianthus annuus]</t>
  </si>
  <si>
    <t xml:space="preserve">KVH90966.1 </t>
  </si>
  <si>
    <t>KVH90966.1 26S proteasome regulatory complex, non-ATPase subcomplex, Rpn2/Psmd1 subunit [Cynara cardunculus var. scolymus]</t>
  </si>
  <si>
    <t xml:space="preserve">ADL16493.1 </t>
  </si>
  <si>
    <t>ADL16493.1 allene oxide cyclase [Artemisia annua]</t>
  </si>
  <si>
    <t xml:space="preserve">OTG32376.1 </t>
  </si>
  <si>
    <t>OTG32376.1 putative monodehydroascorbate reductase 6 [Helianthus annuus]</t>
  </si>
  <si>
    <t>KVI02683.1</t>
  </si>
  <si>
    <t>KVI02683.1 B3 DNA binding domain-containing protein, partial [Cynara cardunculus var. scolymus]</t>
  </si>
  <si>
    <t xml:space="preserve">KVH97345.1 </t>
  </si>
  <si>
    <t>KVH97345.1 Steroid receptor RNA activator-protein/coat protein complex II, Sec31 [Cynara cardunculus var. scolymus]</t>
  </si>
  <si>
    <t xml:space="preserve">OTF96299.1 </t>
  </si>
  <si>
    <t>OTF96299.1 putative P-loop containing nucleoside triphosphate hydrolases superfamily protein [Helianthus annuus]</t>
  </si>
  <si>
    <t xml:space="preserve">OTG17175.1 </t>
  </si>
  <si>
    <t>OTG17175.1 putative cyclomaltodextrinase [Helianthus annuus]</t>
  </si>
  <si>
    <t xml:space="preserve">KVI07289.1 </t>
  </si>
  <si>
    <t>KVI07289.1 Cupredoxin, partial [Cynara cardunculus var. scolymus]</t>
  </si>
  <si>
    <t xml:space="preserve">KVH98729.1 </t>
  </si>
  <si>
    <t>KVH98729.1 Proteasome, beta-type subunit, conserved site-containing protein [Cynara cardunculus var. scolymus]</t>
  </si>
  <si>
    <t xml:space="preserve">KVH91220.1 </t>
  </si>
  <si>
    <t>KVH91220.1 Nucleotidyl transferase domain-containing protein [Cynara cardunculus var. scolymus]</t>
  </si>
  <si>
    <t xml:space="preserve">KVI00781.1 </t>
  </si>
  <si>
    <t>KVI00781.1 hypothetical protein Ccrd_020964 [Cynara cardunculus var. scolymus]</t>
  </si>
  <si>
    <t xml:space="preserve">KVI09962.1 </t>
  </si>
  <si>
    <t>KVI09962.1 Mad3/BUB1 homology region 1 [Cynara cardunculus var. scolymus]</t>
  </si>
  <si>
    <t xml:space="preserve">XP_021974810.1 </t>
  </si>
  <si>
    <t>XP_021974810.1 uncharacterized protein LOC110869915 [Helianthus annuus]</t>
  </si>
  <si>
    <t>OTG30372.1</t>
  </si>
  <si>
    <t>OTG30372.1 hypothetical protein HannXRQ_Chr03g0063771 [Helianthus annuus]</t>
  </si>
  <si>
    <t>XP_022030516.1</t>
  </si>
  <si>
    <t>XP_022030516.1 uncharacterized protein LOC110931430 [Helianthus annuus]</t>
  </si>
  <si>
    <t xml:space="preserve">KVH97677.1 </t>
  </si>
  <si>
    <t>KVH97677.1 Alpha-D-phosphohexomutase, alpha/beta/alpha domain I [Cynara cardunculus var. scolymus]</t>
  </si>
  <si>
    <t xml:space="preserve">OTG35118.1 </t>
  </si>
  <si>
    <t>OTG35118.1 putative ubiquitin specific protease domain protein [Helianthus annuus]</t>
  </si>
  <si>
    <t>KVH94018.1</t>
  </si>
  <si>
    <t>KVH94018.1 Glycosyl transferase, family 1 [Cynara cardunculus var. scolymus]</t>
  </si>
  <si>
    <t xml:space="preserve">OTG27986.1 </t>
  </si>
  <si>
    <t>OTG27986.1 putative calcium-dependent phosphotriesterase superfamily protein [Helianthus annuus]</t>
  </si>
  <si>
    <t xml:space="preserve">CBD32196.1 </t>
  </si>
  <si>
    <t>CBD32196.1 unnamed protein product [Helianthus annuus]</t>
  </si>
  <si>
    <t xml:space="preserve">KVH92471.1 </t>
  </si>
  <si>
    <t>KVH92471.1 Eukaryotic porin/Tom40 [Cynara cardunculus var. scolymus]</t>
  </si>
  <si>
    <t xml:space="preserve">XP_021969974.1 </t>
  </si>
  <si>
    <t>XP_021969974.1 serine/threonine protein phosphatase 2A 55 kDa regulatory subunit B beta isoform-like [Helianthus annuus]</t>
  </si>
  <si>
    <t xml:space="preserve">XP_021975539.1 </t>
  </si>
  <si>
    <t>XP_021975539.1 protein FAR1-RELATED SEQUENCE 5-like [Helianthus annuus]</t>
  </si>
  <si>
    <t xml:space="preserve">KVI11056.1 </t>
  </si>
  <si>
    <t>KVI11056.1 Ribosomal protein L3 [Cynara cardunculus var. scolymus]</t>
  </si>
  <si>
    <t xml:space="preserve">OTF98562.1 </t>
  </si>
  <si>
    <t>OTF98562.1 putative transducin/WD40 repeat-like superfamily protein [Helianthus annuus]</t>
  </si>
  <si>
    <t xml:space="preserve">OTG21655.1 </t>
  </si>
  <si>
    <t>OTG21655.1 putative pectin methylesterase [Helianthus annuus]</t>
  </si>
  <si>
    <t xml:space="preserve">OTF94728.1 </t>
  </si>
  <si>
    <t>OTF94728.1 putative GPI transamidase component family protein / Gaa1-like family protein [Helianthus annuus]</t>
  </si>
  <si>
    <t xml:space="preserve">KVH91478.1 </t>
  </si>
  <si>
    <t>KVH91478.1 Sodium/solute symporter [Cynara cardunculus var. scolymus]</t>
  </si>
  <si>
    <t xml:space="preserve">KVH89295.1 </t>
  </si>
  <si>
    <t>KVH89295.1 hypothetical protein Ccrd_008720 [Cynara cardunculus var. scolymus]</t>
  </si>
  <si>
    <t xml:space="preserve">OTG37206.1 </t>
  </si>
  <si>
    <t>OTG37206.1 putative alcohol dehydrogenase superfamily, zinc-type [Helianthus annuus]</t>
  </si>
  <si>
    <t xml:space="preserve">KVH95118.1 </t>
  </si>
  <si>
    <t>KVH95118.1 hypothetical protein Ccrd_002812, partial [Cynara cardunculus var. scolymus]</t>
  </si>
  <si>
    <t xml:space="preserve">OTG04455.1 </t>
  </si>
  <si>
    <t>OTG04455.1 putative concanavalin A-like lectin/glucanase domain, Xyloglucan endotransglucosylase/hydrolase [Helianthus annuus]</t>
  </si>
  <si>
    <t>OTG37534.1</t>
  </si>
  <si>
    <t>OTG37534.1 hypothetical protein HannXRQ_Chr01g0019831 [Helianthus annuus]</t>
  </si>
  <si>
    <t xml:space="preserve">KVH88572.1 </t>
  </si>
  <si>
    <t>KVH88572.1 B3 DNA binding domain-containing protein, partial [Cynara cardunculus var. scolymus]</t>
  </si>
  <si>
    <t xml:space="preserve">OTG19140.1 </t>
  </si>
  <si>
    <t>OTG19140.1 putative mlo-related protein [Helianthus annuus]</t>
  </si>
  <si>
    <t>KVH99995.1</t>
  </si>
  <si>
    <t>KVH99995.1 Chaperone, tailless complex polypeptide 1 [Cynara cardunculus var. scolymus]</t>
  </si>
  <si>
    <t xml:space="preserve">KVH98781.1 </t>
  </si>
  <si>
    <t>KVH98781.1 Inositol-tetrakisphosphate 1-kinase [Cynara cardunculus var. scolymus]</t>
  </si>
  <si>
    <t>KVH96391.1</t>
  </si>
  <si>
    <t>KVH96391.1 5'-3' exoribonuclease [Cynara cardunculus var. scolymus]</t>
  </si>
  <si>
    <t xml:space="preserve">AAB61302.1 </t>
  </si>
  <si>
    <t>AAB61302.1 chloroplastic glutamine synthetase, partial [Helianthus annuus]</t>
  </si>
  <si>
    <t>XP_022014810.1</t>
  </si>
  <si>
    <t>XP_022014810.1 muscle M-line assembly protein unc-89-like [Helianthus annuus]</t>
  </si>
  <si>
    <t>XP_021975266.1</t>
  </si>
  <si>
    <t>XP_021975266.1 uncharacterized protein LOC110870390 [Helianthus annuus]</t>
  </si>
  <si>
    <t>XP_022042229.1</t>
  </si>
  <si>
    <t>XP_022042229.1 uncharacterized protein LOC110944891 [Helianthus annuus]</t>
  </si>
  <si>
    <t xml:space="preserve">OTG16261.1 </t>
  </si>
  <si>
    <t>OTG16261.1 putative cysteine synthase D1 [Helianthus annuus]</t>
  </si>
  <si>
    <t xml:space="preserve">OTF91669.1 </t>
  </si>
  <si>
    <t>OTF91669.1 putative DEAD box RNA helicase (RH3) [Helianthus annuus]</t>
  </si>
  <si>
    <t>KVH92433.1</t>
  </si>
  <si>
    <t>KVH92433.1 Methyltransferase domain-containing protein [Cynara cardunculus var. scolymus]</t>
  </si>
  <si>
    <t>KVH97147.1</t>
  </si>
  <si>
    <t>KVH97147.1 Vacuolar protein sorting-associated protein 62 [Cynara cardunculus var. scolymus]</t>
  </si>
  <si>
    <t xml:space="preserve">OTG12453.1 </t>
  </si>
  <si>
    <t>OTG12453.1 putative 28S rRNA (cytosine-C(5))-methyltransferase [Helianthus annuus]</t>
  </si>
  <si>
    <t xml:space="preserve">OTF93165.1 </t>
  </si>
  <si>
    <t>OTF93165.1 putative phosphoglucomutase/phosphomannomutase family protein [Helianthus annuus]</t>
  </si>
  <si>
    <t>KVF53876.1</t>
  </si>
  <si>
    <t>KVF53876.1 hypothetical protein Ccrd_026749 [Cynara cardunculus var. scolymus]</t>
  </si>
  <si>
    <t xml:space="preserve">KVH98147.1 </t>
  </si>
  <si>
    <t>KVH98147.1 Iron/zinc purple acid phosphatase-like C-terminal domain-containing protein [Cynara cardunculus var. scolymus]</t>
  </si>
  <si>
    <t>KVI06401.1</t>
  </si>
  <si>
    <t>KVI06401.1 Concanavalin A-like lectin/glucanase, subgroup [Cynara cardunculus var. scolymus]</t>
  </si>
  <si>
    <t xml:space="preserve">OTG20973.1 </t>
  </si>
  <si>
    <t>OTG20973.1 putative sieve element occlusion [Helianthus annuus]</t>
  </si>
  <si>
    <t xml:space="preserve">OTG07262.1 </t>
  </si>
  <si>
    <t>OTG07262.1 putative ATPase, AAA-type, core [Helianthus annuus]</t>
  </si>
  <si>
    <t xml:space="preserve">OTG21930.1 </t>
  </si>
  <si>
    <t>OTG21930.1 putative glucose/ribitol dehydrogenase [Helianthus annuus]</t>
  </si>
  <si>
    <t xml:space="preserve">OTG04192.1 </t>
  </si>
  <si>
    <t>OTG04192.1 putative peroxiredoxin IIF [Helianthus annuus]</t>
  </si>
  <si>
    <t xml:space="preserve">KVI10474.1 </t>
  </si>
  <si>
    <t>KVI10474.1 14-3-3 domain-containing protein [Cynara cardunculus var. scolymus]</t>
  </si>
  <si>
    <t>XP_022003614.1</t>
  </si>
  <si>
    <t>XP_022003614.1 uncharacterized protein LOC110901069 [Helianthus annuus]</t>
  </si>
  <si>
    <t xml:space="preserve">ABH11433.2 </t>
  </si>
  <si>
    <t>ABH11433.2 Mn-superoxide dismutase I [Helianthus annuus]</t>
  </si>
  <si>
    <t xml:space="preserve">OTG05333.1 </t>
  </si>
  <si>
    <t>OTG05333.1 putative proteasome subunit beta type-5 [Helianthus annuus]</t>
  </si>
  <si>
    <t xml:space="preserve">KVI04040.1 </t>
  </si>
  <si>
    <t>KVI04040.1 ATPase, V1 complex, subunit D [Cynara cardunculus var. scolymus]</t>
  </si>
  <si>
    <t>KVI00190.1</t>
  </si>
  <si>
    <t>KVI00190.1 Chromo domain/shadow, partial [Cynara cardunculus var. scolymus]</t>
  </si>
  <si>
    <t>XP_022032476.1</t>
  </si>
  <si>
    <t>XP_022032476.1 uncharacterized protein LOC110933568 [Helianthus annuus]</t>
  </si>
  <si>
    <t xml:space="preserve">OTF90272.1 </t>
  </si>
  <si>
    <t>OTF90272.1 putative hepatitis C virus non-structural protein NS4a [Helianthus annuus]</t>
  </si>
  <si>
    <t>OTF87113.1</t>
  </si>
  <si>
    <t>OTF87113.1 hypothetical protein HannXRQ_Chr17g0558221 [Helianthus annuus]</t>
  </si>
  <si>
    <t xml:space="preserve">OTG16298.1 </t>
  </si>
  <si>
    <t>OTG16298.1 putative histone deacetylase 15 [Helianthus annuus]</t>
  </si>
  <si>
    <t xml:space="preserve">OTG23368.1 </t>
  </si>
  <si>
    <t>OTG23368.1 putative FAR1 DNA binding domain, MULE transposase domain, FHY3/FAR1 family [Helianthus annuus]</t>
  </si>
  <si>
    <t xml:space="preserve">KVI02740.1 </t>
  </si>
  <si>
    <t>KVI02740.1 hypothetical protein Ccrd_018972 [Cynara cardunculus var. scolymus]</t>
  </si>
  <si>
    <t>KVH88241.1</t>
  </si>
  <si>
    <t>KVH88241.1 Leucine-rich repeat-containing protein [Cynara cardunculus var. scolymus]</t>
  </si>
  <si>
    <t xml:space="preserve">OTG22948.1 </t>
  </si>
  <si>
    <t>OTG22948.1 putative protein of unknown function DUF247, plant [Helianthus annuus]</t>
  </si>
  <si>
    <t xml:space="preserve">KVI04953.1 </t>
  </si>
  <si>
    <t>KVI04953.1 Acyl transferase/acyl hydrolase/lysophospholipase [Cynara cardunculus var. scolymus]</t>
  </si>
  <si>
    <t xml:space="preserve">KVH94596.1 </t>
  </si>
  <si>
    <t>KVH94596.1 Ribosomal protein S8, partial [Cynara cardunculus var. scolymus]</t>
  </si>
  <si>
    <t>KVI10087.1</t>
  </si>
  <si>
    <t>KVI10087.1 Concanavalin A-like lectin/glucanase superfamily [Cynara cardunculus var. scolymus]</t>
  </si>
  <si>
    <t>OTG23039.1</t>
  </si>
  <si>
    <t>OTG23039.1 hypothetical protein HannXRQ_Chr06g0177991 [Helianthus annuus]</t>
  </si>
  <si>
    <t xml:space="preserve">KVI03225.1 </t>
  </si>
  <si>
    <t>KVI03225.1 hypothetical protein Ccrd_018484 [Cynara cardunculus var. scolymus]</t>
  </si>
  <si>
    <t xml:space="preserve">OTG18189.1 </t>
  </si>
  <si>
    <t>OTG18189.1 hypothetical protein HannXRQ_Chr08g0220381 [Helianthus annuus]</t>
  </si>
  <si>
    <t xml:space="preserve">XP_022010069.1 </t>
  </si>
  <si>
    <t>XP_022010069.1 60S ribosomal protein L4-like [Helianthus annuus]</t>
  </si>
  <si>
    <t xml:space="preserve">XP_021974907.1 </t>
  </si>
  <si>
    <t>XP_021974907.1 CBS domain-containing protein CBSX3, mitochondrial-like [Helianthus annuus]</t>
  </si>
  <si>
    <t xml:space="preserve">OTG12009.1 </t>
  </si>
  <si>
    <t>OTG12009.1 putative sec14p-like phosphatidylinositol transfer family protein [Helianthus annuus]</t>
  </si>
  <si>
    <t>OTF87236.1</t>
  </si>
  <si>
    <t>OTF87236.1 hypothetical protein HannXRQ_Chr17g0559541 [Helianthus annuus]</t>
  </si>
  <si>
    <t xml:space="preserve">OTG37913.1 </t>
  </si>
  <si>
    <t>OTG37913.1 putative FAR1 DNA binding domain, FHY3/FAR1 family [Helianthus annuus]</t>
  </si>
  <si>
    <t>OTG09386.1</t>
  </si>
  <si>
    <t>OTG09386.1 putative ribosomal protein L2, Ribosomal protein L25/L23 [Helianthus annuus]</t>
  </si>
  <si>
    <t xml:space="preserve">KVI06548.1 </t>
  </si>
  <si>
    <t>KVI06548.1 Proteasome, alpha-subunit, N-terminal domain-containing protein [Cynara cardunculus var. scolymus]</t>
  </si>
  <si>
    <t>KVI12267.1</t>
  </si>
  <si>
    <t>KVI12267.1 cytochrome b561, eukaryote [Cynara cardunculus var. scolymus]</t>
  </si>
  <si>
    <t xml:space="preserve">KVI02368.1 </t>
  </si>
  <si>
    <t>KVI02368.1 BolA protein [Cynara cardunculus var. scolymus]</t>
  </si>
  <si>
    <t xml:space="preserve">KVI01863.1 </t>
  </si>
  <si>
    <t>KVI01863.1 Inorganic pyrophosphatase [Cynara cardunculus var. scolymus]</t>
  </si>
  <si>
    <t xml:space="preserve">KVH95337.1 </t>
  </si>
  <si>
    <t>KVH95337.1 Cation/H+ exchanger [Cynara cardunculus var. scolymus]</t>
  </si>
  <si>
    <t xml:space="preserve">KVH89833.1 </t>
  </si>
  <si>
    <t>KVH89833.1 hypothetical protein Ccrd_008172 [Cynara cardunculus var. scolymus]</t>
  </si>
  <si>
    <t xml:space="preserve">ACZ51444.1 </t>
  </si>
  <si>
    <t>ACZ51444.1 Cu/Zn superoxide dismutase [Mikania micrantha]</t>
  </si>
  <si>
    <t xml:space="preserve">KVI05872.1 </t>
  </si>
  <si>
    <t>KVI05872.1 hypothetical protein Ccrd_015752 [Cynara cardunculus var. scolymus]</t>
  </si>
  <si>
    <t xml:space="preserve">KVI07171.1 </t>
  </si>
  <si>
    <t>KVI07171.1 Remorin, C-terminal [Cynara cardunculus var. scolymus]</t>
  </si>
  <si>
    <t>KVH98451.1</t>
  </si>
  <si>
    <t>KVH98451.1 cytochrome P450 [Cynara cardunculus var. scolymus]</t>
  </si>
  <si>
    <t>KVH88514.1</t>
  </si>
  <si>
    <t>KVH88514.1 Cysteine synthase A [Cynara cardunculus var. scolymus]</t>
  </si>
  <si>
    <t>KVH97047.1</t>
  </si>
  <si>
    <t>KVH97047.1 AP2/ERF domain-containing protein [Cynara cardunculus var. scolymus]</t>
  </si>
  <si>
    <t xml:space="preserve">OTG17632.1 </t>
  </si>
  <si>
    <t>OTG17632.1 putative germin-like protein subfamily 2 member 2 precursor [Helianthus annuus]</t>
  </si>
  <si>
    <t xml:space="preserve">XP_021980948.1 </t>
  </si>
  <si>
    <t>XP_021980948.1 profilin-2-like [Helianthus annuus]</t>
  </si>
  <si>
    <t xml:space="preserve">OTG08963.1 </t>
  </si>
  <si>
    <t>OTG08963.1 hypothetical protein HannXRQ_Chr11g0347541 [Helianthus annuus]</t>
  </si>
  <si>
    <t xml:space="preserve">KVH90218.1 </t>
  </si>
  <si>
    <t>KVH90218.1 Plastid lipid-associated protein/fibrillin conserved domain-containing protein [Cynara cardunculus var. scolymus]</t>
  </si>
  <si>
    <t xml:space="preserve">OTF87158.1 </t>
  </si>
  <si>
    <t>OTF87158.1 putative concanavalin A-like lectin/glucanase domain, Serine/threonine-protein kinase Mps1 [Helianthus annuus]</t>
  </si>
  <si>
    <t xml:space="preserve">KVI04109.1 </t>
  </si>
  <si>
    <t>KVI04109.1 Calcium-binding EF-hand [Cynara cardunculus var. scolymus]</t>
  </si>
  <si>
    <t xml:space="preserve">KVI12531.1 </t>
  </si>
  <si>
    <t>KVI12531.1 Pectin lyase fold [Cynara cardunculus var. scolymus]</t>
  </si>
  <si>
    <t>KVH89346.1</t>
  </si>
  <si>
    <t>KVH89346.1 hypothetical protein Ccrd_008667, partial [Cynara cardunculus var. scolymus]</t>
  </si>
  <si>
    <t xml:space="preserve">AKZ24847.1 </t>
  </si>
  <si>
    <t>AKZ24847.1 NADH dehydrogenase subunit 9 (mitochondrion) [Erigeron philadelphicus]</t>
  </si>
  <si>
    <t>KVH94827.1</t>
  </si>
  <si>
    <t>KVH94827.1 KOW-like protein [Cynara cardunculus var. scolymus]</t>
  </si>
  <si>
    <t xml:space="preserve">OTF86084.1 </t>
  </si>
  <si>
    <t>OTF86084.1 putative formin, FH2 domain-containing protein [Helianthus annuus]</t>
  </si>
  <si>
    <t xml:space="preserve">OTG31296.1 </t>
  </si>
  <si>
    <t>OTG31296.1 putative inner centromere protein, ARK-binding domain-containing protein [Helianthus annuus]</t>
  </si>
  <si>
    <t xml:space="preserve">AID52921.1 </t>
  </si>
  <si>
    <t>AID52921.1 tubulin alpha chain [Carthamus tinctorius]</t>
  </si>
  <si>
    <t xml:space="preserve">KVH96787.1 </t>
  </si>
  <si>
    <t>KVH96787.1 hypothetical protein Ccrd_001121 [Cynara cardunculus var. scolymus]</t>
  </si>
  <si>
    <t xml:space="preserve">KVH97238.1 </t>
  </si>
  <si>
    <t>KVH97238.1 G-protein beta WD-40 repeat-containing protein [Cynara cardunculus var. scolymus]</t>
  </si>
  <si>
    <t xml:space="preserve">AAF29976.1 </t>
  </si>
  <si>
    <t>AAF29976.1 isopentenyl pyrophosphate:dimethyllallyl pyrophosphate isomerase, partial [Lactuca sativa]</t>
  </si>
  <si>
    <t xml:space="preserve">OTF94422.1 </t>
  </si>
  <si>
    <t>OTF94422.1 putative leucine-rich receptor-like protein kinase family protein [Helianthus annuus]</t>
  </si>
  <si>
    <t xml:space="preserve">OTF98523.1 </t>
  </si>
  <si>
    <t>OTF98523.1 putative ARM repeat superfamily protein [Helianthus annuus]</t>
  </si>
  <si>
    <t xml:space="preserve">KVH92735.1 </t>
  </si>
  <si>
    <t>KVH92735.1 ATP-grasp fold, partial [Cynara cardunculus var. scolymus]</t>
  </si>
  <si>
    <t xml:space="preserve">CBD31745.1 </t>
  </si>
  <si>
    <t>CBD31745.1 unnamed protein product [Helianthus annuus]</t>
  </si>
  <si>
    <t>ADK97764.1</t>
  </si>
  <si>
    <t>ADK97764.1 chalcone isomerase, partial [Eclipta prostrata]</t>
  </si>
  <si>
    <t xml:space="preserve">OTG24677.1 </t>
  </si>
  <si>
    <t>OTG24677.1 putative AP2-like ethylene-responsive transcription factor [Helianthus annuus]</t>
  </si>
  <si>
    <t>KVI08055.1</t>
  </si>
  <si>
    <t>KVI08055.1 hypothetical protein Ccrd_013588 [Cynara cardunculus var. scolymus]</t>
  </si>
  <si>
    <t>OTF84416.1</t>
  </si>
  <si>
    <t>OTF84416.1 putative cytochrome c assembly protein [Helianthus annuus]</t>
  </si>
  <si>
    <t xml:space="preserve">OTG31475.1 </t>
  </si>
  <si>
    <t>OTG31475.1 putative F-box domain-containing protein [Helianthus annuus]</t>
  </si>
  <si>
    <t xml:space="preserve">OTG27081.1 </t>
  </si>
  <si>
    <t>OTG27081.1 putative golgin candidate 5 [Helianthus annuus]</t>
  </si>
  <si>
    <t xml:space="preserve">CAY07638.1 </t>
  </si>
  <si>
    <t>CAY07638.1 unnamed protein product [Helianthus annuus]</t>
  </si>
  <si>
    <t xml:space="preserve">OTG30307.1 </t>
  </si>
  <si>
    <t>OTG30307.1 putative glucosamine/galactosamine-6-phosphate isomerase [Helianthus annuus]</t>
  </si>
  <si>
    <t xml:space="preserve">KVI07372.1 </t>
  </si>
  <si>
    <t>KVI07372.1 heme peroxidase, partial [Cynara cardunculus var. scolymus]</t>
  </si>
  <si>
    <t xml:space="preserve">KVI09336.1 </t>
  </si>
  <si>
    <t>KVI09336.1 Ubiquitin [Cynara cardunculus var. scolymus]</t>
  </si>
  <si>
    <t xml:space="preserve">OTG27467.1 </t>
  </si>
  <si>
    <t>OTG27467.1 putative IQ-domain 15 [Helianthus annuus]</t>
  </si>
  <si>
    <t xml:space="preserve">KVI03588.1 </t>
  </si>
  <si>
    <t>KVI03588.1 Ran GTPase [Cynara cardunculus var. scolymus]</t>
  </si>
  <si>
    <t xml:space="preserve">KVI08222.1 </t>
  </si>
  <si>
    <t>KVI08222.1 Peptidyl-prolyl cis-trans isomerase, FKBP-type [Cynara cardunculus var. scolymus]</t>
  </si>
  <si>
    <t xml:space="preserve">KVH90212.1 </t>
  </si>
  <si>
    <t>KVH90212.1 hypothetical protein Ccrd_007819 [Cynara cardunculus var. scolymus]</t>
  </si>
  <si>
    <t>XP_022030693.1</t>
  </si>
  <si>
    <t>XP_022030693.1 uncharacterized protein LOC110931615 [Helianthus annuus]</t>
  </si>
  <si>
    <t xml:space="preserve">KVH98670.1 </t>
  </si>
  <si>
    <t>KVH98670.1 Ribosomal protein S2 [Cynara cardunculus var. scolymus]</t>
  </si>
  <si>
    <t>KVI03743.1</t>
  </si>
  <si>
    <t>KVI03743.1 NAD-dependent epimerase/dehydratase [Cynara cardunculus var. scolymus]</t>
  </si>
  <si>
    <t>KVI03044.1</t>
  </si>
  <si>
    <t>KVI03044.1 hypothetical protein Ccrd_018662 [Cynara cardunculus var. scolymus]</t>
  </si>
  <si>
    <t>XP_021985460.1</t>
  </si>
  <si>
    <t>XP_021985460.1 uncharacterized protein LOC110881545 [Helianthus annuus]</t>
  </si>
  <si>
    <t xml:space="preserve">KVI02359.1 </t>
  </si>
  <si>
    <t>KVI02359.1 Elongation factor G, III-V domain-containing protein [Cynara cardunculus var. scolymus]</t>
  </si>
  <si>
    <t xml:space="preserve">OTG27735.1 </t>
  </si>
  <si>
    <t>OTG27735.1 putative oryzain beta chain [Helianthus annuus]</t>
  </si>
  <si>
    <t xml:space="preserve">KVH88808.1 </t>
  </si>
  <si>
    <t>KVH88808.1 Phosphoenolpyruvate carboxylase [Cynara cardunculus var. scolymus]</t>
  </si>
  <si>
    <t xml:space="preserve">KVH90623.1 </t>
  </si>
  <si>
    <t>KVH90623.1 CCR4-NOT complex, subunit 3/ 5 [Cynara cardunculus var. scolymus]</t>
  </si>
  <si>
    <t xml:space="preserve">KVI09300.1 </t>
  </si>
  <si>
    <t>KVI09300.1 Peptidase S10, serine carboxypeptidase [Cynara cardunculus var. scolymus]</t>
  </si>
  <si>
    <t xml:space="preserve">XP_021975067.1 </t>
  </si>
  <si>
    <t>XP_021975067.1 uncharacterized protein LOC110870171 [Helianthus annuus]</t>
  </si>
  <si>
    <t>XP_022033138.1</t>
  </si>
  <si>
    <t>XP_022033138.1 uncharacterized protein LOC110934279 [Helianthus annuus]</t>
  </si>
  <si>
    <t xml:space="preserve">KVH94026.1 </t>
  </si>
  <si>
    <t>KVH94026.1 Protein of unknown function DUF3594 [Cynara cardunculus var. scolymus]</t>
  </si>
  <si>
    <t>XP_022003742.1</t>
  </si>
  <si>
    <t>XP_022003742.1 glutathione S-transferase T3-like [Helianthus annuus]</t>
  </si>
  <si>
    <t xml:space="preserve">OTG15903.1 </t>
  </si>
  <si>
    <t>OTG15903.1 putative porin domain, Eukaryotic porin/Tom40 [Helianthus annuus]</t>
  </si>
  <si>
    <t xml:space="preserve">KVH95585.1 </t>
  </si>
  <si>
    <t>KVH95585.1 Aldo/keto reductase [Cynara cardunculus var. scolymus]</t>
  </si>
  <si>
    <t xml:space="preserve">KVI05173.1 </t>
  </si>
  <si>
    <t>KVI05173.1 Like-Sm (LSM) domain-containing protein [Cynara cardunculus var. scolymus]</t>
  </si>
  <si>
    <t xml:space="preserve">KVH95720.1 </t>
  </si>
  <si>
    <t>KVH95720.1 Aldolase-type TIM barrel [Cynara cardunculus var. scolymus]</t>
  </si>
  <si>
    <t>OTG29018.1</t>
  </si>
  <si>
    <t>OTG29018.1 hypothetical protein HannXRQ_Chr04g0117661 [Helianthus annuus]</t>
  </si>
  <si>
    <t xml:space="preserve">KVI04611.1 </t>
  </si>
  <si>
    <t>KVI04611.1 Elongation factor, GTP-binding domain-containing protein [Cynara cardunculus var. scolymus]</t>
  </si>
  <si>
    <t>XP_022002487.1</t>
  </si>
  <si>
    <t>XP_022002487.1 uncharacterized protein LOC110899904 [Helianthus annuus]</t>
  </si>
  <si>
    <t xml:space="preserve">OTG07957.1 </t>
  </si>
  <si>
    <t>OTG07957.1 putative RNI-like superfamily protein [Helianthus annuus]</t>
  </si>
  <si>
    <t>XP_022030002.1</t>
  </si>
  <si>
    <t>XP_022030002.1 anthocyanidin 3-O-glucosyltransferase 2-like [Helianthus annuus]</t>
  </si>
  <si>
    <t>KVI11157.1</t>
  </si>
  <si>
    <t>KVI11157.1 Pectinacetylesterase [Cynara cardunculus var. scolymus]</t>
  </si>
  <si>
    <t xml:space="preserve">XP_021988132.1 </t>
  </si>
  <si>
    <t>XP_021988132.1 uncharacterized protein LOC110884727 isoform X1 [Helianthus annuus]</t>
  </si>
  <si>
    <t xml:space="preserve">KVH27464.1 </t>
  </si>
  <si>
    <t>KVH27464.1 CCAAT-binding factor [Cynara cardunculus var. scolymus]</t>
  </si>
  <si>
    <t>KVI06817.1</t>
  </si>
  <si>
    <t>KVI06817.1 Aux/IAA-ARF-dimerization [Cynara cardunculus var. scolymus]</t>
  </si>
  <si>
    <t xml:space="preserve">OTF87154.1 </t>
  </si>
  <si>
    <t>OTF87154.1 putative phosphorylase kinase, gamma catalytic subunit [Helianthus annuus]</t>
  </si>
  <si>
    <t>ALI57393.1</t>
  </si>
  <si>
    <t>ALI57393.1 glyceraldehyde 3-phosphate dehydrogenase, partial [Lactuca sativa]</t>
  </si>
  <si>
    <t xml:space="preserve">XP_022023411.1 </t>
  </si>
  <si>
    <t>XP_022023411.1 uncharacterized protein LOC110923653 [Helianthus annuus]</t>
  </si>
  <si>
    <t xml:space="preserve">OTF86887.1 </t>
  </si>
  <si>
    <t>OTF86887.1 putative oxidoreductase, zinc-binding dehydrogenase family protein [Helianthus annuus]</t>
  </si>
  <si>
    <t xml:space="preserve">KVH95520.1 </t>
  </si>
  <si>
    <t>KVH95520.1 Armadillo-like helical [Cynara cardunculus var. scolymus]</t>
  </si>
  <si>
    <t xml:space="preserve">KVH96062.1 </t>
  </si>
  <si>
    <t>KVH96062.1 General substrate transporter [Cynara cardunculus var. scolymus]</t>
  </si>
  <si>
    <t xml:space="preserve">OTG18047.1 </t>
  </si>
  <si>
    <t>OTG18047.1 putative START domain, PH domain-like, START-like domain protein [Helianthus annuus]</t>
  </si>
  <si>
    <t xml:space="preserve">OTG22553.1 </t>
  </si>
  <si>
    <t>OTG22553.1 putative glycerol-3-phosphate O-acyltransferase, chloroplast [Helianthus annuus]</t>
  </si>
  <si>
    <t xml:space="preserve">OTG29468.1 </t>
  </si>
  <si>
    <t>OTG29468.1 putative cupredoxin [Helianthus annuus]</t>
  </si>
  <si>
    <t>KVH96281.1</t>
  </si>
  <si>
    <t>KVH96281.1 Concanavalin A-like lectin/glucanase, subgroup, partial [Cynara cardunculus var. scolymus]</t>
  </si>
  <si>
    <t xml:space="preserve">OTG09518.1 </t>
  </si>
  <si>
    <t>OTG09518.1 putative chromatin remodeling factor, putative [Helianthus annuus]</t>
  </si>
  <si>
    <t>KVH98579.1</t>
  </si>
  <si>
    <t>KVH98579.1 DEP domain-containing protein, partial [Cynara cardunculus var. scolymus]</t>
  </si>
  <si>
    <t>KVH89287.1</t>
  </si>
  <si>
    <t>KVH89287.1 Ribosomal protein L18a [Cynara cardunculus var. scolymus]</t>
  </si>
  <si>
    <t>KVH92880.1</t>
  </si>
  <si>
    <t>KVH92880.1 DNA/RNA helicase, DEAD/DEAH box type, N-terminal [Cynara cardunculus var. scolymus]</t>
  </si>
  <si>
    <t>KVI10392.1</t>
  </si>
  <si>
    <t>KVI10392.1 Aspartate carbamoyltransferase [Cynara cardunculus var. scolymus]</t>
  </si>
  <si>
    <t xml:space="preserve">OTG22913.1 </t>
  </si>
  <si>
    <t>OTG22913.1 putative concanavalin A-like lectin/glucanase domain-containing protein [Helianthus annuus]</t>
  </si>
  <si>
    <t xml:space="preserve">KVH99018.1 </t>
  </si>
  <si>
    <t>KVH99018.1 ATPase, V1 complex, subunit C [Cynara cardunculus var. scolymus]</t>
  </si>
  <si>
    <t xml:space="preserve">KVI04072.1 </t>
  </si>
  <si>
    <t>KVI04072.1 Heavy metal-associated domain, HMA [Cynara cardunculus var. scolymus]</t>
  </si>
  <si>
    <t xml:space="preserve">KVI11910.1 </t>
  </si>
  <si>
    <t>KVI11910.1 Alpha crystallin/Hsp20 domain-containing protein [Cynara cardunculus var. scolymus]</t>
  </si>
  <si>
    <t xml:space="preserve">KVI12466.1 </t>
  </si>
  <si>
    <t>KVI12466.1 Glutathione S-transferase/chloride channel, C-terminal [Cynara cardunculus var. scolymus]</t>
  </si>
  <si>
    <t xml:space="preserve">KVI11997.1 </t>
  </si>
  <si>
    <t>KVI11997.1 hypothetical protein Ccrd_009582 [Cynara cardunculus var. scolymus]</t>
  </si>
  <si>
    <t xml:space="preserve">OTG14938.1 </t>
  </si>
  <si>
    <t>OTG14938.1 putative isocitrate/isopropylmalate dehydrogenase family protein [Helianthus annuus]</t>
  </si>
  <si>
    <t xml:space="preserve">OTG19130.1 </t>
  </si>
  <si>
    <t>OTG19130.1 putative insulinase (Peptidase family M16) family protein [Helianthus annuus]</t>
  </si>
  <si>
    <t xml:space="preserve">OTF95337.1 </t>
  </si>
  <si>
    <t>OTF95337.1 putative potassium channel, voltage-dependent, EAG/ELK/ERG, Ankyrin repeat-containing domain protein [Helianthus annuus]</t>
  </si>
  <si>
    <t xml:space="preserve">ARH07512.1 </t>
  </si>
  <si>
    <t>ARH07512.1 cytochrome c biogenesis protein (chloroplast) [Hinterhubera ericoides]</t>
  </si>
  <si>
    <t>KVH92793.1</t>
  </si>
  <si>
    <t>KVH92793.1 Armadillo-like helical [Cynara cardunculus var. scolymus]</t>
  </si>
  <si>
    <t xml:space="preserve">KVH92498.1 </t>
  </si>
  <si>
    <t>KVH92498.1 ATPase, V1/A1 complex, subunit E [Cynara cardunculus var. scolymus]</t>
  </si>
  <si>
    <t xml:space="preserve">XP_022000400.1 </t>
  </si>
  <si>
    <t>XP_022000400.1 remorin-like [Helianthus annuus]</t>
  </si>
  <si>
    <t xml:space="preserve">OTG18390.1 </t>
  </si>
  <si>
    <t>OTG18390.1 putative potassium transporter [Helianthus annuus]</t>
  </si>
  <si>
    <t>KVH90177.1</t>
  </si>
  <si>
    <t>KVH90177.1 hypothetical protein Ccrd_007772 [Cynara cardunculus var. scolymus]</t>
  </si>
  <si>
    <t>KVI04159.1</t>
  </si>
  <si>
    <t>KVI04159.1 Glycoside hydrolase, catalytic domain-containing protein [Cynara cardunculus var. scolymus]</t>
  </si>
  <si>
    <t>KVH97628.1</t>
  </si>
  <si>
    <t>KVH97628.1 Galactose mutarotase-like domain-containing protein, partial [Cynara cardunculus var. scolymus]</t>
  </si>
  <si>
    <t xml:space="preserve">OTG22062.1 </t>
  </si>
  <si>
    <t>OTG22062.1 putative tetratricopeptide repeat (TPR)-like superfamily protein [Helianthus annuus]</t>
  </si>
  <si>
    <t>KVH95119.1</t>
  </si>
  <si>
    <t>KVH95119.1 Pentatricopeptide repeat-containing protein [Cynara cardunculus var. scolymus]</t>
  </si>
  <si>
    <t>OTF86603.1</t>
  </si>
  <si>
    <t>OTF86603.1 putative NB-ARC [Helianthus annuus]</t>
  </si>
  <si>
    <t xml:space="preserve">KVH94632.1 </t>
  </si>
  <si>
    <t>KVH94632.1 Barwin-like endoglucanase [Cynara cardunculus var. scolymus]</t>
  </si>
  <si>
    <t>XP_021994959.1</t>
  </si>
  <si>
    <t>XP_021994959.1 protein FAR1-RELATED SEQUENCE 5-like [Helianthus annuus]</t>
  </si>
  <si>
    <t xml:space="preserve">KVI05599.1 </t>
  </si>
  <si>
    <t>KVI05599.1 Acyl-CoA N-acyltransferase [Cynara cardunculus var. scolymus]</t>
  </si>
  <si>
    <t xml:space="preserve">KVH95129.1 </t>
  </si>
  <si>
    <t>KVH95129.1 Pectinesterase, active site-containing protein [Cynara cardunculus var. scolymus]</t>
  </si>
  <si>
    <t xml:space="preserve">OTG23090.1 </t>
  </si>
  <si>
    <t>OTG23090.1 hypothetical protein HannXRQ_Chr06g0178571 [Helianthus annuus]</t>
  </si>
  <si>
    <t xml:space="preserve">ABO36543.1 </t>
  </si>
  <si>
    <t>ABO36543.1 plastid enolase [Helianthus annuus]</t>
  </si>
  <si>
    <t xml:space="preserve">KVH92328.1 </t>
  </si>
  <si>
    <t>KVH92328.1 14-3-3 domain-containing protein, partial [Cynara cardunculus var. scolymus]</t>
  </si>
  <si>
    <t xml:space="preserve">ABP93351.1 </t>
  </si>
  <si>
    <t>ABP93351.1 lysophosphatidyl acyltransferase 2 [Helianthus annuus]</t>
  </si>
  <si>
    <t xml:space="preserve">KVH98158.1 </t>
  </si>
  <si>
    <t>KVH98158.1 26S proteasome, regulatory subunit Rpn7 [Cynara cardunculus var. scolymus]</t>
  </si>
  <si>
    <t>KVI04774.1</t>
  </si>
  <si>
    <t>KVI04774.1 hypothetical protein Ccrd_016908, partial [Cynara cardunculus var. scolymus]</t>
  </si>
  <si>
    <t xml:space="preserve">ABD47280.1 </t>
  </si>
  <si>
    <t>ABD47280.1 hypothetical chloroplast RF1 (chloroplast) [Lactuca sativa]</t>
  </si>
  <si>
    <t xml:space="preserve">OTF90532.1 </t>
  </si>
  <si>
    <t>OTF90532.1 putative telomeric DNA binding protein 1 [Helianthus annuus]</t>
  </si>
  <si>
    <t xml:space="preserve">KVI04507.1 </t>
  </si>
  <si>
    <t>KVI04507.1 Glutamate dehydrogenase [Cynara cardunculus var. scolymus]</t>
  </si>
  <si>
    <t xml:space="preserve">OTG32271.1 </t>
  </si>
  <si>
    <t>OTG32271.1 putative dnaJ domain, Myb-like DNA-binding domain protein [Helianthus annuus]</t>
  </si>
  <si>
    <t xml:space="preserve">KVH99089.1 </t>
  </si>
  <si>
    <t>KVH99089.1 NADH-ubiquinone oxidoreductase, 21kDa subunit, N-terminal [Cynara cardunculus var. scolymus]</t>
  </si>
  <si>
    <t xml:space="preserve">ABV26711.1 </t>
  </si>
  <si>
    <t>ABV26711.1 cyclophilin [Gerbera hybrid cultivar]</t>
  </si>
  <si>
    <t xml:space="preserve">OTF97474.1 </t>
  </si>
  <si>
    <t>OTF97474.1 putative plastid lipid-associated protein/fibrillin conserved domain-containing protein [Helianthus annuus]</t>
  </si>
  <si>
    <t xml:space="preserve">KVI06462.1 </t>
  </si>
  <si>
    <t>KVI06462.1 Ribosomal protein S19e [Cynara cardunculus var. scolymus]</t>
  </si>
  <si>
    <t>XP_022031282.1</t>
  </si>
  <si>
    <t>XP_022031282.1 F-box protein At2g02240-like [Helianthus annuus]</t>
  </si>
  <si>
    <t xml:space="preserve">OTG06857.1 </t>
  </si>
  <si>
    <t>OTG06857.1 putative jacalin-like lectin domain-containing protein [Helianthus annuus]</t>
  </si>
  <si>
    <t xml:space="preserve">AGZ03632.1 </t>
  </si>
  <si>
    <t>AGZ03632.1 glyceraldehyde 3-phosphate dehydrogenase, partial [Echinacea tennesseensis]</t>
  </si>
  <si>
    <t xml:space="preserve">OTF98187.1 </t>
  </si>
  <si>
    <t>OTF98187.1 putative serine/threonine-protein kinase pim-1/2/3 [Helianthus annuus]</t>
  </si>
  <si>
    <t xml:space="preserve">CAY09642.1 </t>
  </si>
  <si>
    <t>CAY09642.1 unnamed protein product [Helianthus annuus]</t>
  </si>
  <si>
    <t xml:space="preserve">OTG03185.1 </t>
  </si>
  <si>
    <t>OTG03185.1 putative cytochrome P450 [Helianthus annuus]</t>
  </si>
  <si>
    <t xml:space="preserve">KVI03397.1 </t>
  </si>
  <si>
    <t>KVI03397.1 Proteasome, alpha-subunit, N-terminal domain-containing protein [Cynara cardunculus var. scolymus]</t>
  </si>
  <si>
    <t>KVH98368.1</t>
  </si>
  <si>
    <t>KVH98368.1 protein of unknown function DUF547 [Cynara cardunculus var. scolymus]</t>
  </si>
  <si>
    <t xml:space="preserve">AFK93531.1 </t>
  </si>
  <si>
    <t>AFK93531.1 germacrene A synthase [Artemisia annua]</t>
  </si>
  <si>
    <t>KVI08660.1</t>
  </si>
  <si>
    <t>KVI08660.1 hypothetical protein Ccrd_012958 [Cynara cardunculus var. scolymus]</t>
  </si>
  <si>
    <t xml:space="preserve">OTG16385.1 </t>
  </si>
  <si>
    <t>OTG16385.1 putative malate dehydrogenase [Helianthus annuus]</t>
  </si>
  <si>
    <t xml:space="preserve">KVI11346.1 </t>
  </si>
  <si>
    <t>KVI11346.1 hypothetical protein Ccrd_010245 [Cynara cardunculus var. scolymus]</t>
  </si>
  <si>
    <t xml:space="preserve">XP_021986761.1 </t>
  </si>
  <si>
    <t>XP_021986761.1 protein RAFTIN 1A-like isoform X1 [Helianthus annuus]</t>
  </si>
  <si>
    <t xml:space="preserve">OTG04268.1 </t>
  </si>
  <si>
    <t>OTG04268.1 putative cytochrome P450 [Helianthus annuus]</t>
  </si>
  <si>
    <t>KVH41002.1</t>
  </si>
  <si>
    <t>KVH41002.1 Lactate dehydrogenase/glycoside hydrolase, family 4, C-terminal [Cynara cardunculus var. scolymus]</t>
  </si>
  <si>
    <t>KVH96853.1</t>
  </si>
  <si>
    <t>KVH96853.1 Heat shock protein 70 family [Cynara cardunculus var. scolymus]</t>
  </si>
  <si>
    <t xml:space="preserve">KVI00895.1 </t>
  </si>
  <si>
    <t>KVI00895.1 Ribosomal protein L30e [Cynara cardunculus var. scolymus]</t>
  </si>
  <si>
    <t xml:space="preserve">KVH90774.1 </t>
  </si>
  <si>
    <t>KVH90774.1 Ribosomal protein L11 [Cynara cardunculus var. scolymus]</t>
  </si>
  <si>
    <t>KVI05958.1</t>
  </si>
  <si>
    <t>KVI05958.1 AAA+ ATPase domain-containing protein [Cynara cardunculus var. scolymus]</t>
  </si>
  <si>
    <t>KVI07237.1</t>
  </si>
  <si>
    <t>KVI07237.1 Endonuclease/exonuclease/phosphatase, partial [Cynara cardunculus var. scolymus]</t>
  </si>
  <si>
    <t>XP_022001818.1</t>
  </si>
  <si>
    <t>XP_022001818.1 uncharacterized protein LOC110899236 [Helianthus annuus]</t>
  </si>
  <si>
    <t xml:space="preserve">KVI00122.1 </t>
  </si>
  <si>
    <t>KVI00122.1 Aspartic peptidase [Cynara cardunculus var. scolymus]</t>
  </si>
  <si>
    <t xml:space="preserve">OTG03789.1 </t>
  </si>
  <si>
    <t>OTG03789.1 putative HAD superfamily, subfamily IIIB acid phosphatase [Helianthus annuus]</t>
  </si>
  <si>
    <t xml:space="preserve">OTG17235.1 </t>
  </si>
  <si>
    <t>OTG17235.1 putative dihydrosphingosine phosphate lyase [Helianthus annuus]</t>
  </si>
  <si>
    <t>ADE06486.1</t>
  </si>
  <si>
    <t>ADE06486.1 putative poly-ubiquitin, partial [Tragopogon porrifolius]</t>
  </si>
  <si>
    <t>KVI12524.1</t>
  </si>
  <si>
    <t>KVI12524.1 hypothetical protein Ccrd_009064 [Cynara cardunculus var. scolymus]</t>
  </si>
  <si>
    <t>OTF98766.1</t>
  </si>
  <si>
    <t>OTF98766.1 hypothetical protein HannXRQ_Chr14g0449201 [Helianthus annuus]</t>
  </si>
  <si>
    <t xml:space="preserve">OTG06712.1 </t>
  </si>
  <si>
    <t>OTG06712.1 putative heavy metal-associated domain, HMA [Helianthus annuus]</t>
  </si>
  <si>
    <t>KVI00842.1</t>
  </si>
  <si>
    <t>KVI00842.1 Aspartic peptidase [Cynara cardunculus var. scolymus]</t>
  </si>
  <si>
    <t>KVH91599.1</t>
  </si>
  <si>
    <t>KVH91599.1 hypothetical protein Ccrd_006376 [Cynara cardunculus var. scolymus]</t>
  </si>
  <si>
    <t>XP_022009774.1</t>
  </si>
  <si>
    <t>XP_022009774.1 uncharacterized protein LOC110909076 [Helianthus annuus]</t>
  </si>
  <si>
    <t xml:space="preserve">OTG35534.1 </t>
  </si>
  <si>
    <t>OTG35534.1 putative solute carrier family 35 member SLC35F1/F2/F6 [Helianthus annuus]</t>
  </si>
  <si>
    <t xml:space="preserve">OTG19693.1 </t>
  </si>
  <si>
    <t>OTG19693.1 putative ubiquitin carboxyl-terminal hydrolase-related protein [Helianthus annuus]</t>
  </si>
  <si>
    <t>KVH77846.1</t>
  </si>
  <si>
    <t>KVH77846.1 Nucleotide-binding, alpha-beta plait [Cynara cardunculus var. scolymus]</t>
  </si>
  <si>
    <t xml:space="preserve">OTG09880.1 </t>
  </si>
  <si>
    <t>OTG09880.1 putative winged-helix DNA-binding transcription factor family protein [Helianthus annuus]</t>
  </si>
  <si>
    <t xml:space="preserve">OTG26350.1 </t>
  </si>
  <si>
    <t>OTG26350.1 putative DNA binding,ATP binding protein [Helianthus annuus]</t>
  </si>
  <si>
    <t xml:space="preserve">OTF96348.1 </t>
  </si>
  <si>
    <t>OTF96348.1 putative NADH-dependent glutamate synthase [Helianthus annuus]</t>
  </si>
  <si>
    <t xml:space="preserve">OTG14570.1 </t>
  </si>
  <si>
    <t>OTG14570.1 putative eukaryotic aspartyl protease family protein [Helianthus annuus]</t>
  </si>
  <si>
    <t>XP_021995463.1</t>
  </si>
  <si>
    <t>XP_021995463.1 uncharacterized protein LOC110892616 [Helianthus annuus]</t>
  </si>
  <si>
    <t xml:space="preserve">KVG47225.1 </t>
  </si>
  <si>
    <t>KVG47225.1 Allene oxide cyclase [Cynara cardunculus var. scolymus]</t>
  </si>
  <si>
    <t>KVI02380.1</t>
  </si>
  <si>
    <t>KVI02380.1 Armadillo-like helical [Cynara cardunculus var. scolymus]</t>
  </si>
  <si>
    <t xml:space="preserve">KVI05095.1 </t>
  </si>
  <si>
    <t>KVI05095.1 Heavy metal-associated domain, HMA [Cynara cardunculus var. scolymus]</t>
  </si>
  <si>
    <t xml:space="preserve">KVH91418.1 </t>
  </si>
  <si>
    <t>KVH91418.1 NADH:ubiquinone oxidoreductase-like, 20kDa subunit, partial [Cynara cardunculus var. scolymus]</t>
  </si>
  <si>
    <t xml:space="preserve">OTF95003.1 </t>
  </si>
  <si>
    <t>OTF95003.1 putative LYR family of Fe/S cluster biogenesis protein [Helianthus annuus]</t>
  </si>
  <si>
    <t xml:space="preserve">KVI04324.1 </t>
  </si>
  <si>
    <t>KVI04324.1 NADH-ubiquinone oxidoreductase, subunit 10 [Cynara cardunculus var. scolymus]</t>
  </si>
  <si>
    <t xml:space="preserve">KVH88039.1 </t>
  </si>
  <si>
    <t>KVH88039.1 hypothetical protein Ccrd_024576 [Cynara cardunculus var. scolymus]</t>
  </si>
  <si>
    <t xml:space="preserve">KVH89603.1 </t>
  </si>
  <si>
    <t>KVH89603.1 Leucine-rich repeat, cysteine-containing subtype [Cynara cardunculus var. scolymus]</t>
  </si>
  <si>
    <t xml:space="preserve">OTG20788.1 </t>
  </si>
  <si>
    <t>OTG20788.1 putative leucine-rich repeat protein kinase family protein [Helianthus annuus]</t>
  </si>
  <si>
    <t xml:space="preserve">OTG03303.1 </t>
  </si>
  <si>
    <t>OTG03303.1 putative plant invertase/pectin methylesterase inhibitor superfamily [Helianthus annuus]</t>
  </si>
  <si>
    <t xml:space="preserve">KVI08236.1 </t>
  </si>
  <si>
    <t>KVI08236.1 Aldo/keto reductase [Cynara cardunculus var. scolymus]</t>
  </si>
  <si>
    <t xml:space="preserve">OTF86036.1 </t>
  </si>
  <si>
    <t>OTF86036.1 hypothetical protein HannXRQ_Chr17g0546381 [Helianthus annuus]</t>
  </si>
  <si>
    <t xml:space="preserve">KVG99932.1 </t>
  </si>
  <si>
    <t>KVG99932.1 hypothetical protein Ccrd_026023 [Cynara cardunculus var. scolymus]</t>
  </si>
  <si>
    <t>XP_022010916.1</t>
  </si>
  <si>
    <t>XP_022010916.1 uncharacterized protein LOC110910598 isoform X1 [Helianthus annuus]</t>
  </si>
  <si>
    <t xml:space="preserve">OTG11209.1 </t>
  </si>
  <si>
    <t>OTG11209.1 putative heme peroxidase [Helianthus annuus]</t>
  </si>
  <si>
    <t xml:space="preserve">KVI03999.1 </t>
  </si>
  <si>
    <t>KVI03999.1 hypothetical protein Ccrd_017694, partial [Cynara cardunculus var. scolymus]</t>
  </si>
  <si>
    <t xml:space="preserve">KVG04787.1 </t>
  </si>
  <si>
    <t>KVG04787.1 Caffeate O-methyltransferase (COMT) family [Cynara cardunculus var. scolymus]</t>
  </si>
  <si>
    <t xml:space="preserve">XP_022032684.1 </t>
  </si>
  <si>
    <t>XP_022032684.1 uncharacterized protein LOC110933787 [Helianthus annuus]</t>
  </si>
  <si>
    <t xml:space="preserve">AHF21052.1 </t>
  </si>
  <si>
    <t>AHF21052.1 ATPase subunit 4 (mitochondrion) [Helianthus annuus]</t>
  </si>
  <si>
    <t xml:space="preserve">KVI10916.1 </t>
  </si>
  <si>
    <t>KVI10916.1 Phosphate-induced protein 1 [Cynara cardunculus var. scolymus]</t>
  </si>
  <si>
    <t xml:space="preserve">KVI09706.1 </t>
  </si>
  <si>
    <t>KVI09706.1 Alpha-D-phosphohexomutase, alpha/beta/alpha domain I, partial [Cynara cardunculus var. scolymus]</t>
  </si>
  <si>
    <t xml:space="preserve">KVH93708.1 </t>
  </si>
  <si>
    <t>KVH93708.1 Adenylate kinase, partial [Cynara cardunculus var. scolymus]</t>
  </si>
  <si>
    <t>KVI04465.1</t>
  </si>
  <si>
    <t>KVI04465.1 Adaptor protein complex AP-3, delta subunit [Cynara cardunculus var. scolymus]</t>
  </si>
  <si>
    <t>XP_022004371.1</t>
  </si>
  <si>
    <t>XP_022004371.1 uncharacterized protein LOC110901923 [Helianthus annuus]</t>
  </si>
  <si>
    <t xml:space="preserve">pir </t>
  </si>
  <si>
    <t xml:space="preserve">KVF99583.1 </t>
  </si>
  <si>
    <t>KVF99583.1 Glutathione S-transferase/chloride channel, C-terminal [Cynara cardunculus var. scolymus]</t>
  </si>
  <si>
    <t>KVH95193.1</t>
  </si>
  <si>
    <t>KVH95193.1 SNARE associated Golgi protein [Cynara cardunculus var. scolymus]</t>
  </si>
  <si>
    <t xml:space="preserve">KVI10412.1 </t>
  </si>
  <si>
    <t>KVI10412.1 Apple-like protein [Cynara cardunculus var. scolymus]</t>
  </si>
  <si>
    <t>KVI09004.1</t>
  </si>
  <si>
    <t>KVI09004.1 Protein of unknown function DUF869, plant, partial [Cynara cardunculus var. scolymus]</t>
  </si>
  <si>
    <t xml:space="preserve">OTG33525.1 </t>
  </si>
  <si>
    <t>OTG33525.1 putative glucuronidase 1 [Helianthus annuus]</t>
  </si>
  <si>
    <t xml:space="preserve">OTF86144.1 </t>
  </si>
  <si>
    <t>OTF86144.1 putative P-type ATPase [Helianthus annuus]</t>
  </si>
  <si>
    <t>KVI12336.1</t>
  </si>
  <si>
    <t>KVI12336.1 AAA+ ATPase domain-containing protein [Cynara cardunculus var. scolymus]</t>
  </si>
  <si>
    <t>KVH90165.1</t>
  </si>
  <si>
    <t>KVH90165.1 Protein of unknown function DUF863, plant [Cynara cardunculus var. scolymus]</t>
  </si>
  <si>
    <t>XP_021995174.1</t>
  </si>
  <si>
    <t>XP_021995174.1 protein FAR1-RELATED SEQUENCE 3-like [Helianthus annuus]</t>
  </si>
  <si>
    <t xml:space="preserve">OTF98043.1 </t>
  </si>
  <si>
    <t>OTF98043.1 putative C2 domain-containing protein [Helianthus annuus]</t>
  </si>
  <si>
    <t xml:space="preserve">KVI06920.1 </t>
  </si>
  <si>
    <t>KVI06920.1 Glycoside hydrolase, catalytic domain-containing protein [Cynara cardunculus var. scolymus]</t>
  </si>
  <si>
    <t>KVH90939.1</t>
  </si>
  <si>
    <t>KVH90939.1 Uncharacterized conserved protein UCP022280 [Cynara cardunculus var. scolymus]</t>
  </si>
  <si>
    <t>KVI10745.1</t>
  </si>
  <si>
    <t>KVI10745.1 hypothetical protein Ccrd_010834 [Cynara cardunculus var. scolymus]</t>
  </si>
  <si>
    <t xml:space="preserve">KVH88777.1 </t>
  </si>
  <si>
    <t>KVH88777.1 NADH:ubiquinone oxidoreductase, 17.2kDa subunit [Cynara cardunculus var. scolymus]</t>
  </si>
  <si>
    <t xml:space="preserve">OTG31521.1 </t>
  </si>
  <si>
    <t>OTG31521.1 putative laccase [Helianthus annuus]</t>
  </si>
  <si>
    <t>XP_022032522.1</t>
  </si>
  <si>
    <t>XP_022032522.1 uncharacterized protein LOC110933616 [Helianthus annuus]</t>
  </si>
  <si>
    <t>KVI01017.1</t>
  </si>
  <si>
    <t>KVI01017.1 Nucleic acid-binding, OB-fold [Cynara cardunculus var. scolymus]</t>
  </si>
  <si>
    <t xml:space="preserve">OTG25444.1 </t>
  </si>
  <si>
    <t>OTG25444.1 putative caffeic acid 3-O-methyltransferase [Helianthus annuus]</t>
  </si>
  <si>
    <t xml:space="preserve">ALG05157.1 </t>
  </si>
  <si>
    <t>ALG05157.1 glutathione S-transferase [Helianthus annuus]</t>
  </si>
  <si>
    <t xml:space="preserve">OTG14518.1 </t>
  </si>
  <si>
    <t>OTG14518.1 putative aluminum induced protein with YGL and LRDR motifs [Helianthus annuus]</t>
  </si>
  <si>
    <t xml:space="preserve">KVI03345.1 </t>
  </si>
  <si>
    <t>KVI03345.1 Mitochondrial brown fat uncoupling protein [Cynara cardunculus var. scolymus]</t>
  </si>
  <si>
    <t xml:space="preserve">OTG32242.1 </t>
  </si>
  <si>
    <t>OTG32242.1 putative calcium-dependent lipid-binding (CaLB domain) family protein [Helianthus annuus]</t>
  </si>
  <si>
    <t>KVH98591.1</t>
  </si>
  <si>
    <t>KVH98591.1 NAD(P)-binding domain-containing protein [Cynara cardunculus var. scolymus]</t>
  </si>
  <si>
    <t xml:space="preserve">KVH92321.1 </t>
  </si>
  <si>
    <t>KVH92321.1 Coiled-coil domain-containing protein 90 [Cynara cardunculus var. scolymus]</t>
  </si>
  <si>
    <t xml:space="preserve">AAP72960.1 </t>
  </si>
  <si>
    <t>AAP72960.1 putative ribosomal protein L31 [Lactuca sativa]</t>
  </si>
  <si>
    <t xml:space="preserve">KVI11348.1 </t>
  </si>
  <si>
    <t>KVI11348.1 Proteasome, alpha-subunit, N-terminal domain-containing protein [Cynara cardunculus var. scolymus]</t>
  </si>
  <si>
    <t xml:space="preserve">OTF96731.1 </t>
  </si>
  <si>
    <t>OTF96731.1 putative receptor-like protein kinase [Helianthus annuus]</t>
  </si>
  <si>
    <t xml:space="preserve">KVI01208.1 </t>
  </si>
  <si>
    <t>KVI01208.1 Alkaline phosphatase-like, alpha/beta/alpha [Cynara cardunculus var. scolymus]</t>
  </si>
  <si>
    <t xml:space="preserve">OTG38224.1 </t>
  </si>
  <si>
    <t>OTG38224.1 hypothetical protein HannXRQ_Chr01g0027421 [Helianthus annuus]</t>
  </si>
  <si>
    <t xml:space="preserve">KVI03411.1 </t>
  </si>
  <si>
    <t>KVI03411.1 Peptidase S10, serine carboxypeptidase [Cynara cardunculus var. scolymus]</t>
  </si>
  <si>
    <t xml:space="preserve">OTG25752.1 </t>
  </si>
  <si>
    <t>OTG25752.1 putative transducin/WD40 repeat-like superfamily protein [Helianthus annuus]</t>
  </si>
  <si>
    <t>KVH98680.1</t>
  </si>
  <si>
    <t>KVH98680.1 GOLD-like protein [Cynara cardunculus var. scolymus]</t>
  </si>
  <si>
    <t>KVI00628.1</t>
  </si>
  <si>
    <t>KVI00628.1 1,3-beta-glucan synthase subunit FKS1-like, domain-1 [Cynara cardunculus var. scolymus]</t>
  </si>
  <si>
    <t xml:space="preserve">OTF93893.1 </t>
  </si>
  <si>
    <t>OTF93893.1 putative ATPase, F1 complex, beta subunit [Helianthus annuus]</t>
  </si>
  <si>
    <t>KVH97603.1</t>
  </si>
  <si>
    <t>KVH97603.1 Lipase, GDSL [Cynara cardunculus var. scolymus]</t>
  </si>
  <si>
    <t>XP_021979749.1</t>
  </si>
  <si>
    <t>XP_021979749.1 uncharacterized protein LOC110875863 [Helianthus annuus]</t>
  </si>
  <si>
    <t xml:space="preserve">KVH99814.1 </t>
  </si>
  <si>
    <t>KVH99814.1 Glycoside hydrolase, family 79 [Cynara cardunculus var. scolymus]</t>
  </si>
  <si>
    <t xml:space="preserve">KVH94714.1 </t>
  </si>
  <si>
    <t>KVH94714.1 Mitochondrial inner membrane translocase subunit Tim17/Tim22/Tim23/peroxisomal protein PMP24 [Cynara cardunculus var. scolymus]</t>
  </si>
  <si>
    <t xml:space="preserve">OTG29590.1 </t>
  </si>
  <si>
    <t>OTG29590.1 putative epoxide hydrolase [Helianthus annuus]</t>
  </si>
  <si>
    <t xml:space="preserve">OTG15885.1 </t>
  </si>
  <si>
    <t>OTG15885.1 putative NAC domain-containing protein [Helianthus annuus]</t>
  </si>
  <si>
    <t xml:space="preserve">OTF91565.1 </t>
  </si>
  <si>
    <t>OTF91565.1 Plant Protein of unknown function (DUF827) [Helianthus annuus]</t>
  </si>
  <si>
    <t xml:space="preserve">KVI10732.1 </t>
  </si>
  <si>
    <t>KVI10732.1 Nucleotide-binding, alpha-beta plait [Cynara cardunculus var. scolymus]</t>
  </si>
  <si>
    <t xml:space="preserve">OTF97490.1 </t>
  </si>
  <si>
    <t>OTF97490.1 putative telomerase activating protein Est1 [Helianthus annuus]</t>
  </si>
  <si>
    <t>KVI04007.1</t>
  </si>
  <si>
    <t>KVI04007.1 Carbohydrate-binding-like fold, partial [Cynara cardunculus var. scolymus]</t>
  </si>
  <si>
    <t xml:space="preserve">OTG01052.1 </t>
  </si>
  <si>
    <t>OTG01052.1 putative ribosomal protein S7 domain protein [Helianthus annuus]</t>
  </si>
  <si>
    <t xml:space="preserve">OTG20038.1 </t>
  </si>
  <si>
    <t>OTG20038.1 putative GRAS family transcription factor [Helianthus annuus]</t>
  </si>
  <si>
    <t>XP_022025648.1</t>
  </si>
  <si>
    <t>XP_022025648.1 14 kDa proline-rich protein DC2.15-like [Helianthus annuus]</t>
  </si>
  <si>
    <t>KVH91360.1</t>
  </si>
  <si>
    <t>KVH91360.1 hypothetical protein Ccrd_006618 [Cynara cardunculus var. scolymus]</t>
  </si>
  <si>
    <t xml:space="preserve">XP_021976981.1 </t>
  </si>
  <si>
    <t>XP_021976981.1 uncharacterized protein LOC110872485 [Helianthus annuus]</t>
  </si>
  <si>
    <t>KVI02240.1</t>
  </si>
  <si>
    <t>KVI02240.1 Lactate dehydrogenase/glycoside hydrolase, family 4, C-terminal [Cynara cardunculus var. scolymus]</t>
  </si>
  <si>
    <t xml:space="preserve">KVH94130.1 </t>
  </si>
  <si>
    <t>KVH94130.1 BTB/POZ-like protein [Cynara cardunculus var. scolymus]</t>
  </si>
  <si>
    <t xml:space="preserve">OTF98852.1 </t>
  </si>
  <si>
    <t>OTF98852.1 putative delta l-pyrroline-5-carboxylate synthetase [Helianthus annuus]</t>
  </si>
  <si>
    <t>AIU50825.1</t>
  </si>
  <si>
    <t>AIU50825.1 AT1G65230-like protein, partial [Lactuca sativa]</t>
  </si>
  <si>
    <t xml:space="preserve">ADR66068.1 </t>
  </si>
  <si>
    <t>ADR66068.1 gamma-glutamylcysteine synthetase, partial [Cichorium intybus]</t>
  </si>
  <si>
    <t xml:space="preserve">KVH89158.1 </t>
  </si>
  <si>
    <t>KVH89158.1 cytochrome P450 [Cynara cardunculus var. scolymus]</t>
  </si>
  <si>
    <t>KVH97078.1</t>
  </si>
  <si>
    <t>KVH97078.1 Lactate dehydrogenase/glycoside hydrolase, family 4, C-terminal [Cynara cardunculus var. scolymus]</t>
  </si>
  <si>
    <t xml:space="preserve">OTG04702.1 </t>
  </si>
  <si>
    <t>OTG04702.1 hypothetical protein HannXRQ_Chr12g0365331 [Helianthus annuus]</t>
  </si>
  <si>
    <t xml:space="preserve">AGE15494.1 </t>
  </si>
  <si>
    <t>AGE15494.1 preprosilpepsin 1 [Silybum marianum]</t>
  </si>
  <si>
    <t xml:space="preserve">OTG38073.1 </t>
  </si>
  <si>
    <t>OTG38073.1 hypothetical protein HannXRQ_Chr01g0025761 [Helianthus annuus]</t>
  </si>
  <si>
    <t xml:space="preserve">OTF96082.1 </t>
  </si>
  <si>
    <t>OTF96082.1 putative nucleic acid-binding, OB-fold protein [Helianthus annuus]</t>
  </si>
  <si>
    <t xml:space="preserve">KVI00582.1 </t>
  </si>
  <si>
    <t>KVI00582.1 SWIB domain-containing protein [Cynara cardunculus var. scolymus]</t>
  </si>
  <si>
    <t xml:space="preserve">AOW70653.1 </t>
  </si>
  <si>
    <t>AOW70653.1 NADH dehydrogenase subunit 7 (mitochondrion) [Diplostephium hartwegii]</t>
  </si>
  <si>
    <t>KVH95765.1</t>
  </si>
  <si>
    <t>KVH95765.1 hypothetical protein Ccrd_002143 [Cynara cardunculus var. scolymus]</t>
  </si>
  <si>
    <t xml:space="preserve">KVH91935.1 </t>
  </si>
  <si>
    <t>KVH91935.1 Protein kinase, ATP binding site-containing protein [Cynara cardunculus var. scolymus]</t>
  </si>
  <si>
    <t>XP_022030217.1</t>
  </si>
  <si>
    <t>XP_022030217.1 cytochrome B5-like [Helianthus annuus]</t>
  </si>
  <si>
    <t xml:space="preserve">OTG02680.1 </t>
  </si>
  <si>
    <t>OTG02680.1 putative transcription factor jumonji (jmj) family protein / zinc finger (C5HC2 type) family protein [Helianthus annuus]</t>
  </si>
  <si>
    <t xml:space="preserve">KVI09022.1 </t>
  </si>
  <si>
    <t>KVI09022.1 Glycoside hydrolase, family 81 [Cynara cardunculus var. scolymus]</t>
  </si>
  <si>
    <t>XP_022003946.1</t>
  </si>
  <si>
    <t>XP_022003946.1 uncharacterized protein LOC110901423 [Helianthus annuus]</t>
  </si>
  <si>
    <t xml:space="preserve">KVI07437.1 </t>
  </si>
  <si>
    <t>KVI07437.1 Cyclophilin-like peptidyl-prolyl cis-trans isomerase domain-containing protein [Cynara cardunculus var. scolymus]</t>
  </si>
  <si>
    <t xml:space="preserve">KVH92987.1 </t>
  </si>
  <si>
    <t>KVH92987.1 Ribosomal protein L28e [Cynara cardunculus var. scolymus]</t>
  </si>
  <si>
    <t xml:space="preserve">OTG03244.1 </t>
  </si>
  <si>
    <t>OTG03244.1 putative L-lactate/malate dehydrogenase, Malate dehydrogenase, type 2 [Helianthus annuus]</t>
  </si>
  <si>
    <t xml:space="preserve">AMB19676.1 </t>
  </si>
  <si>
    <t>AMB19676.1 putative ubiquitin conjugating enzyme 9 [Taraxacum kok-saghyz]</t>
  </si>
  <si>
    <t>KVI08609.1</t>
  </si>
  <si>
    <t>KVI08609.1 hypothetical protein Ccrd_013019 [Cynara cardunculus var. scolymus]</t>
  </si>
  <si>
    <t>KVI00880.1</t>
  </si>
  <si>
    <t>KVI00880.1 Plant disease resistance response protein [Cynara cardunculus var. scolymus]</t>
  </si>
  <si>
    <t xml:space="preserve">OTF91345.1 </t>
  </si>
  <si>
    <t>OTF91345.1 putative pentatricopeptide repeat (PPR) superfamily protein [Helianthus annuus]</t>
  </si>
  <si>
    <t xml:space="preserve">AEF01110.1 </t>
  </si>
  <si>
    <t>AEF01110.1 cyclophilin 2 [Tagetes patula]</t>
  </si>
  <si>
    <t xml:space="preserve">AMB19708.1 </t>
  </si>
  <si>
    <t>AMB19708.1 4-(cytidine 5'-diphospho)-2-c-methyl-d-erythritol kinase 1 [Taraxacum kok-saghyz]</t>
  </si>
  <si>
    <t>KVH88721.1</t>
  </si>
  <si>
    <t>KVH88721.1 Like-Sm (LSM) domain-containing protein [Cynara cardunculus var. scolymus]</t>
  </si>
  <si>
    <t xml:space="preserve">OTG32520.1 </t>
  </si>
  <si>
    <t>OTG32520.1 putative guanosine nucleotide diphosphate dissociation inhibitor 1 [Helianthus annuus]</t>
  </si>
  <si>
    <t xml:space="preserve">OTF95187.1 </t>
  </si>
  <si>
    <t>OTF95187.1 putative pentatricopeptide repeat (PPR) superfamily protein [Helianthus annuus]</t>
  </si>
  <si>
    <t xml:space="preserve">OTG16800.1 </t>
  </si>
  <si>
    <t>OTG16800.1 putative UDP-Glycosyltransferase superfamily protein [Helianthus annuus]</t>
  </si>
  <si>
    <t xml:space="preserve">KVH90097.1 </t>
  </si>
  <si>
    <t>KVH90097.1 Kinesin, motor domain-containing protein [Cynara cardunculus var. scolymus]</t>
  </si>
  <si>
    <t xml:space="preserve">ANZ22900.1 </t>
  </si>
  <si>
    <t>ANZ22900.1 enolase 2 [Ambrosia artemisiifolia]</t>
  </si>
  <si>
    <t xml:space="preserve">OTG32758.1 </t>
  </si>
  <si>
    <t>OTG32758.1 putative oxygen-dependent coproporphyrinogen-III oxidase protein [Helianthus annuus]</t>
  </si>
  <si>
    <t xml:space="preserve">OTG02471.1 </t>
  </si>
  <si>
    <t>OTG02471.1 putative major allergen Pyr c 1 [Helianthus annuus]</t>
  </si>
  <si>
    <t xml:space="preserve">OTG14586.1 </t>
  </si>
  <si>
    <t>OTG14586.1 putative 1,2-alpha-L-fucosidase [Helianthus annuus]</t>
  </si>
  <si>
    <t>XP_021995020.1</t>
  </si>
  <si>
    <t>XP_021995020.1 uncharacterized protein LOC110891719 [Helianthus annuus]</t>
  </si>
  <si>
    <t xml:space="preserve">KVH96536.1 </t>
  </si>
  <si>
    <t>KVH96536.1 Nucleoside phosphorylase [Cynara cardunculus var. scolymus]</t>
  </si>
  <si>
    <t xml:space="preserve">KVH88688.1 </t>
  </si>
  <si>
    <t>KVH88688.1 Protein of unknown function DUF538 [Cynara cardunculus var. scolymus]</t>
  </si>
  <si>
    <t>OTG38268.1</t>
  </si>
  <si>
    <t>OTG38268.1 putative RNA-directed DNA polymerase, eukaryota, Reverse transcriptase zinc-binding domain protein [Helianthus annuus]</t>
  </si>
  <si>
    <t xml:space="preserve">KVH96843.1 </t>
  </si>
  <si>
    <t>KVH96843.1 Pistil-specific extensin-like protein, partial [Cynara cardunculus var. scolymus]</t>
  </si>
  <si>
    <t xml:space="preserve">KVI02113.1 </t>
  </si>
  <si>
    <t>KVI02113.1 Polyphenol oxidase [Cynara cardunculus var. scolymus]</t>
  </si>
  <si>
    <t xml:space="preserve">KVI00557.1 </t>
  </si>
  <si>
    <t>KVI00557.1 Zinc finger, RING/FYVE/PHD-type [Cynara cardunculus var. scolymus]</t>
  </si>
  <si>
    <t>XP_022031002.1</t>
  </si>
  <si>
    <t>XP_022031002.1 uncharacterized protein LOC110931941 [Helianthus annuus]</t>
  </si>
  <si>
    <t>XP_022002229.1</t>
  </si>
  <si>
    <t>XP_022002229.1 putative F-box/FBD/LRR-repeat protein At5g22610 [Helianthus annuus]</t>
  </si>
  <si>
    <t xml:space="preserve">KVH90171.1 </t>
  </si>
  <si>
    <t>KVH90171.1 Cupredoxin [Cynara cardunculus var. scolymus]</t>
  </si>
  <si>
    <t>KVH96127.1</t>
  </si>
  <si>
    <t>KVH96127.1 Eukaryotic porin/Tom40 [Cynara cardunculus var. scolymus]</t>
  </si>
  <si>
    <t xml:space="preserve">OTG19436.1 </t>
  </si>
  <si>
    <t>OTG19436.1 putative electron transfer flavoprotein alpha [Helianthus annuus]</t>
  </si>
  <si>
    <t>KVI09914.1</t>
  </si>
  <si>
    <t>KVI09914.1 Chloramphenicol acetyltransferase-like domain-containing protein [Cynara cardunculus var. scolymus]</t>
  </si>
  <si>
    <t xml:space="preserve">OTF99291.1 </t>
  </si>
  <si>
    <t>OTF99291.1 putative beta-hexosaminidase 3 [Helianthus annuus]</t>
  </si>
  <si>
    <t>KVI02666.1</t>
  </si>
  <si>
    <t>KVI02666.1 heme peroxidase [Cynara cardunculus var. scolymus]</t>
  </si>
  <si>
    <t>KVH93917.1</t>
  </si>
  <si>
    <t>KVH93917.1 Ethylene-insensitive 2 [Cynara cardunculus var. scolymus]</t>
  </si>
  <si>
    <t xml:space="preserve">KVI06790.1 </t>
  </si>
  <si>
    <t>KVI06790.1 Aromatic amino acid lyase [Cynara cardunculus var. scolymus]</t>
  </si>
  <si>
    <t>KVI00186.1</t>
  </si>
  <si>
    <t>KVI00186.1 hypothetical protein Ccrd_021563 [Cynara cardunculus var. scolymus]</t>
  </si>
  <si>
    <t xml:space="preserve">KVH95581.1 </t>
  </si>
  <si>
    <t>KVH95581.1 Proteasome B-type subunit [Cynara cardunculus var. scolymus]</t>
  </si>
  <si>
    <t xml:space="preserve">OTG12067.1 </t>
  </si>
  <si>
    <t>OTG12067.1 putative cytochrome P450 [Helianthus annuus]</t>
  </si>
  <si>
    <t>XP_022003389.1</t>
  </si>
  <si>
    <t>XP_022003389.1 uncharacterized protein LOC110900837 [Helianthus annuus]</t>
  </si>
  <si>
    <t>XP_021979379.1</t>
  </si>
  <si>
    <t>XP_021979379.1 uncharacterized protein LOC110875489 [Helianthus annuus]</t>
  </si>
  <si>
    <t xml:space="preserve">OTG37912.1 </t>
  </si>
  <si>
    <t>OTG37912.1 hypothetical protein HannXRQ_Chr01g0024031 [Helianthus annuus]</t>
  </si>
  <si>
    <t xml:space="preserve">OTG00497.1 </t>
  </si>
  <si>
    <t>OTG00497.1 putative grpE nucleotide exchange factor [Helianthus annuus]</t>
  </si>
  <si>
    <t xml:space="preserve">OTF91278.1 </t>
  </si>
  <si>
    <t>OTF91278.1 hypothetical protein HannXRQ_Chr16g0508941 [Helianthus annuus]</t>
  </si>
  <si>
    <t>KVH95818.1</t>
  </si>
  <si>
    <t>KVH95818.1 hypothetical protein Ccrd_002106 [Cynara cardunculus var. scolymus]</t>
  </si>
  <si>
    <t xml:space="preserve">XP_021981255.1 </t>
  </si>
  <si>
    <t>XP_021981255.1 uncharacterized protein LOC110877435 [Helianthus annuus]</t>
  </si>
  <si>
    <t xml:space="preserve">OTG10827.1 </t>
  </si>
  <si>
    <t>OTG10827.1 putative magnesium-protoporphyrin IX monomethyl ester [oxidative] cyclase protein [Helianthus annuus]</t>
  </si>
  <si>
    <t xml:space="preserve">AMB19678.1 </t>
  </si>
  <si>
    <t>AMB19678.1 putative ADP/ATP carrier 2, partial [Taraxacum kok-saghyz]</t>
  </si>
  <si>
    <t xml:space="preserve">ARH09096.1 </t>
  </si>
  <si>
    <t>ARH09096.1 ATP-dependent Clp protease proteolytic subunit (chloroplast) [Diplostephium mutiscuanum]</t>
  </si>
  <si>
    <t>XP_021972042.1</t>
  </si>
  <si>
    <t>XP_021972042.1 uncharacterized protein LOC110867222 [Helianthus annuus]</t>
  </si>
  <si>
    <t>KVH91280.1</t>
  </si>
  <si>
    <t>KVH91280.1 NAD-dependent epimerase/dehydratase [Cynara cardunculus var. scolymus]</t>
  </si>
  <si>
    <t xml:space="preserve">OTG09707.1 </t>
  </si>
  <si>
    <t>OTG09707.1 hypothetical protein HannXRQ_Chr10g0279441 [Helianthus annuus]</t>
  </si>
  <si>
    <t xml:space="preserve">KVH92447.1 </t>
  </si>
  <si>
    <t>KVH92447.1 NADH dehydrogenase ubiquinone Fe-S protein 4, mitochondrial [Cynara cardunculus var. scolymus]</t>
  </si>
  <si>
    <t>KVH88375.1</t>
  </si>
  <si>
    <t>KVH88375.1 AGC-kinase, C-terminal [Cynara cardunculus var. scolymus]</t>
  </si>
  <si>
    <t xml:space="preserve">AID52928.1 </t>
  </si>
  <si>
    <t>AID52928.1 60S acidic ribosomal protein P0 [Carthamus tinctorius]</t>
  </si>
  <si>
    <t xml:space="preserve">OTG18516.1 </t>
  </si>
  <si>
    <t>OTG18516.1 putative cytochrome P450 [Helianthus annuus]</t>
  </si>
  <si>
    <t>XP_021985268.1</t>
  </si>
  <si>
    <t>XP_021985268.1 uncharacterized protein LOC110881257 [Helianthus annuus]</t>
  </si>
  <si>
    <t>XP_022003845.1</t>
  </si>
  <si>
    <t>XP_022003845.1 uncharacterized protein LOC110901318 [Helianthus annuus]</t>
  </si>
  <si>
    <t xml:space="preserve">KVH94989.1 </t>
  </si>
  <si>
    <t>KVH94989.1 Ribosomal protein S21e [Cynara cardunculus var. scolymus]</t>
  </si>
  <si>
    <t>KVI00412.1</t>
  </si>
  <si>
    <t>KVI00412.1 Protein of unknown function DUF3527 [Cynara cardunculus var. scolymus]</t>
  </si>
  <si>
    <t>OTG06628.1</t>
  </si>
  <si>
    <t>OTG06628.1 putative ATPase, AAA-type, core, P-loop containing nucleoside triphosphate hydrolase [Helianthus annuus]</t>
  </si>
  <si>
    <t xml:space="preserve">OTG12615.1 </t>
  </si>
  <si>
    <t>OTG12615.1 putative glucose-methanol-choline oxidoreductase, FAD/NAD(P)-binding domain protein [Helianthus annuus]</t>
  </si>
  <si>
    <t xml:space="preserve">KVI01096.1 </t>
  </si>
  <si>
    <t>KVI01096.1 Uncharacterized protein family UPF0041 [Cynara cardunculus var. scolymus]</t>
  </si>
  <si>
    <t xml:space="preserve">OTF95841.1 </t>
  </si>
  <si>
    <t>OTF95841.1 putative dolichyl-diphosphooligosaccharide-protein glycosyltransferase 48kDa subunit family protein [Helianthus annuus]</t>
  </si>
  <si>
    <t>AFC82175.1</t>
  </si>
  <si>
    <t>AFC82175.1 maturase K, partial (chloroplast) [Bidens cernua]</t>
  </si>
  <si>
    <t xml:space="preserve">AKZ24593.1 </t>
  </si>
  <si>
    <t>AKZ24593.1 ATPase subunit 8 (mitochondrion) [Erigeron bellidiastrum]</t>
  </si>
  <si>
    <t xml:space="preserve">OTG09219.1 </t>
  </si>
  <si>
    <t>OTG09219.1 putative ATP-binding cassette subfamily C member 8 [Helianthus annuus]</t>
  </si>
  <si>
    <t>KVI10180.1</t>
  </si>
  <si>
    <t>KVI10180.1 NAD(P)-binding domain-containing protein [Cynara cardunculus var. scolymus]</t>
  </si>
  <si>
    <t xml:space="preserve">KVI11843.1 </t>
  </si>
  <si>
    <t>KVI11843.1 Glycoside hydrolase, catalytic domain-containing protein, partial [Cynara cardunculus var. scolymus]</t>
  </si>
  <si>
    <t xml:space="preserve">OTG13014.1 </t>
  </si>
  <si>
    <t>OTG13014.1 putative calnexin [Helianthus annuus]</t>
  </si>
  <si>
    <t>XP_022020050.1</t>
  </si>
  <si>
    <t>XP_022020050.1 uncharacterized protein LOC110920124 [Helianthus annuus]</t>
  </si>
  <si>
    <t xml:space="preserve">OTF87493.1 </t>
  </si>
  <si>
    <t>OTF87493.1 putative NB-ARC [Helianthus annuus]</t>
  </si>
  <si>
    <t xml:space="preserve">OTG12971.1 </t>
  </si>
  <si>
    <t>OTG12971.1 Protein of unknown function (DUF3414) [Helianthus annuus]</t>
  </si>
  <si>
    <t xml:space="preserve">KVI08130.1 </t>
  </si>
  <si>
    <t>KVI08130.1 Enolase [Cynara cardunculus var. scolymus]</t>
  </si>
  <si>
    <t xml:space="preserve">KVH91621.1 </t>
  </si>
  <si>
    <t>KVH91621.1 NAD(P)-binding domain-containing protein, partial [Cynara cardunculus var. scolymus]</t>
  </si>
  <si>
    <t xml:space="preserve">AAG10425.1 </t>
  </si>
  <si>
    <t>AAG10425.1 zeta desaturase [Tagetes erecta]</t>
  </si>
  <si>
    <t xml:space="preserve">KVI07484.1 </t>
  </si>
  <si>
    <t>KVI07484.1 2-oxoacid dehydrogenase acyltransferase, catalytic domain-containing protein [Cynara cardunculus var. scolymus]</t>
  </si>
  <si>
    <t>KVI12246.1</t>
  </si>
  <si>
    <t>KVI12246.1 Metalloenzyme, LuxS/M16 peptidase-like protein [Cynara cardunculus var. scolymus]</t>
  </si>
  <si>
    <t>XP_021995315.1</t>
  </si>
  <si>
    <t>XP_021995315.1 DNA ligase 1-like [Helianthus annuus]</t>
  </si>
  <si>
    <t xml:space="preserve">OTG36970.1 </t>
  </si>
  <si>
    <t>OTG36970.1 putative glyoxylate reductase 1 [Helianthus annuus]</t>
  </si>
  <si>
    <t xml:space="preserve">KVH90412.1 </t>
  </si>
  <si>
    <t>KVH90412.1 hypothetical protein Ccrd_007591 [Cynara cardunculus var. scolymus]</t>
  </si>
  <si>
    <t xml:space="preserve">KVH95083.1 </t>
  </si>
  <si>
    <t>KVH95083.1 Concanavalin A-like lectin/glucanase superfamily [Cynara cardunculus var. scolymus]</t>
  </si>
  <si>
    <t xml:space="preserve">OTG23335.1 </t>
  </si>
  <si>
    <t>OTG23335.1 putative protein of unknown function DUF1682 [Helianthus annuus]</t>
  </si>
  <si>
    <t xml:space="preserve">OTG33120.1 </t>
  </si>
  <si>
    <t>OTG33120.1 putative pectinesterase inhibitor domain, Pectin lyase fold/virulence factor [Helianthus annuus]</t>
  </si>
  <si>
    <t>KVI11472.1</t>
  </si>
  <si>
    <t>KVI11472.1 Glutathione S-transferase/chloride channel, C-terminal [Cynara cardunculus var. scolymus]</t>
  </si>
  <si>
    <t xml:space="preserve">OTG37081.1 </t>
  </si>
  <si>
    <t>OTG37081.1 putative NAD(P)-binding Rossmann-fold superfamily protein [Helianthus annuus]</t>
  </si>
  <si>
    <t xml:space="preserve">OTG32543.1 </t>
  </si>
  <si>
    <t>OTG32543.1 putative aldolase superfamily protein [Helianthus annuus]</t>
  </si>
  <si>
    <t>KVI07211.1</t>
  </si>
  <si>
    <t>KVI07211.1 hypothetical protein Ccrd_014409 [Cynara cardunculus var. scolymus]</t>
  </si>
  <si>
    <t xml:space="preserve">OTF98889.1 </t>
  </si>
  <si>
    <t>OTF98889.1 putative nuclear transport factor 2B [Helianthus annuus]</t>
  </si>
  <si>
    <t xml:space="preserve">OTF90827.1 </t>
  </si>
  <si>
    <t>OTF90827.1 putative F-box domain, FBD domain, Leucine-rich repeat domain, L domain-like protein [Helianthus annuus]</t>
  </si>
  <si>
    <t xml:space="preserve">OTG15039.1 </t>
  </si>
  <si>
    <t>OTG15039.1 putative rubisco methyltransferase family protein [Helianthus annuus]</t>
  </si>
  <si>
    <t>KVH90986.1</t>
  </si>
  <si>
    <t>KVH90986.1 protein of unknown function DUF3883 [Cynara cardunculus var. scolymus]</t>
  </si>
  <si>
    <t>ASZ84443.1</t>
  </si>
  <si>
    <t>ASZ84443.1 ribosomal protein S15 (chloroplast) [Lasthenia californica]</t>
  </si>
  <si>
    <t xml:space="preserve">OTG15086.1 </t>
  </si>
  <si>
    <t>OTG15086.1 putative glycosyl hydrolase family 38 protein [Helianthus annuus]</t>
  </si>
  <si>
    <t xml:space="preserve">XP_022003506.1 </t>
  </si>
  <si>
    <t>XP_022003506.1 uncharacterized protein LOC110900960 [Helianthus annuus]</t>
  </si>
  <si>
    <t>KVI06900.1</t>
  </si>
  <si>
    <t>KVI06900.1 hypothetical protein Ccrd_014743 [Cynara cardunculus var. scolymus]</t>
  </si>
  <si>
    <t xml:space="preserve">KVH88259.1 </t>
  </si>
  <si>
    <t>KVH88259.1 Ribosomal protein S17e [Cynara cardunculus var. scolymus]</t>
  </si>
  <si>
    <t xml:space="preserve">OTG05364.1 </t>
  </si>
  <si>
    <t>OTG05364.1 putative small GTPase superfamily, Ran GTPase, P-loop containing nucleoside triphosphate hydrolase [Helianthus annuus]</t>
  </si>
  <si>
    <t xml:space="preserve">KVH96016.1 </t>
  </si>
  <si>
    <t>KVH96016.1 Pyruvate kinase [Cynara cardunculus var. scolymus]</t>
  </si>
  <si>
    <t xml:space="preserve">KVH92427.1 </t>
  </si>
  <si>
    <t>KVH92427.1 DNA ligase, ATP-dependent, central [Cynara cardunculus var. scolymus]</t>
  </si>
  <si>
    <t>XP_021997517.1</t>
  </si>
  <si>
    <t>XP_021997517.1 uncharacterized protein LOC110894606 [Helianthus annuus]</t>
  </si>
  <si>
    <t xml:space="preserve">OTG37831.1 </t>
  </si>
  <si>
    <t>OTG37831.1 putative tetratricopeptide-like helical domain, Pre-mRNA-processing factor 6/Prp1/STA1 [Helianthus annuus]</t>
  </si>
  <si>
    <t xml:space="preserve">OTG02233.1 </t>
  </si>
  <si>
    <t>OTG02233.1 putative protein of unknown function DUF247, plant [Helianthus annuus]</t>
  </si>
  <si>
    <t>KVI11034.1</t>
  </si>
  <si>
    <t>KVI11034.1 Beta-Casp domain-containing protein [Cynara cardunculus var. scolymus]</t>
  </si>
  <si>
    <t xml:space="preserve">KVI00676.1 </t>
  </si>
  <si>
    <t>KVI00676.1 Adenine nucleotide translocator 1 [Cynara cardunculus var. scolymus]</t>
  </si>
  <si>
    <t>AHL89010.1</t>
  </si>
  <si>
    <t>AHL89010.1 copper/zinc superoxide dismutase [Saussurea involucrata]</t>
  </si>
  <si>
    <t xml:space="preserve">KVH88130.1 </t>
  </si>
  <si>
    <t>KVH88130.1 Protein phosphatase 2C [Cynara cardunculus var. scolymus]</t>
  </si>
  <si>
    <t xml:space="preserve">OTG33813.1 </t>
  </si>
  <si>
    <t>OTG33813.1 putative proton-dependent oligopeptide transporter family [Helianthus annuus]</t>
  </si>
  <si>
    <t>KVI07647.1</t>
  </si>
  <si>
    <t>KVI07647.1 Protein of unknown function DUF538 [Cynara cardunculus var. scolymus]</t>
  </si>
  <si>
    <t>XP_022032681.1</t>
  </si>
  <si>
    <t>XP_022032681.1 uncharacterized protein LOC110933783 [Helianthus annuus]</t>
  </si>
  <si>
    <t xml:space="preserve">KVH89475.1 </t>
  </si>
  <si>
    <t>KVH89475.1 Nucleotide-binding, alpha-beta plait [Cynara cardunculus var. scolymus]</t>
  </si>
  <si>
    <t xml:space="preserve">OTG31857.1 </t>
  </si>
  <si>
    <t>OTG31857.1 putative WEB family [Helianthus annuus]</t>
  </si>
  <si>
    <t xml:space="preserve">KVI05270.1 </t>
  </si>
  <si>
    <t>KVI05270.1 6,7-dimethyl-8-ribityllumazine synthase [Cynara cardunculus var. scolymus]</t>
  </si>
  <si>
    <t>KVH97420.1</t>
  </si>
  <si>
    <t>KVH97420.1 hypothetical protein Ccrd_000462 [Cynara cardunculus var. scolymus]</t>
  </si>
  <si>
    <t>OTF95545.1</t>
  </si>
  <si>
    <t>OTF95545.1 putative PRP1 splicing factor [Helianthus annuus]</t>
  </si>
  <si>
    <t xml:space="preserve">OTG13619.1 </t>
  </si>
  <si>
    <t>OTG13619.1 putative leucine-rich repeat domain, L domain-like protein [Helianthus annuus]</t>
  </si>
  <si>
    <t xml:space="preserve">OTG15995.1 </t>
  </si>
  <si>
    <t>OTG15995.1 putative transcription initiation factor TFIID component TAF4 [Helianthus annuus]</t>
  </si>
  <si>
    <t xml:space="preserve">KVH90736.1 </t>
  </si>
  <si>
    <t>KVH90736.1 hypothetical protein Ccrd_007238 [Cynara cardunculus var. scolymus]</t>
  </si>
  <si>
    <t>XP_022024721.1</t>
  </si>
  <si>
    <t>XP_022024721.1 serine carboxypeptidase-like 17 [Helianthus annuus]</t>
  </si>
  <si>
    <t>XP_022007476.1</t>
  </si>
  <si>
    <t>XP_022007476.1 uncharacterized protein LOC110906683 [Helianthus annuus]</t>
  </si>
  <si>
    <t xml:space="preserve">KVH98364.1 </t>
  </si>
  <si>
    <t>KVH98364.1 JAB1/Mov34/MPN/PAD-1 [Cynara cardunculus var. scolymus]</t>
  </si>
  <si>
    <t xml:space="preserve">KVH94129.1 </t>
  </si>
  <si>
    <t>KVH94129.1 26S proteasome subunit P45 [Cynara cardunculus var. scolymus]</t>
  </si>
  <si>
    <t xml:space="preserve">KVH94290.1 </t>
  </si>
  <si>
    <t>KVH94290.1 Adaptin ear-binding coat-associated protein 1 NECAP-1 [Cynara cardunculus var. scolymus]</t>
  </si>
  <si>
    <t>OTF97600.1</t>
  </si>
  <si>
    <t>OTF97600.1 hypothetical protein HannXRQ_Chr14g0436411 [Helianthus annuus]</t>
  </si>
  <si>
    <t xml:space="preserve">OTF87028.1 </t>
  </si>
  <si>
    <t>OTF87028.1 hypothetical protein HannXRQ_Chr17g0557241 [Helianthus annuus]</t>
  </si>
  <si>
    <t xml:space="preserve">AAT08959.1 </t>
  </si>
  <si>
    <t>AAT08959.1 CC-NBS-LRR [Helianthus annuus]</t>
  </si>
  <si>
    <t xml:space="preserve">OTF85234.1 </t>
  </si>
  <si>
    <t>OTF85234.1 putative PB1 domain, RWP-RK domain, Homeodomain-like protein [Helianthus annuus]</t>
  </si>
  <si>
    <t xml:space="preserve">KVH88926.1 </t>
  </si>
  <si>
    <t>KVH88926.1 Dcp1-like decapping [Cynara cardunculus var. scolymus]</t>
  </si>
  <si>
    <t xml:space="preserve">KVH93234.1 </t>
  </si>
  <si>
    <t>KVH93234.1 Armadillo-like helical, partial [Cynara cardunculus var. scolymus]</t>
  </si>
  <si>
    <t xml:space="preserve">OTF99748.1 </t>
  </si>
  <si>
    <t>OTF99748.1 putative JAB1/MPN/MOV34 metalloenzyme domain-containing protein [Helianthus annuus]</t>
  </si>
  <si>
    <t xml:space="preserve">OTG26997.1 </t>
  </si>
  <si>
    <t>OTG26997.1 putative chaperonin Cpn60/TCP-1 family [Helianthus annuus]</t>
  </si>
  <si>
    <t>KVI11566.1</t>
  </si>
  <si>
    <t>KVI11566.1 Malic enzyme, NAD-binding [Cynara cardunculus var. scolymus]</t>
  </si>
  <si>
    <t xml:space="preserve">OTF93972.1 </t>
  </si>
  <si>
    <t>OTF93972.1 putative homeodomain-like superfamily protein [Helianthus annuus]</t>
  </si>
  <si>
    <t xml:space="preserve">OTG13453.1 </t>
  </si>
  <si>
    <t>OTG13453.1 putative O-methyltransferase, family 3, S-adenosyl-L-methionine-dependent methyltransferase [Helianthus annuus]</t>
  </si>
  <si>
    <t>OTG19313.1</t>
  </si>
  <si>
    <t>OTG19313.1 putative amino acid transporter, transmembrane domain-containing protein [Helianthus annuus]</t>
  </si>
  <si>
    <t>KVH92749.1</t>
  </si>
  <si>
    <t>KVH92749.1 NADH-ubiquinone reductase complex 1 MLRQ subunit, partial [Cynara cardunculus var. scolymus]</t>
  </si>
  <si>
    <t xml:space="preserve">KVI02911.1 </t>
  </si>
  <si>
    <t>KVI02911.1 Proteasome, alpha-subunit, N-terminal domain-containing protein [Cynara cardunculus var. scolymus]</t>
  </si>
  <si>
    <t>XP_022041045.1</t>
  </si>
  <si>
    <t>XP_022041045.1 TMV resistance protein N-like [Helianthus annuus]</t>
  </si>
  <si>
    <t xml:space="preserve">KVH87841.1 </t>
  </si>
  <si>
    <t>KVH87841.1 Aminotransferase, class I/classII [Cynara cardunculus var. scolymus]</t>
  </si>
  <si>
    <t xml:space="preserve">KVH90460.1 </t>
  </si>
  <si>
    <t>KVH90460.1 Syntaxin/epimorphin, conserved site-containing protein [Cynara cardunculus var. scolymus]</t>
  </si>
  <si>
    <t xml:space="preserve">OTF98610.1 </t>
  </si>
  <si>
    <t>OTF98610.1 putative PAZ domain-containing protein [Helianthus annuus]</t>
  </si>
  <si>
    <t xml:space="preserve">KVH96199.1 </t>
  </si>
  <si>
    <t>KVH96199.1 Nucleotide-binding, alpha-beta plait, partial [Cynara cardunculus var. scolymus]</t>
  </si>
  <si>
    <t>BAZ95856.1</t>
  </si>
  <si>
    <t>BAZ95856.1 NADP-dependent malic enzyme gene [Flaveria floridana]</t>
  </si>
  <si>
    <t xml:space="preserve">KVI01560.1 </t>
  </si>
  <si>
    <t>KVI01560.1 GOLD-like protein [Cynara cardunculus var. scolymus]</t>
  </si>
  <si>
    <t>KVI04512.1</t>
  </si>
  <si>
    <t>KVI04512.1 FAR1 DNA binding domain-containing protein [Cynara cardunculus var. scolymus]</t>
  </si>
  <si>
    <t>KVI04059.1</t>
  </si>
  <si>
    <t>KVI04059.1 26S proteasome regulatory subunit, C-terminal [Cynara cardunculus var. scolymus]</t>
  </si>
  <si>
    <t xml:space="preserve">OTG17408.1 </t>
  </si>
  <si>
    <t>OTG17408.1 putative insulinase (Peptidase family M16) protein [Helianthus annuus]</t>
  </si>
  <si>
    <t xml:space="preserve">OTG23768.1 </t>
  </si>
  <si>
    <t>OTG23768.1 putative calcium-dependent channel, 7TM region, putative phosphate [Helianthus annuus]</t>
  </si>
  <si>
    <t>XP_021974749.1</t>
  </si>
  <si>
    <t>XP_021974749.1 protein FAR1-RELATED SEQUENCE 5-like [Helianthus annuus]</t>
  </si>
  <si>
    <t xml:space="preserve">KVH88312.1 </t>
  </si>
  <si>
    <t>KVH88312.1 O-acyltransferase, WSD1, N-terminal [Cynara cardunculus var. scolymus]</t>
  </si>
  <si>
    <t>KVH99378.1</t>
  </si>
  <si>
    <t>KVH99378.1 Pentatricopeptide repeat-containing protein [Cynara cardunculus var. scolymus]</t>
  </si>
  <si>
    <t>OTG10913.1</t>
  </si>
  <si>
    <t>OTG10913.1 hypothetical protein HannXRQ_Chr10g0293001 [Helianthus annuus]</t>
  </si>
  <si>
    <t xml:space="preserve">OTG07843.1 </t>
  </si>
  <si>
    <t>OTG07843.1 putative NB-ARC [Helianthus annuus]</t>
  </si>
  <si>
    <t>KVH99974.1</t>
  </si>
  <si>
    <t>KVH99974.1 Protein phosphatase 2C [Cynara cardunculus var. scolymus]</t>
  </si>
  <si>
    <t>OTG09520.1</t>
  </si>
  <si>
    <t>OTG09520.1 putative receptor-like tyrosine-protein kinase kin-15 [Helianthus annuus]</t>
  </si>
  <si>
    <t>XP_021995536.1</t>
  </si>
  <si>
    <t>XP_021995536.1 uncharacterized protein LOC110892694 [Helianthus annuus]</t>
  </si>
  <si>
    <t xml:space="preserve">XP_021996618.1 </t>
  </si>
  <si>
    <t>XP_021996618.1 aspartate aminotransferase, cytoplasmic [Helianthus annuus]</t>
  </si>
  <si>
    <t>KVH99222.1</t>
  </si>
  <si>
    <t>KVH99222.1 Phosphoglycerate kinase [Cynara cardunculus var. scolymus]</t>
  </si>
  <si>
    <t xml:space="preserve">CBD34117.1 </t>
  </si>
  <si>
    <t>CBD34117.1 unnamed protein product [Helianthus annuus]</t>
  </si>
  <si>
    <t xml:space="preserve">KVH92800.1 </t>
  </si>
  <si>
    <t>KVH92800.1 hypothetical protein Ccrd_005140 [Cynara cardunculus var. scolymus]</t>
  </si>
  <si>
    <t xml:space="preserve">KVI02125.1 </t>
  </si>
  <si>
    <t>KVI02125.1 Ran GTPase, partial [Cynara cardunculus var. scolymus]</t>
  </si>
  <si>
    <t xml:space="preserve">AIU48142.1 </t>
  </si>
  <si>
    <t>AIU48142.1 structural maintenance of chromosomes protein 1, partial [Lactuca sativa]</t>
  </si>
  <si>
    <t>KVH94759.1</t>
  </si>
  <si>
    <t>KVH94759.1 Protein of unknown function DUF288 [Cynara cardunculus var. scolymus]</t>
  </si>
  <si>
    <t>KVI11139.1</t>
  </si>
  <si>
    <t>KVI11139.1 Cupin 1 [Cynara cardunculus var. scolymus]</t>
  </si>
  <si>
    <t xml:space="preserve">KVI02646.1 </t>
  </si>
  <si>
    <t>KVI02646.1 Allergen V5/Tpx-1-related protein [Cynara cardunculus var. scolymus]</t>
  </si>
  <si>
    <t xml:space="preserve">OTF96373.1 </t>
  </si>
  <si>
    <t>OTF96373.1 Protein of unknown function (DUF1000) [Helianthus annuus]</t>
  </si>
  <si>
    <t xml:space="preserve">AJT43716.1 </t>
  </si>
  <si>
    <t>AJT43716.1 malonyl-CoA:ACP malonyltransferase [Helianthus annuus]</t>
  </si>
  <si>
    <t xml:space="preserve">KVI05044.1 </t>
  </si>
  <si>
    <t>KVI05044.1 Nucleotide-binding, alpha-beta plait [Cynara cardunculus var. scolymus]</t>
  </si>
  <si>
    <t>KVI09392.1</t>
  </si>
  <si>
    <t>KVI09392.1 Thioredoxin domain-containing protein [Cynara cardunculus var. scolymus]</t>
  </si>
  <si>
    <t xml:space="preserve">OTG18711.1 </t>
  </si>
  <si>
    <t>OTG18711.1 putative C2 domain-containing protein [Helianthus annuus]</t>
  </si>
  <si>
    <t>KVH96221.1</t>
  </si>
  <si>
    <t>KVH96221.1 hypothetical protein Ccrd_001689 [Cynara cardunculus var. scolymus]</t>
  </si>
  <si>
    <t>XP_021986042.1</t>
  </si>
  <si>
    <t>XP_021986042.1 uncharacterized protein LOC110882290 [Helianthus annuus]</t>
  </si>
  <si>
    <t>XP_022008251.1</t>
  </si>
  <si>
    <t>XP_022008251.1 putative late blight resistance protein homolog R1B-16 [Helianthus annuus]</t>
  </si>
  <si>
    <t xml:space="preserve">OTF94046.1 </t>
  </si>
  <si>
    <t>OTF94046.1 putative ADF/Cofilin/Destrin, ADF-H/Gelsolin-like domain protein [Helianthus annuus]</t>
  </si>
  <si>
    <t>KVH97947.1</t>
  </si>
  <si>
    <t>KVH97947.1 lateral organ boundaries domain-containing protein [Cynara cardunculus var. scolymus]</t>
  </si>
  <si>
    <t xml:space="preserve">OTG16801.1 </t>
  </si>
  <si>
    <t>OTG16801.1 putative galactose oxidase/kelch repeat superfamily protein [Helianthus annuus]</t>
  </si>
  <si>
    <t>XP_022030414.1</t>
  </si>
  <si>
    <t>XP_022030414.1 interaptin-like [Helianthus annuus]</t>
  </si>
  <si>
    <t>KVH85177.1</t>
  </si>
  <si>
    <t>KVH85177.1 FMN-binding split barrel [Cynara cardunculus var. scolymus]</t>
  </si>
  <si>
    <t xml:space="preserve">OTG12688.1 </t>
  </si>
  <si>
    <t>OTG12688.1 putative dihydrolipoamide acetyltransferase, long form protein [Helianthus annuus]</t>
  </si>
  <si>
    <t xml:space="preserve">OTG10253.1 </t>
  </si>
  <si>
    <t>OTG10253.1 putative HCO3- transporter family [Helianthus annuus]</t>
  </si>
  <si>
    <t xml:space="preserve">OTG01546.1 </t>
  </si>
  <si>
    <t>OTG01546.1 Protein of unknown function (DUF2012) [Helianthus annuus]</t>
  </si>
  <si>
    <t>XP_021996052.1</t>
  </si>
  <si>
    <t>XP_021996052.1 uncharacterized protein LOC110893241 [Helianthus annuus]</t>
  </si>
  <si>
    <t xml:space="preserve">KVH92336.1 </t>
  </si>
  <si>
    <t>KVH92336.1 FAD binding domain-containing protein [Cynara cardunculus var. scolymus]</t>
  </si>
  <si>
    <t xml:space="preserve">KVH88518.1 </t>
  </si>
  <si>
    <t>KVH88518.1 Glutathione S-transferase/chloride channel, C-terminal, partial [Cynara cardunculus var. scolymus]</t>
  </si>
  <si>
    <t>KVI04208.1</t>
  </si>
  <si>
    <t>KVI04208.1 Chloramphenicol acetyltransferase-like domain-containing protein [Cynara cardunculus var. scolymus]</t>
  </si>
  <si>
    <t xml:space="preserve">KVI07063.1 </t>
  </si>
  <si>
    <t>KVI07063.1 hypothetical protein Ccrd_014578 [Cynara cardunculus var. scolymus]</t>
  </si>
  <si>
    <t xml:space="preserve">KVI05684.1 </t>
  </si>
  <si>
    <t>KVI05684.1 Lipase, GDSL [Cynara cardunculus var. scolymus]</t>
  </si>
  <si>
    <t>KVH97487.1</t>
  </si>
  <si>
    <t>KVH97487.1 Chloramphenicol acetyltransferase-like domain-containing protein [Cynara cardunculus var. scolymus]</t>
  </si>
  <si>
    <t xml:space="preserve">KVH88858.1 </t>
  </si>
  <si>
    <t>KVH88858.1 Leucine aminopeptidase/peptidase B [Cynara cardunculus var. scolymus]</t>
  </si>
  <si>
    <t xml:space="preserve">KVH99922.1 </t>
  </si>
  <si>
    <t>KVH99922.1 Glucose/ribitol dehydrogenase [Cynara cardunculus var. scolymus]</t>
  </si>
  <si>
    <t>KVH90879.1</t>
  </si>
  <si>
    <t>KVH90879.1 hypothetical protein Ccrd_007097 [Cynara cardunculus var. scolymus]</t>
  </si>
  <si>
    <t>KVH96473.1</t>
  </si>
  <si>
    <t>KVH96473.1 Bet v I domain-containing protein [Cynara cardunculus var. scolymus]</t>
  </si>
  <si>
    <t xml:space="preserve">KVH94750.1 </t>
  </si>
  <si>
    <t>KVH94750.1 Double-stranded RNA-binding-like domain-containing protein [Cynara cardunculus var. scolymus]</t>
  </si>
  <si>
    <t>OTG00294.1</t>
  </si>
  <si>
    <t>OTG00294.1 putative RNA-directed DNA polymerase, eukaryota, Reverse transcriptase zinc-binding domain protein [Helianthus annuus]</t>
  </si>
  <si>
    <t xml:space="preserve">OTG32745.1 </t>
  </si>
  <si>
    <t>OTG32745.1 putative tetratricopeptide-like helical domain-containing protein [Helianthus annuus]</t>
  </si>
  <si>
    <t xml:space="preserve">OTF86425.1 </t>
  </si>
  <si>
    <t>OTF86425.1 putative cytochrome P450 [Helianthus annuus]</t>
  </si>
  <si>
    <t>XP_021975139.1</t>
  </si>
  <si>
    <t>XP_021975139.1 uncharacterized protein LOC110870255 [Helianthus annuus]</t>
  </si>
  <si>
    <t xml:space="preserve">KVI04634.1 </t>
  </si>
  <si>
    <t>KVI04634.1 Major facilitator superfamily domain, general substrate transporter [Cynara cardunculus var. scolymus]</t>
  </si>
  <si>
    <t>OTG16611.1</t>
  </si>
  <si>
    <t>OTG16611.1 hypothetical protein HannXRQ_Chr09g0273251 [Helianthus annuus]</t>
  </si>
  <si>
    <t>KVH99923.1</t>
  </si>
  <si>
    <t>KVH99923.1 Enolase [Cynara cardunculus var. scolymus]</t>
  </si>
  <si>
    <t xml:space="preserve">ACA51281.1 </t>
  </si>
  <si>
    <t>ACA51281.1 alcohol dehydrogenase B, partial [Argyroxiphium sandwicense subsp. macrocephalum]</t>
  </si>
  <si>
    <t xml:space="preserve">KVI06004.1 </t>
  </si>
  <si>
    <t>KVI06004.1 hypothetical protein Ccrd_015679 [Cynara cardunculus var. scolymus]</t>
  </si>
  <si>
    <t xml:space="preserve">OTG03895.1 </t>
  </si>
  <si>
    <t>OTG03895.1 putative FAD/NAD(P)-binding oxidoreductase [Helianthus annuus]</t>
  </si>
  <si>
    <t xml:space="preserve">OTG07349.1 </t>
  </si>
  <si>
    <t>OTG07349.1 putative RNA-binding (RRM/RBD/RNP motifs) family protein [Helianthus annuus]</t>
  </si>
  <si>
    <t xml:space="preserve">OTG25431.1 </t>
  </si>
  <si>
    <t>OTG25431.1 putative O-methyltransferase COMT-type, S-adenosyl-L-methionine-dependent methyltransferase [Helianthus annuus]</t>
  </si>
  <si>
    <t xml:space="preserve">OTG20953.1 </t>
  </si>
  <si>
    <t>OTG20953.1 putative alpha/Beta hydrolase fold protein [Helianthus annuus]</t>
  </si>
  <si>
    <t xml:space="preserve">OTF95018.1 </t>
  </si>
  <si>
    <t>OTF95018.1 putative pyruvate kinase, cytosolic isozyme [Helianthus annuus]</t>
  </si>
  <si>
    <t xml:space="preserve">KVI08030.1 </t>
  </si>
  <si>
    <t>KVI08030.1 hypothetical protein Ccrd_013605 [Cynara cardunculus var. scolymus]</t>
  </si>
  <si>
    <t>XP_022039979.1</t>
  </si>
  <si>
    <t>XP_022039979.1 ent-kaur-16-ene synthase, chloroplastic-like [Helianthus annuus]</t>
  </si>
  <si>
    <t xml:space="preserve">XP_021995214.1 </t>
  </si>
  <si>
    <t>XP_021995214.1 uncharacterized protein LOC110892354 [Helianthus annuus]</t>
  </si>
  <si>
    <t>KVI00484.1</t>
  </si>
  <si>
    <t>KVI00484.1 F-box domain, cyclin-like protein [Cynara cardunculus var. scolymus]</t>
  </si>
  <si>
    <t xml:space="preserve">AAR23806.1 </t>
  </si>
  <si>
    <t>AAR23806.1 initiation factor eIF4A-15 [Helianthus annuus]</t>
  </si>
  <si>
    <t xml:space="preserve">OTG37257.1 </t>
  </si>
  <si>
    <t>OTG37257.1 putative zinc finger, RING-CH-type, Zinc finger, RING/FYVE/PHD-type [Helianthus annuus]</t>
  </si>
  <si>
    <t>KVH93867.1</t>
  </si>
  <si>
    <t>KVH93867.1 hypothetical protein Ccrd_004075 [Cynara cardunculus var. scolymus]</t>
  </si>
  <si>
    <t xml:space="preserve">KVH89646.1 </t>
  </si>
  <si>
    <t>KVH89646.1 Golgin, RAB6-interacting [Cynara cardunculus var. scolymus]</t>
  </si>
  <si>
    <t xml:space="preserve">KVI01247.1 </t>
  </si>
  <si>
    <t>KVI01247.1 Glyoxalase/fosfomycin resistance/dioxygenase domain-containing protein [Cynara cardunculus var. scolymus]</t>
  </si>
  <si>
    <t>KVI12418.1</t>
  </si>
  <si>
    <t>KVI12418.1 Histone core [Cynara cardunculus var. scolymus]</t>
  </si>
  <si>
    <t xml:space="preserve">OTG05340.1 </t>
  </si>
  <si>
    <t>OTG05340.1 putative NAD(P)-binding domain-containing protein [Helianthus annuus]</t>
  </si>
  <si>
    <t xml:space="preserve">KVH95282.1 </t>
  </si>
  <si>
    <t>KVH95282.1 Aldehyde-lyase domain-containing protein [Cynara cardunculus var. scolymus]</t>
  </si>
  <si>
    <t xml:space="preserve">OTG16583.1 </t>
  </si>
  <si>
    <t>OTG16583.1 putative glyceraldehyde/Erythrose phosphate dehydrogenase family [Helianthus annuus]</t>
  </si>
  <si>
    <t xml:space="preserve">OTF97139.1 </t>
  </si>
  <si>
    <t>OTF97139.1 putative protein of unknown function DUF247, plant [Helianthus annuus]</t>
  </si>
  <si>
    <t xml:space="preserve">KVH87626.1 </t>
  </si>
  <si>
    <t>KVH87626.1 Chaperone, tailless complex polypeptide 1 [Cynara cardunculus var. scolymus]</t>
  </si>
  <si>
    <t>KVH88156.1</t>
  </si>
  <si>
    <t>KVH88156.1 14-3-3 domain-containing protein [Cynara cardunculus var. scolymus]</t>
  </si>
  <si>
    <t xml:space="preserve">OTF87886.1 </t>
  </si>
  <si>
    <t>OTF87886.1 putative P-loop containing nucleoside triphosphate hydrolases superfamily protein [Helianthus annuus]</t>
  </si>
  <si>
    <t>KVH98601.1</t>
  </si>
  <si>
    <t>KVH98601.1 hypothetical protein Ccrd_023175 [Cynara cardunculus var. scolymus]</t>
  </si>
  <si>
    <t xml:space="preserve">ACO57704.1 </t>
  </si>
  <si>
    <t>ACO57704.1 mercapto-pyruvate sulfurtransferase 1 [Chrysanthemum x morifolium]</t>
  </si>
  <si>
    <t xml:space="preserve">AIU98588.1 </t>
  </si>
  <si>
    <t>AIU98588.1 hypothetical chloroplast RF21 (chloroplast) [Cynara cardunculus var. scolymus]</t>
  </si>
  <si>
    <t>KVH99579.1</t>
  </si>
  <si>
    <t>KVH99579.1 ATPase, F1 complex, OSCP/delta subunit [Cynara cardunculus var. scolymus]</t>
  </si>
  <si>
    <t xml:space="preserve">KVI00224.1 </t>
  </si>
  <si>
    <t>KVI00224.1 Protein of unknown function DUF1680 [Cynara cardunculus var. scolymus]</t>
  </si>
  <si>
    <t xml:space="preserve">AER58181.1 </t>
  </si>
  <si>
    <t>AER58181.1 copalyl pyrophosphate synthase 1 [Stevia ovata]</t>
  </si>
  <si>
    <t>KVG61871.1</t>
  </si>
  <si>
    <t>KVG61871.1 NADH-ubiquinone oxidoreductase chain 4L/K, partial [Cynara cardunculus var. scolymus]</t>
  </si>
  <si>
    <t xml:space="preserve">OTG01356.1 </t>
  </si>
  <si>
    <t>OTG01356.1 putative vacuolar ATP synthase subunit H family protein [Helianthus annuus]</t>
  </si>
  <si>
    <t xml:space="preserve">OTF98185.1 </t>
  </si>
  <si>
    <t>OTF98185.1 hypothetical protein HannXRQ_Chr14g0442851 [Helianthus annuus]</t>
  </si>
  <si>
    <t xml:space="preserve">KVI06318.1 </t>
  </si>
  <si>
    <t>KVI06318.1 hypothetical protein Ccrd_015331 [Cynara cardunculus var. scolymus]</t>
  </si>
  <si>
    <t>KVH90553.1</t>
  </si>
  <si>
    <t>KVH90553.1 hypothetical protein Ccrd_007413 [Cynara cardunculus var. scolymus]</t>
  </si>
  <si>
    <t xml:space="preserve">KVI03291.1 </t>
  </si>
  <si>
    <t>KVI03291.1 NAD(P)-binding domain-containing protein [Cynara cardunculus var. scolymus]</t>
  </si>
  <si>
    <t xml:space="preserve">AAG14019.1 </t>
  </si>
  <si>
    <t>AAG14019.1 NADH dehydrogenase, partial (chloroplast) [Dendroseris marginata]</t>
  </si>
  <si>
    <t>OTG15197.1</t>
  </si>
  <si>
    <t>OTG15197.1 putative isopentenyl-diphosphate delta-isomerase, type 1, NUDIX hydrolase domain-like protein [Helianthus annuus]</t>
  </si>
  <si>
    <t>KVI05459.1</t>
  </si>
  <si>
    <t>KVI05459.1 Bet v I domain-containing protein [Cynara cardunculus var. scolymus]</t>
  </si>
  <si>
    <t xml:space="preserve">OTF86979.1 </t>
  </si>
  <si>
    <t>OTF86979.1 putative PMR5 N-terminal domain, PC-Esterase [Helianthus annuus]</t>
  </si>
  <si>
    <t xml:space="preserve">OTG09938.1 </t>
  </si>
  <si>
    <t>OTG09938.1 putative tropinone reductase-like 3 [Helianthus annuus]</t>
  </si>
  <si>
    <t xml:space="preserve">OTG34321.1 </t>
  </si>
  <si>
    <t>OTG34321.1 putative heat shock protein 70 (Hsp 70) family protein [Helianthus annuus]</t>
  </si>
  <si>
    <t xml:space="preserve">ACM42161.1 </t>
  </si>
  <si>
    <t>ACM42161.1 heat shock protein 70.58 [Ageratina adenophora]</t>
  </si>
  <si>
    <t xml:space="preserve">OTG00395.1 </t>
  </si>
  <si>
    <t>OTG00395.1 putative zinc ion binding protein [Helianthus annuus]</t>
  </si>
  <si>
    <t xml:space="preserve">KVH93196.1 </t>
  </si>
  <si>
    <t>KVH93196.1 Thiolase [Cynara cardunculus var. scolymus]</t>
  </si>
  <si>
    <t xml:space="preserve">OTG07064.1 </t>
  </si>
  <si>
    <t>OTG07064.1 putative V-type proton ATPase subunit B 1 [Helianthus annuus]</t>
  </si>
  <si>
    <t xml:space="preserve">OTG33195.1 </t>
  </si>
  <si>
    <t>OTG33195.1 putative phospho-2-dehydro-3-deoxyheptonate aldolase 2 protein [Helianthus annuus]</t>
  </si>
  <si>
    <t xml:space="preserve">KVI07183.1 </t>
  </si>
  <si>
    <t>KVI07183.1 cytochrome P450 [Cynara cardunculus var. scolymus]</t>
  </si>
  <si>
    <t>KVH91109.1</t>
  </si>
  <si>
    <t>KVH91109.1 Reticulon [Cynara cardunculus var. scolymus]</t>
  </si>
  <si>
    <t xml:space="preserve">KVH98270.1 </t>
  </si>
  <si>
    <t>KVH98270.1 Aldo/keto reductase [Cynara cardunculus var. scolymus]</t>
  </si>
  <si>
    <t>KVH93459.1</t>
  </si>
  <si>
    <t>KVH93459.1 Cystathionine beta-synthase, core [Cynara cardunculus var. scolymus]</t>
  </si>
  <si>
    <t xml:space="preserve">KVH93038.1 </t>
  </si>
  <si>
    <t>KVH93038.1 3-deoxy-D-manno-octulosonate cytidylyltransferase [Cynara cardunculus var. scolymus]</t>
  </si>
  <si>
    <t xml:space="preserve">KVH99662.1 </t>
  </si>
  <si>
    <t>KVH99662.1 Pyridoxal phosphate-dependent transferase, partial [Cynara cardunculus var. scolymus]</t>
  </si>
  <si>
    <t xml:space="preserve">OTG13388.1 </t>
  </si>
  <si>
    <t>OTG13388.1 putative PMR5 N-terminal domain, PC-Esterase, Trichome birefringence-like family [Helianthus annuus]</t>
  </si>
  <si>
    <t>KVI03760.1</t>
  </si>
  <si>
    <t>KVI03760.1 6-phosphogluconate dehydrogenase, C-terminal-like protein [Cynara cardunculus var. scolymus]</t>
  </si>
  <si>
    <t xml:space="preserve">XP_021970148.1 </t>
  </si>
  <si>
    <t>XP_021970148.1 uncharacterized protein LOC110865195 [Helianthus annuus]</t>
  </si>
  <si>
    <t xml:space="preserve">AAU05318.1 </t>
  </si>
  <si>
    <t>AAU05318.1 putative dicarboxylate/tricarboxylate carrier, partial [Helianthus tuberosus]</t>
  </si>
  <si>
    <t xml:space="preserve">OTG14406.1 </t>
  </si>
  <si>
    <t>OTG14406.1 putative glycine cleavage T-protein family [Helianthus annuus]</t>
  </si>
  <si>
    <t xml:space="preserve">KVH89336.1 </t>
  </si>
  <si>
    <t>KVH89336.1 Snf7, partial [Cynara cardunculus var. scolymus]</t>
  </si>
  <si>
    <t>OTF90369.1</t>
  </si>
  <si>
    <t>OTF90369.1 putative galactose mutarotase-like domain-containing protein [Helianthus annuus]</t>
  </si>
  <si>
    <t xml:space="preserve">OTF92362.1 </t>
  </si>
  <si>
    <t>OTF92362.1 putative ATP synthase subunit delta' [Helianthus annuus]</t>
  </si>
  <si>
    <t>KVH94014.1</t>
  </si>
  <si>
    <t>KVH94014.1 Initiation factor 2B alpha/beta/delta [Cynara cardunculus var. scolymus]</t>
  </si>
  <si>
    <t xml:space="preserve">XP_021979869.1 </t>
  </si>
  <si>
    <t>XP_021979869.1 uncharacterized protein LOC110875992 [Helianthus annuus]</t>
  </si>
  <si>
    <t xml:space="preserve">OTF91698.1 </t>
  </si>
  <si>
    <t>OTF91698.1 putative cysteine synthase [Helianthus annuus]</t>
  </si>
  <si>
    <t xml:space="preserve">OTG02965.1 </t>
  </si>
  <si>
    <t>OTG02965.1 putative START-like domain, Bet v I type allergen [Helianthus annuus]</t>
  </si>
  <si>
    <t xml:space="preserve">OTG12705.1 </t>
  </si>
  <si>
    <t>OTG12705.1 putative subtilase family protein [Helianthus annuus]</t>
  </si>
  <si>
    <t>OTF94775.1</t>
  </si>
  <si>
    <t>OTF94775.1 putative diacylglycerol acyltransferase [Helianthus annuus]</t>
  </si>
  <si>
    <t>XP_022031682.1</t>
  </si>
  <si>
    <t>XP_022031682.1 formin-like protein 20 [Helianthus annuus]</t>
  </si>
  <si>
    <t xml:space="preserve">KVH95646.1 </t>
  </si>
  <si>
    <t>KVH95646.1 hypothetical protein Ccrd_002318 [Cynara cardunculus var. scolymus]</t>
  </si>
  <si>
    <t>KVI00283.1</t>
  </si>
  <si>
    <t>KVI00283.1 hypothetical protein Ccrd_021467 [Cynara cardunculus var. scolymus]</t>
  </si>
  <si>
    <t>KVH95218.1</t>
  </si>
  <si>
    <t>KVH95218.1 Zinc finger, RING/FYVE/PHD-type [Cynara cardunculus var. scolymus]</t>
  </si>
  <si>
    <t>KVH93956.1</t>
  </si>
  <si>
    <t>KVH93956.1 Concanavalin A-like lectin/glucanase, subgroup [Cynara cardunculus var. scolymus]</t>
  </si>
  <si>
    <t xml:space="preserve">KVH96041.1 </t>
  </si>
  <si>
    <t>KVH96041.1 C2 calcium-dependent membrane targeting [Cynara cardunculus var. scolymus]</t>
  </si>
  <si>
    <t xml:space="preserve">KVI06034.1 </t>
  </si>
  <si>
    <t>KVI06034.1 Glycoside hydrolase, catalytic domain-containing protein [Cynara cardunculus var. scolymus]</t>
  </si>
  <si>
    <t xml:space="preserve">KVI09100.1 </t>
  </si>
  <si>
    <t>KVI09100.1 Chorismate mutase, AroQ class, eukaryotic type, partial [Cynara cardunculus var. scolymus]</t>
  </si>
  <si>
    <t xml:space="preserve">KVH88488.1 </t>
  </si>
  <si>
    <t>KVH88488.1 Alpha-D-phosphohexomutase, alpha/beta/alpha domain I [Cynara cardunculus var. scolymus]</t>
  </si>
  <si>
    <t>KVI06727.1</t>
  </si>
  <si>
    <t>KVI06727.1 hypothetical protein Ccrd_014918 [Cynara cardunculus var. scolymus]</t>
  </si>
  <si>
    <t>KVH91002.1</t>
  </si>
  <si>
    <t>KVH91002.1 Ankyrin repeat-containing protein [Cynara cardunculus var. scolymus]</t>
  </si>
  <si>
    <t xml:space="preserve">OTF94345.1 </t>
  </si>
  <si>
    <t>OTF94345.1 putative heat shock protein 70 family [Helianthus annuus]</t>
  </si>
  <si>
    <t xml:space="preserve">OTG30516.1 </t>
  </si>
  <si>
    <t>OTG30516.1 putative LIS1 homology motif, SRP40 [Helianthus annuus]</t>
  </si>
  <si>
    <t xml:space="preserve">OTF96486.1 </t>
  </si>
  <si>
    <t>OTF96486.1 putative thiamine thiazole synthase protein [Helianthus annuus]</t>
  </si>
  <si>
    <t xml:space="preserve">OTG15284.1 </t>
  </si>
  <si>
    <t>OTG15284.1 putative GDSL-like Lipase/Acylhydrolase superfamily protein [Helianthus annuus]</t>
  </si>
  <si>
    <t xml:space="preserve">OTG15313.1 </t>
  </si>
  <si>
    <t>OTG15313.1 putative plant intracellular ras group-related LRR 4 [Helianthus annuus]</t>
  </si>
  <si>
    <t>KVH97343.1</t>
  </si>
  <si>
    <t>KVH97343.1 Peptidase S10, serine carboxypeptidase [Cynara cardunculus var. scolymus]</t>
  </si>
  <si>
    <t xml:space="preserve">OTF93066.1 </t>
  </si>
  <si>
    <t>OTF93066.1 putative LSM domain, FDF domain, FFD box, DFDF domain, TFG box [Helianthus annuus]</t>
  </si>
  <si>
    <t xml:space="preserve">CBD30813.1 </t>
  </si>
  <si>
    <t>CBD30813.1 unnamed protein product [Helianthus annuus]</t>
  </si>
  <si>
    <t xml:space="preserve">OTF92789.1 </t>
  </si>
  <si>
    <t>OTF92789.1 putative RNA-binding KH domain-containing protein [Helianthus annuus]</t>
  </si>
  <si>
    <t>KVI03079.1</t>
  </si>
  <si>
    <t>KVI03079.1 Molybdenum cofactor biosynthesis, MoeB [Cynara cardunculus var. scolymus]</t>
  </si>
  <si>
    <t xml:space="preserve">KVI08387.1 </t>
  </si>
  <si>
    <t>KVI08387.1 Late embryogenesis abundant protein, LEA-14 [Cynara cardunculus var. scolymus]</t>
  </si>
  <si>
    <t xml:space="preserve">KVH97328.1 </t>
  </si>
  <si>
    <t>KVH97328.1 hypothetical protein Ccrd_000566 [Cynara cardunculus var. scolymus]</t>
  </si>
  <si>
    <t>KVI06206.1</t>
  </si>
  <si>
    <t>KVI06206.1 Iron/zinc purple acid phosphatase-like C-terminal domain-containing protein [Cynara cardunculus var. scolymus]</t>
  </si>
  <si>
    <t xml:space="preserve">KVH98409.1 </t>
  </si>
  <si>
    <t>KVH98409.1 General substrate transporter [Cynara cardunculus var. scolymus]</t>
  </si>
  <si>
    <t xml:space="preserve">ABM53471.1 </t>
  </si>
  <si>
    <t>ABM53471.1 plastid 3-keto-acyl-ACP synthase I [Helianthus annuus]</t>
  </si>
  <si>
    <t>KVH99631.1</t>
  </si>
  <si>
    <t>KVH99631.1 hypothetical protein Ccrd_022132 [Cynara cardunculus var. scolymus]</t>
  </si>
  <si>
    <t xml:space="preserve">OTG24002.1 </t>
  </si>
  <si>
    <t>OTG24002.1 putative DC1, C1-like protein [Helianthus annuus]</t>
  </si>
  <si>
    <t xml:space="preserve">OTG09310.1 </t>
  </si>
  <si>
    <t>OTG09310.1 putative ATPase, F0 complex, subunit D [Helianthus annuus]</t>
  </si>
  <si>
    <t xml:space="preserve">OTG29751.1 </t>
  </si>
  <si>
    <t>OTG29751.1 putative adenine nucleotide alpha hydrolases-like superfamily protein [Helianthus annuus]</t>
  </si>
  <si>
    <t xml:space="preserve">KVH88040.1 </t>
  </si>
  <si>
    <t>KVH88040.1 NADPH-dependent FMN reductase [Cynara cardunculus var. scolymus]</t>
  </si>
  <si>
    <t xml:space="preserve">OTG22331.1 </t>
  </si>
  <si>
    <t>OTG22331.1 putative RING/U-box superfamily protein [Helianthus annuus]</t>
  </si>
  <si>
    <t>KVH98519.1</t>
  </si>
  <si>
    <t>KVH98519.1 hypothetical protein Ccrd_023256 [Cynara cardunculus var. scolymus]</t>
  </si>
  <si>
    <t xml:space="preserve">KVH95436.1 </t>
  </si>
  <si>
    <t>KVH95436.1 C4-dicarboxylate transporter/malic acid transport protein [Cynara cardunculus var. scolymus]</t>
  </si>
  <si>
    <t xml:space="preserve">KVH92642.1 </t>
  </si>
  <si>
    <t>KVH92642.1 Armadillo-like helical, partial [Cynara cardunculus var. scolymus]</t>
  </si>
  <si>
    <t xml:space="preserve">OTG01387.1 </t>
  </si>
  <si>
    <t>OTG01387.1 putative ATPase, F0 complex, subunit D [Helianthus annuus]</t>
  </si>
  <si>
    <t xml:space="preserve">KVH88747.1 </t>
  </si>
  <si>
    <t>KVH88747.1 NAD(P)-binding domain-containing protein [Cynara cardunculus var. scolymus]</t>
  </si>
  <si>
    <t xml:space="preserve">OTG01076.1 </t>
  </si>
  <si>
    <t>OTG01076.1 putative nucleic acid-binding, OB-fold, Replication protein A, OB domain protein [Helianthus annuus]</t>
  </si>
  <si>
    <t xml:space="preserve">OTF85900.1 </t>
  </si>
  <si>
    <t>OTF85900.1 putative alpha-galactosidase 1 [Helianthus annuus]</t>
  </si>
  <si>
    <t>XP_022023979.1</t>
  </si>
  <si>
    <t>XP_022023979.1 uncharacterized protein LOC110924256 [Helianthus annuus]</t>
  </si>
  <si>
    <t xml:space="preserve">OTG04057.1 </t>
  </si>
  <si>
    <t>OTG04057.1 putative NADP-dependent malic enzyme [Helianthus annuus]</t>
  </si>
  <si>
    <t>OTG25642.1</t>
  </si>
  <si>
    <t>OTG25642.1 putative NB-ARC [Helianthus annuus]</t>
  </si>
  <si>
    <t xml:space="preserve">XP_021976942.1 </t>
  </si>
  <si>
    <t>XP_021976942.1 pre-mRNA-splicing factor SYF1 [Helianthus annuus]</t>
  </si>
  <si>
    <t xml:space="preserve">KVH93777.1 </t>
  </si>
  <si>
    <t>KVH93777.1 hypothetical protein Ccrd_004169 [Cynara cardunculus var. scolymus]</t>
  </si>
  <si>
    <t xml:space="preserve">AFL56269.1 </t>
  </si>
  <si>
    <t>AFL56269.1 cyclophilin-like peptidyl-prolyl cis-trans isomerase [Cirsium arvense]</t>
  </si>
  <si>
    <t>XP_021990114.1</t>
  </si>
  <si>
    <t>XP_021990114.1 putative disease resistance protein RGA4 [Helianthus annuus]</t>
  </si>
  <si>
    <t xml:space="preserve">OTG31627.1 </t>
  </si>
  <si>
    <t>OTG31627.1 putative transducin/WD40 repeat-like superfamily protein [Helianthus annuus]</t>
  </si>
  <si>
    <t>KVH96087.1</t>
  </si>
  <si>
    <t>KVH96087.1 hypothetical protein Ccrd_001825, partial [Cynara cardunculus var. scolymus]</t>
  </si>
  <si>
    <t>OTG19757.1</t>
  </si>
  <si>
    <t>OTG19757.1 hypothetical protein HannXRQ_Chr07g0185461 [Helianthus annuus]</t>
  </si>
  <si>
    <t>XP_022031949.1</t>
  </si>
  <si>
    <t>XP_022031949.1 nonsense-mediated mRNA decay protein 2-like [Helianthus annuus]</t>
  </si>
  <si>
    <t xml:space="preserve">OTF91301.1 </t>
  </si>
  <si>
    <t>OTF91301.1 putative cinnamyl alcohol dehydrogenase 1 [Helianthus annuus]</t>
  </si>
  <si>
    <t xml:space="preserve">OTG37921.1 </t>
  </si>
  <si>
    <t>OTG37921.1 putative sec14p-like phosphatidylinositol transfer family protein [Helianthus annuus]</t>
  </si>
  <si>
    <t>KVH98711.1</t>
  </si>
  <si>
    <t>KVH98711.1 Maturase MatK, N-terminal domain-containing protein, partial [Cynara cardunculus var. scolymus]</t>
  </si>
  <si>
    <t>KVH91988.1</t>
  </si>
  <si>
    <t>KVH91988.1 hypothetical protein Ccrd_005987 [Cynara cardunculus var. scolymus]</t>
  </si>
  <si>
    <t>KVI10260.1</t>
  </si>
  <si>
    <t>KVI10260.1 Phosphoglycerate kinase [Cynara cardunculus var. scolymus]</t>
  </si>
  <si>
    <t xml:space="preserve">OTG07344.1 </t>
  </si>
  <si>
    <t>OTG07344.1 putative acetoacetyl-CoA thiolase 2 [Helianthus annuus]</t>
  </si>
  <si>
    <t xml:space="preserve">KVH91211.1 </t>
  </si>
  <si>
    <t>KVH91211.1 Pectinesterase, active site-containing protein [Cynara cardunculus var. scolymus]</t>
  </si>
  <si>
    <t>AGO03799.1</t>
  </si>
  <si>
    <t>AGO03799.1 cytochrome P450-like protein [Tanacetum cinerariifolium]</t>
  </si>
  <si>
    <t xml:space="preserve">OTG20375.1 </t>
  </si>
  <si>
    <t>OTG20375.1 putative glutaredoxin family protein [Helianthus annuus]</t>
  </si>
  <si>
    <t>XP_022010005.1</t>
  </si>
  <si>
    <t>XP_022010005.1 uncharacterized protein LOC110909284 [Helianthus annuus]</t>
  </si>
  <si>
    <t xml:space="preserve">OTG09164.1 </t>
  </si>
  <si>
    <t>OTG09164.1 putative ubiquitin-protein ligase 4 [Helianthus annuus]</t>
  </si>
  <si>
    <t xml:space="preserve">KVI03406.1 </t>
  </si>
  <si>
    <t>KVI03406.1 hypothetical protein Ccrd_018290 [Cynara cardunculus var. scolymus]</t>
  </si>
  <si>
    <t xml:space="preserve">KVI01800.1 </t>
  </si>
  <si>
    <t>KVI01800.1 Ribosomal protein S11 [Cynara cardunculus var. scolymus]</t>
  </si>
  <si>
    <t xml:space="preserve">OTG15165.1 </t>
  </si>
  <si>
    <t>OTG15165.1 putative elongation factor Ts [Helianthus annuus]</t>
  </si>
  <si>
    <t>KVH91066.1</t>
  </si>
  <si>
    <t>KVH91066.1 LRAT-like domain-containing protein [Cynara cardunculus var. scolymus]</t>
  </si>
  <si>
    <t xml:space="preserve">OTG34390.1 </t>
  </si>
  <si>
    <t>OTG34390.1 putative aldehyde dehydrogenase 12A1 [Helianthus annuus]</t>
  </si>
  <si>
    <t xml:space="preserve">OTF85746.1 </t>
  </si>
  <si>
    <t>OTF85746.1 putative trehalose-phosphate phosphatase 4 [Helianthus annuus]</t>
  </si>
  <si>
    <t>XP_021996269.1</t>
  </si>
  <si>
    <t>XP_021996269.1 uncharacterized protein LOC110893470 [Helianthus annuus]</t>
  </si>
  <si>
    <t xml:space="preserve">KVH99987.1 </t>
  </si>
  <si>
    <t>KVH99987.1 AAA+ ATPase domain-containing protein [Cynara cardunculus var. scolymus]</t>
  </si>
  <si>
    <t xml:space="preserve">KVH90990.1 </t>
  </si>
  <si>
    <t>KVH90990.1 D-galactoside/L-rhamnose binding SUEL lectin domain-containing protein [Cynara cardunculus var. scolymus]</t>
  </si>
  <si>
    <t>KVI09351.1</t>
  </si>
  <si>
    <t>KVI09351.1 Chromo domain-containing protein [Cynara cardunculus var. scolymus]</t>
  </si>
  <si>
    <t xml:space="preserve">OTG07722.1 </t>
  </si>
  <si>
    <t>OTG07722.1 putative reversibly glycosylated polypeptide family [Helianthus annuus]</t>
  </si>
  <si>
    <t>XP_021974941.1</t>
  </si>
  <si>
    <t>XP_021974941.1 uncharacterized protein LOC110870050 [Helianthus annuus]</t>
  </si>
  <si>
    <t>KVH93895.1</t>
  </si>
  <si>
    <t>KVH93895.1 hypothetical protein Ccrd_004061 [Cynara cardunculus var. scolymus]</t>
  </si>
  <si>
    <t xml:space="preserve">OTG36749.1 </t>
  </si>
  <si>
    <t>OTG36749.1 putative protein of unknown function DUF3527 [Helianthus annuus]</t>
  </si>
  <si>
    <t>KVH88356.1</t>
  </si>
  <si>
    <t>KVH88356.1 Rab-GTPase-TBC domain-containing protein [Cynara cardunculus var. scolymus]</t>
  </si>
  <si>
    <t xml:space="preserve">ARH09077.1 </t>
  </si>
  <si>
    <t>ARH09077.1 ATP synthase CF1 beta subunit (chloroplast) [Diplostephium mutiscuanum]</t>
  </si>
  <si>
    <t>XP_021978628.1</t>
  </si>
  <si>
    <t>XP_021978628.1 protein FAR1-RELATED SEQUENCE 5-like [Helianthus annuus]</t>
  </si>
  <si>
    <t xml:space="preserve">OTG02882.1 </t>
  </si>
  <si>
    <t>OTG02882.1 putative NB-ARC [Helianthus annuus]</t>
  </si>
  <si>
    <t xml:space="preserve">OTF86891.1 </t>
  </si>
  <si>
    <t>OTF86891.1 putative groES-like zinc-binding alcohol dehydrogenase family protein [Helianthus annuus]</t>
  </si>
  <si>
    <t xml:space="preserve">KVH95120.1 </t>
  </si>
  <si>
    <t>KVH95120.1 ClpP [Cynara cardunculus var. scolymus]</t>
  </si>
  <si>
    <t>KVH95506.1</t>
  </si>
  <si>
    <t>KVH95506.1 Transcription factor GRAS [Cynara cardunculus var. scolymus]</t>
  </si>
  <si>
    <t>XP_021971606.1</t>
  </si>
  <si>
    <t>XP_021971606.1 uncharacterized protein LOC110866766 [Helianthus annuus]</t>
  </si>
  <si>
    <t xml:space="preserve">KVH98123.1 </t>
  </si>
  <si>
    <t>KVH98123.1 Aminotransferase class-III [Cynara cardunculus var. scolymus]</t>
  </si>
  <si>
    <t>KVH97598.1</t>
  </si>
  <si>
    <t>KVH97598.1 Rossmann-like alpha/beta/alpha sandwich fold [Cynara cardunculus var. scolymus]</t>
  </si>
  <si>
    <t>XP_021972172.1</t>
  </si>
  <si>
    <t>XP_021972172.1 uncharacterized protein LOC110867484 [Helianthus annuus]</t>
  </si>
  <si>
    <t xml:space="preserve">OTG35967.1 </t>
  </si>
  <si>
    <t>OTG35967.1 putative GTP binding Elongation factor Tu family protein [Helianthus annuus]</t>
  </si>
  <si>
    <t xml:space="preserve">OTF85183.1 </t>
  </si>
  <si>
    <t>OTF85183.1 putative glucose/ribitol dehydrogenase [Helianthus annuus]</t>
  </si>
  <si>
    <t xml:space="preserve">OTG03793.1 </t>
  </si>
  <si>
    <t>OTG03793.1 putative mitochondrial-processing peptidase subunit alpha [Helianthus annuus]</t>
  </si>
  <si>
    <t>KVI10066.1</t>
  </si>
  <si>
    <t>KVI10066.1 Pentatricopeptide repeat-containing protein [Cynara cardunculus var. scolymus]</t>
  </si>
  <si>
    <t xml:space="preserve">OTG30807.1 </t>
  </si>
  <si>
    <t>OTG30807.1 putative proteasome alpha subunit D2 [Helianthus annuus]</t>
  </si>
  <si>
    <t xml:space="preserve">OTG08735.1 </t>
  </si>
  <si>
    <t>OTG08735.1 hypothetical protein HannXRQ_Chr11g0345041 [Helianthus annuus]</t>
  </si>
  <si>
    <t xml:space="preserve">OTG19791.1 </t>
  </si>
  <si>
    <t>OTG19791.1 putative coenzyme F420 hydrogenase family / dehydrogenase, beta subunit family [Helianthus annuus]</t>
  </si>
  <si>
    <t>KVH92772.1</t>
  </si>
  <si>
    <t>KVH92772.1 Aldolase-type TIM barrel [Cynara cardunculus var. scolymus]</t>
  </si>
  <si>
    <t xml:space="preserve">OTG15527.1 </t>
  </si>
  <si>
    <t>OTG15527.1 putative isoflavone reductase [Helianthus annuus]</t>
  </si>
  <si>
    <t>KVI10596.1</t>
  </si>
  <si>
    <t>KVI10596.1 Thiolase [Cynara cardunculus var. scolymus]</t>
  </si>
  <si>
    <t>KVI05496.1</t>
  </si>
  <si>
    <t>KVI05496.1 Metalloenzyme, LuxS/M16 peptidase-like protein [Cynara cardunculus var. scolymus]</t>
  </si>
  <si>
    <t xml:space="preserve">AEI59778.1 </t>
  </si>
  <si>
    <t>AEI59778.1 cytochrome P450 [Helianthus annuus]</t>
  </si>
  <si>
    <t>XP_022024473.1</t>
  </si>
  <si>
    <t>XP_022024473.1 uncharacterized protein LOC110924788 [Helianthus annuus]</t>
  </si>
  <si>
    <t>KVH94807.1</t>
  </si>
  <si>
    <t>KVH94807.1 WD40 repeat-containing protein, partial [Cynara cardunculus var. scolymus]</t>
  </si>
  <si>
    <t>XP_021997711.1</t>
  </si>
  <si>
    <t>XP_021997711.1 uncharacterized protein LOC110894792 [Helianthus annuus]</t>
  </si>
  <si>
    <t xml:space="preserve">KVI00032.1 </t>
  </si>
  <si>
    <t>KVI00032.1 C2 calcium-dependent membrane targeting [Cynara cardunculus var. scolymus]</t>
  </si>
  <si>
    <t xml:space="preserve">KVH87423.1 </t>
  </si>
  <si>
    <t>KVH87423.1 Protein phosphatase 2A, regulatory subunit PR55, partial [Cynara cardunculus var. scolymus]</t>
  </si>
  <si>
    <t xml:space="preserve">ABD47193.1 </t>
  </si>
  <si>
    <t>ABD47193.1 hypothetical chloroplast RF1 (chloroplast) [Helianthus annuus]</t>
  </si>
  <si>
    <t>KVI08402.1</t>
  </si>
  <si>
    <t>KVI08402.1 Glutamate dehydrogenase [Cynara cardunculus var. scolymus]</t>
  </si>
  <si>
    <t>XP_021979649.1</t>
  </si>
  <si>
    <t>XP_021979649.1 protein FAR1-RELATED SEQUENCE 5-like [Helianthus annuus]</t>
  </si>
  <si>
    <t xml:space="preserve">KVH92432.1 </t>
  </si>
  <si>
    <t>KVH92432.1 Chaperone, tailless complex polypeptide 1 [Cynara cardunculus var. scolymus]</t>
  </si>
  <si>
    <t xml:space="preserve">OTG03352.1 </t>
  </si>
  <si>
    <t>OTG03352.1 putative serine/threonine-protein kinase, active site protein [Helianthus annuus]</t>
  </si>
  <si>
    <t>KVI08763.1</t>
  </si>
  <si>
    <t>KVI08763.1 C2 calcium-dependent membrane targeting [Cynara cardunculus var. scolymus]</t>
  </si>
  <si>
    <t xml:space="preserve">CBD33967.1 </t>
  </si>
  <si>
    <t>CBD33967.1 unnamed protein product [Helianthus annuus]</t>
  </si>
  <si>
    <t xml:space="preserve">OTF92743.1 </t>
  </si>
  <si>
    <t>OTF92743.1 putative amino acid transporter, transmembrane domain-containing protein [Helianthus annuus]</t>
  </si>
  <si>
    <t xml:space="preserve">OTG04404.1 </t>
  </si>
  <si>
    <t>OTG04404.1 putative ribosomal protein L34Ae [Helianthus annuus]</t>
  </si>
  <si>
    <t>AFW98446.1</t>
  </si>
  <si>
    <t>AFW98446.1 chrysanthemyl diphosphate synthase [Achillea asiatica]</t>
  </si>
  <si>
    <t xml:space="preserve">BAD27393.1 </t>
  </si>
  <si>
    <t>BAD27393.1 glutathione reductase [Zinnia violacea]</t>
  </si>
  <si>
    <t xml:space="preserve">OTF85557.1 </t>
  </si>
  <si>
    <t>OTF85557.1 putative ketol-acid reductoisomerase, UDP-glucose/GDP-mannose dehydrogenase [Helianthus annuus]</t>
  </si>
  <si>
    <t xml:space="preserve">OTG27789.1 </t>
  </si>
  <si>
    <t>OTG27789.1 putative formate dehydrogenaseprotein [Helianthus annuus]</t>
  </si>
  <si>
    <t xml:space="preserve">OTG05536.1 </t>
  </si>
  <si>
    <t>OTG05536.1 putative ATPase, F1 complex, gamma subunit [Helianthus annuus]</t>
  </si>
  <si>
    <t xml:space="preserve">OTF85667.1 </t>
  </si>
  <si>
    <t>OTF85667.1 putative F-box domain-containing protein [Helianthus annuus]</t>
  </si>
  <si>
    <t xml:space="preserve">KVF98617.1 </t>
  </si>
  <si>
    <t>KVF98617.1 Alcohol dehydrogenase superfamily, zinc-type [Cynara cardunculus var. scolymus]</t>
  </si>
  <si>
    <t xml:space="preserve">OTG36887.1 </t>
  </si>
  <si>
    <t>OTG36887.1 putative pathogenesis-related transcriptional activator PTI6 [Helianthus annuus]</t>
  </si>
  <si>
    <t xml:space="preserve">OTG20340.1 </t>
  </si>
  <si>
    <t>OTG20340.1 putative voltage dependent anion channel 1 [Helianthus annuus]</t>
  </si>
  <si>
    <t xml:space="preserve">KVH96687.1 </t>
  </si>
  <si>
    <t>KVH96687.1 ADP-glucose pyrophosphorylase, conserved site-containing protein [Cynara cardunculus var. scolymus]</t>
  </si>
  <si>
    <t>KVH95276.1</t>
  </si>
  <si>
    <t>KVH95276.1 Myc-type, basic helix-loop-helix (bHLH) domain-containing protein [Cynara cardunculus var. scolymus]</t>
  </si>
  <si>
    <t xml:space="preserve">OTG34099.1 </t>
  </si>
  <si>
    <t>OTG34099.1 hypothetical protein HannXRQ_Chr02g0041991 [Helianthus annuus]</t>
  </si>
  <si>
    <t xml:space="preserve">OTG05782.1 </t>
  </si>
  <si>
    <t>OTG05782.1 hypothetical protein HannXRQ_Chr12g0377431 [Helianthus annuus]</t>
  </si>
  <si>
    <t xml:space="preserve">OTG16002.1 </t>
  </si>
  <si>
    <t>OTG16002.1 putative adenine phosphoribosyl transferase 1 [Helianthus annuus]</t>
  </si>
  <si>
    <t xml:space="preserve">OTG02134.1 </t>
  </si>
  <si>
    <t>OTG02134.1 putative poly(A) polymerase [Helianthus annuus]</t>
  </si>
  <si>
    <t>KVI05767.1</t>
  </si>
  <si>
    <t>KVI05767.1 hypothetical protein Ccrd_015952 [Cynara cardunculus var. scolymus]</t>
  </si>
  <si>
    <t xml:space="preserve">OTG36938.1 </t>
  </si>
  <si>
    <t>OTG36938.1 putative ATP synthase subunit alpha [Helianthus annuus]</t>
  </si>
  <si>
    <t xml:space="preserve">KVH93544.1 </t>
  </si>
  <si>
    <t>KVH93544.1 DNA/RNA helicase, DEAD/DEAH box type, N-terminal [Cynara cardunculus var. scolymus]</t>
  </si>
  <si>
    <t xml:space="preserve">KVI06367.1 </t>
  </si>
  <si>
    <t>KVI06367.1 Ribosomal protein S7e [Cynara cardunculus var. scolymus]</t>
  </si>
  <si>
    <t>XP_021985231.1</t>
  </si>
  <si>
    <t>XP_021985231.1 uncharacterized protein LOC110881199 [Helianthus annuus]</t>
  </si>
  <si>
    <t xml:space="preserve">OTG09442.1 </t>
  </si>
  <si>
    <t>OTG09442.1 putative eukaryotic aspartyl protease family protein [Helianthus annuus]</t>
  </si>
  <si>
    <t xml:space="preserve">KVH94544.1 </t>
  </si>
  <si>
    <t>KVH94544.1 Like-Sm (LSM) domain-containing protein [Cynara cardunculus var. scolymus]</t>
  </si>
  <si>
    <t>KVI00020.1</t>
  </si>
  <si>
    <t>KVI00020.1 Molybdopterin binding domain-containing protein [Cynara cardunculus var. scolymus]</t>
  </si>
  <si>
    <t>KVH97403.1</t>
  </si>
  <si>
    <t>KVH97403.1 Non-heme dioxygenase N-terminal domain-containing protein [Cynara cardunculus var. scolymus]</t>
  </si>
  <si>
    <t xml:space="preserve">KVI05025.1 </t>
  </si>
  <si>
    <t>KVI05025.1 Proteasome subunit Rpn10, partial [Cynara cardunculus var. scolymus]</t>
  </si>
  <si>
    <t>KVI02917.1</t>
  </si>
  <si>
    <t>KVI02917.1 hypothetical protein Ccrd_018791, partial [Cynara cardunculus var. scolymus]</t>
  </si>
  <si>
    <t xml:space="preserve">OTG23150.1 </t>
  </si>
  <si>
    <t>OTG23150.1 putative vacuolar protein sorting-associated protein 62 [Helianthus annuus]</t>
  </si>
  <si>
    <t xml:space="preserve">KVH87829.1 </t>
  </si>
  <si>
    <t>KVH87829.1 Coatomer, epsilon subunit [Cynara cardunculus var. scolymus]</t>
  </si>
  <si>
    <t>XP_021992095.1</t>
  </si>
  <si>
    <t>XP_021992095.1 uncharacterized protein LOC110888906 [Helianthus annuus]</t>
  </si>
  <si>
    <t xml:space="preserve">OTF86017.1 </t>
  </si>
  <si>
    <t>OTF86017.1 putative armadillo-like helical, Mo25-like protein [Helianthus annuus]</t>
  </si>
  <si>
    <t>KVH98914.1</t>
  </si>
  <si>
    <t>KVH98914.1 Phox/Bem1p [Cynara cardunculus var. scolymus]</t>
  </si>
  <si>
    <t>KVH97585.1</t>
  </si>
  <si>
    <t>KVH97585.1 ATPase, alpha/beta subunit, N-terminal, partial [Cynara cardunculus var. scolymus]</t>
  </si>
  <si>
    <t xml:space="preserve">KVH90232.1 </t>
  </si>
  <si>
    <t>KVH90232.1 Syntaxin/epimorphin, conserved site-containing protein, partial [Cynara cardunculus var. scolymus]</t>
  </si>
  <si>
    <t xml:space="preserve">XP_021979564.1 </t>
  </si>
  <si>
    <t>XP_021979564.1 zinc finger MYM-type protein 5-like [Helianthus annuus]</t>
  </si>
  <si>
    <t>KVI11146.1</t>
  </si>
  <si>
    <t>KVI11146.1 hypothetical protein Ccrd_010448 [Cynara cardunculus var. scolymus]</t>
  </si>
  <si>
    <t xml:space="preserve">KVI04732.1 </t>
  </si>
  <si>
    <t>KVI04732.1 Ribosomal protein L24e, conserved site-containing protein [Cynara cardunculus var. scolymus]</t>
  </si>
  <si>
    <t xml:space="preserve">OTG18479.1 </t>
  </si>
  <si>
    <t>OTG18479.1 putative transketolase protein [Helianthus annuus]</t>
  </si>
  <si>
    <t>KVH88586.1</t>
  </si>
  <si>
    <t>KVH88586.1 ArgE/DapE/ACY1/CPG2/YscS, conserved site-containing protein [Cynara cardunculus var. scolymus]</t>
  </si>
  <si>
    <t xml:space="preserve">OTG21470.1 </t>
  </si>
  <si>
    <t>OTG21470.1 putative IQ motif, EF-hand binding site [Helianthus annuus]</t>
  </si>
  <si>
    <t>XP_022032601.1</t>
  </si>
  <si>
    <t>XP_022032601.1 glutamic acid-rich protein-like [Helianthus annuus]</t>
  </si>
  <si>
    <t>OTG09779.1</t>
  </si>
  <si>
    <t>OTG09779.1 putative nucleotide-binding alpha-beta plait domain-containing protein [Helianthus annuus]</t>
  </si>
  <si>
    <t xml:space="preserve">KVI01309.1 </t>
  </si>
  <si>
    <t>KVI01309.1 Chloramphenicol acetyltransferase-like domain-containing protein [Cynara cardunculus var. scolymus]</t>
  </si>
  <si>
    <t xml:space="preserve">OTG19862.1 </t>
  </si>
  <si>
    <t>OTG19862.1 putative YTH domain-containing protein [Helianthus annuus]</t>
  </si>
  <si>
    <t xml:space="preserve">AAB63311.1 </t>
  </si>
  <si>
    <t>AAB63311.1 17.7 kDa heat shock protein [Helianthus annuus]</t>
  </si>
  <si>
    <t xml:space="preserve">KVI03988.1 </t>
  </si>
  <si>
    <t>KVI03988.1 AAA+ ATPase domain-containing protein [Cynara cardunculus var. scolymus]</t>
  </si>
  <si>
    <t xml:space="preserve">KVH90319.1 </t>
  </si>
  <si>
    <t>KVH90319.1 Ribosomal protein L7Ae/L30e/S12e/Gadd45 [Cynara cardunculus var. scolymus]</t>
  </si>
  <si>
    <t xml:space="preserve">OTG37202.1 </t>
  </si>
  <si>
    <t>OTG37202.1 putative ATP synthase subunit O [Helianthus annuus]</t>
  </si>
  <si>
    <t xml:space="preserve">OTG23469.1 </t>
  </si>
  <si>
    <t>OTG23469.1 putative ubiquitin protein ligase 6 [Helianthus annuus]</t>
  </si>
  <si>
    <t xml:space="preserve">KVI10041.1 </t>
  </si>
  <si>
    <t>KVI10041.1 hypothetical protein Ccrd_011565 [Cynara cardunculus var. scolymus]</t>
  </si>
  <si>
    <t>KVI07597.1</t>
  </si>
  <si>
    <t>KVI07597.1 AAA+ ATPase domain-containing protein [Cynara cardunculus var. scolymus]</t>
  </si>
  <si>
    <t xml:space="preserve">KVH94195.1 </t>
  </si>
  <si>
    <t>KVH94195.1 Extracellular ligand-binding receptor [Cynara cardunculus var. scolymus]</t>
  </si>
  <si>
    <t xml:space="preserve">OTG23059.1 </t>
  </si>
  <si>
    <t>OTG23059.1 hypothetical protein HannXRQ_Chr06g0178201 [Helianthus annuus]</t>
  </si>
  <si>
    <t xml:space="preserve">AIU98592.1 </t>
  </si>
  <si>
    <t>AIU98592.1 hypothetical chloroplast RF19 (chloroplast) [Cynara cardunculus var. scolymus]</t>
  </si>
  <si>
    <t xml:space="preserve">OTG10462.1 </t>
  </si>
  <si>
    <t>OTG10462.1 putative protein of unknown function DUF538 [Helianthus annuus]</t>
  </si>
  <si>
    <t xml:space="preserve">OTG23938.1 </t>
  </si>
  <si>
    <t>OTG23938.1 putative glycoside hydrolase, family 14 [Helianthus annuus]</t>
  </si>
  <si>
    <t>KVI00370.1</t>
  </si>
  <si>
    <t>KVI00370.1 Adenosylhomocysteinase [Cynara cardunculus var. scolymus]</t>
  </si>
  <si>
    <t>KVD98146.1</t>
  </si>
  <si>
    <t>KVD98146.1 Nicotianamine synthase [Cynara cardunculus var. scolymus]</t>
  </si>
  <si>
    <t xml:space="preserve">OTF96465.1 </t>
  </si>
  <si>
    <t>OTF96465.1 putative coniferin beta-glucosidase [Helianthus annuus]</t>
  </si>
  <si>
    <t>OTG23173.1</t>
  </si>
  <si>
    <t>OTG23173.1 putative protein kinase-like domain-containing protein [Helianthus annuus]</t>
  </si>
  <si>
    <t xml:space="preserve">KVH90055.1 </t>
  </si>
  <si>
    <t>KVH90055.1 6-phosphogluconate dehydrogenase, C-terminal [Cynara cardunculus var. scolymus]</t>
  </si>
  <si>
    <t>XP_022007357.1</t>
  </si>
  <si>
    <t>XP_022007357.1 uncharacterized protein LOC110906551 [Helianthus annuus]</t>
  </si>
  <si>
    <t xml:space="preserve">OTG14627.1 </t>
  </si>
  <si>
    <t>OTG14627.1 putative trypanothione reductase, Dihydrolipoamide dehydrogenase, FAD/NAD(P)-binding domain protein [Helianthus annuus]</t>
  </si>
  <si>
    <t xml:space="preserve">OTF98040.1 </t>
  </si>
  <si>
    <t>OTF98040.1 hypothetical protein HannXRQ_Chr14g0441241 [Helianthus annuus]</t>
  </si>
  <si>
    <t>OTG00447.1</t>
  </si>
  <si>
    <t>OTG00447.1 hypothetical protein HannXRQ_Chr13g0391121 [Helianthus annuus]</t>
  </si>
  <si>
    <t xml:space="preserve">OTF96194.1 </t>
  </si>
  <si>
    <t>OTF96194.1 putative U11/U12 small nuclear ribonucleoprotein 48 kDa protein [Helianthus annuus]</t>
  </si>
  <si>
    <t xml:space="preserve">XP_022021706.1 </t>
  </si>
  <si>
    <t>XP_022021706.1 uncharacterized protein LOC110921666 [Helianthus annuus]</t>
  </si>
  <si>
    <t xml:space="preserve">KVI00727.1 </t>
  </si>
  <si>
    <t>KVI00727.1 Signal peptidase 22kDa subunit [Cynara cardunculus var. scolymus]</t>
  </si>
  <si>
    <t xml:space="preserve">KVH95785.1 </t>
  </si>
  <si>
    <t>KVH95785.1 3-oxoacyl-(acyl-carrier-protein) reductase [Cynara cardunculus var. scolymus]</t>
  </si>
  <si>
    <t>KVH96454.1</t>
  </si>
  <si>
    <t>KVH96454.1 hypothetical protein Ccrd_001456 [Cynara cardunculus var. scolymus]</t>
  </si>
  <si>
    <t xml:space="preserve">OTG14431.1 </t>
  </si>
  <si>
    <t>OTG14431.1 putative nucleotide-binding alpha-beta plait domain, NTF2-like domain protein [Helianthus annuus]</t>
  </si>
  <si>
    <t xml:space="preserve">KVG70764.1 </t>
  </si>
  <si>
    <t>KVG70764.1 hypothetical protein Ccrd_026256 [Cynara cardunculus var. scolymus]</t>
  </si>
  <si>
    <t xml:space="preserve">KVI08112.1 </t>
  </si>
  <si>
    <t>KVI08112.1 Tetratricopeptide-like helical [Cynara cardunculus var. scolymus]</t>
  </si>
  <si>
    <t xml:space="preserve">OTF96548.1 </t>
  </si>
  <si>
    <t>OTF96548.1 putative NAD(P)-binding domain, RmlD-like substrate binding domain protein [Helianthus annuus]</t>
  </si>
  <si>
    <t xml:space="preserve">KVI04029.1 </t>
  </si>
  <si>
    <t>KVI04029.1 Barwin-like endoglucanase [Cynara cardunculus var. scolymus]</t>
  </si>
  <si>
    <t xml:space="preserve">OTG03819.1 </t>
  </si>
  <si>
    <t>OTG03819.1 putative ubiquitin-conjugating enzyme/RWD-like protein [Helianthus annuus]</t>
  </si>
  <si>
    <t xml:space="preserve">ABX76302.1 </t>
  </si>
  <si>
    <t>ABX76302.1 heat shock protein 90 [Ageratina adenophora]</t>
  </si>
  <si>
    <t xml:space="preserve">KVI11992.1 </t>
  </si>
  <si>
    <t>KVI11992.1 Actin-binding, cofilin/tropomyosin type [Cynara cardunculus var. scolymus]</t>
  </si>
  <si>
    <t>KVI04837.1</t>
  </si>
  <si>
    <t>KVI04837.1 Amino acid/polyamine transporter I [Cynara cardunculus var. scolymus]</t>
  </si>
  <si>
    <t xml:space="preserve">AAM12880.1 </t>
  </si>
  <si>
    <t>AAM12880.1 GTP-binding protein [Helianthus annuus]</t>
  </si>
  <si>
    <t>XP_022007251.1</t>
  </si>
  <si>
    <t>XP_022007251.1 uncharacterized protein LOC110906425 [Helianthus annuus]</t>
  </si>
  <si>
    <t xml:space="preserve">OTG16523.1 </t>
  </si>
  <si>
    <t>OTG16523.1 putative aldehyde/histidinol dehydrogenase [Helianthus annuus]</t>
  </si>
  <si>
    <t xml:space="preserve">XP_022029231.1 </t>
  </si>
  <si>
    <t>XP_022029231.1 uncharacterized protein LOC110930264 isoform X1 [Helianthus annuus]</t>
  </si>
  <si>
    <t xml:space="preserve">KVH89381.1 </t>
  </si>
  <si>
    <t>KVH89381.1 CS domain-containing protein [Cynara cardunculus var. scolymus]</t>
  </si>
  <si>
    <t>KVH92976.1</t>
  </si>
  <si>
    <t>KVH92976.1 Protein phosphatase 2C [Cynara cardunculus var. scolymus]</t>
  </si>
  <si>
    <t xml:space="preserve">KVH91672.1 </t>
  </si>
  <si>
    <t>KVH91672.1 Adaptor protein complex AP-4, epsilon subunit [Cynara cardunculus var. scolymus]</t>
  </si>
  <si>
    <t xml:space="preserve">OTG31369.1 </t>
  </si>
  <si>
    <t>OTG31369.1 putative F-box domain-containing protein [Helianthus annuus]</t>
  </si>
  <si>
    <t xml:space="preserve">OTG19238.1 </t>
  </si>
  <si>
    <t>OTG19238.1 putative beta-grasp domain-containing protein [Helianthus annuus]</t>
  </si>
  <si>
    <t>XP_021991874.1</t>
  </si>
  <si>
    <t>XP_021991874.1 uncharacterized protein LOC110888666 [Helianthus annuus]</t>
  </si>
  <si>
    <t xml:space="preserve">OTG34667.1 </t>
  </si>
  <si>
    <t>OTG34667.1 putative cyclin-A2-1 [Helianthus annuus]</t>
  </si>
  <si>
    <t xml:space="preserve">AEQ92427.1 </t>
  </si>
  <si>
    <t>AEQ92427.1 chloroplast glutamine synthase, partial [Achillea latiloba]</t>
  </si>
  <si>
    <t xml:space="preserve">KVH94342.1 </t>
  </si>
  <si>
    <t>KVH94342.1 Thioredoxin-like 2Fe-2S ferredoxin [Cynara cardunculus var. scolymus]</t>
  </si>
  <si>
    <t xml:space="preserve">OTF92467.1 </t>
  </si>
  <si>
    <t>OTF92467.1 putative transcription factor, TCP [Helianthus annuus]</t>
  </si>
  <si>
    <t xml:space="preserve">OTF91329.1 </t>
  </si>
  <si>
    <t>OTF91329.1 putative NADP-dependent malic enzyme [Helianthus annuus]</t>
  </si>
  <si>
    <t xml:space="preserve">OTF86283.1 </t>
  </si>
  <si>
    <t>OTF86283.1 Protein of unknown function (DUF1442) [Helianthus annuus]</t>
  </si>
  <si>
    <t>ABA27085.1</t>
  </si>
  <si>
    <t>ABA27085.1 TO114-2, partial [Taraxacum officinale]</t>
  </si>
  <si>
    <t xml:space="preserve">CBD32554.1 </t>
  </si>
  <si>
    <t>CBD32554.1 unnamed protein product [Helianthus annuus]</t>
  </si>
  <si>
    <t xml:space="preserve">OTG34517.1 </t>
  </si>
  <si>
    <t>OTG34517.1 putative COP9 signalosome complex subunit 7 [Helianthus annuus]</t>
  </si>
  <si>
    <t>KVH90049.1</t>
  </si>
  <si>
    <t>KVH90049.1 ATPase, V1/A1 complex, subunit E [Cynara cardunculus var. scolymus]</t>
  </si>
  <si>
    <t xml:space="preserve">AMB19702.1 </t>
  </si>
  <si>
    <t>AMB19702.1 mevalonate diphosphate decarboxylase [Taraxacum kok-saghyz]</t>
  </si>
  <si>
    <t xml:space="preserve">OTG36536.1 </t>
  </si>
  <si>
    <t>OTG36536.1 putative kinesin motor domain-containing protein [Helianthus annuus]</t>
  </si>
  <si>
    <t xml:space="preserve">KVH91043.1 </t>
  </si>
  <si>
    <t>KVH91043.1 Dil domain-containing protein [Cynara cardunculus var. scolymus]</t>
  </si>
  <si>
    <t xml:space="preserve">OTG19962.1 </t>
  </si>
  <si>
    <t>OTG19962.1 putative cytochrome P450, family 91, subfamily A, polypeptide 2 [Helianthus annuus]</t>
  </si>
  <si>
    <t xml:space="preserve">OTG14886.1 </t>
  </si>
  <si>
    <t>OTG14886.1 hypothetical protein HannXRQ_Chr09g0254341 [Helianthus annuus]</t>
  </si>
  <si>
    <t xml:space="preserve">OTG29477.1 </t>
  </si>
  <si>
    <t>OTG29477.1 putative transketolase protein [Helianthus annuus]</t>
  </si>
  <si>
    <t>OTG24107.1</t>
  </si>
  <si>
    <t>OTG24107.1 putative nucleotide-binding alpha-beta plait domain-containing protein [Helianthus annuus]</t>
  </si>
  <si>
    <t>KVI03390.1</t>
  </si>
  <si>
    <t>KVI03390.1 hypothetical protein Ccrd_018316, partial [Cynara cardunculus var. scolymus]</t>
  </si>
  <si>
    <t xml:space="preserve">ABV26710.1 </t>
  </si>
  <si>
    <t>ABV26710.1 elongation factor 1 alpha [Gerbera hybrid cultivar]</t>
  </si>
  <si>
    <t xml:space="preserve">OTG13305.1 </t>
  </si>
  <si>
    <t>OTG13305.1 putative mitochondrial-processing peptidase subunit alpha [Helianthus annuus]</t>
  </si>
  <si>
    <t>KVH89548.1</t>
  </si>
  <si>
    <t>KVH89548.1 Clathrin light chain [Cynara cardunculus var. scolymus]</t>
  </si>
  <si>
    <t xml:space="preserve">OTG11549.1 </t>
  </si>
  <si>
    <t>OTG11549.1 putative leucine-rich repeat protein, plant-type [Helianthus annuus]</t>
  </si>
  <si>
    <t xml:space="preserve">KVI08228.1 </t>
  </si>
  <si>
    <t>KVI08228.1 disulfide isomerase [Cynara cardunculus var. scolymus]</t>
  </si>
  <si>
    <t xml:space="preserve">OTF92537.1 </t>
  </si>
  <si>
    <t>OTF92537.1 putative groES-like family protein [Helianthus annuus]</t>
  </si>
  <si>
    <t>KVH88206.1</t>
  </si>
  <si>
    <t>KVH88206.1 Leucine-rich repeat-containing protein [Cynara cardunculus var. scolymus]</t>
  </si>
  <si>
    <t xml:space="preserve">KVI00622.1 </t>
  </si>
  <si>
    <t>KVI00622.1 Citrate synthase active site-containing protein [Cynara cardunculus var. scolymus]</t>
  </si>
  <si>
    <t>KVH97456.1</t>
  </si>
  <si>
    <t>KVH97456.1 hypothetical protein Ccrd_000387, partial [Cynara cardunculus var. scolymus]</t>
  </si>
  <si>
    <t xml:space="preserve">OTF97818.1 </t>
  </si>
  <si>
    <t>OTF97818.1 putative CTP synthase family protein [Helianthus annuus]</t>
  </si>
  <si>
    <t xml:space="preserve">KVH87576.1 </t>
  </si>
  <si>
    <t>KVH87576.1 Peptidase T1A, proteasome beta-subunit [Cynara cardunculus var. scolymus]</t>
  </si>
  <si>
    <t xml:space="preserve">OTG35574.1 </t>
  </si>
  <si>
    <t>OTG35574.1 putative aldo/keto reductase/potassium channel subunit beta [Helianthus annuus]</t>
  </si>
  <si>
    <t xml:space="preserve">OTG36154.1 </t>
  </si>
  <si>
    <t>OTG36154.1 putative aspartic peptidase A1 family [Helianthus annuus]</t>
  </si>
  <si>
    <t>KVH89201.1</t>
  </si>
  <si>
    <t>KVH89201.1 Pectinesterase, active site-containing protein [Cynara cardunculus var. scolymus]</t>
  </si>
  <si>
    <t xml:space="preserve">KVH65189.1 </t>
  </si>
  <si>
    <t>KVH65189.1 DNA/RNA helicase, DEAD/DEAH box type, N-terminal [Cynara cardunculus var. scolymus]</t>
  </si>
  <si>
    <t>XP_022020249.1</t>
  </si>
  <si>
    <t>XP_022020249.1 uncharacterized protein LOC110920342 [Helianthus annuus]</t>
  </si>
  <si>
    <t xml:space="preserve">OTG29030.1 </t>
  </si>
  <si>
    <t>OTG29030.1 putative glucose/ribitol dehydrogenase [Helianthus annuus]</t>
  </si>
  <si>
    <t xml:space="preserve">KVI00847.1 </t>
  </si>
  <si>
    <t>KVI00847.1 AAA+ ATPase domain-containing protein [Cynara cardunculus var. scolymus]</t>
  </si>
  <si>
    <t xml:space="preserve">OTG12011.1 </t>
  </si>
  <si>
    <t>OTG12011.1 putative CBS domain-containing protein [Helianthus annuus]</t>
  </si>
  <si>
    <t xml:space="preserve">OTG32850.1 </t>
  </si>
  <si>
    <t>OTG32850.1 putative glycosyl transferase, family 14 [Helianthus annuus]</t>
  </si>
  <si>
    <t>KVI08196.1</t>
  </si>
  <si>
    <t>KVI08196.1 Histone deacetylase domain-containing protein [Cynara cardunculus var. scolymus]</t>
  </si>
  <si>
    <t xml:space="preserve">KVI02585.1 </t>
  </si>
  <si>
    <t>KVI02585.1 Nucleotide-binding, alpha-beta plait [Cynara cardunculus var. scolymus]</t>
  </si>
  <si>
    <t xml:space="preserve">KVI03661.1 </t>
  </si>
  <si>
    <t>KVI03661.1 Glycoside hydrolase family 3 [Cynara cardunculus var. scolymus]</t>
  </si>
  <si>
    <t>KVI10190.1</t>
  </si>
  <si>
    <t>KVI10190.1 AAA+ ATPase domain-containing protein [Cynara cardunculus var. scolymus]</t>
  </si>
  <si>
    <t xml:space="preserve">KVI04115.1 </t>
  </si>
  <si>
    <t>KVI04115.1 Aldolase-type TIM barrel [Cynara cardunculus var. scolymus]</t>
  </si>
  <si>
    <t>XP_021992215.1</t>
  </si>
  <si>
    <t>XP_021992215.1 uncharacterized protein LOC110889034 [Helianthus annuus]</t>
  </si>
  <si>
    <t xml:space="preserve">OTF84612.1 </t>
  </si>
  <si>
    <t>OTF84612.1 putative tetratricopeptide-like helical domain, Pre-mRNA-processing factor 6/Prp1/STA1 [Helianthus annuus]</t>
  </si>
  <si>
    <t>XP_022008324.1</t>
  </si>
  <si>
    <t>XP_022008324.1 uncharacterized protein LOC110907687 [Helianthus annuus]</t>
  </si>
  <si>
    <t xml:space="preserve">OTG08132.1 </t>
  </si>
  <si>
    <t>OTG08132.1 putative tetratricopeptide repeat (TPR)-like superfamily protein [Helianthus annuus]</t>
  </si>
  <si>
    <t xml:space="preserve">OTG13778.1 </t>
  </si>
  <si>
    <t>OTG13778.1 putative O-Glycosyl hydrolases family 17 protein [Helianthus annuus]</t>
  </si>
  <si>
    <t xml:space="preserve">KVI04047.1 </t>
  </si>
  <si>
    <t>KVI04047.1 Isocitrate and isopropylmalate dehydrogenase family [Cynara cardunculus var. scolymus]</t>
  </si>
  <si>
    <t xml:space="preserve">KVI06202.1 </t>
  </si>
  <si>
    <t>KVI06202.1 Reversibly glycosylated polypeptide family [Cynara cardunculus var. scolymus]</t>
  </si>
  <si>
    <t xml:space="preserve">OTG05725.1 </t>
  </si>
  <si>
    <t>OTG05725.1 putative F-box domain, Phloem protein 2-like protein [Helianthus annuus]</t>
  </si>
  <si>
    <t xml:space="preserve">XP_022019122.1 </t>
  </si>
  <si>
    <t>XP_022019122.1 uncharacterized protein LOC110919150 [Helianthus annuus]</t>
  </si>
  <si>
    <t xml:space="preserve">KVI00564.1 </t>
  </si>
  <si>
    <t>KVI00564.1 hypothetical protein Ccrd_021190, partial [Cynara cardunculus var. scolymus]</t>
  </si>
  <si>
    <t xml:space="preserve">XP_021979488.1 </t>
  </si>
  <si>
    <t>XP_021979488.1 uncharacterized protein LOC110875598 [Helianthus annuus]</t>
  </si>
  <si>
    <t xml:space="preserve">OTG12368.1 </t>
  </si>
  <si>
    <t>OTG12368.1 putative clp amino terminal domain-containing protein [Helianthus annuus]</t>
  </si>
  <si>
    <t xml:space="preserve">AJW31156.1 </t>
  </si>
  <si>
    <t>AJW31156.1 fructan 1-exohydrolase [Helianthus tuberosus]</t>
  </si>
  <si>
    <t xml:space="preserve">OTF92057.1 </t>
  </si>
  <si>
    <t>OTF92057.1 putative histidine phosphatase superfamily [Helianthus annuus]</t>
  </si>
  <si>
    <t xml:space="preserve">KVI09414.1 </t>
  </si>
  <si>
    <t>KVI09414.1 CO dehydrogenase flavoprotein-like, FAD-binding, subdomain 2 [Cynara cardunculus var. scolymus]</t>
  </si>
  <si>
    <t>KVI04905.1</t>
  </si>
  <si>
    <t>KVI04905.1 putative domain XH [Cynara cardunculus var. scolymus]</t>
  </si>
  <si>
    <t xml:space="preserve">KVI10235.1 </t>
  </si>
  <si>
    <t>KVI10235.1 Aldehyde dehydrogenase, conserved site-containing protein [Cynara cardunculus var. scolymus]</t>
  </si>
  <si>
    <t xml:space="preserve">OTG16588.1 </t>
  </si>
  <si>
    <t>OTG16588.1 putative pyruvate carrier protein [Helianthus annuus]</t>
  </si>
  <si>
    <t xml:space="preserve">OTG01878.1 </t>
  </si>
  <si>
    <t>OTG01878.1 hypothetical protein HannXRQ_Chr13g0406841 [Helianthus annuus]</t>
  </si>
  <si>
    <t xml:space="preserve">KVI02311.1 </t>
  </si>
  <si>
    <t>KVI02311.1 2-oxoacid dehydrogenase acyltransferase, catalytic domain-containing protein [Cynara cardunculus var. scolymus]</t>
  </si>
  <si>
    <t>KVI09379.1</t>
  </si>
  <si>
    <t>KVI09379.1 2-oxoacid dehydrogenase acyltransferase, catalytic domain-containing protein [Cynara cardunculus var. scolymus]</t>
  </si>
  <si>
    <t>KVI07724.1</t>
  </si>
  <si>
    <t>KVI07724.1 GDP-fucose protein O-fucosyltransferase [Cynara cardunculus var. scolymus]</t>
  </si>
  <si>
    <t xml:space="preserve">KVI09654.1 </t>
  </si>
  <si>
    <t>KVI09654.1 Ferritin/ribonucleotide reductase-like protein [Cynara cardunculus var. scolymus]</t>
  </si>
  <si>
    <t xml:space="preserve">KVH95736.1 </t>
  </si>
  <si>
    <t>KVH95736.1 hypothetical protein Ccrd_002201 [Cynara cardunculus var. scolymus]</t>
  </si>
  <si>
    <t xml:space="preserve">KVH99056.1 </t>
  </si>
  <si>
    <t>KVH99056.1 Calreticulin/calnexin [Cynara cardunculus var. scolymus]</t>
  </si>
  <si>
    <t xml:space="preserve">KVH88263.1 </t>
  </si>
  <si>
    <t>KVH88263.1 Ubiquitin-conjugating enzyme, E2 [Cynara cardunculus var. scolymus]</t>
  </si>
  <si>
    <t>OTF86664.1</t>
  </si>
  <si>
    <t>OTF86664.1 putative WD40/YVTN repeat-like-containing domain, Topless family [Helianthus annuus]</t>
  </si>
  <si>
    <t xml:space="preserve">OTG08004.1 </t>
  </si>
  <si>
    <t>OTG08004.1 putative glutathione S-transferase family protein [Helianthus annuus]</t>
  </si>
  <si>
    <t xml:space="preserve">KVI11543.1 </t>
  </si>
  <si>
    <t>KVI11543.1 Peptidase C19, ubiquitin carboxyl-terminal hydrolase 2 [Cynara cardunculus var. scolymus]</t>
  </si>
  <si>
    <t xml:space="preserve">AIU48848.1 </t>
  </si>
  <si>
    <t>AIU48848.1 PHP, partial [Lactuca sativa]</t>
  </si>
  <si>
    <t xml:space="preserve">OTG18250.1 </t>
  </si>
  <si>
    <t>OTG18250.1 putative PPM-type phosphatase domain, Protein phosphatase 2C family [Helianthus annuus]</t>
  </si>
  <si>
    <t>OTF86890.1</t>
  </si>
  <si>
    <t>OTF86890.1 putative zinc finger, CCHC-type [Helianthus annuus]</t>
  </si>
  <si>
    <t>OTG23802.1</t>
  </si>
  <si>
    <t>OTG23802.1 hypothetical protein HannXRQ_Chr05g0129671 [Helianthus annuus]</t>
  </si>
  <si>
    <t xml:space="preserve">KVI11765.1 </t>
  </si>
  <si>
    <t>KVI11765.1 Xylose isomerase [Cynara cardunculus var. scolymus]</t>
  </si>
  <si>
    <t xml:space="preserve">OTG37530.1 </t>
  </si>
  <si>
    <t>OTG37530.1 putative BRI1-like 2 [Helianthus annuus]</t>
  </si>
  <si>
    <t>KVI12197.1</t>
  </si>
  <si>
    <t>KVI12197.1 Carbohydrate-binding-like fold [Cynara cardunculus var. scolymus]</t>
  </si>
  <si>
    <t xml:space="preserve">OTG28521.1 </t>
  </si>
  <si>
    <t>OTG28521.1 putative transcription factor, TCP [Helianthus annuus]</t>
  </si>
  <si>
    <t>KVI05582.1</t>
  </si>
  <si>
    <t>KVI05582.1 Ubiquitin-conjugating enzyme, active site-containing protein [Cynara cardunculus var. scolymus]</t>
  </si>
  <si>
    <t>KVH89610.1</t>
  </si>
  <si>
    <t>KVH89610.1 hypothetical protein Ccrd_008394 [Cynara cardunculus var. scolymus]</t>
  </si>
  <si>
    <t xml:space="preserve">KVH90239.1 </t>
  </si>
  <si>
    <t>KVH90239.1 Armadillo [Cynara cardunculus var. scolymus]</t>
  </si>
  <si>
    <t xml:space="preserve">KVH94281.1 </t>
  </si>
  <si>
    <t>KVH94281.1 Dil domain-containing protein, partial [Cynara cardunculus var. scolymus]</t>
  </si>
  <si>
    <t xml:space="preserve">KVH88114.1 </t>
  </si>
  <si>
    <t>KVH88114.1 26S proteasome subunit P45 [Cynara cardunculus var. scolymus]</t>
  </si>
  <si>
    <t>XP_022040927.1</t>
  </si>
  <si>
    <t>XP_022040927.1 uncharacterized protein LOC110943488 [Helianthus annuus]</t>
  </si>
  <si>
    <t>KVI02131.1</t>
  </si>
  <si>
    <t>KVI02131.1 hypothetical protein Ccrd_019585 [Cynara cardunculus var. scolymus]</t>
  </si>
  <si>
    <t>KVH97808.1</t>
  </si>
  <si>
    <t>KVH97808.1 DNA-binding, integrase-type [Cynara cardunculus var. scolymus]</t>
  </si>
  <si>
    <t>KVH93218.1</t>
  </si>
  <si>
    <t>KVH93218.1 Rossmann-like alpha/beta/alpha sandwich fold [Cynara cardunculus var. scolymus]</t>
  </si>
  <si>
    <t>KVI00226.1</t>
  </si>
  <si>
    <t>KVI00226.1 FAR1 DNA binding domain-containing protein [Cynara cardunculus var. scolymus]</t>
  </si>
  <si>
    <t>KVI10113.1</t>
  </si>
  <si>
    <t>KVI10113.1 Kinesin, motor domain-containing protein [Cynara cardunculus var. scolymus]</t>
  </si>
  <si>
    <t>XP_022003094.1</t>
  </si>
  <si>
    <t>XP_022003094.1 uncharacterized protein LOC110900515 [Helianthus annuus]</t>
  </si>
  <si>
    <t xml:space="preserve">KVH89914.1 </t>
  </si>
  <si>
    <t>KVH89914.1 K Homology domain-containing protein [Cynara cardunculus var. scolymus]</t>
  </si>
  <si>
    <t xml:space="preserve">KVH98132.1 </t>
  </si>
  <si>
    <t>KVH98132.1 Peptidase M18 [Cynara cardunculus var. scolymus]</t>
  </si>
  <si>
    <t>XP_022014608.1</t>
  </si>
  <si>
    <t>XP_022014608.1 uncharacterized protein LOC110914095 [Helianthus annuus]</t>
  </si>
  <si>
    <t xml:space="preserve">AAC24122.1 </t>
  </si>
  <si>
    <t>AAC24122.1 cAMP responsive element binding protein, partial [Cichorium intybus]</t>
  </si>
  <si>
    <t>KVH88101.1</t>
  </si>
  <si>
    <t>KVH88101.1 Aspartate decarboxylase-like domain-containing protein [Cynara cardunculus var. scolymus]</t>
  </si>
  <si>
    <t xml:space="preserve">OTG00052.1 </t>
  </si>
  <si>
    <t>OTG00052.1 putative tubulin beta chain [Helianthus annuus]</t>
  </si>
  <si>
    <t xml:space="preserve">KVH91786.1 </t>
  </si>
  <si>
    <t>KVH91786.1 Heat shock protein 70, conserved site-containing protein [Cynara cardunculus var. scolymus]</t>
  </si>
  <si>
    <t>KVI05580.1</t>
  </si>
  <si>
    <t>KVI05580.1 Major facilitator superfamily domain, general substrate transporter [Cynara cardunculus var. scolymus]</t>
  </si>
  <si>
    <t>KVH93857.1</t>
  </si>
  <si>
    <t>KVH93857.1 Metalloenzyme, LuxS/M16 peptidase-like protein [Cynara cardunculus var. scolymus]</t>
  </si>
  <si>
    <t xml:space="preserve">OTG15338.1 </t>
  </si>
  <si>
    <t>OTG15338.1 putative ruBisCO large subunit-binding protein subunit alpha protein [Helianthus annuus]</t>
  </si>
  <si>
    <t>KVH89682.1</t>
  </si>
  <si>
    <t>KVH89682.1 Calcium-binding EF-hand [Cynara cardunculus var. scolymus]</t>
  </si>
  <si>
    <t xml:space="preserve">OTG37724.1 </t>
  </si>
  <si>
    <t>OTG37724.1 putative phragmoplast-associated kinesin-related protein, putative [Helianthus annuus]</t>
  </si>
  <si>
    <t xml:space="preserve">KVH93026.1 </t>
  </si>
  <si>
    <t>KVH93026.1 hypothetical protein Ccrd_004948 [Cynara cardunculus var. scolymus]</t>
  </si>
  <si>
    <t xml:space="preserve">KVH93362.1 </t>
  </si>
  <si>
    <t>KVH93362.1 hypothetical protein Ccrd_004569 [Cynara cardunculus var. scolymus]</t>
  </si>
  <si>
    <t xml:space="preserve">XP_021971721.1 </t>
  </si>
  <si>
    <t>XP_021971721.1 ATP-dependent DNA helicase RRM3-like [Helianthus annuus]</t>
  </si>
  <si>
    <t>KVE04053.1</t>
  </si>
  <si>
    <t>KVE04053.1 cytochrome P450, partial [Cynara cardunculus var. scolymus]</t>
  </si>
  <si>
    <t xml:space="preserve">KVI10878.1 </t>
  </si>
  <si>
    <t>KVI10878.1 Aldehyde dehydrogenase, conserved site-containing protein [Cynara cardunculus var. scolymus]</t>
  </si>
  <si>
    <t xml:space="preserve">OTG35078.1 </t>
  </si>
  <si>
    <t>OTG35078.1 putative TPX2 domain-containing protein [Helianthus annuus]</t>
  </si>
  <si>
    <t xml:space="preserve">CAX48742.1 </t>
  </si>
  <si>
    <t>CAX48742.1 acetohydroxyacid synthase regulatory subunit 1 precursor [Eupatorium cannabinum]</t>
  </si>
  <si>
    <t xml:space="preserve">KVI02016.1 </t>
  </si>
  <si>
    <t>KVI02016.1 26S proteasome subunit P45 [Cynara cardunculus var. scolymus]</t>
  </si>
  <si>
    <t>XP_022031625.1</t>
  </si>
  <si>
    <t>XP_022031625.1 uncharacterized protein LOC110932607 [Helianthus annuus]</t>
  </si>
  <si>
    <t xml:space="preserve">KVH94587.1 </t>
  </si>
  <si>
    <t>KVH94587.1 Homeodomain-containing protein [Cynara cardunculus var. scolymus]</t>
  </si>
  <si>
    <t xml:space="preserve">OTG37163.1 </t>
  </si>
  <si>
    <t>OTG37163.1 Protein of unknown function, DUF642 [Helianthus annuus]</t>
  </si>
  <si>
    <t xml:space="preserve">OTG31348.1 </t>
  </si>
  <si>
    <t>OTG31348.1 putative NAD(P)-binding domain-containing protein [Helianthus annuus]</t>
  </si>
  <si>
    <t>KVI06648.1</t>
  </si>
  <si>
    <t>KVI06648.1 Tic22-like protein [Cynara cardunculus var. scolymus]</t>
  </si>
  <si>
    <t xml:space="preserve">KVI09543.1 </t>
  </si>
  <si>
    <t>KVI09543.1 Elongation factor, GTP-binding domain-containing protein [Cynara cardunculus var. scolymus]</t>
  </si>
  <si>
    <t xml:space="preserve">OTF94123.1 </t>
  </si>
  <si>
    <t>OTF94123.1 putative T-complex protein 1 subunit eta [Helianthus annuus]</t>
  </si>
  <si>
    <t xml:space="preserve">AFY05628.1 </t>
  </si>
  <si>
    <t>AFY05628.1 putative ATP-citrate synthase [Taraxacum brevicorniculatum]</t>
  </si>
  <si>
    <t xml:space="preserve">KVI05834.1 </t>
  </si>
  <si>
    <t>KVI05834.1 ATPase, alpha/beta subunit, N-terminal [Cynara cardunculus var. scolymus]</t>
  </si>
  <si>
    <t xml:space="preserve">OTG22178.1 </t>
  </si>
  <si>
    <t>OTG22178.1 putative tify domain, CO/COL/TOC1, conserved site [Helianthus annuus]</t>
  </si>
  <si>
    <t xml:space="preserve">ABS87384.1 </t>
  </si>
  <si>
    <t>ABS87384.1 pyruvate kinase, partial [Lactuca sativa]</t>
  </si>
  <si>
    <t xml:space="preserve">OTF98518.1 </t>
  </si>
  <si>
    <t>OTF98518.1 putative ribosomal protein S24/S35 [Helianthus annuus]</t>
  </si>
  <si>
    <t xml:space="preserve">KVH91589.1 </t>
  </si>
  <si>
    <t>KVH91589.1 C2 calcium-dependent membrane targeting [Cynara cardunculus var. scolymus]</t>
  </si>
  <si>
    <t xml:space="preserve">OTG17460.1 </t>
  </si>
  <si>
    <t>OTG17460.1 putative tify domain, CO/COL/TOC1, conserved site [Helianthus annuus]</t>
  </si>
  <si>
    <t xml:space="preserve">KVH93230.1 </t>
  </si>
  <si>
    <t>KVH93230.1 Glycoside hydrolase, catalytic domain-containing protein [Cynara cardunculus var. scolymus]</t>
  </si>
  <si>
    <t>XP_021971962.1</t>
  </si>
  <si>
    <t>XP_021971962.1 uncharacterized protein LOC110867133 [Helianthus annuus]</t>
  </si>
  <si>
    <t xml:space="preserve">AAF61732.1 </t>
  </si>
  <si>
    <t>AAF61732.1 catalase 2 [Helianthus annuus]</t>
  </si>
  <si>
    <t>KVI11994.1</t>
  </si>
  <si>
    <t>KVI11994.1 Nucleotide-binding, alpha-beta plait [Cynara cardunculus var. scolymus]</t>
  </si>
  <si>
    <t>XP_022013265.1</t>
  </si>
  <si>
    <t>XP_022013265.1 TMV resistance protein N-like [Helianthus annuus]</t>
  </si>
  <si>
    <t>KVH95168.1</t>
  </si>
  <si>
    <t>KVH95168.1 Integrator complex subunit 3, partial [Cynara cardunculus var. scolymus]</t>
  </si>
  <si>
    <t xml:space="preserve">OTG14385.1 </t>
  </si>
  <si>
    <t>OTG14385.1 hypothetical protein HannXRQ_Chr09g0248801 [Helianthus annuus]</t>
  </si>
  <si>
    <t>KVI01503.1</t>
  </si>
  <si>
    <t>KVI01503.1 hypothetical protein Ccrd_020231, partial [Cynara cardunculus var. scolymus]</t>
  </si>
  <si>
    <t xml:space="preserve">OTF93176.1 </t>
  </si>
  <si>
    <t>OTF93176.1 putative leucine-rich repeat protein kinase family protein [Helianthus annuus]</t>
  </si>
  <si>
    <t xml:space="preserve">OTG18581.1 </t>
  </si>
  <si>
    <t>OTG18581.1 hypothetical protein HannXRQ_Chr08g0224631 [Helianthus annuus]</t>
  </si>
  <si>
    <t xml:space="preserve">KVI08964.1 </t>
  </si>
  <si>
    <t>KVI08964.1 Aminoacyl-tRNA synthetase, class II [Cynara cardunculus var. scolymus]</t>
  </si>
  <si>
    <t xml:space="preserve">CBD27732.1 </t>
  </si>
  <si>
    <t>CBD27732.1 unnamed protein product [Helianthus annuus]</t>
  </si>
  <si>
    <t xml:space="preserve">KVI07469.1 </t>
  </si>
  <si>
    <t>KVI07469.1 Aldolase-type TIM barrel [Cynara cardunculus var. scolymus]</t>
  </si>
  <si>
    <t xml:space="preserve">KVH98014.1 </t>
  </si>
  <si>
    <t>KVH98014.1 hypothetical protein Ccrd_023769 [Cynara cardunculus var. scolymus]</t>
  </si>
  <si>
    <t>XP_021968930.1</t>
  </si>
  <si>
    <t>XP_021968930.1 uncharacterized protein LOC110864167 [Helianthus annuus]</t>
  </si>
  <si>
    <t xml:space="preserve">OTG29370.1 </t>
  </si>
  <si>
    <t>OTG29370.1 hypothetical protein HannXRQ_Chr04g0121461 [Helianthus annuus]</t>
  </si>
  <si>
    <t xml:space="preserve">OTG25751.1 </t>
  </si>
  <si>
    <t>OTG25751.1 hypothetical protein HannXRQ_Chr05g0150971 [Helianthus annuus]</t>
  </si>
  <si>
    <t>KVI03576.1</t>
  </si>
  <si>
    <t>KVI03576.1 hypothetical protein Ccrd_018139 [Cynara cardunculus var. scolymus]</t>
  </si>
  <si>
    <t xml:space="preserve">KVH97071.1 </t>
  </si>
  <si>
    <t>KVH97071.1 Dimeric alpha-beta barrel [Cynara cardunculus var. scolymus]</t>
  </si>
  <si>
    <t xml:space="preserve">OTF85534.1 </t>
  </si>
  <si>
    <t>OTF85534.1 putative succinyl-CoA ligase, alpha subunit, ATP-citrate synthase, NAD(P)-binding domain protein [Helianthus annuus]</t>
  </si>
  <si>
    <t xml:space="preserve">OTG09106.1 </t>
  </si>
  <si>
    <t>OTG09106.1 putative tetratricopeptide-like helical domain-containing protein [Helianthus annuus]</t>
  </si>
  <si>
    <t xml:space="preserve">OTG09076.1 </t>
  </si>
  <si>
    <t>OTG09076.1 putative protein kinase-like domain-containing protein [Helianthus annuus]</t>
  </si>
  <si>
    <t>KVI05749.1</t>
  </si>
  <si>
    <t>KVI05749.1 hypothetical protein Ccrd_015879 [Cynara cardunculus var. scolymus]</t>
  </si>
  <si>
    <t xml:space="preserve">OTG04440.1 </t>
  </si>
  <si>
    <t>OTG04440.1 putative pyruvate dehydrogenase E1 component subunit beta-1 [Helianthus annuus]</t>
  </si>
  <si>
    <t>KVH97718.1</t>
  </si>
  <si>
    <t>KVH97718.1 hypothetical protein Ccrd_000180 [Cynara cardunculus var. scolymus]</t>
  </si>
  <si>
    <t xml:space="preserve">OTG34643.1 </t>
  </si>
  <si>
    <t>OTG34643.1 putative P-loop containing nucleoside triphosphate hydrolases superfamily protein [Helianthus annuus]</t>
  </si>
  <si>
    <t>OTG11766.1</t>
  </si>
  <si>
    <t>OTG11766.1 putative ABC transporter-like, P-loop containing nucleoside triphosphate hydrolase [Helianthus annuus]</t>
  </si>
  <si>
    <t xml:space="preserve">OTG32560.1 </t>
  </si>
  <si>
    <t>OTG32560.1 putative cytochrome P450 [Helianthus annuus]</t>
  </si>
  <si>
    <t>KVI05845.1</t>
  </si>
  <si>
    <t>KVI05845.1 Protein of unknown function DUF1313 [Cynara cardunculus var. scolymus]</t>
  </si>
  <si>
    <t xml:space="preserve">KVI05205.1 </t>
  </si>
  <si>
    <t>KVI05205.1 ARID/BRIGHT DNA-binding domain-containing protein [Cynara cardunculus var. scolymus]</t>
  </si>
  <si>
    <t>KVI02099.1</t>
  </si>
  <si>
    <t>KVI02099.1 Nucleotide-binding, alpha-beta plait, partial [Cynara cardunculus var. scolymus]</t>
  </si>
  <si>
    <t xml:space="preserve">OTF97769.1 </t>
  </si>
  <si>
    <t>OTF97769.1 Protein of unknown function DUF106, transmembrane [Helianthus annuus]</t>
  </si>
  <si>
    <t xml:space="preserve">OTG34367.1 </t>
  </si>
  <si>
    <t>OTG34367.1 putative glycosyl hydrolase family protein [Helianthus annuus]</t>
  </si>
  <si>
    <t xml:space="preserve">OTF99448.1 </t>
  </si>
  <si>
    <t>OTF99448.1 hypothetical protein HannXRQ_Chr14g0456751 [Helianthus annuus]</t>
  </si>
  <si>
    <t xml:space="preserve">AMB19707.1 </t>
  </si>
  <si>
    <t>AMB19707.1 2-c-methyl-d-erythritol 4-phosphate cytidylyltransferase 1 [Taraxacum kok-saghyz]</t>
  </si>
  <si>
    <t>KVH94476.1</t>
  </si>
  <si>
    <t>KVH94476.1 Rubber elongation factor [Cynara cardunculus var. scolymus]</t>
  </si>
  <si>
    <t>KVI03976.1</t>
  </si>
  <si>
    <t>KVI03976.1 Homeodomain-like protein [Cynara cardunculus var. scolymus]</t>
  </si>
  <si>
    <t>KVH88956.1</t>
  </si>
  <si>
    <t>KVH88956.1 Armadillo [Cynara cardunculus var. scolymus]</t>
  </si>
  <si>
    <t>KVH93283.1</t>
  </si>
  <si>
    <t>KVH93283.1 hypothetical protein Ccrd_004668 [Cynara cardunculus var. scolymus]</t>
  </si>
  <si>
    <t xml:space="preserve">OTG17819.1 </t>
  </si>
  <si>
    <t>OTG17819.1 putative leucine-rich repeat domain, L domain-like protein [Helianthus annuus]</t>
  </si>
  <si>
    <t>KVH92604.1</t>
  </si>
  <si>
    <t>KVH92604.1 Pentatricopeptide repeat-containing protein [Cynara cardunculus var. scolymus]</t>
  </si>
  <si>
    <t xml:space="preserve">ACJ13972.1 </t>
  </si>
  <si>
    <t>ACJ13972.1 putative glyceraldehyde-3-phosphate dehydrogenase, partial [Helianthus annuus]</t>
  </si>
  <si>
    <t>KVI04816.1</t>
  </si>
  <si>
    <t>KVI04816.1 Appr-1-p processing [Cynara cardunculus var. scolymus]</t>
  </si>
  <si>
    <t xml:space="preserve">OTG26567.1 </t>
  </si>
  <si>
    <t>OTG26567.1 putative protein of unknown function DUF1685 [Helianthus annuus]</t>
  </si>
  <si>
    <t>KVI11590.1</t>
  </si>
  <si>
    <t>KVI11590.1 hypothetical protein Ccrd_009993 [Cynara cardunculus var. scolymus]</t>
  </si>
  <si>
    <t xml:space="preserve">OTG37742.1 </t>
  </si>
  <si>
    <t>OTG37742.1 putative S-adenosyl-L-homocysteine hydrolase [Helianthus annuus]</t>
  </si>
  <si>
    <t>XP_021991280.1</t>
  </si>
  <si>
    <t>XP_021991280.1 calponin homology domain-containing protein DDB_G0272472-like [Helianthus annuus]</t>
  </si>
  <si>
    <t>KVI12017.1</t>
  </si>
  <si>
    <t>KVI12017.1 heme peroxidase [Cynara cardunculus var. scolymus]</t>
  </si>
  <si>
    <t xml:space="preserve">OTF85151.1 </t>
  </si>
  <si>
    <t>OTF85151.1 putative F-box domain, Leucine-rich repeat domain, L domain-like protein [Helianthus annuus]</t>
  </si>
  <si>
    <t xml:space="preserve">OTG13567.1 </t>
  </si>
  <si>
    <t>OTG13567.1 putative reverse transcriptase domain-containing protein [Helianthus annuus]</t>
  </si>
  <si>
    <t xml:space="preserve">OTG18661.1 </t>
  </si>
  <si>
    <t>OTG18661.1 putative ABC transporter-like, P-loop containing nucleoside triphosphate hydrolase [Helianthus annuus]</t>
  </si>
  <si>
    <t>AGO03786.1</t>
  </si>
  <si>
    <t>AGO03786.1 lipoxygenase 2 [Tanacetum cinerariifolium]</t>
  </si>
  <si>
    <t xml:space="preserve">OTF95850.1 </t>
  </si>
  <si>
    <t>OTF95850.1 putative PWWP domain-containing protein [Helianthus annuus]</t>
  </si>
  <si>
    <t xml:space="preserve">ANW47918.1 </t>
  </si>
  <si>
    <t>ANW47918.1 Ycf2 (chloroplast) [Taraxacum officinale]</t>
  </si>
  <si>
    <t xml:space="preserve">OTG23457.1 </t>
  </si>
  <si>
    <t>OTG23457.1 putative aldolase-type TIM barrel [Helianthus annuus]</t>
  </si>
  <si>
    <t>AAL07538.1</t>
  </si>
  <si>
    <t>AAL07538.1 resistance gene analog NBS3, partial [Helianthus annuus]</t>
  </si>
  <si>
    <t xml:space="preserve">XP_022040276.1 </t>
  </si>
  <si>
    <t>XP_022040276.1 uncharacterized protein LOC110942820 [Helianthus annuus]</t>
  </si>
  <si>
    <t xml:space="preserve">KVI07402.1 </t>
  </si>
  <si>
    <t>KVI07402.1 FAD-dependent pyridine nucleotide-disulfide oxidoreductase [Cynara cardunculus var. scolymus]</t>
  </si>
  <si>
    <t xml:space="preserve">OTG11500.1 </t>
  </si>
  <si>
    <t>OTG11500.1 hypothetical protein HannXRQ_Chr10g0299381 [Helianthus annuus]</t>
  </si>
  <si>
    <t xml:space="preserve">OTG02699.1 </t>
  </si>
  <si>
    <t>OTG02699.1 putative V-type proton ATPase subunit E [Helianthus annuus]</t>
  </si>
  <si>
    <t>OTG35488.1</t>
  </si>
  <si>
    <t>OTG35488.1 hypothetical protein HannXRQ_Chr02g0057311 [Helianthus annuus]</t>
  </si>
  <si>
    <t xml:space="preserve">OTG08334.1 </t>
  </si>
  <si>
    <t>OTG08334.1 putative cupredoxin, Blue (type 1) copper protein, binding site [Helianthus annuus]</t>
  </si>
  <si>
    <t>KVH99485.1</t>
  </si>
  <si>
    <t>KVH99485.1 histone H3-K56 acetyltransferase, RTT109 [Cynara cardunculus var. scolymus]</t>
  </si>
  <si>
    <t xml:space="preserve">OTG19973.1 </t>
  </si>
  <si>
    <t>OTG19973.1 putative glucose/ribitol dehydrogenase [Helianthus annuus]</t>
  </si>
  <si>
    <t>KVI00924.1</t>
  </si>
  <si>
    <t>KVI00924.1 Cystatin [Cynara cardunculus var. scolymus]</t>
  </si>
  <si>
    <t xml:space="preserve">OTF90915.1 </t>
  </si>
  <si>
    <t>OTF90915.1 putative nucleotide-binding alpha-beta plait domain-containing protein [Helianthus annuus]</t>
  </si>
  <si>
    <t xml:space="preserve">OTF96720.1 </t>
  </si>
  <si>
    <t>OTF96720.1 putative 20S proteasome alpha subunit E1 [Helianthus annuus]</t>
  </si>
  <si>
    <t xml:space="preserve">KVH97108.1 </t>
  </si>
  <si>
    <t>KVH97108.1 Ureohydrolase [Cynara cardunculus var. scolymus]</t>
  </si>
  <si>
    <t xml:space="preserve">KVI06987.1 </t>
  </si>
  <si>
    <t>KVI06987.1 Protein of unknown function DUF620 [Cynara cardunculus var. scolymus]</t>
  </si>
  <si>
    <t>XP_022031762.1</t>
  </si>
  <si>
    <t>XP_022031762.1 uncharacterized protein LOC110932814 [Helianthus annuus]</t>
  </si>
  <si>
    <t xml:space="preserve">OTF86426.1 </t>
  </si>
  <si>
    <t>OTF86426.1 putative 11-oxo-beta-amyrin 30-oxidase [Helianthus annuus]</t>
  </si>
  <si>
    <t>KVI07067.1</t>
  </si>
  <si>
    <t>KVI07067.1 DNA helicase, UvrD-like, C-terminal [Cynara cardunculus var. scolymus]</t>
  </si>
  <si>
    <t xml:space="preserve">OTG04240.1 </t>
  </si>
  <si>
    <t>OTG04240.1 putative pectinesterase inhibitor domain, Pectin lyase fold/virulence factor [Helianthus annuus]</t>
  </si>
  <si>
    <t xml:space="preserve">OTF85648.1 </t>
  </si>
  <si>
    <t>OTF85648.1 putative NAD(P)H dehydrogenase B4 [Helianthus annuus]</t>
  </si>
  <si>
    <t>KVH94379.1</t>
  </si>
  <si>
    <t>KVH94379.1 G-protein beta WD-40 repeat-containing protein, partial [Cynara cardunculus var. scolymus]</t>
  </si>
  <si>
    <t xml:space="preserve">OTG34108.1 </t>
  </si>
  <si>
    <t>OTG34108.1 hypothetical protein HannXRQ_Chr02g0042101 [Helianthus annuus]</t>
  </si>
  <si>
    <t xml:space="preserve">KVH93303.1 </t>
  </si>
  <si>
    <t>KVH93303.1 ACT domain-containing protein [Cynara cardunculus var. scolymus]</t>
  </si>
  <si>
    <t xml:space="preserve">OTF86439.1 </t>
  </si>
  <si>
    <t>OTF86439.1 putative phosphate transporter 3,1 [Helianthus annuus]</t>
  </si>
  <si>
    <t xml:space="preserve">KVI09253.1 </t>
  </si>
  <si>
    <t>KVI09253.1 Mitochondrial carrier domain-containing protein [Cynara cardunculus var. scolymus]</t>
  </si>
  <si>
    <t>OTG08694.1</t>
  </si>
  <si>
    <t>OTG08694.1 putative NB-ARC, P-loop containing nucleoside triphosphate hydrolase [Helianthus annuus]</t>
  </si>
  <si>
    <t xml:space="preserve">OTG04238.1 </t>
  </si>
  <si>
    <t>OTG04238.1 putative pectinesterase inhibitor domain, Pectin lyase fold/virulence factor [Helianthus annuus]</t>
  </si>
  <si>
    <t>XP_021995679.1</t>
  </si>
  <si>
    <t>XP_021995679.1 putative clathrin assembly protein At1g25240 [Helianthus annuus]</t>
  </si>
  <si>
    <t xml:space="preserve">KVI08597.1 </t>
  </si>
  <si>
    <t>KVI08597.1 hypothetical protein Ccrd_013033, partial [Cynara cardunculus var. scolymus]</t>
  </si>
  <si>
    <t>XP_022024418.1</t>
  </si>
  <si>
    <t>XP_022024418.1 uncharacterized protein LOC110924733 [Helianthus annuus]</t>
  </si>
  <si>
    <t>KVH99258.1</t>
  </si>
  <si>
    <t>KVH99258.1 Polyprenyl synthetase [Cynara cardunculus var. scolymus]</t>
  </si>
  <si>
    <t xml:space="preserve">OTG03973.1 </t>
  </si>
  <si>
    <t>OTG03973.1 putative PB1 domain-containing protein [Helianthus annuus]</t>
  </si>
  <si>
    <t>OTG14414.1</t>
  </si>
  <si>
    <t>OTG14414.1 hypothetical protein HannXRQ_Chr09g0249101 [Helianthus annuus]</t>
  </si>
  <si>
    <t>KVI00715.1</t>
  </si>
  <si>
    <t>KVI00715.1 Leucine-rich repeat-containing protein [Cynara cardunculus var. scolymus]</t>
  </si>
  <si>
    <t>KVH85789.1</t>
  </si>
  <si>
    <t>KVH85789.1 hypothetical protein Ccrd_025426 [Cynara cardunculus var. scolymus]</t>
  </si>
  <si>
    <t xml:space="preserve">OTG20708.1 </t>
  </si>
  <si>
    <t>OTG20708.1 putative exocyst subunit exo70 family protein H4 [Helianthus annuus]</t>
  </si>
  <si>
    <t xml:space="preserve">KVH95152.1 </t>
  </si>
  <si>
    <t>KVH95152.1 Thaumatin [Cynara cardunculus var. scolymus]</t>
  </si>
  <si>
    <t xml:space="preserve">OTG13165.1 </t>
  </si>
  <si>
    <t>OTG13165.1 putative pleiotropic drug resistance 4 [Helianthus annuus]</t>
  </si>
  <si>
    <t>KVH87573.1</t>
  </si>
  <si>
    <t>KVH87573.1 DBC1/CARP1-like protein, partial [Cynara cardunculus var. scolymus]</t>
  </si>
  <si>
    <t>OTG22992.1</t>
  </si>
  <si>
    <t>OTG22992.1 putative protein of unknown function DUF597 [Helianthus annuus]</t>
  </si>
  <si>
    <t>KVH97728.1</t>
  </si>
  <si>
    <t>KVH97728.1 t-SNARE [Cynara cardunculus var. scolymus]</t>
  </si>
  <si>
    <t xml:space="preserve">CBD33085.1 </t>
  </si>
  <si>
    <t>CBD33085.1 unnamed protein product [Helianthus annuus]</t>
  </si>
  <si>
    <t xml:space="preserve">OTG09394.1 </t>
  </si>
  <si>
    <t>OTG09394.1 putative protein kinase-like domain-containing protein [Helianthus annuus]</t>
  </si>
  <si>
    <t>KVH95923.1</t>
  </si>
  <si>
    <t>KVH95923.1 LanC-like protein, eukaryotic [Cynara cardunculus var. scolymus]</t>
  </si>
  <si>
    <t>KVI09472.1</t>
  </si>
  <si>
    <t>KVI09472.1 Chaperone, tailless complex polypeptide 1 [Cynara cardunculus var. scolymus]</t>
  </si>
  <si>
    <t>KVI01456.1</t>
  </si>
  <si>
    <t>KVI01456.1 hypothetical protein Ccrd_020273 [Cynara cardunculus var. scolymus]</t>
  </si>
  <si>
    <t xml:space="preserve">KVI01765.1 </t>
  </si>
  <si>
    <t>KVI01765.1 Ankyrin repeat-containing protein [Cynara cardunculus var. scolymus]</t>
  </si>
  <si>
    <t>XP_022014040.1</t>
  </si>
  <si>
    <t>XP_022014040.1 uncharacterized protein LOC110913528 [Helianthus annuus]</t>
  </si>
  <si>
    <t>KVH99011.1</t>
  </si>
  <si>
    <t>KVH99011.1 Histidine kinase-like ATPase, ATP-binding domain-containing protein [Cynara cardunculus var. scolymus]</t>
  </si>
  <si>
    <t xml:space="preserve">KVH90140.1 </t>
  </si>
  <si>
    <t>KVH90140.1 Heat shock chaperonin-binding [Cynara cardunculus var. scolymus]</t>
  </si>
  <si>
    <t>XP_022003086.1</t>
  </si>
  <si>
    <t>XP_022003086.1 uncharacterized protein LOC110900506 [Helianthus annuus]</t>
  </si>
  <si>
    <t xml:space="preserve">KVH98050.1 </t>
  </si>
  <si>
    <t>KVH98050.1 hypothetical protein Ccrd_023732, partial [Cynara cardunculus var. scolymus]</t>
  </si>
  <si>
    <t xml:space="preserve">XP_022004687.1 </t>
  </si>
  <si>
    <t>XP_022004687.1 3-hydroxy-3-methylglutaryl-coenzyme A reductase 3-like [Helianthus annuus]</t>
  </si>
  <si>
    <t>OTF91165.1</t>
  </si>
  <si>
    <t>OTF91165.1 putative calponin-like domain-containing protein [Helianthus annuus]</t>
  </si>
  <si>
    <t xml:space="preserve">OTG37214.1 </t>
  </si>
  <si>
    <t>OTG37214.1 putative alcohol dehydrogenase superfamily, zinc-type [Helianthus annuus]</t>
  </si>
  <si>
    <t xml:space="preserve">OTG06162.1 </t>
  </si>
  <si>
    <t>OTG06162.1 putative cytochrome C biogenesis protein, transmembrane domain-containing protein [Helianthus annuus]</t>
  </si>
  <si>
    <t xml:space="preserve">KVH88629.1 </t>
  </si>
  <si>
    <t>KVH88629.1 hypothetical protein Ccrd_026264 [Cynara cardunculus var. scolymus]</t>
  </si>
  <si>
    <t xml:space="preserve">KVH91053.1 </t>
  </si>
  <si>
    <t>KVH91053.1 Chaperonin Cpn60 [Cynara cardunculus var. scolymus]</t>
  </si>
  <si>
    <t xml:space="preserve">KVH12458.1 </t>
  </si>
  <si>
    <t>KVH12458.1 Aldehyde dehydrogenase, C-terminal [Cynara cardunculus var. scolymus]</t>
  </si>
  <si>
    <t xml:space="preserve">OTG31641.1 </t>
  </si>
  <si>
    <t>OTG31641.1 putative leucine-rich repeat protein, plant-type [Helianthus annuus]</t>
  </si>
  <si>
    <t xml:space="preserve">XP_022038860.1 </t>
  </si>
  <si>
    <t>XP_022038860.1 uncharacterized protein LOC110941524 [Helianthus annuus]</t>
  </si>
  <si>
    <t xml:space="preserve">OTF84821.1 </t>
  </si>
  <si>
    <t>OTF84821.1 putative COP9 signalosome 5A [Helianthus annuus]</t>
  </si>
  <si>
    <t>OTG05577.1</t>
  </si>
  <si>
    <t>OTG05577.1 hypothetical protein HannXRQ_Chr12g0375141 [Helianthus annuus]</t>
  </si>
  <si>
    <t xml:space="preserve">OTF91229.1 </t>
  </si>
  <si>
    <t>OTF91229.1 putative ARP protein (REF) [Helianthus annuus]</t>
  </si>
  <si>
    <t>KVH95030.1</t>
  </si>
  <si>
    <t>KVH95030.1 hypothetical protein Ccrd_002901, partial [Cynara cardunculus var. scolymus]</t>
  </si>
  <si>
    <t xml:space="preserve">KVH97349.1 </t>
  </si>
  <si>
    <t>KVH97349.1 Beta-grasp domain-containing protein [Cynara cardunculus var. scolymus]</t>
  </si>
  <si>
    <t xml:space="preserve">OTG04239.1 </t>
  </si>
  <si>
    <t>OTG04239.1 putative pectinesterase inhibitor domain-containing protein [Helianthus annuus]</t>
  </si>
  <si>
    <t>XP_021998195.1</t>
  </si>
  <si>
    <t>XP_021998195.1 uncharacterized protein LOC110895194 [Helianthus annuus]</t>
  </si>
  <si>
    <t>OTF87967.1</t>
  </si>
  <si>
    <t>OTF87967.1 hypothetical protein HannXRQ_Chr17g0567791 [Helianthus annuus]</t>
  </si>
  <si>
    <t>KVH97815.1</t>
  </si>
  <si>
    <t>KVH97815.1 hypothetical protein Ccrd_000087 [Cynara cardunculus var. scolymus]</t>
  </si>
  <si>
    <t>KVI02340.1</t>
  </si>
  <si>
    <t>KVI02340.1 Phosphoglycerate kinase [Cynara cardunculus var. scolymus]</t>
  </si>
  <si>
    <t>ABC66110.1</t>
  </si>
  <si>
    <t>ABC66110.1 putative F1-ATPase alpha subunit, partial [Zinnia violacea]</t>
  </si>
  <si>
    <t xml:space="preserve">KVI01092.1 </t>
  </si>
  <si>
    <t>KVI01092.1 Proteasome, beta-type subunit, conserved site-containing protein [Cynara cardunculus var. scolymus]</t>
  </si>
  <si>
    <t xml:space="preserve">AQY55796.1 </t>
  </si>
  <si>
    <t>AQY55796.1 4-coumarate:coenzyme A ligase 1 [Ixeris dentata var. albiflora]</t>
  </si>
  <si>
    <t>KVI09440.1</t>
  </si>
  <si>
    <t>KVI09440.1 AAA+ ATPase domain-containing protein [Cynara cardunculus var. scolymus]</t>
  </si>
  <si>
    <t xml:space="preserve">KVH91579.1 </t>
  </si>
  <si>
    <t>KVH91579.1 Carbon-nitrogen hydrolase [Cynara cardunculus var. scolymus]</t>
  </si>
  <si>
    <t xml:space="preserve">OTG20332.1 </t>
  </si>
  <si>
    <t>OTG20332.1 putative glutamine synthetase, type III [Helianthus annuus]</t>
  </si>
  <si>
    <t>AML76505.1</t>
  </si>
  <si>
    <t>AML76505.1 putative LOV domain-containing protein [Curio rowleyanus]</t>
  </si>
  <si>
    <t xml:space="preserve">KVI01999.1 </t>
  </si>
  <si>
    <t>KVI01999.1 NAD(P)-binding domain-containing protein [Cynara cardunculus var. scolymus]</t>
  </si>
  <si>
    <t xml:space="preserve">OTG35616.1 </t>
  </si>
  <si>
    <t>OTG35616.1 putative leucine-rich repeat protein kinase family protein [Helianthus annuus]</t>
  </si>
  <si>
    <t>XP_022027854.1</t>
  </si>
  <si>
    <t>XP_022027854.1 uncharacterized protein LOC110929040 [Helianthus annuus]</t>
  </si>
  <si>
    <t xml:space="preserve">KVH91666.1 </t>
  </si>
  <si>
    <t>KVH91666.1 Aldehyde dehydrogenase, conserved site-containing protein [Cynara cardunculus var. scolymus]</t>
  </si>
  <si>
    <t xml:space="preserve">CAC41153.1 </t>
  </si>
  <si>
    <t>CAC41153.1 unnamed protein product [Helianthus annuus]</t>
  </si>
  <si>
    <t xml:space="preserve">OTG04780.1 </t>
  </si>
  <si>
    <t>OTG04780.1 hypothetical protein HannXRQ_Chr12g0366211 [Helianthus annuus]</t>
  </si>
  <si>
    <t xml:space="preserve">OTG07198.1 </t>
  </si>
  <si>
    <t>OTG07198.1 hypothetical protein HannXRQ_Chr11g0327651 [Helianthus annuus]</t>
  </si>
  <si>
    <t xml:space="preserve">KVI06444.1 </t>
  </si>
  <si>
    <t>KVI06444.1 Reversibly glycosylated polypeptide family [Cynara cardunculus var. scolymus]</t>
  </si>
  <si>
    <t xml:space="preserve">OTG07773.1 </t>
  </si>
  <si>
    <t>OTG07773.1 putative DNA (cytosine-5)-methyltransferase 1, replication foci domain-containing protein [Helianthus annuus]</t>
  </si>
  <si>
    <t>KVH95727.1</t>
  </si>
  <si>
    <t>KVH95727.1 Nuclear transport factor 2 [Cynara cardunculus var. scolymus]</t>
  </si>
  <si>
    <t xml:space="preserve">KVH90768.1 </t>
  </si>
  <si>
    <t>KVH90768.1 Double-stranded RNA-binding [Cynara cardunculus var. scolymus]</t>
  </si>
  <si>
    <t xml:space="preserve">OTF94705.1 </t>
  </si>
  <si>
    <t>OTF94705.1 putative NAD(P)-binding Rossmann-fold superfamily protein [Helianthus annuus]</t>
  </si>
  <si>
    <t>KVH89298.1</t>
  </si>
  <si>
    <t>KVH89298.1 protein of unknown function DUF221 [Cynara cardunculus var. scolymus]</t>
  </si>
  <si>
    <t>KVI06204.1</t>
  </si>
  <si>
    <t>KVI06204.1 Trimeric LpxA-like protein [Cynara cardunculus var. scolymus]</t>
  </si>
  <si>
    <t xml:space="preserve">XP_021979321.1 </t>
  </si>
  <si>
    <t>XP_021979321.1 uncharacterized protein LOC110875430 [Helianthus annuus]</t>
  </si>
  <si>
    <t>XP_022041114.1</t>
  </si>
  <si>
    <t>XP_022041114.1 uncharacterized protein LOC110943688 [Helianthus annuus]</t>
  </si>
  <si>
    <t>KVH93670.1</t>
  </si>
  <si>
    <t>KVH93670.1 hypothetical protein Ccrd_004275 [Cynara cardunculus var. scolymus]</t>
  </si>
  <si>
    <t>KVH88970.1</t>
  </si>
  <si>
    <t>KVH88970.1 Kinesin, motor domain-containing protein [Cynara cardunculus var. scolymus]</t>
  </si>
  <si>
    <t>OTG00829.1</t>
  </si>
  <si>
    <t>OTG00829.1 hypothetical protein HannXRQ_Chr13g0395401 [Helianthus annuus]</t>
  </si>
  <si>
    <t xml:space="preserve">AAB63310.1 </t>
  </si>
  <si>
    <t>AAB63310.1 18.6 kDa heat-shock protein [Helianthus annuus]</t>
  </si>
  <si>
    <t>KVH93106.1</t>
  </si>
  <si>
    <t>KVH93106.1 Alcohol dehydrogenase GroES-like protein [Cynara cardunculus var. scolymus]</t>
  </si>
  <si>
    <t>KVH96544.1</t>
  </si>
  <si>
    <t>KVH96544.1 Armadillo-like helical [Cynara cardunculus var. scolymus]</t>
  </si>
  <si>
    <t xml:space="preserve">OTG04499.1 </t>
  </si>
  <si>
    <t>OTG04499.1 putative metalloenzyme, LuxS/M16 peptidase-like protein [Helianthus annuus]</t>
  </si>
  <si>
    <t>KVI01171.1</t>
  </si>
  <si>
    <t>KVI01171.1 Berberine/berberine-like protein [Cynara cardunculus var. scolymus]</t>
  </si>
  <si>
    <t>KVH93299.1</t>
  </si>
  <si>
    <t>KVH93299.1 Nucleotide-binding, alpha-beta plait [Cynara cardunculus var. scolymus]</t>
  </si>
  <si>
    <t xml:space="preserve">OTG34198.1 </t>
  </si>
  <si>
    <t>OTG34198.1 putative tetratricopeptide repeat (TPR)-like superfamily protein [Helianthus annuus]</t>
  </si>
  <si>
    <t xml:space="preserve">XP_022008454.1 </t>
  </si>
  <si>
    <t>XP_022008454.1 putative receptor-like protein kinase At3g47110 [Helianthus annuus]</t>
  </si>
  <si>
    <t>KVH89653.1</t>
  </si>
  <si>
    <t>KVH89653.1 Dihydrolipoamide dehydrogenase [Cynara cardunculus var. scolymus]</t>
  </si>
  <si>
    <t>OTG15096.1</t>
  </si>
  <si>
    <t>OTG15096.1 hypothetical protein HannXRQ_Chr09g0256651 [Helianthus annuus]</t>
  </si>
  <si>
    <t xml:space="preserve">KVH98510.1 </t>
  </si>
  <si>
    <t>KVH98510.1 Glutaredoxin [Cynara cardunculus var. scolymus]</t>
  </si>
  <si>
    <t xml:space="preserve">KVH95002.1 </t>
  </si>
  <si>
    <t>KVH95002.1 Alkaline phosphatase-like, alpha/beta/alpha [Cynara cardunculus var. scolymus]</t>
  </si>
  <si>
    <t>XP_021975226.1</t>
  </si>
  <si>
    <t>XP_021975226.1 zinc finger MYM-type protein 1-like [Helianthus annuus]</t>
  </si>
  <si>
    <t>KVI07566.1</t>
  </si>
  <si>
    <t>KVI07566.1 General substrate transporter, partial [Cynara cardunculus var. scolymus]</t>
  </si>
  <si>
    <t xml:space="preserve">OTG21269.1 </t>
  </si>
  <si>
    <t>OTG21269.1 putative acid phosphatase, class B-like protein [Helianthus annuus]</t>
  </si>
  <si>
    <t>OTG32265.1</t>
  </si>
  <si>
    <t>OTG32265.1 putative mitogen-activated protein kinase kinase kinase 12/13 [Helianthus annuus]</t>
  </si>
  <si>
    <t>KVI05564.1</t>
  </si>
  <si>
    <t>KVI05564.1 Pentatricopeptide repeat-containing protein [Cynara cardunculus var. scolymus]</t>
  </si>
  <si>
    <t xml:space="preserve">OTG01798.1 </t>
  </si>
  <si>
    <t>OTG01798.1 hypothetical protein HannXRQ_Chr13g0405921 [Helianthus annuus]</t>
  </si>
  <si>
    <t>KVH97175.1</t>
  </si>
  <si>
    <t>KVH97175.1 Calycin-like protein [Cynara cardunculus var. scolymus]</t>
  </si>
  <si>
    <t xml:space="preserve">YP_009355875.1 </t>
  </si>
  <si>
    <t>YP_009355875.1 ATPase subunit 1 (mitochondrion) [Diplostephium hartwegii]</t>
  </si>
  <si>
    <t xml:space="preserve">OTF91898.1 </t>
  </si>
  <si>
    <t>OTF91898.1 putative heat shock protein 70 (Hsp 70) family protein [Helianthus annuus]</t>
  </si>
  <si>
    <t xml:space="preserve">OTG13253.1 </t>
  </si>
  <si>
    <t>OTG13253.1 putative transposase (putative), gypsy type [Helianthus annuus]</t>
  </si>
  <si>
    <t xml:space="preserve">OTF95710.1 </t>
  </si>
  <si>
    <t>OTF95710.1 putative protein kinase-like domain, Concanavalin A-like lectin/glucanase domain protein [Helianthus annuus]</t>
  </si>
  <si>
    <t xml:space="preserve">OTG08665.1 </t>
  </si>
  <si>
    <t>OTG08665.1 putative plant organelle RNA recognition domain-containing protein [Helianthus annuus]</t>
  </si>
  <si>
    <t xml:space="preserve">OTG15951.1 </t>
  </si>
  <si>
    <t>OTG15951.1 putative adenine nucleotide alpha hydrolases-like superfamily protein [Helianthus annuus]</t>
  </si>
  <si>
    <t xml:space="preserve">OTF93728.1 </t>
  </si>
  <si>
    <t>OTF93728.1 putative nucleic acid-binding, OB-fold, Replication protein A, OB domain protein [Helianthus annuus]</t>
  </si>
  <si>
    <t xml:space="preserve">KVH99031.1 </t>
  </si>
  <si>
    <t>KVH99031.1 Leucine-rich repeat-containing protein [Cynara cardunculus var. scolymus]</t>
  </si>
  <si>
    <t>KVH87579.1</t>
  </si>
  <si>
    <t>KVH87579.1 hypothetical protein Ccrd_025148 [Cynara cardunculus var. scolymus]</t>
  </si>
  <si>
    <t>XP_022003079.1</t>
  </si>
  <si>
    <t>XP_022003079.1 uncharacterized protein LOC110900499 [Helianthus annuus]</t>
  </si>
  <si>
    <t>XP_022030583.1</t>
  </si>
  <si>
    <t>XP_022030583.1 uncharacterized protein LOC110931499 [Helianthus annuus]</t>
  </si>
  <si>
    <t xml:space="preserve">OTG30225.1 </t>
  </si>
  <si>
    <t>OTG30225.1 putative shoot gravitropism 2 (SGR2) [Helianthus annuus]</t>
  </si>
  <si>
    <t xml:space="preserve">KVH92047.1 </t>
  </si>
  <si>
    <t>KVH92047.1 CheY-like superfamily [Cynara cardunculus var. scolymus]</t>
  </si>
  <si>
    <t xml:space="preserve">ABZ85628.1 </t>
  </si>
  <si>
    <t>ABZ85628.1 retinoblastoma-related protein [Hieracium piloselloides]</t>
  </si>
  <si>
    <t>ALF46630.1</t>
  </si>
  <si>
    <t>ALF46630.1 NIN-like protein, partial [Chrysanthemum x morifolium]</t>
  </si>
  <si>
    <t xml:space="preserve">KVI05263.1 </t>
  </si>
  <si>
    <t>KVI05263.1 Citrate synthase active site-containing protein [Cynara cardunculus var. scolymus]</t>
  </si>
  <si>
    <t xml:space="preserve">OTG17604.1 </t>
  </si>
  <si>
    <t>OTG17604.1 putative SGNH hydrolase-type esterase superfamily protein [Helianthus annuus]</t>
  </si>
  <si>
    <t xml:space="preserve">KVI04153.1 </t>
  </si>
  <si>
    <t>KVI04153.1 Zinc finger, B-box [Cynara cardunculus var. scolymus]</t>
  </si>
  <si>
    <t>XP_022003816.1</t>
  </si>
  <si>
    <t>XP_022003816.1 uncharacterized protein LOC110901288 [Helianthus annuus]</t>
  </si>
  <si>
    <t xml:space="preserve">OTF93022.1 </t>
  </si>
  <si>
    <t>OTF93022.1 putative F-box domain, FBD domain, Leucine-rich repeat domain, L domain-like protein [Helianthus annuus]</t>
  </si>
  <si>
    <t xml:space="preserve">KVH89111.1 </t>
  </si>
  <si>
    <t>KVH89111.1 hypothetical protein Ccrd_008905 [Cynara cardunculus var. scolymus]</t>
  </si>
  <si>
    <t xml:space="preserve">OTF86886.1 </t>
  </si>
  <si>
    <t>OTF86886.1 putative D-galactoside/L-rhamnose binding SUEL lectin domain-containing protein [Helianthus annuus]</t>
  </si>
  <si>
    <t xml:space="preserve">OTG00676.1 </t>
  </si>
  <si>
    <t>OTG00676.1 putative cytochrome P450 [Helianthus annuus]</t>
  </si>
  <si>
    <t xml:space="preserve">KVH97611.1 </t>
  </si>
  <si>
    <t>KVH97611.1 hypothetical protein Ccrd_000262 [Cynara cardunculus var. scolymus]</t>
  </si>
  <si>
    <t>OTF99212.1</t>
  </si>
  <si>
    <t>OTF99212.1 hypothetical protein HannXRQ_Chr14g0454091 [Helianthus annuus]</t>
  </si>
  <si>
    <t>KVH91414.1</t>
  </si>
  <si>
    <t>KVH91414.1 Glycoside hydrolase, catalytic domain-containing protein [Cynara cardunculus var. scolymus]</t>
  </si>
  <si>
    <t xml:space="preserve">OTG34035.1 </t>
  </si>
  <si>
    <t>OTG34035.1 putative cytochrome P450, family 78, subfamily A, polypeptide 7 [Helianthus annuus]</t>
  </si>
  <si>
    <t xml:space="preserve">OTG11326.1 </t>
  </si>
  <si>
    <t>OTG11326.1 putative pentatricopeptide repeat (PPR-like) superfamily protein [Helianthus annuus]</t>
  </si>
  <si>
    <t>KVI04293.1</t>
  </si>
  <si>
    <t>KVI04293.1 Aminotransferase, class I/classII [Cynara cardunculus var. scolymus]</t>
  </si>
  <si>
    <t>KVI00008.1</t>
  </si>
  <si>
    <t>KVI00008.1 hypothetical protein Ccrd_021777 [Cynara cardunculus var. scolymus]</t>
  </si>
  <si>
    <t>KVI04054.1</t>
  </si>
  <si>
    <t>KVI04054.1 Aquaporin-like protein [Cynara cardunculus var. scolymus]</t>
  </si>
  <si>
    <t>OTF86577.1</t>
  </si>
  <si>
    <t>OTF86577.1 putative mediator complex, subunit Med25, von Willebrand factor type A [Helianthus annuus]</t>
  </si>
  <si>
    <t>XP_021980458.1</t>
  </si>
  <si>
    <t>XP_021980458.1 uncharacterized protein LOC110876602 [Helianthus annuus]</t>
  </si>
  <si>
    <t xml:space="preserve">XP_021975031.1 </t>
  </si>
  <si>
    <t>XP_021975031.1 uncharacterized protein LOC110870138 [Helianthus annuus]</t>
  </si>
  <si>
    <t xml:space="preserve">AGB06243.1 </t>
  </si>
  <si>
    <t>AGB06243.1 heat shock protein 70 [Lactuca sativa]</t>
  </si>
  <si>
    <t xml:space="preserve">OTG00344.1 </t>
  </si>
  <si>
    <t>OTG00344.1 putative dihydrolipoyl dehydrogenase [Helianthus annuus]</t>
  </si>
  <si>
    <t xml:space="preserve">KVI01873.1 </t>
  </si>
  <si>
    <t>KVI01873.1 hypothetical protein Ccrd_019845 [Cynara cardunculus var. scolymus]</t>
  </si>
  <si>
    <t xml:space="preserve">OTG32876.1 </t>
  </si>
  <si>
    <t>OTG32876.1 putative malate dehydrogenase [Helianthus annuus]</t>
  </si>
  <si>
    <t xml:space="preserve">CBD34395.1 </t>
  </si>
  <si>
    <t>CBD34395.1 unnamed protein product [Helianthus annuus]</t>
  </si>
  <si>
    <t>KVH92375.1</t>
  </si>
  <si>
    <t>KVH92375.1 Chaperone DnaK [Cynara cardunculus var. scolymus]</t>
  </si>
  <si>
    <t xml:space="preserve">OTG02731.1 </t>
  </si>
  <si>
    <t>OTG02731.1 putative glucose/ribitol dehydrogenase [Helianthus annuus]</t>
  </si>
  <si>
    <t xml:space="preserve">OTG02819.1 </t>
  </si>
  <si>
    <t>OTG02819.1 putative copper amine oxidase family protein [Helianthus annuus]</t>
  </si>
  <si>
    <t xml:space="preserve">OTF97530.1 </t>
  </si>
  <si>
    <t>OTF97530.1 putative aldo/keto reductase/potassium channel subunit beta [Helianthus annuus]</t>
  </si>
  <si>
    <t xml:space="preserve">OTF98130.1 </t>
  </si>
  <si>
    <t>OTF98130.1 putative ankyrin repeat-containing domain, PGG domain protein [Helianthus annuus]</t>
  </si>
  <si>
    <t xml:space="preserve">OTG32904.1 </t>
  </si>
  <si>
    <t>OTG32904.1 putative pentatricopeptide repeat protein [Helianthus annuus]</t>
  </si>
  <si>
    <t xml:space="preserve">OTF95577.1 </t>
  </si>
  <si>
    <t>OTF95577.1 putative band 7 domain, Stomatin family [Helianthus annuus]</t>
  </si>
  <si>
    <t xml:space="preserve">OTG03333.1 </t>
  </si>
  <si>
    <t>OTG03333.1 putative zinc finger, C2H2-like protein [Helianthus annuus]</t>
  </si>
  <si>
    <t>AAK83074.1</t>
  </si>
  <si>
    <t>AAK83074.1 putative cytosolic NADP-malic enzyme [Flaveria pringlei]</t>
  </si>
  <si>
    <t>XP_021974657.1</t>
  </si>
  <si>
    <t>XP_021974657.1 uncharacterized protein LOC110869737 [Helianthus annuus]</t>
  </si>
  <si>
    <t>XP_021975416.1</t>
  </si>
  <si>
    <t>XP_021975416.1 uncharacterized protein LOC110870542 [Helianthus annuus]</t>
  </si>
  <si>
    <t>OTF91092.1</t>
  </si>
  <si>
    <t>OTF91092.1 hypothetical protein HannXRQ_Chr16g0506971 [Helianthus annuus]</t>
  </si>
  <si>
    <t xml:space="preserve">OTG30892.1 </t>
  </si>
  <si>
    <t>OTG30892.1 putative aconitase 3 [Helianthus annuus]</t>
  </si>
  <si>
    <t>XP_021991407.1</t>
  </si>
  <si>
    <t>XP_021991407.1 uncharacterized protein LOC110888158 [Helianthus annuus]</t>
  </si>
  <si>
    <t xml:space="preserve">OTF99507.1 </t>
  </si>
  <si>
    <t>OTF99507.1 putative toll/interleukin-1 receptor (TIR) domain-containing protein [Helianthus annuus]</t>
  </si>
  <si>
    <t xml:space="preserve">OTF94099.1 </t>
  </si>
  <si>
    <t>OTF94099.1 putative regulatory particle AAA-ATPase 2A [Helianthus annuus]</t>
  </si>
  <si>
    <t xml:space="preserve">KVI05049.1 </t>
  </si>
  <si>
    <t>KVI05049.1 hypothetical protein Ccrd_016648 [Cynara cardunculus var. scolymus]</t>
  </si>
  <si>
    <t xml:space="preserve">XP_021975441.1 </t>
  </si>
  <si>
    <t>XP_021975441.1 zinc finger protein GIS2-like [Helianthus annuus]</t>
  </si>
  <si>
    <t xml:space="preserve">OTG24840.1 </t>
  </si>
  <si>
    <t>OTG24840.1 putative homeodomain GLABROUS 11 [Helianthus annuus]</t>
  </si>
  <si>
    <t xml:space="preserve">OTF84851.1 </t>
  </si>
  <si>
    <t>OTF84851.1 putative NAD(P)-binding Rossmann-fold superfamily protein [Helianthus annuus]</t>
  </si>
  <si>
    <t xml:space="preserve">KVI02440.1 </t>
  </si>
  <si>
    <t>KVI02440.1 ATPase, V0 complex, c/d subunit [Cynara cardunculus var. scolymus]</t>
  </si>
  <si>
    <t xml:space="preserve">OTG20498.1 </t>
  </si>
  <si>
    <t>OTG20498.1 putative thiamine pyrophosphate dependent pyruvate decarboxylase family protein [Helianthus annuus]</t>
  </si>
  <si>
    <t>KVH97665.1</t>
  </si>
  <si>
    <t>KVH97665.1 C2 calcium-dependent membrane targeting [Cynara cardunculus var. scolymus]</t>
  </si>
  <si>
    <t>KVI09081.1</t>
  </si>
  <si>
    <t>KVI09081.1 Aldehyde dehydrogenase, conserved site-containing protein [Cynara cardunculus var. scolymus]</t>
  </si>
  <si>
    <t xml:space="preserve">OTG23535.1 </t>
  </si>
  <si>
    <t>OTG23535.1 putative cytokinin riboside 5'-monophosphate phosphoribohydrolase LOGL10 [Helianthus annuus]</t>
  </si>
  <si>
    <t xml:space="preserve">KVI10950.1 </t>
  </si>
  <si>
    <t>KVI10950.1 cytochrome P450 [Cynara cardunculus var. scolymus]</t>
  </si>
  <si>
    <t>OTF93836.1</t>
  </si>
  <si>
    <t>OTF93836.1 hypothetical protein HannXRQ_Chr15g0465631 [Helianthus annuus]</t>
  </si>
  <si>
    <t xml:space="preserve">KVH92799.1 </t>
  </si>
  <si>
    <t>KVH92799.1 hypothetical protein Ccrd_005143 [Cynara cardunculus var. scolymus]</t>
  </si>
  <si>
    <t xml:space="preserve">KVH99957.1 </t>
  </si>
  <si>
    <t>KVH99957.1 Isocitrate and isopropylmalate dehydrogenase family [Cynara cardunculus var. scolymus]</t>
  </si>
  <si>
    <t>KVI02024.1</t>
  </si>
  <si>
    <t>KVI02024.1 hypothetical protein Ccrd_019694 [Cynara cardunculus var. scolymus]</t>
  </si>
  <si>
    <t>KVH95821.1</t>
  </si>
  <si>
    <t>KVH95821.1 hypothetical protein Ccrd_002103, partial [Cynara cardunculus var. scolymus]</t>
  </si>
  <si>
    <t xml:space="preserve">OTG11216.1 </t>
  </si>
  <si>
    <t>OTG11216.1 putative NAD(P)-binding Rossmann-fold superfamily protein [Helianthus annuus]</t>
  </si>
  <si>
    <t>XP_021985004.1</t>
  </si>
  <si>
    <t>XP_021985004.1 uncharacterized protein LOC110880877 [Helianthus annuus]</t>
  </si>
  <si>
    <t xml:space="preserve">OTG18490.1 </t>
  </si>
  <si>
    <t>OTG18490.1 putative K-box region and MADS-box transcription factor family protein [Helianthus annuus]</t>
  </si>
  <si>
    <t>AJD76645.1</t>
  </si>
  <si>
    <t>AJD76645.1 maturase K, partial (chloroplast) [Bellium bellidioides]</t>
  </si>
  <si>
    <t xml:space="preserve">OTG36700.1 </t>
  </si>
  <si>
    <t>OTG36700.1 putative armadillo-like helical, Nucleic acid binding NABP, Armadillo-type fold protein [Helianthus annuus]</t>
  </si>
  <si>
    <t xml:space="preserve">OTG13801.1 </t>
  </si>
  <si>
    <t>OTG13801.1 hypothetical protein HannXRQ_Chr09g0242301 [Helianthus annuus]</t>
  </si>
  <si>
    <t xml:space="preserve">OTF84473.1 </t>
  </si>
  <si>
    <t>OTF84473.1 putative protein of unknown function DUF4228, plant [Helianthus annuus]</t>
  </si>
  <si>
    <t xml:space="preserve">KVI03099.1 </t>
  </si>
  <si>
    <t>KVI03099.1 2Fe-2S ferredoxin-type domain-containing protein [Cynara cardunculus var. scolymus]</t>
  </si>
  <si>
    <t xml:space="preserve">OTG27815.1 </t>
  </si>
  <si>
    <t>OTG27815.1 putative protein kinase-like domain-containing protein [Helianthus annuus]</t>
  </si>
  <si>
    <t xml:space="preserve">CAH05075.1 </t>
  </si>
  <si>
    <t>CAH05075.1 ferritin [Conyza canadensis]</t>
  </si>
  <si>
    <t>KVI07454.1</t>
  </si>
  <si>
    <t>KVI07454.1 hypothetical protein Ccrd_014185 [Cynara cardunculus var. scolymus]</t>
  </si>
  <si>
    <t xml:space="preserve">OTG06147.1 </t>
  </si>
  <si>
    <t>OTG06147.1 putative SNF2-related, N-terminal domain-containing protein [Helianthus annuus]</t>
  </si>
  <si>
    <t xml:space="preserve">CTP93721.1 </t>
  </si>
  <si>
    <t>CTP93721.1 Carotenoid isomerase-like protein [Helianthus annuus]</t>
  </si>
  <si>
    <t>KVI00684.1</t>
  </si>
  <si>
    <t>KVI00684.1 DNA helicase, DnaB-like, C-terminal [Cynara cardunculus var. scolymus]</t>
  </si>
  <si>
    <t xml:space="preserve">OTG13509.1 </t>
  </si>
  <si>
    <t>OTG13509.1 putative ceramide glucosyltransferase, nucleotide-diphospho-sugar transferase [Helianthus annuus]</t>
  </si>
  <si>
    <t>KVH96442.1</t>
  </si>
  <si>
    <t>KVH96442.1 ATP-citrate lyase/succinyl-CoA ligase [Cynara cardunculus var. scolymus]</t>
  </si>
  <si>
    <t>KVH95102.1</t>
  </si>
  <si>
    <t>KVH95102.1 Armadillo [Cynara cardunculus var. scolymus]</t>
  </si>
  <si>
    <t xml:space="preserve">BAL14664.1 </t>
  </si>
  <si>
    <t>BAL14664.1 actin [Chrysanthemum seticuspe f. boreale]</t>
  </si>
  <si>
    <t xml:space="preserve">AAN40685.1 </t>
  </si>
  <si>
    <t>AAN40685.1 actin [Stevia rebaudiana]</t>
  </si>
  <si>
    <t>KVI10880.1</t>
  </si>
  <si>
    <t>KVI10880.1 hypothetical protein Ccrd_010708 [Cynara cardunculus var. scolymus]</t>
  </si>
  <si>
    <t>KVI03418.1</t>
  </si>
  <si>
    <t>KVI03418.1 Kelch-type beta propeller [Cynara cardunculus var. scolymus]</t>
  </si>
  <si>
    <t xml:space="preserve">OTG15464.1 </t>
  </si>
  <si>
    <t>OTG15464.1 putative NAD kinase, Protein-tyrosine phosphatase-like protein [Helianthus annuus]</t>
  </si>
  <si>
    <t xml:space="preserve">OTG06877.1 </t>
  </si>
  <si>
    <t>OTG06877.1 putative cytochrome P450, family 706, subfamily A, polypeptide 2 [Helianthus annuus]</t>
  </si>
  <si>
    <t xml:space="preserve">OTG13552.1 </t>
  </si>
  <si>
    <t>OTG13552.1 putative armadillo-like helical [Helianthus annuus]</t>
  </si>
  <si>
    <t>KVH99723.1</t>
  </si>
  <si>
    <t>KVH99723.1 14-3-3 domain-containing protein [Cynara cardunculus var. scolymus]</t>
  </si>
  <si>
    <t>KVI09704.1</t>
  </si>
  <si>
    <t>KVI09704.1 mRNA decapping protein 2, Box A [Cynara cardunculus var. scolymus]</t>
  </si>
  <si>
    <t>KVI00934.1</t>
  </si>
  <si>
    <t>KVI00934.1 Protein of unknown function DUF1685 [Cynara cardunculus var. scolymus]</t>
  </si>
  <si>
    <t xml:space="preserve">XP_022010096.1 </t>
  </si>
  <si>
    <t>XP_022010096.1 phosphoribosylformylglycinamidine cyclo-ligase, chloroplastic/mitochondrial-like [Helianthus annuus]</t>
  </si>
  <si>
    <t xml:space="preserve">XP_021978143.1 </t>
  </si>
  <si>
    <t>XP_021978143.1 disease resistance protein At4g27190-like [Helianthus annuus]</t>
  </si>
  <si>
    <t xml:space="preserve">KVH96804.1 </t>
  </si>
  <si>
    <t>KVH96804.1 Polyphenol oxidase [Cynara cardunculus var. scolymus]</t>
  </si>
  <si>
    <t>KVI07703.1</t>
  </si>
  <si>
    <t>KVI07703.1 Phospholipase A2 domain-containing protein [Cynara cardunculus var. scolymus]</t>
  </si>
  <si>
    <t>KVH92378.1</t>
  </si>
  <si>
    <t>KVH92378.1 Concanavalin A-like lectin/glucanase, subgroup, partial [Cynara cardunculus var. scolymus]</t>
  </si>
  <si>
    <t xml:space="preserve">XP_021973678.1 </t>
  </si>
  <si>
    <t>XP_021973678.1 6-phosphogluconate dehydrogenase, decarboxylating 3-like [Helianthus annuus]</t>
  </si>
  <si>
    <t xml:space="preserve">KVI05325.1 </t>
  </si>
  <si>
    <t>KVI05325.1 Pentatricopeptide repeat-containing protein [Cynara cardunculus var. scolymus]</t>
  </si>
  <si>
    <t xml:space="preserve">KVH99860.1 </t>
  </si>
  <si>
    <t>KVH99860.1 Mammalian uncoordinated homology 13, domain 2 [Cynara cardunculus var. scolymus]</t>
  </si>
  <si>
    <t xml:space="preserve">OTG16542.1 </t>
  </si>
  <si>
    <t>OTG16542.1 putative BTB and TAZ domain protein 1 [Helianthus annuus]</t>
  </si>
  <si>
    <t xml:space="preserve">OTF98663.1 </t>
  </si>
  <si>
    <t>OTF98663.1 putative tryptophan synthase beta type 2 [Helianthus annuus]</t>
  </si>
  <si>
    <t>XP_022032540.1</t>
  </si>
  <si>
    <t>XP_022032540.1 protein FAR1-RELATED SEQUENCE 5-like [Helianthus annuus]</t>
  </si>
  <si>
    <t>KVH96055.1</t>
  </si>
  <si>
    <t>KVH96055.1 Alcohol dehydrogenase GroES-like protein [Cynara cardunculus var. scolymus]</t>
  </si>
  <si>
    <t>KVG51521.1</t>
  </si>
  <si>
    <t>KVG51521.1 DREPP plasma membrane polypeptide [Cynara cardunculus var. scolymus]</t>
  </si>
  <si>
    <t xml:space="preserve">OTG11663.1 </t>
  </si>
  <si>
    <t>OTG11663.1 putative tetratricopeptide repeat (TPR)-like superfamily protein [Helianthus annuus]</t>
  </si>
  <si>
    <t>OTG19033.1</t>
  </si>
  <si>
    <t>OTG19033.1 putative transcription factor, MADS-box [Helianthus annuus]</t>
  </si>
  <si>
    <t xml:space="preserve">OTG08164.1 </t>
  </si>
  <si>
    <t>OTG08164.1 putative linoleate 9S-lipoxygenase 5 [Helianthus annuus]</t>
  </si>
  <si>
    <t xml:space="preserve">OTG29618.1 </t>
  </si>
  <si>
    <t>OTG29618.1 hypothetical protein HannXRQ_Chr04g0124251 [Helianthus annuus]</t>
  </si>
  <si>
    <t>KVH95864.1</t>
  </si>
  <si>
    <t>KVH95864.1 hypothetical protein Ccrd_002088 [Cynara cardunculus var. scolymus]</t>
  </si>
  <si>
    <t>KVH98342.1</t>
  </si>
  <si>
    <t>KVH98342.1 Disease resistance protein [Cynara cardunculus var. scolymus]</t>
  </si>
  <si>
    <t xml:space="preserve">OTF96789.1 </t>
  </si>
  <si>
    <t>OTF96789.1 putative catalase immune-responsive domain-containing protein [Helianthus annuus]</t>
  </si>
  <si>
    <t>KVH92133.1</t>
  </si>
  <si>
    <t>KVH92133.1 Tetrapyrrole biosynthesis, uroporphyrinogen III synthase [Cynara cardunculus var. scolymus]</t>
  </si>
  <si>
    <t>XP_022031773.1</t>
  </si>
  <si>
    <t>XP_022031773.1 LRR receptor-like serine/threonine-protein kinase GSO2 [Helianthus annuus]</t>
  </si>
  <si>
    <t xml:space="preserve">OTG27998.1 </t>
  </si>
  <si>
    <t>OTG27998.1 putative agenet-like domain, Agenet domain, plant type [Helianthus annuus]</t>
  </si>
  <si>
    <t>KVH96081.1</t>
  </si>
  <si>
    <t>KVH96081.1 Zinc finger, C2H2 [Cynara cardunculus var. scolymus]</t>
  </si>
  <si>
    <t>KVI04081.1</t>
  </si>
  <si>
    <t>KVI04081.1 Carotenoid oxygenase [Cynara cardunculus var. scolymus]</t>
  </si>
  <si>
    <t>KVH89602.1</t>
  </si>
  <si>
    <t>KVH89602.1 Apple-like protein, partial [Cynara cardunculus var. scolymus]</t>
  </si>
  <si>
    <t>XP_022036586.1</t>
  </si>
  <si>
    <t>XP_022036586.1 F-box/LRR-repeat protein At1g55660-like [Helianthus annuus]</t>
  </si>
  <si>
    <t xml:space="preserve">KVG77632.1 </t>
  </si>
  <si>
    <t>KVG77632.1 Terpene synthase, metal-binding domain-containing protein, partial [Cynara cardunculus var. scolymus]</t>
  </si>
  <si>
    <t>KVH99260.1</t>
  </si>
  <si>
    <t>KVH99260.1 Heat shock protein Hsp90 [Cynara cardunculus var. scolymus]</t>
  </si>
  <si>
    <t xml:space="preserve">OTG08475.1 </t>
  </si>
  <si>
    <t>OTG08475.1 putative TRICHOME BIREFRINGENCE-LIKE 36 [Helianthus annuus]</t>
  </si>
  <si>
    <t>KVH92445.1</t>
  </si>
  <si>
    <t>KVH92445.1 Transcriptional coactivator Hfi1/Transcriptional adapter 1, partial [Cynara cardunculus var. scolymus]</t>
  </si>
  <si>
    <t>KVI04587.1</t>
  </si>
  <si>
    <t>KVI04587.1 hypothetical protein Ccrd_017095 [Cynara cardunculus var. scolymus]</t>
  </si>
  <si>
    <t>XP_022032728.1</t>
  </si>
  <si>
    <t>XP_022032728.1 uncharacterized protein LOC110933832 [Helianthus annuus]</t>
  </si>
  <si>
    <t xml:space="preserve">KVI11180.1 </t>
  </si>
  <si>
    <t>KVI11180.1 Protein kinase, catalytic domain-containing protein [Cynara cardunculus var. scolymus]</t>
  </si>
  <si>
    <t xml:space="preserve">ARH09104.1 </t>
  </si>
  <si>
    <t>ARH09104.1 ribosomal protein S11 (chloroplast) [Diplostephium mutiscuanum]</t>
  </si>
  <si>
    <t xml:space="preserve">KVI12525.1 </t>
  </si>
  <si>
    <t>KVI12525.1 Calponin homology domain-containing protein [Cynara cardunculus var. scolymus]</t>
  </si>
  <si>
    <t>XP_021990925.1</t>
  </si>
  <si>
    <t>XP_021990925.1 uncharacterized protein LOC110887655 [Helianthus annuus]</t>
  </si>
  <si>
    <t xml:space="preserve">OTG28304.1 </t>
  </si>
  <si>
    <t>OTG28304.1 putative F-box domain, Leucine-rich repeat domain, L domain-like protein [Helianthus annuus]</t>
  </si>
  <si>
    <t xml:space="preserve">CAB57219.1 </t>
  </si>
  <si>
    <t>CAB57219.1 GTP binding protein, partial [Cichorium intybus x Cichorium endivia]</t>
  </si>
  <si>
    <t>KVH90900.1</t>
  </si>
  <si>
    <t>KVH90900.1 Lipase/lipooxygenase, PLAT/LH2 [Cynara cardunculus var. scolymus]</t>
  </si>
  <si>
    <t>XP_022015001.1</t>
  </si>
  <si>
    <t>XP_022015001.1 uncharacterized protein LOC110914519 [Helianthus annuus]</t>
  </si>
  <si>
    <t xml:space="preserve">KVH90856.1 </t>
  </si>
  <si>
    <t>KVH90856.1 hypothetical protein Ccrd_007115 [Cynara cardunculus var. scolymus]</t>
  </si>
  <si>
    <t>KVI10294.1</t>
  </si>
  <si>
    <t>KVI10294.1 NAD-dependent epimerase/dehydratase [Cynara cardunculus var. scolymus]</t>
  </si>
  <si>
    <t xml:space="preserve">OTG08111.1 </t>
  </si>
  <si>
    <t>OTG08111.1 putative UDP-Glycosyltransferase superfamily protein [Helianthus annuus]</t>
  </si>
  <si>
    <t xml:space="preserve">XP_021996103.1 </t>
  </si>
  <si>
    <t>XP_021996103.1 uncharacterized protein LOC110893298 [Helianthus annuus]</t>
  </si>
  <si>
    <t>KVI08522.1</t>
  </si>
  <si>
    <t>KVI08522.1 hypothetical protein Ccrd_013099 [Cynara cardunculus var. scolymus]</t>
  </si>
  <si>
    <t xml:space="preserve">OTG34021.1 </t>
  </si>
  <si>
    <t>OTG34021.1 putative transcription regulator,zinc ion binding protein [Helianthus annuus]</t>
  </si>
  <si>
    <t xml:space="preserve">OTG03228.1 </t>
  </si>
  <si>
    <t>OTG03228.1 putative cytochrome P450 [Helianthus annuus]</t>
  </si>
  <si>
    <t xml:space="preserve">AEI70826.1 </t>
  </si>
  <si>
    <t>AEI70826.1 non-specific lipid-transfer protein [Helianthus annuus]</t>
  </si>
  <si>
    <t xml:space="preserve">XP_021995931.1 </t>
  </si>
  <si>
    <t>XP_021995931.1 uncharacterized protein LOC110893120 [Helianthus annuus]</t>
  </si>
  <si>
    <t xml:space="preserve">OTG23771.1 </t>
  </si>
  <si>
    <t>OTG23771.1 putative WRKY domain-containing protein [Helianthus annuus]</t>
  </si>
  <si>
    <t xml:space="preserve">OTG36223.1 </t>
  </si>
  <si>
    <t>OTG36223.1 putative K-like domain protein [Helianthus annuus]</t>
  </si>
  <si>
    <t xml:space="preserve">OTG25071.1 </t>
  </si>
  <si>
    <t>OTG25071.1 putative oxoglutarate/iron-dependent dioxygenase [Helianthus annuus]</t>
  </si>
  <si>
    <t>XP_022040567.1</t>
  </si>
  <si>
    <t>XP_022040567.1 uncharacterized protein LOC110943119 [Helianthus annuus]</t>
  </si>
  <si>
    <t xml:space="preserve">AAQ73127.1 </t>
  </si>
  <si>
    <t>AAQ73127.1 resistance protein RGC2, partial [Lactuca saligna]</t>
  </si>
  <si>
    <t xml:space="preserve">OTG20452.1 </t>
  </si>
  <si>
    <t>OTG20452.1 putative bile acid:sodium symporter/arsenical resistance protein Acr3 [Helianthus annuus]</t>
  </si>
  <si>
    <t>KVH88641.1</t>
  </si>
  <si>
    <t>KVH88641.1 hypothetical protein Ccrd_026242 [Cynara cardunculus var. scolymus]</t>
  </si>
  <si>
    <t>XP_021987052.1</t>
  </si>
  <si>
    <t>XP_021987052.1 uncharacterized protein LOC110883646 [Helianthus annuus]</t>
  </si>
  <si>
    <t>XP_022038905.1</t>
  </si>
  <si>
    <t>XP_022038905.1 uncharacterized protein LOC110941572 [Helianthus annuus]</t>
  </si>
  <si>
    <t>KVI11394.1</t>
  </si>
  <si>
    <t>KVI11394.1 Ferritin [Cynara cardunculus var. scolymus]</t>
  </si>
  <si>
    <t>KVI09241.1</t>
  </si>
  <si>
    <t>KVI09241.1 Sel1-like protein [Cynara cardunculus var. scolymus]</t>
  </si>
  <si>
    <t>XP_022030922.1</t>
  </si>
  <si>
    <t>XP_022030922.1 uncharacterized protein LOC110931857 [Helianthus annuus]</t>
  </si>
  <si>
    <t xml:space="preserve">KVH97070.1 </t>
  </si>
  <si>
    <t>KVH97070.1 Chaperone DnaJ, C-terminal [Cynara cardunculus var. scolymus]</t>
  </si>
  <si>
    <t>XP_022032525.1</t>
  </si>
  <si>
    <t>XP_022032525.1 protein ALP1-like [Helianthus annuus]</t>
  </si>
  <si>
    <t>KVI12514.1</t>
  </si>
  <si>
    <t>KVI12514.1 Homeodomain-containing protein [Cynara cardunculus var. scolymus]</t>
  </si>
  <si>
    <t xml:space="preserve">OTG06741.1 </t>
  </si>
  <si>
    <t>OTG06741.1 putative cytomatrix protein-related protein [Helianthus annuus]</t>
  </si>
  <si>
    <t>KVH88471.1</t>
  </si>
  <si>
    <t>KVH88471.1 Calcium-transporting P-type ATPase, subfamily IIA, SERCA-type [Cynara cardunculus var. scolymus]</t>
  </si>
  <si>
    <t>KVI06595.1</t>
  </si>
  <si>
    <t>KVI06595.1 hypothetical protein Ccrd_015054 [Cynara cardunculus var. scolymus]</t>
  </si>
  <si>
    <t>OTF84873.1</t>
  </si>
  <si>
    <t>OTF84873.1 putative staygreen protein [Helianthus annuus]</t>
  </si>
  <si>
    <t>KVI09615.1</t>
  </si>
  <si>
    <t>KVI09615.1 hypothetical protein Ccrd_011994 [Cynara cardunculus var. scolymus]</t>
  </si>
  <si>
    <t xml:space="preserve">OTG29875.1 </t>
  </si>
  <si>
    <t>OTG29875.1 putative protein phosphatase 2A, regulatory B subunit, B56, Armadillo-type fold protein [Helianthus annuus]</t>
  </si>
  <si>
    <t xml:space="preserve">KVH93739.1 </t>
  </si>
  <si>
    <t>KVH93739.1 Protein phosphatase 2C [Cynara cardunculus var. scolymus]</t>
  </si>
  <si>
    <t xml:space="preserve">OTF95062.1 </t>
  </si>
  <si>
    <t>OTF95062.1 putative armadillo-type fold, Leucine-rich repeat domain, L domain-like protein [Helianthus annuus]</t>
  </si>
  <si>
    <t xml:space="preserve">OTF93908.1 </t>
  </si>
  <si>
    <t>OTF93908.1 putative caffeic acid 3-O-methyltransferase [Helianthus annuus]</t>
  </si>
  <si>
    <t>OTG27862.1</t>
  </si>
  <si>
    <t>OTG27862.1 hypothetical protein HannXRQ_Chr04g0104681 [Helianthus annuus]</t>
  </si>
  <si>
    <t xml:space="preserve">KVH92563.1 </t>
  </si>
  <si>
    <t>KVH92563.1 Photosystem II PsbO, manganese-stabilising [Cynara cardunculus var. scolymus]</t>
  </si>
  <si>
    <t>KVI09261.1</t>
  </si>
  <si>
    <t>KVI09261.1 DHBP synthase RibB-like alpha/beta domain-containing protein [Cynara cardunculus var. scolymus]</t>
  </si>
  <si>
    <t xml:space="preserve">KVH89998.1 </t>
  </si>
  <si>
    <t>KVH89998.1 AMP-binding, conserved site-containing protein [Cynara cardunculus var. scolymus]</t>
  </si>
  <si>
    <t xml:space="preserve">OTG32756.1 </t>
  </si>
  <si>
    <t>OTG32756.1 putative tetratricopeptide-like helical domain-containing protein [Helianthus annuus]</t>
  </si>
  <si>
    <t xml:space="preserve">KVH91603.1 </t>
  </si>
  <si>
    <t>KVH91603.1 ChaC-like protein [Cynara cardunculus var. scolymus]</t>
  </si>
  <si>
    <t>KVI11577.1</t>
  </si>
  <si>
    <t>KVI11577.1 hypothetical protein Ccrd_010011 [Cynara cardunculus var. scolymus]</t>
  </si>
  <si>
    <t xml:space="preserve">OTG30595.1 </t>
  </si>
  <si>
    <t>OTG30595.1 putative leucine-rich repeat protein, plant-type [Helianthus annuus]</t>
  </si>
  <si>
    <t xml:space="preserve">OTG05972.1 </t>
  </si>
  <si>
    <t>OTG05972.1 putative HSP20-like chaperone [Helianthus annuus]</t>
  </si>
  <si>
    <t>ABK88909.1</t>
  </si>
  <si>
    <t>ABK88909.1 3-hydroxy-3-methylglutaryl coenzyme A reductase [Atractylodes lancea]</t>
  </si>
  <si>
    <t>OTG30918.1</t>
  </si>
  <si>
    <t>OTG30918.1 putative protein kinase-like domain-containing protein [Helianthus annuus]</t>
  </si>
  <si>
    <t xml:space="preserve">OTG20748.1 </t>
  </si>
  <si>
    <t>OTG20748.1 hypothetical protein HannXRQ_Chr07g0196541 [Helianthus annuus]</t>
  </si>
  <si>
    <t>XP_022031575.1</t>
  </si>
  <si>
    <t>XP_022031575.1 cytochrome P450 87A3-like [Helianthus annuus]</t>
  </si>
  <si>
    <t xml:space="preserve">KVI00790.1 </t>
  </si>
  <si>
    <t>KVI00790.1 EF-hand-like domain-containing protein [Cynara cardunculus var. scolymus]</t>
  </si>
  <si>
    <t xml:space="preserve">OTG31692.1 </t>
  </si>
  <si>
    <t>OTG31692.1 putative leucine-rich repeat (LRR) family protein [Helianthus annuus]</t>
  </si>
  <si>
    <t xml:space="preserve">OTG11330.1 </t>
  </si>
  <si>
    <t>OTG11330.1 putative formin 3 [Helianthus annuus]</t>
  </si>
  <si>
    <t xml:space="preserve">KVH98769.1 </t>
  </si>
  <si>
    <t>KVH98769.1 Chaperonin Cpn60/TCP-1 [Cynara cardunculus var. scolymus]</t>
  </si>
  <si>
    <t xml:space="preserve">XP_022012427.1 </t>
  </si>
  <si>
    <t>XP_022012427.1 disease resistance protein RPS2-like [Helianthus annuus]</t>
  </si>
  <si>
    <t xml:space="preserve">OTF95534.1 </t>
  </si>
  <si>
    <t>OTF95534.1 putative ribosomal L29 family protein [Helianthus annuus]</t>
  </si>
  <si>
    <t xml:space="preserve">OTG01762.1 </t>
  </si>
  <si>
    <t>OTG01762.1 hypothetical protein HannXRQ_Chr13g0405531 [Helianthus annuus]</t>
  </si>
  <si>
    <t xml:space="preserve">OTG21322.1 </t>
  </si>
  <si>
    <t>OTG21322.1 putative isopenicillin N synthase [Helianthus annuus]</t>
  </si>
  <si>
    <t>OTG13398.1</t>
  </si>
  <si>
    <t>OTG13398.1 hypothetical protein HannXRQ_Chr09g0237681 [Helianthus annuus]</t>
  </si>
  <si>
    <t xml:space="preserve">OTG34382.1 </t>
  </si>
  <si>
    <t>OTG34382.1 putative kinesin motor domain-containing protein [Helianthus annuus]</t>
  </si>
  <si>
    <t xml:space="preserve">OTG25448.1 </t>
  </si>
  <si>
    <t>OTG25448.1 putative mrp/NBP35 ATP-binding protein, P-loop containing nucleoside triphosphate hydrolase [Helianthus annuus]</t>
  </si>
  <si>
    <t xml:space="preserve">OTF92624.1 </t>
  </si>
  <si>
    <t>OTF92624.1 putative glycosyl transferase, family 8, nucleotide-diphospho-sugar transferase [Helianthus annuus]</t>
  </si>
  <si>
    <t xml:space="preserve">KVI08441.1 </t>
  </si>
  <si>
    <t>KVI08441.1 Parallel beta-helix repeat-containing protein, partial [Cynara cardunculus var. scolymus]</t>
  </si>
  <si>
    <t xml:space="preserve">OTF90438.1 </t>
  </si>
  <si>
    <t>OTF90438.1 putative ribosomal protein L30/L7 family protein [Helianthus annuus]</t>
  </si>
  <si>
    <t>OTG34730.1</t>
  </si>
  <si>
    <t>OTG34730.1 hypothetical protein HannXRQ_Chr02g0048981 [Helianthus annuus]</t>
  </si>
  <si>
    <t>KVH90899.1</t>
  </si>
  <si>
    <t>KVH90899.1 Lipoxygenase [Cynara cardunculus var. scolymus]</t>
  </si>
  <si>
    <t xml:space="preserve">KVH89410.1 </t>
  </si>
  <si>
    <t>KVH89410.1 FY-rich, C-terminal [Cynara cardunculus var. scolymus]</t>
  </si>
  <si>
    <t xml:space="preserve">KVH94956.1 </t>
  </si>
  <si>
    <t>KVH94956.1 Nucleic acid-binding, OB-fold, partial [Cynara cardunculus var. scolymus]</t>
  </si>
  <si>
    <t xml:space="preserve">OTG38496.1 </t>
  </si>
  <si>
    <t>OTG38496.1 putative protein kinase-like domain, Phloem protein 2-like protein [Helianthus annuus]</t>
  </si>
  <si>
    <t xml:space="preserve">KVI03018.1 </t>
  </si>
  <si>
    <t>KVI03018.1 hypothetical protein Ccrd_018689 [Cynara cardunculus var. scolymus]</t>
  </si>
  <si>
    <t xml:space="preserve">OTG17505.1 </t>
  </si>
  <si>
    <t>OTG17505.1 putative protein of unknown function DUF4228, plant [Helianthus annuus]</t>
  </si>
  <si>
    <t>KVI00798.1</t>
  </si>
  <si>
    <t>KVI00798.1 MORN motif-containing protein [Cynara cardunculus var. scolymus]</t>
  </si>
  <si>
    <t>AEI16475.1</t>
  </si>
  <si>
    <t>AEI16475.1 alcohol dehydrogenase 1 [Artemisia annua]</t>
  </si>
  <si>
    <t>XP_022040664.1</t>
  </si>
  <si>
    <t>XP_022040664.1 FK506-binding protein 5-like [Helianthus annuus]</t>
  </si>
  <si>
    <t>OTG06262.1</t>
  </si>
  <si>
    <t>OTG06262.1 putative alpha/Beta hydrolase fold protein [Helianthus annuus]</t>
  </si>
  <si>
    <t xml:space="preserve">XP_021971814.1 </t>
  </si>
  <si>
    <t>XP_021971814.1 uncharacterized protein LOC110866979 [Helianthus annuus]</t>
  </si>
  <si>
    <t xml:space="preserve">OTF96716.1 </t>
  </si>
  <si>
    <t>OTF96716.1 putative transcription termination factor [Helianthus annuus]</t>
  </si>
  <si>
    <t xml:space="preserve">OTF92752.1 </t>
  </si>
  <si>
    <t>OTF92752.1 putative armadillo-type fold protein [Helianthus annuus]</t>
  </si>
  <si>
    <t>XP_022032051.1</t>
  </si>
  <si>
    <t>XP_022032051.1 40S ribosomal protein S17-like [Helianthus annuus]</t>
  </si>
  <si>
    <t>KVH98279.1</t>
  </si>
  <si>
    <t>KVH98279.1 Natural resistance-associated macrophage protein [Cynara cardunculus var. scolymus]</t>
  </si>
  <si>
    <t xml:space="preserve">AAN61707.1 </t>
  </si>
  <si>
    <t>AAN61707.1 NADH dehydrogenase subunit I (chloroplast) [Chamaechaenactis scaposa]</t>
  </si>
  <si>
    <t xml:space="preserve">OTG33935.1 </t>
  </si>
  <si>
    <t>OTG33935.1 putative cytochrome P450, family 81, subfamily D, polypeptide 8 [Helianthus annuus]</t>
  </si>
  <si>
    <t>XP_021976019.1</t>
  </si>
  <si>
    <t>XP_021976019.1 uncharacterized protein LOC110871618 [Helianthus annuus]</t>
  </si>
  <si>
    <t>KVH96746.1</t>
  </si>
  <si>
    <t>KVH96746.1 hypothetical protein Ccrd_001160 [Cynara cardunculus var. scolymus]</t>
  </si>
  <si>
    <t>KVH99520.1</t>
  </si>
  <si>
    <t>KVH99520.1 AWS-like protein [Cynara cardunculus var. scolymus]</t>
  </si>
  <si>
    <t xml:space="preserve">CAH17984.1 </t>
  </si>
  <si>
    <t>CAH17984.1 peroxidase N1, partial [Nicotiana tabacum]</t>
  </si>
  <si>
    <t xml:space="preserve">AID52920.1 </t>
  </si>
  <si>
    <t>AID52920.1 tubulin beta-2 chain [Carthamus tinctorius]</t>
  </si>
  <si>
    <t xml:space="preserve">OTG11190.1 </t>
  </si>
  <si>
    <t>OTG11190.1 putative heme peroxidase [Helianthus annuus]</t>
  </si>
  <si>
    <t xml:space="preserve">OTF93689.1 </t>
  </si>
  <si>
    <t>OTF93689.1 putative thiamine pyrophosphate (TPP)-dependent enzyme [Helianthus annuus]</t>
  </si>
  <si>
    <t xml:space="preserve">KVH91005.1 </t>
  </si>
  <si>
    <t>KVH91005.1 EXS, C-terminal [Cynara cardunculus var. scolymus]</t>
  </si>
  <si>
    <t xml:space="preserve">KVH91721.1 </t>
  </si>
  <si>
    <t>KVH91721.1 Protein of unknown function DUF544 [Cynara cardunculus var. scolymus]</t>
  </si>
  <si>
    <t xml:space="preserve">OTG03396.1 </t>
  </si>
  <si>
    <t>OTG03396.1 putative 3-ketoacyl-CoA synthase 20 [Helianthus annuus]</t>
  </si>
  <si>
    <t>XP_022013722.1</t>
  </si>
  <si>
    <t>XP_022013722.1 uncharacterized protein LOC110913183 [Helianthus annuus]</t>
  </si>
  <si>
    <t>KVH94309.1</t>
  </si>
  <si>
    <t>KVH94309.1 Leucine-rich repeat-containing protein [Cynara cardunculus var. scolymus]</t>
  </si>
  <si>
    <t>XP_021980198.1</t>
  </si>
  <si>
    <t>XP_021980198.1 uncharacterized protein LOC110876333 [Helianthus annuus]</t>
  </si>
  <si>
    <t xml:space="preserve">OTG03742.1 </t>
  </si>
  <si>
    <t>OTG03742.1 putative graves disease carrier protein [Helianthus annuus]</t>
  </si>
  <si>
    <t xml:space="preserve">OTG15574.1 </t>
  </si>
  <si>
    <t>OTG15574.1 putative G-protein-coupled receptor 1 [Helianthus annuus]</t>
  </si>
  <si>
    <t xml:space="preserve">KVH95166.1 </t>
  </si>
  <si>
    <t>KVH95166.1 Drug/metabolite transporter [Cynara cardunculus var. scolymus]</t>
  </si>
  <si>
    <t>KVH91436.1</t>
  </si>
  <si>
    <t>KVH91436.1 hypothetical protein Ccrd_006539 [Cynara cardunculus var. scolymus]</t>
  </si>
  <si>
    <t>XP_021979251.1</t>
  </si>
  <si>
    <t>XP_021979251.1 uncharacterized protein LOC110875362, partial [Helianthus annuus]</t>
  </si>
  <si>
    <t xml:space="preserve">OTG10542.1 </t>
  </si>
  <si>
    <t>OTG10542.1 putative cell division cycle 45 [Helianthus annuus]</t>
  </si>
  <si>
    <t>KVH92941.1</t>
  </si>
  <si>
    <t>KVH92941.1 hypothetical protein Ccrd_004978 [Cynara cardunculus var. scolymus]</t>
  </si>
  <si>
    <t>KVH99250.1</t>
  </si>
  <si>
    <t>KVH99250.1 Phosphoribulokinase/uridine kinase [Cynara cardunculus var. scolymus]</t>
  </si>
  <si>
    <t xml:space="preserve">OTF85300.1 </t>
  </si>
  <si>
    <t>OTF85300.1 putative polygalacturonase [Helianthus annuus]</t>
  </si>
  <si>
    <t xml:space="preserve">OTG02379.1 </t>
  </si>
  <si>
    <t>OTG02379.1 putative cyclase family protein [Helianthus annuus]</t>
  </si>
  <si>
    <t>KVH89180.1</t>
  </si>
  <si>
    <t>KVH89180.1 Sec1-like protein [Cynara cardunculus var. scolymus]</t>
  </si>
  <si>
    <t>KVI01573.1</t>
  </si>
  <si>
    <t>KVI01573.1 Mitogen-activated protein (MAP) kinase, conserved site-containing protein [Cynara cardunculus var. scolymus]</t>
  </si>
  <si>
    <t xml:space="preserve">KVH99206.1 </t>
  </si>
  <si>
    <t>KVH99206.1 Sirtuin family [Cynara cardunculus var. scolymus]</t>
  </si>
  <si>
    <t>KVH98402.1</t>
  </si>
  <si>
    <t>KVH98402.1 HAD-like domain-containing protein [Cynara cardunculus var. scolymus]</t>
  </si>
  <si>
    <t xml:space="preserve">KVH95511.1 </t>
  </si>
  <si>
    <t>KVH95511.1 Bifunctional inhibitor/plant lipid transfer protein/seed storage helical domain-containing protein [Cynara cardunculus var. scolymus]</t>
  </si>
  <si>
    <t xml:space="preserve">OTG13150.1 </t>
  </si>
  <si>
    <t>OTG13150.1 putative DNAJ heat shock N-terminal domain-containing protein [Helianthus annuus]</t>
  </si>
  <si>
    <t xml:space="preserve">OTG13661.1 </t>
  </si>
  <si>
    <t>OTG13661.1 putative toll/interleukin-1 receptor (TIR) domain-containing protein [Helianthus annuus]</t>
  </si>
  <si>
    <t xml:space="preserve">OTF99915.1 </t>
  </si>
  <si>
    <t>OTF99915.1 hypothetical protein HannXRQ_Chr14g0461811 [Helianthus annuus]</t>
  </si>
  <si>
    <t xml:space="preserve">AAR11643.1 </t>
  </si>
  <si>
    <t>AAR11643.1 ribulose-1,5-bisphosphate carboxylase/oxygenase large subunit, partial (chloroplast) [Athroisma gracile subsp. psyllioides]</t>
  </si>
  <si>
    <t xml:space="preserve">OTG28077.1 </t>
  </si>
  <si>
    <t>OTG28077.1 putative zinc finger, RING/FYVE/PHD-type, Armadillo-type fold protein [Helianthus annuus]</t>
  </si>
  <si>
    <t>OTF90444.1</t>
  </si>
  <si>
    <t>OTF90444.1 hypothetical protein HannXRQ_Chr16g0499701 [Helianthus annuus]</t>
  </si>
  <si>
    <t xml:space="preserve">OTG24604.1 </t>
  </si>
  <si>
    <t>OTG24604.1 putative beta-1,4-N-acetylglucosaminyltransferase family protein [Helianthus annuus]</t>
  </si>
  <si>
    <t xml:space="preserve">OTG04144.1 </t>
  </si>
  <si>
    <t>OTG04144.1 putative ulp1 protease family, C-terminal catalytic domain-containing protein [Helianthus annuus]</t>
  </si>
  <si>
    <t xml:space="preserve">KVH94420.1 </t>
  </si>
  <si>
    <t>KVH94420.1 Glucose/ribitol dehydrogenase [Cynara cardunculus var. scolymus]</t>
  </si>
  <si>
    <t>KVH94330.1</t>
  </si>
  <si>
    <t>KVH94330.1 hypothetical protein Ccrd_003617 [Cynara cardunculus var. scolymus]</t>
  </si>
  <si>
    <t>KVI04218.1</t>
  </si>
  <si>
    <t>KVI04218.1 Actin-binding FH2 [Cynara cardunculus var. scolymus]</t>
  </si>
  <si>
    <t xml:space="preserve">OTF93744.1 </t>
  </si>
  <si>
    <t>OTF93744.1 putative phosphoglycerate mutase, 2,3-bisphosphoglycerate-independent [Helianthus annuus]</t>
  </si>
  <si>
    <t xml:space="preserve">KVH92508.1 </t>
  </si>
  <si>
    <t>KVH92508.1 Aldolase-type TIM barrel, partial [Cynara cardunculus var. scolymus]</t>
  </si>
  <si>
    <t xml:space="preserve">OTF95027.1 </t>
  </si>
  <si>
    <t>OTF95027.1 putative cold-shock protein, DNA-binding, Nucleic acid-binding, OB-fold protein [Helianthus annuus]</t>
  </si>
  <si>
    <t>KVH89780.1</t>
  </si>
  <si>
    <t>KVH89780.1 hypothetical protein Ccrd_008225 [Cynara cardunculus var. scolymus]</t>
  </si>
  <si>
    <t>XP_022003067.1</t>
  </si>
  <si>
    <t>XP_022003067.1 uncharacterized protein LOC110900487 [Helianthus annuus]</t>
  </si>
  <si>
    <t xml:space="preserve">OTG31358.1 </t>
  </si>
  <si>
    <t>OTG31358.1 putative glucose/ribitol dehydrogenase [Helianthus annuus]</t>
  </si>
  <si>
    <t xml:space="preserve">OTF99455.1 </t>
  </si>
  <si>
    <t>OTF99455.1 putative auxin response factor 10 [Helianthus annuus]</t>
  </si>
  <si>
    <t xml:space="preserve">AAD34294.1 </t>
  </si>
  <si>
    <t>AAD34294.1 kaurene synthase [Stevia rebaudiana]</t>
  </si>
  <si>
    <t>OTG13716.1</t>
  </si>
  <si>
    <t>OTG13716.1 putative protein of unknown function DUF674 [Helianthus annuus]</t>
  </si>
  <si>
    <t>KVH91669.1</t>
  </si>
  <si>
    <t>KVH91669.1 G-patch domain-containing protein, partial [Cynara cardunculus var. scolymus]</t>
  </si>
  <si>
    <t>KVI04904.1</t>
  </si>
  <si>
    <t>KVI04904.1 Aldolase-type TIM barrel [Cynara cardunculus var. scolymus]</t>
  </si>
  <si>
    <t xml:space="preserve">OTG28166.1 </t>
  </si>
  <si>
    <t>OTG28166.1 putative mitochodrial transcription termination factor [Helianthus annuus]</t>
  </si>
  <si>
    <t xml:space="preserve">KVH92460.1 </t>
  </si>
  <si>
    <t>KVH92460.1 hypothetical protein Ccrd_005484 [Cynara cardunculus var. scolymus]</t>
  </si>
  <si>
    <t xml:space="preserve">KVH95112.1 </t>
  </si>
  <si>
    <t>KVH95112.1 Protein kinase-like domain-containing protein, partial [Cynara cardunculus var. scolymus]</t>
  </si>
  <si>
    <t xml:space="preserve">KVH95373.1 </t>
  </si>
  <si>
    <t>KVH95373.1 Helicase, C-terminal [Cynara cardunculus var. scolymus]</t>
  </si>
  <si>
    <t xml:space="preserve">CBD32199.1 </t>
  </si>
  <si>
    <t>CBD32199.1 unnamed protein product [Helianthus annuus]</t>
  </si>
  <si>
    <t xml:space="preserve">OTF90946.1 </t>
  </si>
  <si>
    <t>OTF90946.1 putative kinesin motor domain-containing protein [Helianthus annuus]</t>
  </si>
  <si>
    <t xml:space="preserve">KVH89429.1 </t>
  </si>
  <si>
    <t>KVH89429.1 Protein of unknown function DUF1264 [Cynara cardunculus var. scolymus]</t>
  </si>
  <si>
    <t>OTG29395.1</t>
  </si>
  <si>
    <t>OTG29395.1 hypothetical protein HannXRQ_Chr04g0121741 [Helianthus annuus]</t>
  </si>
  <si>
    <t xml:space="preserve">AAP44415.1 </t>
  </si>
  <si>
    <t>AAP44415.1 40S ribosomal protein S9, partial [Lactuca sativa]</t>
  </si>
  <si>
    <t>KVI10869.1</t>
  </si>
  <si>
    <t>KVI10869.1 Concanavalin A-like lectin/glucanase superfamily [Cynara cardunculus var. scolymus]</t>
  </si>
  <si>
    <t>ABD66589.1</t>
  </si>
  <si>
    <t>ABD66589.1 chloroplast small heat shock protein, partial [Senecio crataegifolius]</t>
  </si>
  <si>
    <t>OTG30444.1</t>
  </si>
  <si>
    <t>OTG30444.1 putative transposase, Ptta/En/Spm, plant [Helianthus annuus]</t>
  </si>
  <si>
    <t>KVI11189.1</t>
  </si>
  <si>
    <t>KVI11189.1 Phosphoglycerate kinase, partial [Cynara cardunculus var. scolymus]</t>
  </si>
  <si>
    <t>KVH91422.1</t>
  </si>
  <si>
    <t>KVH91422.1 IQ motif, EF-hand binding site-containing protein [Cynara cardunculus var. scolymus]</t>
  </si>
  <si>
    <t xml:space="preserve">OTG36481.1 </t>
  </si>
  <si>
    <t>OTG36481.1 putative nascent polypeptide-associated complex subunit alpha-like protein 3 [Helianthus annuus]</t>
  </si>
  <si>
    <t xml:space="preserve">OTG04603.1 </t>
  </si>
  <si>
    <t>OTG04603.1 putative cupredoxin [Helianthus annuus]</t>
  </si>
  <si>
    <t>KVH91050.1</t>
  </si>
  <si>
    <t>KVH91050.1 Concanavalin A-like lectin/glucanase, subgroup [Cynara cardunculus var. scolymus]</t>
  </si>
  <si>
    <t xml:space="preserve">AAA33019.1 </t>
  </si>
  <si>
    <t>AAA33019.1 oleoyl-acyl carrier protein thioesterase [Carthamus tinctorius]</t>
  </si>
  <si>
    <t xml:space="preserve">KVI09078.1 </t>
  </si>
  <si>
    <t>KVI09078.1 hypothetical protein Ccrd_012467 [Cynara cardunculus var. scolymus]</t>
  </si>
  <si>
    <t>OTG10523.1</t>
  </si>
  <si>
    <t>OTG10523.1 hypothetical protein HannXRQ_Chr10g0288571 [Helianthus annuus]</t>
  </si>
  <si>
    <t xml:space="preserve">OTG24244.1 </t>
  </si>
  <si>
    <t>OTG24244.1 putative pentatricopeptide repeat protein [Helianthus annuus]</t>
  </si>
  <si>
    <t>KVI00701.1</t>
  </si>
  <si>
    <t>KVI00701.1 hypothetical protein Ccrd_021051 [Cynara cardunculus var. scolymus]</t>
  </si>
  <si>
    <t xml:space="preserve">OTF90784.1 </t>
  </si>
  <si>
    <t>OTF90784.1 putative ribosomal protein S7e [Helianthus annuus]</t>
  </si>
  <si>
    <t xml:space="preserve">XP_022023041.1 </t>
  </si>
  <si>
    <t>XP_022023041.1 uncharacterized protein LOC110923175 isoform X3 [Helianthus annuus]</t>
  </si>
  <si>
    <t>OTF92558.1</t>
  </si>
  <si>
    <t>OTF92558.1 hypothetical protein HannXRQ_Chr16g0523191 [Helianthus annuus]</t>
  </si>
  <si>
    <t xml:space="preserve">OTF99494.1 </t>
  </si>
  <si>
    <t>OTF99494.1 putative serine carboxypeptidase-like 27 [Helianthus annuus]</t>
  </si>
  <si>
    <t xml:space="preserve">AKN56968.1 </t>
  </si>
  <si>
    <t>AKN56968.1 dihydroflavonol 4-reductase [Gerbera hybrid cultivar]</t>
  </si>
  <si>
    <t xml:space="preserve">OTG32181.1 </t>
  </si>
  <si>
    <t>OTG32181.1 putative PPM-type phosphatase domain, Protein phosphatase 2C family [Helianthus annuus]</t>
  </si>
  <si>
    <t>XP_021985708.1</t>
  </si>
  <si>
    <t>XP_021985708.1 zinc finger MYM-type protein 1-like [Helianthus annuus]</t>
  </si>
  <si>
    <t>KVH99938.1</t>
  </si>
  <si>
    <t>KVH99938.1 Aspartic peptidase [Cynara cardunculus var. scolymus]</t>
  </si>
  <si>
    <t>XP_021972187.1</t>
  </si>
  <si>
    <t>XP_021972187.1 uncharacterized protein LOC110867527 [Helianthus annuus]</t>
  </si>
  <si>
    <t xml:space="preserve">KVH96293.1 </t>
  </si>
  <si>
    <t>KVH96293.1 hypothetical protein Ccrd_001622, partial [Cynara cardunculus var. scolymus]</t>
  </si>
  <si>
    <t xml:space="preserve">OTG27130.1 </t>
  </si>
  <si>
    <t>OTG27130.1 putative periodic tryptophan protein [Helianthus annuus]</t>
  </si>
  <si>
    <t xml:space="preserve">KVI06222.1 </t>
  </si>
  <si>
    <t>KVI06222.1 Nucleoside diphosphate kinase [Cynara cardunculus var. scolymus]</t>
  </si>
  <si>
    <t xml:space="preserve">XP_022005026.1 </t>
  </si>
  <si>
    <t>XP_022005026.1 uncharacterized protein LOC110903295 [Helianthus annuus]</t>
  </si>
  <si>
    <t>XP_021974914.1</t>
  </si>
  <si>
    <t>XP_021974914.1 E3 ubiquitin-protein ligase RNF133-like [Helianthus annuus]</t>
  </si>
  <si>
    <t xml:space="preserve">KVH99824.1 </t>
  </si>
  <si>
    <t>KVH99824.1 Berberine/berberine-like protein [Cynara cardunculus var. scolymus]</t>
  </si>
  <si>
    <t xml:space="preserve">KVH90625.1 </t>
  </si>
  <si>
    <t>KVH90625.1 GPI inositol-deacylase PGAP1-like protein [Cynara cardunculus var. scolymus]</t>
  </si>
  <si>
    <t>KVH91534.1</t>
  </si>
  <si>
    <t>KVH91534.1 Pyrophosphate-energised proton pump [Cynara cardunculus var. scolymus]</t>
  </si>
  <si>
    <t xml:space="preserve">OTG26481.1 </t>
  </si>
  <si>
    <t>OTG26481.1 putative cupredoxin [Helianthus annuus]</t>
  </si>
  <si>
    <t xml:space="preserve">OTG22660.1 </t>
  </si>
  <si>
    <t>OTG22660.1 putative translationally-controlled tumor protein [Helianthus annuus]</t>
  </si>
  <si>
    <t>OTF87535.1</t>
  </si>
  <si>
    <t>OTF87535.1 putative very-long-chain 3-ketoacyl-CoA synthase, Thiolase-like protein [Helianthus annuus]</t>
  </si>
  <si>
    <t>XP_022030905.1</t>
  </si>
  <si>
    <t>XP_022030905.1 uncharacterized protein LOC110931840 [Helianthus annuus]</t>
  </si>
  <si>
    <t>XP_021997357.1</t>
  </si>
  <si>
    <t>XP_021997357.1 uncharacterized protein LOC110894434 [Helianthus annuus]</t>
  </si>
  <si>
    <t>ACM07705.1</t>
  </si>
  <si>
    <t>ACM07705.1 NBS-LRR resistance-like protein 4T, partial [Lactuca sativa]</t>
  </si>
  <si>
    <t xml:space="preserve">OTG05384.1 </t>
  </si>
  <si>
    <t>OTG05384.1 putative START-like domain, Major latex protein domain, Bet v I type allergen [Helianthus annuus]</t>
  </si>
  <si>
    <t>XP_022007353.1</t>
  </si>
  <si>
    <t>XP_022007353.1 uncharacterized protein LOC110906547 [Helianthus annuus]</t>
  </si>
  <si>
    <t>KVH95782.1</t>
  </si>
  <si>
    <t>KVH95782.1 Proteasome A-type subunit [Cynara cardunculus var. scolymus]</t>
  </si>
  <si>
    <t>XP_021974412.1</t>
  </si>
  <si>
    <t>XP_021974412.1 TMV resistance protein N-like [Helianthus annuus]</t>
  </si>
  <si>
    <t xml:space="preserve">KVH99627.1 </t>
  </si>
  <si>
    <t>KVH99627.1 disulfide isomerase [Cynara cardunculus var. scolymus]</t>
  </si>
  <si>
    <t xml:space="preserve">XP_021975978.1 </t>
  </si>
  <si>
    <t>XP_021975978.1 uncharacterized protein LOC110871593 isoform X1 [Helianthus annuus]</t>
  </si>
  <si>
    <t xml:space="preserve">OTG26637.1 </t>
  </si>
  <si>
    <t>OTG26637.1 hypothetical protein HannXRQ_Chr05g0160821 [Helianthus annuus]</t>
  </si>
  <si>
    <t>XP_021974787.1</t>
  </si>
  <si>
    <t>XP_021974787.1 uncharacterized protein LOC110869890 [Helianthus annuus]</t>
  </si>
  <si>
    <t xml:space="preserve">OTG04573.1 </t>
  </si>
  <si>
    <t>OTG04573.1 putative START-like domain, Major latex protein domain protein [Helianthus annuus]</t>
  </si>
  <si>
    <t xml:space="preserve">KVH91998.1 </t>
  </si>
  <si>
    <t>KVH91998.1 Thioredoxin [Cynara cardunculus var. scolymus]</t>
  </si>
  <si>
    <t xml:space="preserve">OTF84938.1 </t>
  </si>
  <si>
    <t>OTF84938.1 putative NB-ARC [Helianthus annuus]</t>
  </si>
  <si>
    <t xml:space="preserve">OTG25660.1 </t>
  </si>
  <si>
    <t>OTG25660.1 putative sequence-specific DNA binding transcription factor [Helianthus annuus]</t>
  </si>
  <si>
    <t xml:space="preserve">XP_022024386.1 </t>
  </si>
  <si>
    <t>XP_022024386.1 uncharacterized protein LOC110924699 [Helianthus annuus]</t>
  </si>
  <si>
    <t>KVH97582.1</t>
  </si>
  <si>
    <t>KVH97582.1 hypothetical protein Ccrd_000300, partial [Cynara cardunculus var. scolymus]</t>
  </si>
  <si>
    <t>KVH94981.1</t>
  </si>
  <si>
    <t>KVH94981.1 MORN motif-containing protein [Cynara cardunculus var. scolymus]</t>
  </si>
  <si>
    <t xml:space="preserve">OTG24936.1 </t>
  </si>
  <si>
    <t>OTG24936.1 putative glutaredoxin family protein [Helianthus annuus]</t>
  </si>
  <si>
    <t>OTG29852.1</t>
  </si>
  <si>
    <t>OTG29852.1 putative thymidine kinase, P-loop containing nucleoside triphosphate hydrolase [Helianthus annuus]</t>
  </si>
  <si>
    <t xml:space="preserve">OTG09461.1 </t>
  </si>
  <si>
    <t>OTG09461.1 putative protein kinase-like domain, Concanavalin A-like lectin/glucanase domain protein [Helianthus annuus]</t>
  </si>
  <si>
    <t>KVH96169.1</t>
  </si>
  <si>
    <t>KVH96169.1 Zinc finger, C2H2 [Cynara cardunculus var. scolymus]</t>
  </si>
  <si>
    <t>KVH89601.1</t>
  </si>
  <si>
    <t>KVH89601.1 Apple-like protein [Cynara cardunculus var. scolymus]</t>
  </si>
  <si>
    <t>KVH90576.1</t>
  </si>
  <si>
    <t>KVH90576.1 AARP2CN-like protein [Cynara cardunculus var. scolymus]</t>
  </si>
  <si>
    <t>KVH96981.1</t>
  </si>
  <si>
    <t>KVH96981.1 Ran GTPase, partial [Cynara cardunculus var. scolymus]</t>
  </si>
  <si>
    <t>KVI12220.1</t>
  </si>
  <si>
    <t>KVI12220.1 hypothetical protein Ccrd_009354 [Cynara cardunculus var. scolymus]</t>
  </si>
  <si>
    <t>KVH90331.1</t>
  </si>
  <si>
    <t>KVH90331.1 Nucleoporin Nup85-like protein [Cynara cardunculus var. scolymus]</t>
  </si>
  <si>
    <t xml:space="preserve">OTF86880.1 </t>
  </si>
  <si>
    <t>OTF86880.1 putative pyruvate kinase [Helianthus annuus]</t>
  </si>
  <si>
    <t xml:space="preserve">OTF85670.1 </t>
  </si>
  <si>
    <t>OTF85670.1 hypothetical protein HannXRQ_Chr17g0542451 [Helianthus annuus]</t>
  </si>
  <si>
    <t xml:space="preserve">OTG38563.1 </t>
  </si>
  <si>
    <t>OTG38563.1 putative vacuolar protein sorting-associated protein 62 [Helianthus annuus]</t>
  </si>
  <si>
    <t xml:space="preserve">OTG01309.1 </t>
  </si>
  <si>
    <t>OTG01309.1 putative transducin family protein / WD-40 repeat family protein [Helianthus annuus]</t>
  </si>
  <si>
    <t>AMB19670.1</t>
  </si>
  <si>
    <t>AMB19670.1 MLP-like protein 28 [Taraxacum kok-saghyz]</t>
  </si>
  <si>
    <t>AMB19675.1</t>
  </si>
  <si>
    <t>AMB19675.1 putative translationally controlled tumor protein 1 [Taraxacum kok-saghyz]</t>
  </si>
  <si>
    <t>KVI06844.1</t>
  </si>
  <si>
    <t>KVI06844.1 Histone-fold [Cynara cardunculus var. scolymus]</t>
  </si>
  <si>
    <t xml:space="preserve">OTG14521.1 </t>
  </si>
  <si>
    <t>OTG14521.1 putative transferase, transferring glycosyl group [Helianthus annuus]</t>
  </si>
  <si>
    <t>XP_022030478.1</t>
  </si>
  <si>
    <t>XP_022030478.1 toll/interleukin-1 receptor-like protein [Helianthus annuus]</t>
  </si>
  <si>
    <t xml:space="preserve">AGU91425.1 </t>
  </si>
  <si>
    <t>AGU91425.1 phytochrome B, partial [Chrysanthemum boreale]</t>
  </si>
  <si>
    <t>KVH91359.1</t>
  </si>
  <si>
    <t>KVH91359.1 UDP-glucuronosyl/UDP-glucosyltransferase [Cynara cardunculus var. scolymus]</t>
  </si>
  <si>
    <t>KVH94523.1</t>
  </si>
  <si>
    <t>KVH94523.1 Spc97/Spc98, partial [Cynara cardunculus var. scolymus]</t>
  </si>
  <si>
    <t>KVH88516.1</t>
  </si>
  <si>
    <t>KVH88516.1 Prenyltransferase/squalene oxidase [Cynara cardunculus var. scolymus]</t>
  </si>
  <si>
    <t>KVI09247.1</t>
  </si>
  <si>
    <t>KVI09247.1 hypothetical protein Ccrd_012339 [Cynara cardunculus var. scolymus]</t>
  </si>
  <si>
    <t xml:space="preserve">OTG14765.1 </t>
  </si>
  <si>
    <t>OTG14765.1 hypothetical protein HannXRQ_Chr09g0253061 [Helianthus annuus]</t>
  </si>
  <si>
    <t xml:space="preserve">OTF91426.1 </t>
  </si>
  <si>
    <t>OTF91426.1 putative protein of unknown function DUF810 [Helianthus annuus]</t>
  </si>
  <si>
    <t xml:space="preserve">KVH99392.1 </t>
  </si>
  <si>
    <t>KVH99392.1 hypothetical protein Ccrd_022377 [Cynara cardunculus var. scolymus]</t>
  </si>
  <si>
    <t xml:space="preserve">OTF97036.1 </t>
  </si>
  <si>
    <t>OTF97036.1 putative LOG family [Helianthus annuus]</t>
  </si>
  <si>
    <t xml:space="preserve">OTG11214.1 </t>
  </si>
  <si>
    <t>OTG11214.1 putative heme peroxidase [Helianthus annuus]</t>
  </si>
  <si>
    <t>XP_021978787.1</t>
  </si>
  <si>
    <t>XP_021978787.1 probable membrane-associated kinase regulator 1 [Helianthus annuus]</t>
  </si>
  <si>
    <t xml:space="preserve">OTG34815.1 </t>
  </si>
  <si>
    <t>OTG34815.1 putative transferase, transferring acyl groups [Helianthus annuus]</t>
  </si>
  <si>
    <t>XP_022032646.1</t>
  </si>
  <si>
    <t>XP_022032646.1 uncharacterized protein LOC110933747 [Helianthus annuus]</t>
  </si>
  <si>
    <t xml:space="preserve">OTG07175.1 </t>
  </si>
  <si>
    <t>OTG07175.1 putative reverse transcriptase domain-containing protein [Helianthus annuus]</t>
  </si>
  <si>
    <t xml:space="preserve">KVI04575.1 </t>
  </si>
  <si>
    <t>KVI04575.1 Caffeate O-methyltransferase (COMT) family [Cynara cardunculus var. scolymus]</t>
  </si>
  <si>
    <t>OTG12045.1</t>
  </si>
  <si>
    <t>OTG12045.1 putative NB-ARC [Helianthus annuus]</t>
  </si>
  <si>
    <t xml:space="preserve">OTG08389.1 </t>
  </si>
  <si>
    <t>OTG08389.1 putative C2 domain-containing protein [Helianthus annuus]</t>
  </si>
  <si>
    <t>KVH98753.1</t>
  </si>
  <si>
    <t>KVH98753.1 GDP-fucose protein O-fucosyltransferase [Cynara cardunculus var. scolymus]</t>
  </si>
  <si>
    <t xml:space="preserve">KVH89032.1 </t>
  </si>
  <si>
    <t>KVH89032.1 Nucleotidyl transferase domain-containing protein [Cynara cardunculus var. scolymus]</t>
  </si>
  <si>
    <t>XP_021981612.1</t>
  </si>
  <si>
    <t>XP_021981612.1 ABC transporter G family member 39-like [Helianthus annuus]</t>
  </si>
  <si>
    <t xml:space="preserve">OTG00833.1 </t>
  </si>
  <si>
    <t>OTG00833.1 putative RNA-binding (RRM/RBD/RNP motifs) family protein [Helianthus annuus]</t>
  </si>
  <si>
    <t xml:space="preserve">KVI09534.1 </t>
  </si>
  <si>
    <t>KVI09534.1 cytochrome P450 [Cynara cardunculus var. scolymus]</t>
  </si>
  <si>
    <t xml:space="preserve">ACJ49541.1 </t>
  </si>
  <si>
    <t>ACJ49541.1 glyceraldehyde 3-phosphate dehydrogenase, partial [Symphyotrichum anticostense]</t>
  </si>
  <si>
    <t xml:space="preserve">KVI07476.1 </t>
  </si>
  <si>
    <t>KVI07476.1 Thioredoxin [Cynara cardunculus var. scolymus]</t>
  </si>
  <si>
    <t xml:space="preserve">XP_022014488.1 </t>
  </si>
  <si>
    <t>XP_022014488.1 formin-like protein 20 [Helianthus annuus]</t>
  </si>
  <si>
    <t xml:space="preserve">OTG32445.1 </t>
  </si>
  <si>
    <t>OTG32445.1 putative glucose/ribitol dehydrogenase [Helianthus annuus]</t>
  </si>
  <si>
    <t>KVI11344.1</t>
  </si>
  <si>
    <t>KVI11344.1 Armadillo-like helical [Cynara cardunculus var. scolymus]</t>
  </si>
  <si>
    <t xml:space="preserve">OTG31517.1 </t>
  </si>
  <si>
    <t>OTG31517.1 putative endoribonuclease L-PSP family protein [Helianthus annuus]</t>
  </si>
  <si>
    <t xml:space="preserve">OTF98065.1 </t>
  </si>
  <si>
    <t>OTF98065.1 putative purple acid phosphatase 25 [Helianthus annuus]</t>
  </si>
  <si>
    <t xml:space="preserve">OTF94967.1 </t>
  </si>
  <si>
    <t>OTF94967.1 putative NB-ARC [Helianthus annuus]</t>
  </si>
  <si>
    <t>KVH98936.1</t>
  </si>
  <si>
    <t>KVH98936.1 protein of unknown function DUF89 [Cynara cardunculus var. scolymus]</t>
  </si>
  <si>
    <t>KVH90385.1</t>
  </si>
  <si>
    <t>KVH90385.1 ABC-2 type transporter [Cynara cardunculus var. scolymus]</t>
  </si>
  <si>
    <t>KVI01284.1</t>
  </si>
  <si>
    <t>KVI01284.1 heme oxygenase-like, multi-helical [Cynara cardunculus var. scolymus]</t>
  </si>
  <si>
    <t>XP_022023885.1</t>
  </si>
  <si>
    <t>XP_022023885.1 uncharacterized protein LOC110924158 [Helianthus annuus]</t>
  </si>
  <si>
    <t>KVH95128.1</t>
  </si>
  <si>
    <t>KVH95128.1 hypothetical protein Ccrd_002847 [Cynara cardunculus var. scolymus]</t>
  </si>
  <si>
    <t xml:space="preserve">OTG27237.1 </t>
  </si>
  <si>
    <t>OTG27237.1 putative re-mRNA-processing-splicing factor 8A [Helianthus annuus]</t>
  </si>
  <si>
    <t xml:space="preserve">AAF61734.1 </t>
  </si>
  <si>
    <t>AAF61734.1 catalase 4 [Helianthus annuus]</t>
  </si>
  <si>
    <t xml:space="preserve">CAE82295.1 </t>
  </si>
  <si>
    <t>CAE82295.1 catalase [Homogyne alpina]</t>
  </si>
  <si>
    <t xml:space="preserve">KVH95737.1 </t>
  </si>
  <si>
    <t>KVH95737.1 LPS-induced tumor necrosis factor alpha factor [Cynara cardunculus var. scolymus]</t>
  </si>
  <si>
    <t xml:space="preserve">ASV47916.1 </t>
  </si>
  <si>
    <t>ASV47916.1 hypothetical chloroplast RF1 (chloroplast) [Ambrosia artemisiifolia]</t>
  </si>
  <si>
    <t xml:space="preserve">OTF96477.1 </t>
  </si>
  <si>
    <t>OTF96477.1 putative VQ [Helianthus annuus]</t>
  </si>
  <si>
    <t>KVI08689.1</t>
  </si>
  <si>
    <t>KVI08689.1 AAA+ ATPase domain-containing protein [Cynara cardunculus var. scolymus]</t>
  </si>
  <si>
    <t>KVI04097.1</t>
  </si>
  <si>
    <t>KVI04097.1 Armadillo [Cynara cardunculus var. scolymus]</t>
  </si>
  <si>
    <t>XP_021991943.1</t>
  </si>
  <si>
    <t>XP_021991943.1 uncharacterized protein LOC110888741 [Helianthus annuus]</t>
  </si>
  <si>
    <t xml:space="preserve">OTG33977.1 </t>
  </si>
  <si>
    <t>OTG33977.1 putative EF-hand domain pair [Helianthus annuus]</t>
  </si>
  <si>
    <t xml:space="preserve">OTF85996.1 </t>
  </si>
  <si>
    <t>OTF85996.1 putative sec7 domain-containing protein [Helianthus annuus]</t>
  </si>
  <si>
    <t xml:space="preserve">OTF86623.1 </t>
  </si>
  <si>
    <t>OTF86623.1 putative FAD/NAD(P)-binding domain-containing protein [Helianthus annuus]</t>
  </si>
  <si>
    <t xml:space="preserve">ABQ57606.1 </t>
  </si>
  <si>
    <t>ABQ57606.1 NBS-LRR resistance-like protein RGC291, partial [Helianthus annuus]</t>
  </si>
  <si>
    <t>XP_021991579.1</t>
  </si>
  <si>
    <t>XP_021991579.1 uncharacterized protein LOC110888357 [Helianthus annuus]</t>
  </si>
  <si>
    <t>XP_021971466.1</t>
  </si>
  <si>
    <t>XP_021971466.1 uncharacterized protein LOC110866631 [Helianthus annuus]</t>
  </si>
  <si>
    <t>XP_022005485.1</t>
  </si>
  <si>
    <t>XP_022005485.1 uncharacterized protein LOC110903986 isoform X2 [Helianthus annuus]</t>
  </si>
  <si>
    <t>OTG30237.1</t>
  </si>
  <si>
    <t>OTG30237.1 putative EMSY domain-containing protein [Helianthus annuus]</t>
  </si>
  <si>
    <t>KVI01205.1</t>
  </si>
  <si>
    <t>KVI01205.1 Cupin 1 [Cynara cardunculus var. scolymus]</t>
  </si>
  <si>
    <t xml:space="preserve">OTF96736.1 </t>
  </si>
  <si>
    <t>OTF96736.1 putative exocyst complex protein Exo70, Cullin repeat-like-containing domain protein [Helianthus annuus]</t>
  </si>
  <si>
    <t>KVI00355.1</t>
  </si>
  <si>
    <t>KVI00355.1 DNA mismatch repair protein MutS, C-terminal, partial [Cynara cardunculus var. scolymus]</t>
  </si>
  <si>
    <t xml:space="preserve">OTG32062.1 </t>
  </si>
  <si>
    <t>OTG32062.1 putative protein kinase superfamily protein [Helianthus annuus]</t>
  </si>
  <si>
    <t xml:space="preserve">OTG05165.1 </t>
  </si>
  <si>
    <t>OTG05165.1 putative anthranilate synthase [Helianthus annuus]</t>
  </si>
  <si>
    <t xml:space="preserve">KVI03908.1 </t>
  </si>
  <si>
    <t>KVI03908.1 Nuclear pore localization protein NPL4 [Cynara cardunculus var. scolymus]</t>
  </si>
  <si>
    <t>KVI12151.1</t>
  </si>
  <si>
    <t>KVI12151.1 Protein kinase, ATP binding site-containing protein [Cynara cardunculus var. scolymus]</t>
  </si>
  <si>
    <t xml:space="preserve">OTG23488.1 </t>
  </si>
  <si>
    <t>OTG23488.1 putative zinc finger, CCHC-type [Helianthus annuus]</t>
  </si>
  <si>
    <t xml:space="preserve">OTF93280.1 </t>
  </si>
  <si>
    <t>OTF93280.1 putative basic-leucine zipper domain, CCAAT/enhancer-binding protein C/EBP [Helianthus annuus]</t>
  </si>
  <si>
    <t xml:space="preserve">XP_022006955.1 </t>
  </si>
  <si>
    <t>XP_022006955.1 uncharacterized protein LOC110905299 [Helianthus annuus]</t>
  </si>
  <si>
    <t>XP_022030592.1</t>
  </si>
  <si>
    <t>XP_022030592.1 uncharacterized protein LOC110931509 [Helianthus annuus]</t>
  </si>
  <si>
    <t>XP_021979181.1</t>
  </si>
  <si>
    <t>XP_021979181.1 uncharacterized protein LOC110875293 [Helianthus annuus]</t>
  </si>
  <si>
    <t>OTF94209.1</t>
  </si>
  <si>
    <t>OTF94209.1 putative ribonuclease H-like domain, Reverse transcriptase, RNA-dependent DNA polymerase [Helianthus annuus]</t>
  </si>
  <si>
    <t xml:space="preserve">OTF98189.1 </t>
  </si>
  <si>
    <t>OTF98189.1 putative EF-hand domain pair [Helianthus annuus]</t>
  </si>
  <si>
    <t>APM87558.1</t>
  </si>
  <si>
    <t>APM87558.1 1-FFT [Taraxacum brevicorniculatum]</t>
  </si>
  <si>
    <t>AAQ73132.1</t>
  </si>
  <si>
    <t>AAQ73132.1 resistance protein RGC2, partial [Lactuca saligna]</t>
  </si>
  <si>
    <t>KVH98994.1</t>
  </si>
  <si>
    <t>KVH98994.1 Amino acid transporter, transmembrane [Cynara cardunculus var. scolymus]</t>
  </si>
  <si>
    <t xml:space="preserve">OTF85842.1 </t>
  </si>
  <si>
    <t>OTF85842.1 putative F-box domain, FBD domain, Leucine-rich repeat domain, L domain-like protein [Helianthus annuus]</t>
  </si>
  <si>
    <t>KVI10320.1</t>
  </si>
  <si>
    <t>KVI10320.1 Rab3 GTPase-activating protein catalytic subunit [Cynara cardunculus var. scolymus]</t>
  </si>
  <si>
    <t xml:space="preserve">KVI03791.1 </t>
  </si>
  <si>
    <t>KVI03791.1 Alcohol dehydrogenase GroES-like protein [Cynara cardunculus var. scolymus]</t>
  </si>
  <si>
    <t>KVI02339.1</t>
  </si>
  <si>
    <t>KVI02339.1 Armadillo-like helical [Cynara cardunculus var. scolymus]</t>
  </si>
  <si>
    <t xml:space="preserve">OTG09892.1 </t>
  </si>
  <si>
    <t>OTG09892.1 putative heat shock protein 70 (Hsp 70) family protein [Helianthus annuus]</t>
  </si>
  <si>
    <t>XP_021995947.1</t>
  </si>
  <si>
    <t>XP_021995947.1 uncharacterized protein LOC110893137 [Helianthus annuus]</t>
  </si>
  <si>
    <t xml:space="preserve">OTG27262.1 </t>
  </si>
  <si>
    <t>OTG27262.1 putative leucine-rich repeat domain, L domain-like protein [Helianthus annuus]</t>
  </si>
  <si>
    <t>XP_022004112.1</t>
  </si>
  <si>
    <t>XP_022004112.1 uncharacterized protein LOC110901610 [Helianthus annuus]</t>
  </si>
  <si>
    <t xml:space="preserve">KVH88474.1 </t>
  </si>
  <si>
    <t>KVH88474.1 hypothetical protein Ccrd_026745 [Cynara cardunculus var. scolymus]</t>
  </si>
  <si>
    <t>KVI02476.1</t>
  </si>
  <si>
    <t>KVI02476.1 Ferredoxin thioredoxin reductase beta subunit, domain-containing protein, partial [Cynara cardunculus var. scolymus]</t>
  </si>
  <si>
    <t>KVI11199.1</t>
  </si>
  <si>
    <t>KVI11199.1 Macrophage migration inhibitory factor [Cynara cardunculus var. scolymus]</t>
  </si>
  <si>
    <t xml:space="preserve">ACB29367.1 </t>
  </si>
  <si>
    <t>ACB29367.1 RNA polymerase beta' subunit, partial (chloroplast) [Leucomeris spectabilis]</t>
  </si>
  <si>
    <t>KVH93504.1</t>
  </si>
  <si>
    <t>KVH93504.1 hypothetical protein Ccrd_004447 [Cynara cardunculus var. scolymus]</t>
  </si>
  <si>
    <t xml:space="preserve">KVH87721.1 </t>
  </si>
  <si>
    <t>KVH87721.1 High mobility group (HMG) box domain-containing protein, partial [Cynara cardunculus var. scolymus]</t>
  </si>
  <si>
    <t>XP_022019017.1</t>
  </si>
  <si>
    <t>XP_022019017.1 protein FAR-RED IMPAIRED RESPONSE 1-like [Helianthus annuus]</t>
  </si>
  <si>
    <t>XP_022040353.1</t>
  </si>
  <si>
    <t>XP_022040353.1 leucine-rich repeat extensin-like protein 5 [Helianthus annuus]</t>
  </si>
  <si>
    <t>KVH99535.1</t>
  </si>
  <si>
    <t>KVH99535.1 hypothetical protein Ccrd_022228 [Cynara cardunculus var. scolymus]</t>
  </si>
  <si>
    <t>KVH97530.1</t>
  </si>
  <si>
    <t>KVH97530.1 Mandelate racemase/muconate lactonizing enzyme, C-terminal [Cynara cardunculus var. scolymus]</t>
  </si>
  <si>
    <t>XP_021975175.1</t>
  </si>
  <si>
    <t>XP_021975175.1 uncharacterized protein LOC110870296 [Helianthus annuus]</t>
  </si>
  <si>
    <t>KVH94282.1</t>
  </si>
  <si>
    <t>KVH94282.1 FAD-dependent pyridine nucleotide-disulfide oxidoreductase, partial [Cynara cardunculus var. scolymus]</t>
  </si>
  <si>
    <t>ADK66305.1</t>
  </si>
  <si>
    <t>ADK66305.1 gland-specific fatty acyl-CoA reductase 1 [Artemisia annua]</t>
  </si>
  <si>
    <t>OTG03225.1</t>
  </si>
  <si>
    <t>OTG03225.1 putative NB-ARC [Helianthus annuus]</t>
  </si>
  <si>
    <t xml:space="preserve">OTG12810.1 </t>
  </si>
  <si>
    <t>OTG12810.1 putative ubiquitin specific protease domain protein [Helianthus annuus]</t>
  </si>
  <si>
    <t xml:space="preserve">OTG05994.1 </t>
  </si>
  <si>
    <t>OTG05994.1 hypothetical protein HannXRQ_Chr12g0379821 [Helianthus annuus]</t>
  </si>
  <si>
    <t>KVI00626.1</t>
  </si>
  <si>
    <t>KVI00626.1 Disease resistance protein [Cynara cardunculus var. scolymus]</t>
  </si>
  <si>
    <t xml:space="preserve">OTG26397.1 </t>
  </si>
  <si>
    <t>OTG26397.1 putative transferase, Chloramphenicol acetyltransferase-like domain protein [Helianthus annuus]</t>
  </si>
  <si>
    <t>KVI01215.1</t>
  </si>
  <si>
    <t>KVI01215.1 Initiator tRNA phosphoribosyl transferase [Cynara cardunculus var. scolymus]</t>
  </si>
  <si>
    <t xml:space="preserve">KVI06001.1 </t>
  </si>
  <si>
    <t>KVI06001.1 Pentatricopeptide repeat-containing protein [Cynara cardunculus var. scolymus]</t>
  </si>
  <si>
    <t>KVF06906.1</t>
  </si>
  <si>
    <t>KVF06906.1 Pentatricopeptide repeat-containing protein, partial [Cynara cardunculus var. scolymus]</t>
  </si>
  <si>
    <t>KVH88074.1</t>
  </si>
  <si>
    <t>KVH88074.1 hypothetical protein Ccrd_024540 [Cynara cardunculus var. scolymus]</t>
  </si>
  <si>
    <t xml:space="preserve">KVI01467.1 </t>
  </si>
  <si>
    <t>KVI01467.1 hypothetical protein Ccrd_020260 [Cynara cardunculus var. scolymus]</t>
  </si>
  <si>
    <t>KVI06731.1</t>
  </si>
  <si>
    <t>KVI06731.1 cytochrome P450 [Cynara cardunculus var. scolymus]</t>
  </si>
  <si>
    <t xml:space="preserve">OTG36534.1 </t>
  </si>
  <si>
    <t>OTG36534.1 putative remorin family protein [Helianthus annuus]</t>
  </si>
  <si>
    <t xml:space="preserve">OTG22479.1 </t>
  </si>
  <si>
    <t>OTG22479.1 Protein of unknown function (DUF177) [Helianthus annuus]</t>
  </si>
  <si>
    <t>XP_022007102.1</t>
  </si>
  <si>
    <t>XP_022007102.1 protein FAR1-RELATED SEQUENCE 5-like [Helianthus annuus]</t>
  </si>
  <si>
    <t xml:space="preserve">ACB29031.1 </t>
  </si>
  <si>
    <t>ACB29031.1 ribulose-1,5-bisphosphate carboxylase/oxygenase large subunit (chloroplast) [Adenocaulon chilense]</t>
  </si>
  <si>
    <t xml:space="preserve">OTG07069.1 </t>
  </si>
  <si>
    <t>OTG07069.1 putative beta-galactosidase 16 [Helianthus annuus]</t>
  </si>
  <si>
    <t>KVI09899.1</t>
  </si>
  <si>
    <t>KVI09899.1 hypothetical protein Ccrd_011715, partial [Cynara cardunculus var. scolymus]</t>
  </si>
  <si>
    <t xml:space="preserve">OTF98527.1 </t>
  </si>
  <si>
    <t>OTF98527.1 putative plant invertase/pectin methylesterase inhibitor superfamily [Helianthus annuus]</t>
  </si>
  <si>
    <t xml:space="preserve">OTG17758.1 </t>
  </si>
  <si>
    <t>OTG17758.1 putative triosephosphate isomerase [Helianthus annuus]</t>
  </si>
  <si>
    <t>XP_021974575.1</t>
  </si>
  <si>
    <t>XP_021974575.1 uncharacterized protein LOC110869644 [Helianthus annuus]</t>
  </si>
  <si>
    <t>KVH90861.1</t>
  </si>
  <si>
    <t>KVH90861.1 hypothetical protein Ccrd_007110 [Cynara cardunculus var. scolymus]</t>
  </si>
  <si>
    <t>KVH92056.1</t>
  </si>
  <si>
    <t>KVH92056.1 Protein of unknown function DUF538 [Cynara cardunculus var. scolymus]</t>
  </si>
  <si>
    <t>KVI06268.1</t>
  </si>
  <si>
    <t>KVI06268.1 hypothetical protein Ccrd_015404 [Cynara cardunculus var. scolymus]</t>
  </si>
  <si>
    <t>KVI01612.1</t>
  </si>
  <si>
    <t>KVI01612.1 Homeodomain-containing protein [Cynara cardunculus var. scolymus]</t>
  </si>
  <si>
    <t>KVH92575.1</t>
  </si>
  <si>
    <t>KVH92575.1 Acyl transferase/acyl hydrolase/lysophospholipase, partial [Cynara cardunculus var. scolymus]</t>
  </si>
  <si>
    <t>KVI00711.1</t>
  </si>
  <si>
    <t>KVI00711.1 Amine oxidase [Cynara cardunculus var. scolymus]</t>
  </si>
  <si>
    <t>XP_022003963.1</t>
  </si>
  <si>
    <t>XP_022003963.1 uncharacterized protein LOC110901442 [Helianthus annuus]</t>
  </si>
  <si>
    <t xml:space="preserve">OTG25605.1 </t>
  </si>
  <si>
    <t>OTG25605.1 putative GTP-binding protein OBGC2 [Helianthus annuus]</t>
  </si>
  <si>
    <t xml:space="preserve">OTF98006.1 </t>
  </si>
  <si>
    <t>OTF98006.1 putative ionotropic glutamate receptor, metazoa [Helianthus annuus]</t>
  </si>
  <si>
    <t>OTG25389.1</t>
  </si>
  <si>
    <t>OTG25389.1 putative ATPase, AAA-type, core, P-loop containing nucleoside triphosphate hydrolase [Helianthus annuus]</t>
  </si>
  <si>
    <t>OTG33967.1</t>
  </si>
  <si>
    <t>OTG33967.1 hypothetical protein HannXRQ_Chr02g0040481 [Helianthus annuus]</t>
  </si>
  <si>
    <t xml:space="preserve">OTG30792.1 </t>
  </si>
  <si>
    <t>OTG30792.1 hypothetical protein HannXRQ_Chr03g0068381 [Helianthus annuus]</t>
  </si>
  <si>
    <t>KVH90048.1</t>
  </si>
  <si>
    <t>KVH90048.1 Elongation factor, GTP-binding domain-containing protein [Cynara cardunculus var. scolymus]</t>
  </si>
  <si>
    <t>KVH98923.1</t>
  </si>
  <si>
    <t>KVH98923.1 Chromosome segregation protein Spc25 [Cynara cardunculus var. scolymus]</t>
  </si>
  <si>
    <t xml:space="preserve">OTG35651.1 </t>
  </si>
  <si>
    <t>OTG35651.1 putative histidine kinase-like ATPase, C-terminal domain-containing protein [Helianthus annuus]</t>
  </si>
  <si>
    <t xml:space="preserve">OTG07059.1 </t>
  </si>
  <si>
    <t>OTG07059.1 putative P-loop containing nucleoside triphosphate hydrolase [Helianthus annuus]</t>
  </si>
  <si>
    <t xml:space="preserve">OTF99698.1 </t>
  </si>
  <si>
    <t>OTF99698.1 putative integrase-type DNA-binding superfamily protein [Helianthus annuus]</t>
  </si>
  <si>
    <t xml:space="preserve">XP_021980557.1 </t>
  </si>
  <si>
    <t>XP_021980557.1 uncharacterized protein LOC110876702 [Helianthus annuus]</t>
  </si>
  <si>
    <t xml:space="preserve">XP_022023555.1 </t>
  </si>
  <si>
    <t>XP_022023555.1 uncharacterized protein LOC110923806 [Helianthus annuus]</t>
  </si>
  <si>
    <t>KVI06224.1</t>
  </si>
  <si>
    <t>KVI06224.1 hypothetical protein Ccrd_015435 [Cynara cardunculus var. scolymus]</t>
  </si>
  <si>
    <t>XP_022014008.1</t>
  </si>
  <si>
    <t>XP_022014008.1 uncharacterized protein LOC110913490 [Helianthus annuus]</t>
  </si>
  <si>
    <t>XP_022003049.1</t>
  </si>
  <si>
    <t>XP_022003049.1 uncharacterized protein LOC110900469 [Helianthus annuus]</t>
  </si>
  <si>
    <t xml:space="preserve">OTF96510.1 </t>
  </si>
  <si>
    <t>OTF96510.1 putative zinc finger, CCHC-type [Helianthus annuus]</t>
  </si>
  <si>
    <t xml:space="preserve">OTG16028.1 </t>
  </si>
  <si>
    <t>OTG16028.1 putative tetratricopeptide repeat (TPR)-containing protein [Helianthus annuus]</t>
  </si>
  <si>
    <t xml:space="preserve">OTG34972.1 </t>
  </si>
  <si>
    <t>OTG34972.1 putative S-adenosylmethionine synthase 3 [Helianthus annuus]</t>
  </si>
  <si>
    <t>XP_021995252.1</t>
  </si>
  <si>
    <t>XP_021995252.1 uncharacterized protein LOC110892394 [Helianthus annuus]</t>
  </si>
  <si>
    <t>XP_022032945.1</t>
  </si>
  <si>
    <t>XP_022032945.1 uncharacterized protein LOC110934059 [Helianthus annuus]</t>
  </si>
  <si>
    <t>XP_022032190.1</t>
  </si>
  <si>
    <t>XP_022032190.1 uncharacterized protein LOC110933268 [Helianthus annuus]</t>
  </si>
  <si>
    <t>KVI02521.1</t>
  </si>
  <si>
    <t>KVI02521.1 Homeodomain-like protein [Cynara cardunculus var. scolymus]</t>
  </si>
  <si>
    <t>KVI07334.1</t>
  </si>
  <si>
    <t>KVI07334.1 hypothetical protein Ccrd_014255 [Cynara cardunculus var. scolymus]</t>
  </si>
  <si>
    <t>KVH91326.1</t>
  </si>
  <si>
    <t>KVH91326.1 CheY-like superfamily [Cynara cardunculus var. scolymus]</t>
  </si>
  <si>
    <t xml:space="preserve">OTG17651.1 </t>
  </si>
  <si>
    <t>OTG17651.1 hypothetical protein HannXRQ_Chr08g0214481 [Helianthus annuus]</t>
  </si>
  <si>
    <t>KVI04580.1</t>
  </si>
  <si>
    <t>KVI04580.1 hypothetical protein Ccrd_017102 [Cynara cardunculus var. scolymus]</t>
  </si>
  <si>
    <t>KVH89326.1</t>
  </si>
  <si>
    <t>KVH89326.1 Frigida-like protein [Cynara cardunculus var. scolymus]</t>
  </si>
  <si>
    <t xml:space="preserve">OTF85506.1 </t>
  </si>
  <si>
    <t>OTF85506.1 putative WW domain, FF domain protein [Helianthus annuus]</t>
  </si>
  <si>
    <t>XP_022032200.1</t>
  </si>
  <si>
    <t>XP_022032200.1 uncharacterized protein LOC110933278 [Helianthus annuus]</t>
  </si>
  <si>
    <t>KVH87981.1</t>
  </si>
  <si>
    <t>KVH87981.1 hypothetical protein Ccrd_024633 [Cynara cardunculus var. scolymus]</t>
  </si>
  <si>
    <t xml:space="preserve">OTG29033.1 </t>
  </si>
  <si>
    <t>OTG29033.1 putative development/cell death domain-containing protein [Helianthus annuus]</t>
  </si>
  <si>
    <t>KVH88513.1</t>
  </si>
  <si>
    <t>KVH88513.1 Inosine/uridine-preferring nucleoside hydrolase [Cynara cardunculus var. scolymus]</t>
  </si>
  <si>
    <t>OTG01537.1</t>
  </si>
  <si>
    <t>OTG01537.1 putative band 7 domain, Flotillin family [Helianthus annuus]</t>
  </si>
  <si>
    <t xml:space="preserve">OTG31817.1 </t>
  </si>
  <si>
    <t>OTG31817.1 putative F-box/RNI-like superfamily protein [Helianthus annuus]</t>
  </si>
  <si>
    <t xml:space="preserve">OTG24750.1 </t>
  </si>
  <si>
    <t>OTG24750.1 putative occludin-like domain-containing protein [Helianthus annuus]</t>
  </si>
  <si>
    <t xml:space="preserve">OTG18322.1 </t>
  </si>
  <si>
    <t>OTG18322.1 putative regulator of chromosome condensation 1/beta-lactamase-inhibitor protein II [Helianthus annuus]</t>
  </si>
  <si>
    <t>BAM67032.1</t>
  </si>
  <si>
    <t>BAM67032.1 phytochrome a [Chrysanthemum seticuspe f. boreale]</t>
  </si>
  <si>
    <t xml:space="preserve">OTG12292.1 </t>
  </si>
  <si>
    <t>OTG12292.1 hypothetical protein HannXRQ_Chr10g0308091 [Helianthus annuus]</t>
  </si>
  <si>
    <t>KVH99684.1</t>
  </si>
  <si>
    <t>KVH99684.1 BEACH domain-containing protein [Cynara cardunculus var. scolymus]</t>
  </si>
  <si>
    <t xml:space="preserve">KVH87684.1 </t>
  </si>
  <si>
    <t>KVH87684.1 Mitochodrial transcription termination factor-related protein [Cynara cardunculus var. scolymus]</t>
  </si>
  <si>
    <t>OTG16942.1</t>
  </si>
  <si>
    <t>OTG16942.1 putative ribonuclease H-like domain-containing protein [Helianthus annuus]</t>
  </si>
  <si>
    <r>
      <rPr>
        <b/>
        <sz val="14"/>
        <color theme="1"/>
        <rFont val="Times New Roman"/>
        <family val="1"/>
      </rPr>
      <t xml:space="preserve">Supplementary Table S2. </t>
    </r>
    <r>
      <rPr>
        <sz val="14"/>
        <color theme="1"/>
        <rFont val="Times New Roman"/>
        <family val="1"/>
      </rPr>
      <t>Total identified proteins.</t>
    </r>
  </si>
  <si>
    <t>Low</t>
  </si>
  <si>
    <t>High</t>
  </si>
  <si>
    <t>Medium</t>
  </si>
  <si>
    <t xml:space="preserve">Medium </t>
  </si>
  <si>
    <t>Medíum</t>
  </si>
  <si>
    <t xml:space="preserve">High </t>
  </si>
  <si>
    <t>Meium</t>
  </si>
  <si>
    <t>*Replicates 1, 2 and 3 stand for: High (H1, H2 and H3), Medium (M1, M2 and M3) and Low (Low1, Low2 and Low3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</si>
</sst>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4" fillId="0" borderId="2" xfId="0" applyFont="1" applyBorder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76"/>
  <sheetViews>
    <sheetView tabSelected="1" zoomScale="130" zoomScaleNormal="130" zoomScalePageLayoutView="130" workbookViewId="0">
      <selection activeCell="A2776" sqref="A2776"/>
    </sheetView>
  </sheetViews>
  <sheetFormatPr baseColWidth="10" defaultColWidth="11.5" defaultRowHeight="14" x14ac:dyDescent="0"/>
  <sheetData>
    <row r="1" spans="1:27" ht="16">
      <c r="A1" s="1" t="s">
        <v>5563</v>
      </c>
    </row>
    <row r="2" spans="1:27" ht="17" thickBot="1">
      <c r="A2" s="1"/>
    </row>
    <row r="3" spans="1:27" ht="46" thickTop="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</row>
    <row r="4" spans="1:27" ht="15">
      <c r="A4" s="3" t="s">
        <v>27</v>
      </c>
      <c r="B4" s="3">
        <v>2</v>
      </c>
      <c r="C4" s="3">
        <v>2</v>
      </c>
      <c r="D4" s="3">
        <v>15.14</v>
      </c>
      <c r="E4" s="3">
        <v>0.17335787297511701</v>
      </c>
      <c r="F4" s="3">
        <v>2.2317434262874198</v>
      </c>
      <c r="G4" s="3" t="s">
        <v>5564</v>
      </c>
      <c r="H4" s="3" t="s">
        <v>5565</v>
      </c>
      <c r="I4" s="3" t="s">
        <v>28</v>
      </c>
      <c r="J4" s="3">
        <v>8912.0811663593795</v>
      </c>
      <c r="K4" s="3">
        <v>7165.10575758298</v>
      </c>
      <c r="L4" s="3">
        <v>7950.1113171501402</v>
      </c>
      <c r="M4" s="3">
        <v>26359.835087842799</v>
      </c>
      <c r="N4" s="3">
        <v>17040.176179178001</v>
      </c>
      <c r="O4" s="3">
        <v>8001.0440123420403</v>
      </c>
      <c r="P4" s="3">
        <v>24052.148155900399</v>
      </c>
      <c r="Q4" s="3">
        <v>9578.34679378689</v>
      </c>
      <c r="R4" s="3">
        <v>19992.269951318201</v>
      </c>
      <c r="S4" s="3">
        <f t="shared" ref="S4:S67" si="0">AVERAGE(J4:L4)</f>
        <v>8009.0994136974996</v>
      </c>
      <c r="T4" s="3">
        <f t="shared" ref="T4:T67" si="1">AVERAGE(M4:O4)</f>
        <v>17133.685093120948</v>
      </c>
      <c r="U4" s="3">
        <f t="shared" ref="U4:U67" si="2">AVERAGE(P4:R4)</f>
        <v>17874.254967001831</v>
      </c>
      <c r="V4" s="3">
        <f t="shared" ref="V4:V67" si="3">S4/T4</f>
        <v>0.46744756718524583</v>
      </c>
      <c r="W4" s="3">
        <f t="shared" ref="W4:W67" si="4">S4/U4</f>
        <v>0.44808018171852898</v>
      </c>
      <c r="X4" s="3">
        <f t="shared" ref="X4:X67" si="5">T4/U4</f>
        <v>0.95856779064369013</v>
      </c>
      <c r="Y4" s="3">
        <f t="shared" ref="Y4:AA67" si="6">LOG(V4,2)</f>
        <v>-1.0971235455108941</v>
      </c>
      <c r="Z4" s="3">
        <f t="shared" si="6"/>
        <v>-1.1581711764056126</v>
      </c>
      <c r="AA4" s="3">
        <f t="shared" si="6"/>
        <v>-6.1047630894718548E-2</v>
      </c>
    </row>
    <row r="5" spans="1:27" ht="15">
      <c r="A5" s="3" t="s">
        <v>29</v>
      </c>
      <c r="B5" s="3">
        <v>1</v>
      </c>
      <c r="C5" s="3">
        <v>1</v>
      </c>
      <c r="D5" s="3">
        <v>10.91</v>
      </c>
      <c r="E5" s="3">
        <v>0.57906323521339798</v>
      </c>
      <c r="F5" s="3">
        <v>2.2257201748433899</v>
      </c>
      <c r="G5" s="3" t="s">
        <v>5566</v>
      </c>
      <c r="H5" s="3" t="s">
        <v>5564</v>
      </c>
      <c r="I5" s="3" t="s">
        <v>30</v>
      </c>
      <c r="J5" s="3">
        <v>7224.3288538402903</v>
      </c>
      <c r="K5" s="3">
        <v>10380.893629185201</v>
      </c>
      <c r="L5" s="3">
        <v>15775.457647749399</v>
      </c>
      <c r="M5" s="3">
        <v>43579.884175572901</v>
      </c>
      <c r="N5" s="3">
        <v>21951.234746973099</v>
      </c>
      <c r="O5" s="3">
        <v>5647.1276665212799</v>
      </c>
      <c r="P5" s="3">
        <v>5716.5927261880297</v>
      </c>
      <c r="Q5" s="3">
        <v>10958.8419821343</v>
      </c>
      <c r="R5" s="3">
        <v>15304.4374218639</v>
      </c>
      <c r="S5" s="3">
        <f t="shared" si="0"/>
        <v>11126.893376924963</v>
      </c>
      <c r="T5" s="3">
        <f t="shared" si="1"/>
        <v>23726.082196355757</v>
      </c>
      <c r="U5" s="3">
        <f t="shared" si="2"/>
        <v>10659.957376728744</v>
      </c>
      <c r="V5" s="3">
        <f t="shared" si="3"/>
        <v>0.46897306031562241</v>
      </c>
      <c r="W5" s="3">
        <f t="shared" si="4"/>
        <v>1.0438028018025256</v>
      </c>
      <c r="X5" s="3">
        <f t="shared" si="5"/>
        <v>2.2257201748433872</v>
      </c>
      <c r="Y5" s="3">
        <f t="shared" si="6"/>
        <v>-1.0924230439278089</v>
      </c>
      <c r="Z5" s="3">
        <f t="shared" si="6"/>
        <v>6.184917959567586E-2</v>
      </c>
      <c r="AA5" s="3">
        <f t="shared" si="6"/>
        <v>1.1542722235234846</v>
      </c>
    </row>
    <row r="6" spans="1:27" ht="15">
      <c r="A6" s="3" t="s">
        <v>31</v>
      </c>
      <c r="B6" s="3">
        <v>1</v>
      </c>
      <c r="C6" s="3">
        <v>1</v>
      </c>
      <c r="D6" s="3">
        <v>12.18</v>
      </c>
      <c r="E6" s="3">
        <v>4.9995178470706898E-2</v>
      </c>
      <c r="F6" s="3">
        <v>2.1316833110425102</v>
      </c>
      <c r="G6" s="3" t="s">
        <v>5566</v>
      </c>
      <c r="H6" s="3" t="s">
        <v>5565</v>
      </c>
      <c r="I6" s="3" t="s">
        <v>32</v>
      </c>
      <c r="J6" s="3">
        <v>2256.3020742532199</v>
      </c>
      <c r="K6" s="3">
        <v>1301.20466760924</v>
      </c>
      <c r="L6" s="3">
        <v>2997.4648932294099</v>
      </c>
      <c r="M6" s="3">
        <v>3448.8375613767898</v>
      </c>
      <c r="N6" s="3">
        <v>4694.9548526369999</v>
      </c>
      <c r="O6" s="3">
        <v>5829.3312248685897</v>
      </c>
      <c r="P6" s="3">
        <v>3507.7073779370198</v>
      </c>
      <c r="Q6" s="3">
        <v>2581.92570552297</v>
      </c>
      <c r="R6" s="3">
        <v>2809.8420527672602</v>
      </c>
      <c r="S6" s="3">
        <f t="shared" si="0"/>
        <v>2184.9905450306233</v>
      </c>
      <c r="T6" s="3">
        <f t="shared" si="1"/>
        <v>4657.7078796274591</v>
      </c>
      <c r="U6" s="3">
        <f t="shared" si="2"/>
        <v>2966.4917120757505</v>
      </c>
      <c r="V6" s="3">
        <f t="shared" si="3"/>
        <v>0.46911283435950196</v>
      </c>
      <c r="W6" s="3">
        <f t="shared" si="4"/>
        <v>0.73655710418341758</v>
      </c>
      <c r="X6" s="3">
        <f t="shared" si="5"/>
        <v>1.5701064866175911</v>
      </c>
      <c r="Y6" s="3">
        <f t="shared" si="6"/>
        <v>-1.0919931231229296</v>
      </c>
      <c r="Z6" s="3">
        <f t="shared" si="6"/>
        <v>-0.44113071527648062</v>
      </c>
      <c r="AA6" s="3">
        <f t="shared" si="6"/>
        <v>0.65086240784644911</v>
      </c>
    </row>
    <row r="7" spans="1:27" ht="15">
      <c r="A7" s="3" t="s">
        <v>33</v>
      </c>
      <c r="B7" s="3">
        <v>1</v>
      </c>
      <c r="C7" s="3">
        <v>1</v>
      </c>
      <c r="D7" s="3">
        <v>8.9</v>
      </c>
      <c r="E7" s="3">
        <v>8.81339686851252E-2</v>
      </c>
      <c r="F7" s="3">
        <v>4.3459507383796803</v>
      </c>
      <c r="G7" s="3" t="s">
        <v>5564</v>
      </c>
      <c r="H7" s="3" t="s">
        <v>5565</v>
      </c>
      <c r="I7" s="3" t="s">
        <v>34</v>
      </c>
      <c r="J7" s="3">
        <v>25923.8247312731</v>
      </c>
      <c r="K7" s="3">
        <v>1456.5360039725799</v>
      </c>
      <c r="L7" s="3">
        <v>1620.8027667415699</v>
      </c>
      <c r="M7" s="3">
        <v>12020.4291652173</v>
      </c>
      <c r="N7" s="3">
        <v>21073.472744162002</v>
      </c>
      <c r="O7" s="3">
        <v>28589.531340635102</v>
      </c>
      <c r="P7" s="3">
        <v>52808.024974656997</v>
      </c>
      <c r="Q7" s="3">
        <v>54721.812335053102</v>
      </c>
      <c r="R7" s="3">
        <v>18507.790625621099</v>
      </c>
      <c r="S7" s="3">
        <f t="shared" si="0"/>
        <v>9667.0545006624161</v>
      </c>
      <c r="T7" s="3">
        <f t="shared" si="1"/>
        <v>20561.144416671468</v>
      </c>
      <c r="U7" s="3">
        <f t="shared" si="2"/>
        <v>42012.542645110399</v>
      </c>
      <c r="V7" s="3">
        <f t="shared" si="3"/>
        <v>0.47016130545847129</v>
      </c>
      <c r="W7" s="3">
        <f t="shared" si="4"/>
        <v>0.23009924874869503</v>
      </c>
      <c r="X7" s="3">
        <f t="shared" si="5"/>
        <v>0.48940490439619849</v>
      </c>
      <c r="Y7" s="3">
        <f t="shared" si="6"/>
        <v>-1.0887722856290964</v>
      </c>
      <c r="Z7" s="3">
        <f t="shared" si="6"/>
        <v>-2.1196718215743884</v>
      </c>
      <c r="AA7" s="3">
        <f t="shared" si="6"/>
        <v>-1.0308995359452917</v>
      </c>
    </row>
    <row r="8" spans="1:27" ht="15">
      <c r="A8" s="3" t="s">
        <v>35</v>
      </c>
      <c r="B8" s="3">
        <v>2</v>
      </c>
      <c r="C8" s="3">
        <v>1</v>
      </c>
      <c r="D8" s="3">
        <v>19.600000000000001</v>
      </c>
      <c r="E8" s="3">
        <v>0.230407594243769</v>
      </c>
      <c r="F8" s="3">
        <v>2.1447223576069701</v>
      </c>
      <c r="G8" s="3" t="s">
        <v>5564</v>
      </c>
      <c r="H8" s="3" t="s">
        <v>5565</v>
      </c>
      <c r="I8" s="3" t="s">
        <v>36</v>
      </c>
      <c r="J8" s="3">
        <v>1815.3044647245699</v>
      </c>
      <c r="K8" s="3">
        <v>1196.0335435173899</v>
      </c>
      <c r="L8" s="3">
        <v>1970.89426361392</v>
      </c>
      <c r="M8" s="3">
        <v>5349.4824468317402</v>
      </c>
      <c r="N8" s="3">
        <v>1921.6490251448199</v>
      </c>
      <c r="O8" s="3">
        <v>3308.65582109562</v>
      </c>
      <c r="P8" s="3">
        <v>2974.3102692018701</v>
      </c>
      <c r="Q8" s="3">
        <v>5982.7172777279802</v>
      </c>
      <c r="R8" s="3">
        <v>1728.47739731045</v>
      </c>
      <c r="S8" s="3">
        <f t="shared" si="0"/>
        <v>1660.7440906186266</v>
      </c>
      <c r="T8" s="3">
        <f t="shared" si="1"/>
        <v>3526.5957643573929</v>
      </c>
      <c r="U8" s="3">
        <f t="shared" si="2"/>
        <v>3561.8349814134331</v>
      </c>
      <c r="V8" s="3">
        <f t="shared" si="3"/>
        <v>0.47091989033828013</v>
      </c>
      <c r="W8" s="3">
        <f t="shared" si="4"/>
        <v>0.46626081760800669</v>
      </c>
      <c r="X8" s="3">
        <f t="shared" si="5"/>
        <v>0.99010644310027629</v>
      </c>
      <c r="Y8" s="3">
        <f t="shared" si="6"/>
        <v>-1.0864464355619265</v>
      </c>
      <c r="Z8" s="3">
        <f t="shared" si="6"/>
        <v>-1.1007908975015079</v>
      </c>
      <c r="AA8" s="3">
        <f t="shared" si="6"/>
        <v>-1.4344461939581558E-2</v>
      </c>
    </row>
    <row r="9" spans="1:27" ht="15">
      <c r="A9" s="3" t="s">
        <v>37</v>
      </c>
      <c r="B9" s="3">
        <v>1</v>
      </c>
      <c r="C9" s="3">
        <v>1</v>
      </c>
      <c r="D9" s="3">
        <v>8.82</v>
      </c>
      <c r="E9" s="3">
        <v>0.100182203367513</v>
      </c>
      <c r="F9" s="3">
        <v>2.1196306967212402</v>
      </c>
      <c r="G9" s="3" t="s">
        <v>5566</v>
      </c>
      <c r="H9" s="3" t="s">
        <v>5565</v>
      </c>
      <c r="I9" s="3" t="s">
        <v>38</v>
      </c>
      <c r="J9" s="3">
        <v>41327.301709565298</v>
      </c>
      <c r="K9" s="3">
        <v>46836.9425407667</v>
      </c>
      <c r="L9" s="3">
        <v>46225.992795035003</v>
      </c>
      <c r="M9" s="3">
        <v>101470.17731752701</v>
      </c>
      <c r="N9" s="3">
        <v>116180.09866964701</v>
      </c>
      <c r="O9" s="3">
        <v>67207.395793830307</v>
      </c>
      <c r="P9" s="3">
        <v>84875.509393357395</v>
      </c>
      <c r="Q9" s="3">
        <v>113871.967610035</v>
      </c>
      <c r="R9" s="3">
        <v>41223.1254963022</v>
      </c>
      <c r="S9" s="3">
        <f t="shared" si="0"/>
        <v>44796.745681789005</v>
      </c>
      <c r="T9" s="3">
        <f t="shared" si="1"/>
        <v>94952.557260334768</v>
      </c>
      <c r="U9" s="3">
        <f t="shared" si="2"/>
        <v>79990.200833231545</v>
      </c>
      <c r="V9" s="3">
        <f t="shared" si="3"/>
        <v>0.47178029717481113</v>
      </c>
      <c r="W9" s="3">
        <f t="shared" si="4"/>
        <v>0.56002791860948065</v>
      </c>
      <c r="X9" s="3">
        <f t="shared" si="5"/>
        <v>1.1870523673055611</v>
      </c>
      <c r="Y9" s="3">
        <f t="shared" si="6"/>
        <v>-1.0838129259109603</v>
      </c>
      <c r="Z9" s="3">
        <f t="shared" si="6"/>
        <v>-0.83642934443952133</v>
      </c>
      <c r="AA9" s="3">
        <f t="shared" si="6"/>
        <v>0.2473835814714391</v>
      </c>
    </row>
    <row r="10" spans="1:27" ht="15">
      <c r="A10" s="3" t="s">
        <v>39</v>
      </c>
      <c r="B10" s="3">
        <v>1</v>
      </c>
      <c r="C10" s="3">
        <v>1</v>
      </c>
      <c r="D10" s="3">
        <v>6.89</v>
      </c>
      <c r="E10" s="3">
        <v>0.74783398929391698</v>
      </c>
      <c r="F10" s="3">
        <v>2.1140734613863001</v>
      </c>
      <c r="G10" s="3" t="s">
        <v>5566</v>
      </c>
      <c r="H10" s="3" t="s">
        <v>5565</v>
      </c>
      <c r="I10" s="3" t="s">
        <v>40</v>
      </c>
      <c r="J10" s="3">
        <v>1533.42066883093</v>
      </c>
      <c r="K10" s="3">
        <v>1964.93226032448</v>
      </c>
      <c r="L10" s="3">
        <v>3734.7152028691398</v>
      </c>
      <c r="M10" s="3">
        <v>9827.6333579038692</v>
      </c>
      <c r="N10" s="3">
        <v>2466.7550086317601</v>
      </c>
      <c r="O10" s="3">
        <v>2996.84901577643</v>
      </c>
      <c r="P10" s="3">
        <v>3640.8099621108599</v>
      </c>
      <c r="Q10" s="3">
        <v>334.32571629844102</v>
      </c>
      <c r="R10" s="3">
        <v>9510.8671030863807</v>
      </c>
      <c r="S10" s="3">
        <f t="shared" si="0"/>
        <v>2411.0227106748498</v>
      </c>
      <c r="T10" s="3">
        <f t="shared" si="1"/>
        <v>5097.0791274373532</v>
      </c>
      <c r="U10" s="3">
        <f t="shared" si="2"/>
        <v>4495.3342604985601</v>
      </c>
      <c r="V10" s="3">
        <f t="shared" si="3"/>
        <v>0.47302045944243248</v>
      </c>
      <c r="W10" s="3">
        <f t="shared" si="4"/>
        <v>0.53633891741066053</v>
      </c>
      <c r="X10" s="3">
        <f t="shared" si="5"/>
        <v>1.1338598716065345</v>
      </c>
      <c r="Y10" s="3">
        <f t="shared" si="6"/>
        <v>-1.0800255094246216</v>
      </c>
      <c r="Z10" s="3">
        <f t="shared" si="6"/>
        <v>-0.89878315400337105</v>
      </c>
      <c r="AA10" s="3">
        <f t="shared" si="6"/>
        <v>0.18124235542125011</v>
      </c>
    </row>
    <row r="11" spans="1:27" ht="15">
      <c r="A11" s="3" t="s">
        <v>41</v>
      </c>
      <c r="B11" s="3">
        <v>5</v>
      </c>
      <c r="C11" s="3">
        <v>5</v>
      </c>
      <c r="D11" s="3">
        <v>59.8</v>
      </c>
      <c r="E11" s="3">
        <v>0.77806250110835895</v>
      </c>
      <c r="F11" s="3">
        <v>3.0061237750446099</v>
      </c>
      <c r="G11" s="3" t="s">
        <v>5564</v>
      </c>
      <c r="H11" s="3" t="s">
        <v>5565</v>
      </c>
      <c r="I11" s="3" t="s">
        <v>42</v>
      </c>
      <c r="J11" s="3">
        <v>18154.298893234001</v>
      </c>
      <c r="K11" s="3">
        <v>8309.5560745761504</v>
      </c>
      <c r="L11" s="3">
        <v>30750.518235141401</v>
      </c>
      <c r="M11" s="3">
        <v>87854.068450790102</v>
      </c>
      <c r="N11" s="3">
        <v>24651.189859675</v>
      </c>
      <c r="O11" s="3">
        <v>8334.3876075011594</v>
      </c>
      <c r="P11" s="3">
        <v>61080.6734468207</v>
      </c>
      <c r="Q11" s="3">
        <v>5714.6405902656998</v>
      </c>
      <c r="R11" s="3">
        <v>105198.173522582</v>
      </c>
      <c r="S11" s="3">
        <f t="shared" si="0"/>
        <v>19071.457734317184</v>
      </c>
      <c r="T11" s="3">
        <f t="shared" si="1"/>
        <v>40279.881972655421</v>
      </c>
      <c r="U11" s="3">
        <f t="shared" si="2"/>
        <v>57331.162519889469</v>
      </c>
      <c r="V11" s="3">
        <f t="shared" si="3"/>
        <v>0.47347352574826607</v>
      </c>
      <c r="W11" s="3">
        <f t="shared" si="4"/>
        <v>0.33265429996646007</v>
      </c>
      <c r="X11" s="3">
        <f t="shared" si="5"/>
        <v>0.70258268282422187</v>
      </c>
      <c r="Y11" s="3">
        <f t="shared" si="6"/>
        <v>-1.0786443351693797</v>
      </c>
      <c r="Z11" s="3">
        <f t="shared" si="6"/>
        <v>-1.5879044124368349</v>
      </c>
      <c r="AA11" s="3">
        <f t="shared" si="6"/>
        <v>-0.50926007726745492</v>
      </c>
    </row>
    <row r="12" spans="1:27" ht="15">
      <c r="A12" s="3" t="s">
        <v>43</v>
      </c>
      <c r="B12" s="3">
        <v>1</v>
      </c>
      <c r="C12" s="3">
        <v>1</v>
      </c>
      <c r="D12" s="3">
        <v>6.64</v>
      </c>
      <c r="E12" s="3">
        <v>0.35461800333732002</v>
      </c>
      <c r="F12" s="3">
        <v>2.35930817828425</v>
      </c>
      <c r="G12" s="3" t="s">
        <v>5566</v>
      </c>
      <c r="H12" s="3" t="s">
        <v>5564</v>
      </c>
      <c r="I12" s="3" t="s">
        <v>44</v>
      </c>
      <c r="J12" s="3">
        <v>15127.588233922301</v>
      </c>
      <c r="K12" s="3">
        <v>21197.252294931801</v>
      </c>
      <c r="L12" s="3">
        <v>23725.3444312129</v>
      </c>
      <c r="M12" s="3">
        <v>84863.198905999307</v>
      </c>
      <c r="N12" s="3">
        <v>20533.938406039801</v>
      </c>
      <c r="O12" s="3">
        <v>21409.2236554392</v>
      </c>
      <c r="P12" s="3">
        <v>7534.1525706974298</v>
      </c>
      <c r="Q12" s="3">
        <v>9605.29978531489</v>
      </c>
      <c r="R12" s="3">
        <v>36607.812259369603</v>
      </c>
      <c r="S12" s="3">
        <f t="shared" si="0"/>
        <v>20016.728320022336</v>
      </c>
      <c r="T12" s="3">
        <f t="shared" si="1"/>
        <v>42268.786989159438</v>
      </c>
      <c r="U12" s="3">
        <f t="shared" si="2"/>
        <v>17915.754871793975</v>
      </c>
      <c r="V12" s="3">
        <f t="shared" si="3"/>
        <v>0.47355814410183977</v>
      </c>
      <c r="W12" s="3">
        <f t="shared" si="4"/>
        <v>1.1172696022725823</v>
      </c>
      <c r="X12" s="3">
        <f t="shared" si="5"/>
        <v>2.3593081782842509</v>
      </c>
      <c r="Y12" s="3">
        <f t="shared" si="6"/>
        <v>-1.0783865222930413</v>
      </c>
      <c r="Z12" s="3">
        <f t="shared" si="6"/>
        <v>0.15997735675204036</v>
      </c>
      <c r="AA12" s="3">
        <f t="shared" si="6"/>
        <v>1.2383638790450817</v>
      </c>
    </row>
    <row r="13" spans="1:27" ht="15">
      <c r="A13" s="3" t="s">
        <v>45</v>
      </c>
      <c r="B13" s="3">
        <v>1</v>
      </c>
      <c r="C13" s="3">
        <v>1</v>
      </c>
      <c r="D13" s="3">
        <v>8.39</v>
      </c>
      <c r="E13" s="3">
        <v>0.21463767443760401</v>
      </c>
      <c r="F13" s="3">
        <v>2.1088237560086198</v>
      </c>
      <c r="G13" s="3" t="s">
        <v>5566</v>
      </c>
      <c r="H13" s="3" t="s">
        <v>5565</v>
      </c>
      <c r="I13" s="3" t="s">
        <v>46</v>
      </c>
      <c r="J13" s="3">
        <v>17573.385036114902</v>
      </c>
      <c r="K13" s="3">
        <v>22552.521379851802</v>
      </c>
      <c r="L13" s="3">
        <v>27173.819940414702</v>
      </c>
      <c r="M13" s="3">
        <v>70053.619867911693</v>
      </c>
      <c r="N13" s="3">
        <v>46580.7727945523</v>
      </c>
      <c r="O13" s="3">
        <v>25288.869050753001</v>
      </c>
      <c r="P13" s="3">
        <v>18635.2415599407</v>
      </c>
      <c r="Q13" s="3">
        <v>42179.058099751899</v>
      </c>
      <c r="R13" s="3">
        <v>39334.247550933796</v>
      </c>
      <c r="S13" s="3">
        <f t="shared" si="0"/>
        <v>22433.242118793802</v>
      </c>
      <c r="T13" s="3">
        <f t="shared" si="1"/>
        <v>47307.753904405668</v>
      </c>
      <c r="U13" s="3">
        <f t="shared" si="2"/>
        <v>33382.849070208795</v>
      </c>
      <c r="V13" s="3">
        <f t="shared" si="3"/>
        <v>0.47419799646638144</v>
      </c>
      <c r="W13" s="3">
        <f t="shared" si="4"/>
        <v>0.67199902775265108</v>
      </c>
      <c r="X13" s="3">
        <f t="shared" si="5"/>
        <v>1.417127513739491</v>
      </c>
      <c r="Y13" s="3">
        <f t="shared" si="6"/>
        <v>-1.0764385275843587</v>
      </c>
      <c r="Z13" s="3">
        <f t="shared" si="6"/>
        <v>-0.57346894917118907</v>
      </c>
      <c r="AA13" s="3">
        <f t="shared" si="6"/>
        <v>0.50296957841316936</v>
      </c>
    </row>
    <row r="14" spans="1:27" ht="15">
      <c r="A14" s="3" t="s">
        <v>47</v>
      </c>
      <c r="B14" s="3">
        <v>1</v>
      </c>
      <c r="C14" s="3">
        <v>1</v>
      </c>
      <c r="D14" s="3">
        <v>9.2100000000000009</v>
      </c>
      <c r="E14" s="3">
        <v>8.6721286510954801E-2</v>
      </c>
      <c r="F14" s="3">
        <v>2.1080017274984399</v>
      </c>
      <c r="G14" s="3" t="s">
        <v>5566</v>
      </c>
      <c r="H14" s="3" t="s">
        <v>5565</v>
      </c>
      <c r="I14" s="3" t="s">
        <v>48</v>
      </c>
      <c r="J14" s="3">
        <v>1022.96969922633</v>
      </c>
      <c r="K14" s="3">
        <v>969.69670201878796</v>
      </c>
      <c r="L14" s="3">
        <v>2158.0218545069101</v>
      </c>
      <c r="M14" s="3">
        <v>1789.67776833727</v>
      </c>
      <c r="N14" s="3">
        <v>3657.7055931442301</v>
      </c>
      <c r="O14" s="3">
        <v>3302.2746519512598</v>
      </c>
      <c r="P14" s="3">
        <v>1870.24111099181</v>
      </c>
      <c r="Q14" s="3">
        <v>2734.73835613444</v>
      </c>
      <c r="R14" s="3">
        <v>2493.9696914893102</v>
      </c>
      <c r="S14" s="3">
        <f t="shared" si="0"/>
        <v>1383.5627519173424</v>
      </c>
      <c r="T14" s="3">
        <f t="shared" si="1"/>
        <v>2916.5526711442531</v>
      </c>
      <c r="U14" s="3">
        <f t="shared" si="2"/>
        <v>2366.3163862051865</v>
      </c>
      <c r="V14" s="3">
        <f t="shared" si="3"/>
        <v>0.47438291295268409</v>
      </c>
      <c r="W14" s="3">
        <f t="shared" si="4"/>
        <v>0.5846905172879836</v>
      </c>
      <c r="X14" s="3">
        <f t="shared" si="5"/>
        <v>1.2325286204950257</v>
      </c>
      <c r="Y14" s="3">
        <f t="shared" si="6"/>
        <v>-1.075876049258055</v>
      </c>
      <c r="Z14" s="3">
        <f t="shared" si="6"/>
        <v>-0.7742549015053074</v>
      </c>
      <c r="AA14" s="3">
        <f t="shared" si="6"/>
        <v>0.3016211477527474</v>
      </c>
    </row>
    <row r="15" spans="1:27" ht="15">
      <c r="A15" s="3" t="s">
        <v>49</v>
      </c>
      <c r="B15" s="3">
        <v>1</v>
      </c>
      <c r="C15" s="3">
        <v>1</v>
      </c>
      <c r="D15" s="3">
        <v>9.02</v>
      </c>
      <c r="E15" s="3">
        <v>0.62898551589235097</v>
      </c>
      <c r="F15" s="3">
        <v>19.0092107896991</v>
      </c>
      <c r="G15" s="3" t="s">
        <v>5564</v>
      </c>
      <c r="H15" s="3" t="s">
        <v>5565</v>
      </c>
      <c r="I15" s="3" t="s">
        <v>50</v>
      </c>
      <c r="J15" s="3">
        <v>60.983063095836499</v>
      </c>
      <c r="K15" s="3">
        <v>29.307496445602599</v>
      </c>
      <c r="L15" s="3">
        <v>154.56825262492899</v>
      </c>
      <c r="M15" s="3">
        <v>177.825784246572</v>
      </c>
      <c r="N15" s="3">
        <v>27.831907937853799</v>
      </c>
      <c r="O15" s="3">
        <v>309.53622414727897</v>
      </c>
      <c r="P15" s="3">
        <v>30.1357156590785</v>
      </c>
      <c r="Q15" s="3">
        <v>135.60477512823101</v>
      </c>
      <c r="R15" s="3">
        <v>4488.8322833985103</v>
      </c>
      <c r="S15" s="3">
        <f t="shared" si="0"/>
        <v>81.619604055456023</v>
      </c>
      <c r="T15" s="3">
        <f t="shared" si="1"/>
        <v>171.73130544390156</v>
      </c>
      <c r="U15" s="3">
        <f t="shared" si="2"/>
        <v>1551.5242580619399</v>
      </c>
      <c r="V15" s="3">
        <f t="shared" si="3"/>
        <v>0.47527504577270108</v>
      </c>
      <c r="W15" s="3">
        <f t="shared" si="4"/>
        <v>5.2606076657421882E-2</v>
      </c>
      <c r="X15" s="3">
        <f t="shared" si="5"/>
        <v>0.11068554329818651</v>
      </c>
      <c r="Y15" s="3">
        <f t="shared" si="6"/>
        <v>-1.0731654396916299</v>
      </c>
      <c r="Z15" s="3">
        <f t="shared" si="6"/>
        <v>-4.2486267313755306</v>
      </c>
      <c r="AA15" s="3">
        <f t="shared" si="6"/>
        <v>-3.1754612916839009</v>
      </c>
    </row>
    <row r="16" spans="1:27" ht="15">
      <c r="A16" s="3" t="s">
        <v>51</v>
      </c>
      <c r="B16" s="3">
        <v>1</v>
      </c>
      <c r="C16" s="3">
        <v>1</v>
      </c>
      <c r="D16" s="3">
        <v>10.53</v>
      </c>
      <c r="E16" s="3">
        <v>0.23211920966611299</v>
      </c>
      <c r="F16" s="3">
        <v>2.09927879564458</v>
      </c>
      <c r="G16" s="3" t="s">
        <v>5566</v>
      </c>
      <c r="H16" s="3" t="s">
        <v>5565</v>
      </c>
      <c r="I16" s="3" t="s">
        <v>52</v>
      </c>
      <c r="J16" s="3">
        <v>33492.941105484497</v>
      </c>
      <c r="K16" s="3">
        <v>19593.582889505698</v>
      </c>
      <c r="L16" s="3">
        <v>50054.2752419889</v>
      </c>
      <c r="M16" s="3">
        <v>47503.763424350604</v>
      </c>
      <c r="N16" s="3">
        <v>115234.690699896</v>
      </c>
      <c r="O16" s="3">
        <v>53782.838679778702</v>
      </c>
      <c r="P16" s="3">
        <v>52111.059210614898</v>
      </c>
      <c r="Q16" s="3">
        <v>34161.856754426903</v>
      </c>
      <c r="R16" s="3">
        <v>88309.938308116602</v>
      </c>
      <c r="S16" s="3">
        <f t="shared" si="0"/>
        <v>34380.266412326368</v>
      </c>
      <c r="T16" s="3">
        <f t="shared" si="1"/>
        <v>72173.764268008439</v>
      </c>
      <c r="U16" s="3">
        <f t="shared" si="2"/>
        <v>58194.28475771947</v>
      </c>
      <c r="V16" s="3">
        <f t="shared" si="3"/>
        <v>0.47635407077645914</v>
      </c>
      <c r="W16" s="3">
        <f t="shared" si="4"/>
        <v>0.59078424205163593</v>
      </c>
      <c r="X16" s="3">
        <f t="shared" si="5"/>
        <v>1.2402208321399566</v>
      </c>
      <c r="Y16" s="3">
        <f t="shared" si="6"/>
        <v>-1.0698937771038031</v>
      </c>
      <c r="Z16" s="3">
        <f t="shared" si="6"/>
        <v>-0.75929674917928913</v>
      </c>
      <c r="AA16" s="3">
        <f t="shared" si="6"/>
        <v>0.31059702792451371</v>
      </c>
    </row>
    <row r="17" spans="1:27" ht="15">
      <c r="A17" s="3" t="s">
        <v>53</v>
      </c>
      <c r="B17" s="3">
        <v>1</v>
      </c>
      <c r="C17" s="3">
        <v>1</v>
      </c>
      <c r="D17" s="3">
        <v>6.5</v>
      </c>
      <c r="E17" s="3">
        <v>0.353982595036197</v>
      </c>
      <c r="F17" s="3">
        <v>88.570989274975105</v>
      </c>
      <c r="G17" s="3" t="s">
        <v>5564</v>
      </c>
      <c r="H17" s="3" t="s">
        <v>5565</v>
      </c>
      <c r="I17" s="3" t="s">
        <v>54</v>
      </c>
      <c r="J17" s="3">
        <v>545.24573030791396</v>
      </c>
      <c r="K17" s="3">
        <v>185.272893433268</v>
      </c>
      <c r="L17" s="3">
        <v>220.39283598499799</v>
      </c>
      <c r="M17" s="3">
        <v>1889.2018561346799</v>
      </c>
      <c r="N17" s="3">
        <v>30.292002690328701</v>
      </c>
      <c r="O17" s="3">
        <v>74.742369541487804</v>
      </c>
      <c r="P17" s="3">
        <v>222.70085413784199</v>
      </c>
      <c r="Q17" s="3">
        <v>83230.170319626894</v>
      </c>
      <c r="R17" s="3">
        <v>770.29752709374895</v>
      </c>
      <c r="S17" s="3">
        <f t="shared" si="0"/>
        <v>316.97048657539329</v>
      </c>
      <c r="T17" s="3">
        <f t="shared" si="1"/>
        <v>664.74540945549882</v>
      </c>
      <c r="U17" s="3">
        <f t="shared" si="2"/>
        <v>28074.389566952828</v>
      </c>
      <c r="V17" s="3">
        <f t="shared" si="3"/>
        <v>0.47682989918655888</v>
      </c>
      <c r="W17" s="3">
        <f t="shared" si="4"/>
        <v>1.1290378578649788E-2</v>
      </c>
      <c r="X17" s="3">
        <f t="shared" si="5"/>
        <v>2.3678000473356321E-2</v>
      </c>
      <c r="Y17" s="3">
        <f t="shared" si="6"/>
        <v>-1.0684533933663074</v>
      </c>
      <c r="Z17" s="3">
        <f t="shared" si="6"/>
        <v>-6.4687623277219481</v>
      </c>
      <c r="AA17" s="3">
        <f t="shared" si="6"/>
        <v>-5.4003089343556407</v>
      </c>
    </row>
    <row r="18" spans="1:27" ht="15">
      <c r="A18" s="3" t="s">
        <v>55</v>
      </c>
      <c r="B18" s="3">
        <v>1</v>
      </c>
      <c r="C18" s="3">
        <v>1</v>
      </c>
      <c r="D18" s="3">
        <v>9.1300000000000008</v>
      </c>
      <c r="E18" s="3">
        <v>0.29746619756008402</v>
      </c>
      <c r="F18" s="3">
        <v>3.29278874805884</v>
      </c>
      <c r="G18" s="3" t="s">
        <v>5566</v>
      </c>
      <c r="H18" s="3" t="s">
        <v>5564</v>
      </c>
      <c r="I18" s="3" t="s">
        <v>56</v>
      </c>
      <c r="J18" s="3">
        <v>14650.3751147036</v>
      </c>
      <c r="K18" s="3">
        <v>29242.591642687701</v>
      </c>
      <c r="L18" s="3">
        <v>6860.6224204930804</v>
      </c>
      <c r="M18" s="3">
        <v>73768.528332750604</v>
      </c>
      <c r="N18" s="3">
        <v>14176.955325196999</v>
      </c>
      <c r="O18" s="3">
        <v>18458.473076013801</v>
      </c>
      <c r="P18" s="3">
        <v>11049.1305809526</v>
      </c>
      <c r="Q18" s="3">
        <v>11610.2171821706</v>
      </c>
      <c r="R18" s="3">
        <v>9654.8894610803109</v>
      </c>
      <c r="S18" s="3">
        <f t="shared" si="0"/>
        <v>16917.863059294792</v>
      </c>
      <c r="T18" s="3">
        <f t="shared" si="1"/>
        <v>35467.985577987136</v>
      </c>
      <c r="U18" s="3">
        <f t="shared" si="2"/>
        <v>10771.412408067838</v>
      </c>
      <c r="V18" s="3">
        <f t="shared" si="3"/>
        <v>0.47698967910358858</v>
      </c>
      <c r="W18" s="3">
        <f t="shared" si="4"/>
        <v>1.5706262482924926</v>
      </c>
      <c r="X18" s="3">
        <f t="shared" si="5"/>
        <v>3.2927887480588387</v>
      </c>
      <c r="Y18" s="3">
        <f t="shared" si="6"/>
        <v>-1.0679700447302858</v>
      </c>
      <c r="Z18" s="3">
        <f t="shared" si="6"/>
        <v>0.65133991272251535</v>
      </c>
      <c r="AA18" s="3">
        <f t="shared" si="6"/>
        <v>1.719309957452801</v>
      </c>
    </row>
    <row r="19" spans="1:27" ht="15">
      <c r="A19" s="3" t="s">
        <v>57</v>
      </c>
      <c r="B19" s="3">
        <v>1</v>
      </c>
      <c r="C19" s="3">
        <v>1</v>
      </c>
      <c r="D19" s="3">
        <v>7.2</v>
      </c>
      <c r="E19" s="3">
        <v>8.9460573361085094E-2</v>
      </c>
      <c r="F19" s="3">
        <v>2.09525301400092</v>
      </c>
      <c r="G19" s="3" t="s">
        <v>5566</v>
      </c>
      <c r="H19" s="3" t="s">
        <v>5565</v>
      </c>
      <c r="I19" s="3" t="s">
        <v>58</v>
      </c>
      <c r="J19" s="3">
        <v>528485.76983526698</v>
      </c>
      <c r="K19" s="3">
        <v>408776.72585668502</v>
      </c>
      <c r="L19" s="3">
        <v>563247.04152721202</v>
      </c>
      <c r="M19" s="3">
        <v>784819.16138360801</v>
      </c>
      <c r="N19" s="3">
        <v>1431455.85865451</v>
      </c>
      <c r="O19" s="3">
        <v>927672.11035745195</v>
      </c>
      <c r="P19" s="3">
        <v>837776.11970592802</v>
      </c>
      <c r="Q19" s="3">
        <v>339426.80945519102</v>
      </c>
      <c r="R19" s="3">
        <v>669273.31491585996</v>
      </c>
      <c r="S19" s="3">
        <f t="shared" si="0"/>
        <v>500169.84573972132</v>
      </c>
      <c r="T19" s="3">
        <f t="shared" si="1"/>
        <v>1047982.3767985232</v>
      </c>
      <c r="U19" s="3">
        <f t="shared" si="2"/>
        <v>615492.08135899296</v>
      </c>
      <c r="V19" s="3">
        <f t="shared" si="3"/>
        <v>0.47726932896303847</v>
      </c>
      <c r="W19" s="3">
        <f t="shared" si="4"/>
        <v>0.81263408724180064</v>
      </c>
      <c r="X19" s="3">
        <f t="shared" si="5"/>
        <v>1.7026740205732642</v>
      </c>
      <c r="Y19" s="3">
        <f t="shared" si="6"/>
        <v>-1.0671244682703254</v>
      </c>
      <c r="Z19" s="3">
        <f t="shared" si="6"/>
        <v>-0.29932221288878419</v>
      </c>
      <c r="AA19" s="3">
        <f t="shared" si="6"/>
        <v>0.7678022553815409</v>
      </c>
    </row>
    <row r="20" spans="1:27" ht="15">
      <c r="A20" s="3" t="s">
        <v>59</v>
      </c>
      <c r="B20" s="3">
        <v>1</v>
      </c>
      <c r="C20" s="3">
        <v>1</v>
      </c>
      <c r="D20" s="3">
        <v>6.37</v>
      </c>
      <c r="E20" s="3">
        <v>0.74588490516647099</v>
      </c>
      <c r="F20" s="3">
        <v>2.0948646473967498</v>
      </c>
      <c r="G20" s="3" t="s">
        <v>5566</v>
      </c>
      <c r="H20" s="3" t="s">
        <v>5565</v>
      </c>
      <c r="I20" s="3" t="s">
        <v>60</v>
      </c>
      <c r="J20" s="3">
        <v>58793.953824587501</v>
      </c>
      <c r="K20" s="3">
        <v>34175.330676742902</v>
      </c>
      <c r="L20" s="3">
        <v>46431.470231099098</v>
      </c>
      <c r="M20" s="3">
        <v>26570.638028410602</v>
      </c>
      <c r="N20" s="3">
        <v>203861.45333649599</v>
      </c>
      <c r="O20" s="3">
        <v>61593.621544485301</v>
      </c>
      <c r="P20" s="3">
        <v>66367.295353233902</v>
      </c>
      <c r="Q20" s="3">
        <v>16094.607718013</v>
      </c>
      <c r="R20" s="3">
        <v>79831.199146676503</v>
      </c>
      <c r="S20" s="3">
        <f t="shared" si="0"/>
        <v>46466.918244143169</v>
      </c>
      <c r="T20" s="3">
        <f t="shared" si="1"/>
        <v>97341.904303130636</v>
      </c>
      <c r="U20" s="3">
        <f t="shared" si="2"/>
        <v>54097.700739307795</v>
      </c>
      <c r="V20" s="3">
        <f t="shared" si="3"/>
        <v>0.47735780984355303</v>
      </c>
      <c r="W20" s="3">
        <f t="shared" si="4"/>
        <v>0.85894442109588509</v>
      </c>
      <c r="X20" s="3">
        <f t="shared" si="5"/>
        <v>1.7993723018324377</v>
      </c>
      <c r="Y20" s="3">
        <f t="shared" si="6"/>
        <v>-1.0668570320688846</v>
      </c>
      <c r="Z20" s="3">
        <f t="shared" si="6"/>
        <v>-0.21936331160681871</v>
      </c>
      <c r="AA20" s="3">
        <f t="shared" si="6"/>
        <v>0.84749372046206584</v>
      </c>
    </row>
    <row r="21" spans="1:27" ht="15">
      <c r="A21" s="3" t="s">
        <v>61</v>
      </c>
      <c r="B21" s="3">
        <v>1</v>
      </c>
      <c r="C21" s="3">
        <v>1</v>
      </c>
      <c r="D21" s="3">
        <v>6.81</v>
      </c>
      <c r="E21" s="3">
        <v>0.36683055528458602</v>
      </c>
      <c r="F21" s="3">
        <v>19.969341689819199</v>
      </c>
      <c r="G21" s="3" t="s">
        <v>5564</v>
      </c>
      <c r="H21" s="3" t="s">
        <v>5565</v>
      </c>
      <c r="I21" s="3" t="s">
        <v>62</v>
      </c>
      <c r="J21" s="3">
        <f>AVERAGE(K21,(L21))</f>
        <v>77.880035443880047</v>
      </c>
      <c r="K21" s="3">
        <v>27.532696286911101</v>
      </c>
      <c r="L21" s="3">
        <v>128.227374600849</v>
      </c>
      <c r="M21" s="3">
        <v>164.54420278191799</v>
      </c>
      <c r="N21" s="3">
        <v>28.271102110061001</v>
      </c>
      <c r="O21" s="3">
        <v>296.29184797089499</v>
      </c>
      <c r="P21" s="3">
        <v>67.416707691497095</v>
      </c>
      <c r="Q21" s="3">
        <v>29.634557601491299</v>
      </c>
      <c r="R21" s="3">
        <v>3013.3748118951598</v>
      </c>
      <c r="S21" s="3">
        <f t="shared" si="0"/>
        <v>77.880035443880047</v>
      </c>
      <c r="T21" s="3">
        <f t="shared" si="1"/>
        <v>163.035717620958</v>
      </c>
      <c r="U21" s="3">
        <f t="shared" si="2"/>
        <v>1036.8086923960493</v>
      </c>
      <c r="V21" s="3">
        <f t="shared" si="3"/>
        <v>0.47768695461532834</v>
      </c>
      <c r="W21" s="3">
        <f t="shared" si="4"/>
        <v>7.5115145170996253E-2</v>
      </c>
      <c r="X21" s="3">
        <f t="shared" si="5"/>
        <v>0.157247637695036</v>
      </c>
      <c r="Y21" s="3">
        <f t="shared" si="6"/>
        <v>-1.0658626167986345</v>
      </c>
      <c r="Z21" s="3">
        <f t="shared" si="6"/>
        <v>-3.7347523677849686</v>
      </c>
      <c r="AA21" s="3">
        <f t="shared" si="6"/>
        <v>-2.6688897509863341</v>
      </c>
    </row>
    <row r="22" spans="1:27" ht="15">
      <c r="A22" s="3" t="s">
        <v>63</v>
      </c>
      <c r="B22" s="3">
        <v>1</v>
      </c>
      <c r="C22" s="3">
        <v>1</v>
      </c>
      <c r="D22" s="3">
        <v>7.51</v>
      </c>
      <c r="E22" s="3">
        <v>0.42096533805521302</v>
      </c>
      <c r="F22" s="3">
        <v>2.4859544527797199</v>
      </c>
      <c r="G22" s="3" t="s">
        <v>5566</v>
      </c>
      <c r="H22" s="3" t="s">
        <v>5564</v>
      </c>
      <c r="I22" s="3" t="s">
        <v>64</v>
      </c>
      <c r="J22" s="3">
        <v>22992.030586463599</v>
      </c>
      <c r="K22" s="3">
        <v>3740.9693493200198</v>
      </c>
      <c r="L22" s="3">
        <v>39914.2072301476</v>
      </c>
      <c r="M22" s="3">
        <v>77417.299680893993</v>
      </c>
      <c r="N22" s="3">
        <v>16395.9866957513</v>
      </c>
      <c r="O22" s="3">
        <v>45254.396678083402</v>
      </c>
      <c r="P22" s="3">
        <v>22493.587121234799</v>
      </c>
      <c r="Q22" s="3">
        <v>18703.570686200099</v>
      </c>
      <c r="R22" s="3">
        <v>14744.2062425891</v>
      </c>
      <c r="S22" s="3">
        <f t="shared" si="0"/>
        <v>22215.735721977075</v>
      </c>
      <c r="T22" s="3">
        <f t="shared" si="1"/>
        <v>46355.894351576229</v>
      </c>
      <c r="U22" s="3">
        <f t="shared" si="2"/>
        <v>18647.121350007998</v>
      </c>
      <c r="V22" s="3">
        <f t="shared" si="3"/>
        <v>0.47924295351712221</v>
      </c>
      <c r="W22" s="3">
        <f t="shared" si="4"/>
        <v>1.1913761542591961</v>
      </c>
      <c r="X22" s="3">
        <f t="shared" si="5"/>
        <v>2.4859544527797235</v>
      </c>
      <c r="Y22" s="3">
        <f t="shared" si="6"/>
        <v>-1.0611708753061739</v>
      </c>
      <c r="Z22" s="3">
        <f t="shared" si="6"/>
        <v>0.25262898852155885</v>
      </c>
      <c r="AA22" s="3">
        <f t="shared" si="6"/>
        <v>1.3137998638277326</v>
      </c>
    </row>
    <row r="23" spans="1:27" ht="15">
      <c r="A23" s="3" t="s">
        <v>65</v>
      </c>
      <c r="B23" s="3">
        <v>1</v>
      </c>
      <c r="C23" s="3">
        <v>1</v>
      </c>
      <c r="D23" s="3">
        <v>38.49</v>
      </c>
      <c r="E23" s="3">
        <v>0.49467529983092701</v>
      </c>
      <c r="F23" s="3">
        <v>2.0945474941045901</v>
      </c>
      <c r="G23" s="3" t="s">
        <v>5564</v>
      </c>
      <c r="H23" s="3" t="s">
        <v>5565</v>
      </c>
      <c r="I23" s="3" t="s">
        <v>66</v>
      </c>
      <c r="J23" s="3">
        <v>33551.559216442198</v>
      </c>
      <c r="K23" s="3">
        <v>5986.4293583185699</v>
      </c>
      <c r="L23" s="3">
        <v>16970.441534629699</v>
      </c>
      <c r="M23" s="3">
        <v>30922.598160215901</v>
      </c>
      <c r="N23" s="3">
        <v>65556.876396254695</v>
      </c>
      <c r="O23" s="3">
        <v>21360.6532745226</v>
      </c>
      <c r="P23" s="3">
        <v>77171.672958467301</v>
      </c>
      <c r="Q23" s="3">
        <v>9328.8675588675906</v>
      </c>
      <c r="R23" s="3">
        <v>31859.050164073102</v>
      </c>
      <c r="S23" s="3">
        <f t="shared" si="0"/>
        <v>18836.14336979682</v>
      </c>
      <c r="T23" s="3">
        <f t="shared" si="1"/>
        <v>39280.042610331067</v>
      </c>
      <c r="U23" s="3">
        <f t="shared" si="2"/>
        <v>39453.196893802662</v>
      </c>
      <c r="V23" s="3">
        <f t="shared" si="3"/>
        <v>0.47953469798025922</v>
      </c>
      <c r="W23" s="3">
        <f t="shared" si="4"/>
        <v>0.47743009065903141</v>
      </c>
      <c r="X23" s="3">
        <f t="shared" si="5"/>
        <v>0.99561114695121722</v>
      </c>
      <c r="Y23" s="3">
        <f t="shared" si="6"/>
        <v>-1.060292885915187</v>
      </c>
      <c r="Z23" s="3">
        <f t="shared" si="6"/>
        <v>-1.0666385978508004</v>
      </c>
      <c r="AA23" s="3">
        <f t="shared" si="6"/>
        <v>-6.3457119356133225E-3</v>
      </c>
    </row>
    <row r="24" spans="1:27" ht="15">
      <c r="A24" s="3" t="s">
        <v>67</v>
      </c>
      <c r="B24" s="3">
        <v>1</v>
      </c>
      <c r="C24" s="3">
        <v>1</v>
      </c>
      <c r="D24" s="3">
        <v>9.5</v>
      </c>
      <c r="E24" s="3">
        <v>0.34739535612640499</v>
      </c>
      <c r="F24" s="3">
        <v>2.0848180324588199</v>
      </c>
      <c r="G24" s="3" t="s">
        <v>5566</v>
      </c>
      <c r="H24" s="3" t="s">
        <v>5565</v>
      </c>
      <c r="I24" s="3" t="s">
        <v>68</v>
      </c>
      <c r="J24" s="3">
        <v>6301.9800577055103</v>
      </c>
      <c r="K24" s="3">
        <v>3513.6913713887802</v>
      </c>
      <c r="L24" s="3">
        <v>10254.4243906968</v>
      </c>
      <c r="M24" s="3">
        <v>12459.246482753601</v>
      </c>
      <c r="N24" s="3">
        <v>21481.288482016698</v>
      </c>
      <c r="O24" s="3">
        <v>7901.9627135065703</v>
      </c>
      <c r="P24" s="3">
        <v>4326.7801526786398</v>
      </c>
      <c r="Q24" s="3">
        <v>16393.092907177499</v>
      </c>
      <c r="R24" s="3">
        <v>9059.8922179573092</v>
      </c>
      <c r="S24" s="3">
        <f t="shared" si="0"/>
        <v>6690.0319399303635</v>
      </c>
      <c r="T24" s="3">
        <f t="shared" si="1"/>
        <v>13947.499226092288</v>
      </c>
      <c r="U24" s="3">
        <f t="shared" si="2"/>
        <v>9926.5884259378163</v>
      </c>
      <c r="V24" s="3">
        <f t="shared" si="3"/>
        <v>0.47965816892930774</v>
      </c>
      <c r="W24" s="3">
        <f t="shared" si="4"/>
        <v>0.67395077269946557</v>
      </c>
      <c r="X24" s="3">
        <f t="shared" si="5"/>
        <v>1.4050647239134018</v>
      </c>
      <c r="Y24" s="3">
        <f t="shared" si="6"/>
        <v>-1.0599214675424795</v>
      </c>
      <c r="Z24" s="3">
        <f t="shared" si="6"/>
        <v>-0.56928487822213658</v>
      </c>
      <c r="AA24" s="3">
        <f t="shared" si="6"/>
        <v>0.49063658932034304</v>
      </c>
    </row>
    <row r="25" spans="1:27" ht="15">
      <c r="A25" s="3" t="s">
        <v>69</v>
      </c>
      <c r="B25" s="3">
        <v>2</v>
      </c>
      <c r="C25" s="3">
        <v>1</v>
      </c>
      <c r="D25" s="3">
        <v>23.51</v>
      </c>
      <c r="E25" s="3">
        <v>0.66483975321088296</v>
      </c>
      <c r="F25" s="3">
        <v>2.08332990402524</v>
      </c>
      <c r="G25" s="3" t="s">
        <v>5566</v>
      </c>
      <c r="H25" s="3" t="s">
        <v>5565</v>
      </c>
      <c r="I25" s="3" t="s">
        <v>70</v>
      </c>
      <c r="J25" s="3">
        <v>3079.6774020156099</v>
      </c>
      <c r="K25" s="3">
        <v>4418.05439276781</v>
      </c>
      <c r="L25" s="3">
        <v>3035.2891389179499</v>
      </c>
      <c r="M25" s="3">
        <v>3512.7178515834398</v>
      </c>
      <c r="N25" s="3">
        <v>3346.9206663421501</v>
      </c>
      <c r="O25" s="3">
        <v>15084.1189729783</v>
      </c>
      <c r="P25" s="3">
        <v>2501.2023722395402</v>
      </c>
      <c r="Q25" s="3">
        <v>2842.5725696750401</v>
      </c>
      <c r="R25" s="3">
        <v>9027.1240940781299</v>
      </c>
      <c r="S25" s="3">
        <f t="shared" si="0"/>
        <v>3511.0069779004566</v>
      </c>
      <c r="T25" s="3">
        <f t="shared" si="1"/>
        <v>7314.5858303012965</v>
      </c>
      <c r="U25" s="3">
        <f t="shared" si="2"/>
        <v>4790.299678664237</v>
      </c>
      <c r="V25" s="3">
        <f t="shared" si="3"/>
        <v>0.48000079011388591</v>
      </c>
      <c r="W25" s="3">
        <f t="shared" si="4"/>
        <v>0.73294098770862115</v>
      </c>
      <c r="X25" s="3">
        <f t="shared" si="5"/>
        <v>1.5269578775791643</v>
      </c>
      <c r="Y25" s="3">
        <f t="shared" si="6"/>
        <v>-1.0588913142776377</v>
      </c>
      <c r="Z25" s="3">
        <f t="shared" si="6"/>
        <v>-0.44823104955337451</v>
      </c>
      <c r="AA25" s="3">
        <f t="shared" si="6"/>
        <v>0.61066026472426327</v>
      </c>
    </row>
    <row r="26" spans="1:27" ht="15">
      <c r="A26" s="3" t="s">
        <v>71</v>
      </c>
      <c r="B26" s="3">
        <v>1</v>
      </c>
      <c r="C26" s="3">
        <v>1</v>
      </c>
      <c r="D26" s="3">
        <v>11.46</v>
      </c>
      <c r="E26" s="3">
        <v>0.100096877243077</v>
      </c>
      <c r="F26" s="3">
        <v>2.4716963508214298</v>
      </c>
      <c r="G26" s="3" t="s">
        <v>5566</v>
      </c>
      <c r="H26" s="3" t="s">
        <v>5564</v>
      </c>
      <c r="I26" s="3" t="s">
        <v>72</v>
      </c>
      <c r="J26" s="3">
        <v>2869.91812819503</v>
      </c>
      <c r="K26" s="3">
        <v>4182.8505663742399</v>
      </c>
      <c r="L26" s="3">
        <v>6861.3560894066504</v>
      </c>
      <c r="M26" s="3">
        <v>13564.8036093229</v>
      </c>
      <c r="N26" s="3">
        <v>7344.4385432141298</v>
      </c>
      <c r="O26" s="3">
        <v>8055.4877024577099</v>
      </c>
      <c r="P26" s="3">
        <v>3423.9956450546401</v>
      </c>
      <c r="Q26" s="3">
        <v>1815.0517387295899</v>
      </c>
      <c r="R26" s="3">
        <v>6479.5157986911499</v>
      </c>
      <c r="S26" s="3">
        <f t="shared" si="0"/>
        <v>4638.04159465864</v>
      </c>
      <c r="T26" s="3">
        <f t="shared" si="1"/>
        <v>9654.909951664913</v>
      </c>
      <c r="U26" s="3">
        <f t="shared" si="2"/>
        <v>3906.1877274917933</v>
      </c>
      <c r="V26" s="3">
        <f t="shared" si="3"/>
        <v>0.48038165222440488</v>
      </c>
      <c r="W26" s="3">
        <f t="shared" si="4"/>
        <v>1.1873575768046301</v>
      </c>
      <c r="X26" s="3">
        <f t="shared" si="5"/>
        <v>2.471696350821428</v>
      </c>
      <c r="Y26" s="3">
        <f t="shared" si="6"/>
        <v>-1.0577470453225006</v>
      </c>
      <c r="Z26" s="3">
        <f t="shared" si="6"/>
        <v>0.24775447297166756</v>
      </c>
      <c r="AA26" s="3">
        <f t="shared" si="6"/>
        <v>1.3055015182941678</v>
      </c>
    </row>
    <row r="27" spans="1:27" ht="15">
      <c r="A27" s="3" t="s">
        <v>73</v>
      </c>
      <c r="B27" s="3">
        <v>2</v>
      </c>
      <c r="C27" s="3">
        <v>1</v>
      </c>
      <c r="D27" s="3">
        <v>14.63</v>
      </c>
      <c r="E27" s="3">
        <v>0.26785472437433</v>
      </c>
      <c r="F27" s="3">
        <v>2.0785752668745801</v>
      </c>
      <c r="G27" s="3" t="s">
        <v>5566</v>
      </c>
      <c r="H27" s="3" t="s">
        <v>5565</v>
      </c>
      <c r="I27" s="3" t="s">
        <v>74</v>
      </c>
      <c r="J27" s="3">
        <v>497592.77656491299</v>
      </c>
      <c r="K27" s="3">
        <v>368987.035729467</v>
      </c>
      <c r="L27" s="3">
        <v>924299.92895797605</v>
      </c>
      <c r="M27" s="3">
        <v>1467688.65503774</v>
      </c>
      <c r="N27" s="3">
        <v>1148595.7281440999</v>
      </c>
      <c r="O27" s="3">
        <v>1106193.95293205</v>
      </c>
      <c r="P27" s="3">
        <v>938107.70189372206</v>
      </c>
      <c r="Q27" s="3">
        <v>285047.99667199998</v>
      </c>
      <c r="R27" s="3">
        <v>1355610.5524442601</v>
      </c>
      <c r="S27" s="3">
        <f t="shared" si="0"/>
        <v>596959.9137507854</v>
      </c>
      <c r="T27" s="3">
        <f t="shared" si="1"/>
        <v>1240826.1120379635</v>
      </c>
      <c r="U27" s="3">
        <f t="shared" si="2"/>
        <v>859588.75033666065</v>
      </c>
      <c r="V27" s="3">
        <f t="shared" si="3"/>
        <v>0.48109876795736001</v>
      </c>
      <c r="W27" s="3">
        <f t="shared" si="4"/>
        <v>0.69447152899218856</v>
      </c>
      <c r="X27" s="3">
        <f t="shared" si="5"/>
        <v>1.4435113437117342</v>
      </c>
      <c r="Y27" s="3">
        <f t="shared" si="6"/>
        <v>-1.0555949900506465</v>
      </c>
      <c r="Z27" s="3">
        <f t="shared" si="6"/>
        <v>-0.52601254513531726</v>
      </c>
      <c r="AA27" s="3">
        <f t="shared" si="6"/>
        <v>0.52958244491532924</v>
      </c>
    </row>
    <row r="28" spans="1:27" ht="15">
      <c r="A28" s="3" t="s">
        <v>75</v>
      </c>
      <c r="B28" s="3">
        <v>1</v>
      </c>
      <c r="C28" s="3">
        <v>1</v>
      </c>
      <c r="D28" s="3">
        <v>8.1</v>
      </c>
      <c r="E28" s="3">
        <v>0.61288045302310001</v>
      </c>
      <c r="F28" s="3">
        <v>6.6694207675080204</v>
      </c>
      <c r="G28" s="3" t="s">
        <v>5564</v>
      </c>
      <c r="H28" s="3" t="s">
        <v>5565</v>
      </c>
      <c r="I28" s="3" t="s">
        <v>76</v>
      </c>
      <c r="J28" s="3">
        <v>183.085989692178</v>
      </c>
      <c r="K28" s="3">
        <v>499.57855456868202</v>
      </c>
      <c r="L28" s="3">
        <v>696.192210982098</v>
      </c>
      <c r="M28" s="3">
        <v>1047.98176531698</v>
      </c>
      <c r="N28" s="3">
        <v>460.06794930670998</v>
      </c>
      <c r="O28" s="3">
        <v>1357.5717908803899</v>
      </c>
      <c r="P28" s="3">
        <v>179.016302727479</v>
      </c>
      <c r="Q28" s="3">
        <v>814.93219719139802</v>
      </c>
      <c r="R28" s="3">
        <v>8202.2273789172195</v>
      </c>
      <c r="S28" s="3">
        <f t="shared" si="0"/>
        <v>459.61891841431935</v>
      </c>
      <c r="T28" s="3">
        <f t="shared" si="1"/>
        <v>955.20716850136012</v>
      </c>
      <c r="U28" s="3">
        <f t="shared" si="2"/>
        <v>3065.3919596120322</v>
      </c>
      <c r="V28" s="3">
        <f t="shared" si="3"/>
        <v>0.48117197354729119</v>
      </c>
      <c r="W28" s="3">
        <f t="shared" si="4"/>
        <v>0.14993805832011464</v>
      </c>
      <c r="X28" s="3">
        <f t="shared" si="5"/>
        <v>0.31161012395369331</v>
      </c>
      <c r="Y28" s="3">
        <f t="shared" si="6"/>
        <v>-1.0553754814711844</v>
      </c>
      <c r="Z28" s="3">
        <f t="shared" si="6"/>
        <v>-2.7375614702358577</v>
      </c>
      <c r="AA28" s="3">
        <f t="shared" si="6"/>
        <v>-1.6821859887646731</v>
      </c>
    </row>
    <row r="29" spans="1:27" ht="15">
      <c r="A29" s="3" t="s">
        <v>77</v>
      </c>
      <c r="B29" s="3">
        <v>1</v>
      </c>
      <c r="C29" s="3">
        <v>1</v>
      </c>
      <c r="D29" s="3">
        <v>8.26</v>
      </c>
      <c r="E29" s="3">
        <v>0.63824233182839696</v>
      </c>
      <c r="F29" s="3">
        <v>2.0683649887588502</v>
      </c>
      <c r="G29" s="3" t="s">
        <v>5566</v>
      </c>
      <c r="H29" s="3" t="s">
        <v>5565</v>
      </c>
      <c r="I29" s="3" t="s">
        <v>78</v>
      </c>
      <c r="J29" s="3">
        <v>2992.7776393006802</v>
      </c>
      <c r="K29" s="3">
        <v>5070.0754500203102</v>
      </c>
      <c r="L29" s="3">
        <v>2867.18743681655</v>
      </c>
      <c r="M29" s="3">
        <v>16182.526564531599</v>
      </c>
      <c r="N29" s="3">
        <v>3166.7688144986901</v>
      </c>
      <c r="O29" s="3">
        <v>3258.0177709479599</v>
      </c>
      <c r="P29" s="3">
        <v>2843.1478726311798</v>
      </c>
      <c r="Q29" s="3">
        <v>5408.2250733496803</v>
      </c>
      <c r="R29" s="3">
        <v>3491.9198614322299</v>
      </c>
      <c r="S29" s="3">
        <f t="shared" si="0"/>
        <v>3643.3468420458466</v>
      </c>
      <c r="T29" s="3">
        <f t="shared" si="1"/>
        <v>7535.7710499927498</v>
      </c>
      <c r="U29" s="3">
        <f t="shared" si="2"/>
        <v>3914.4309358043633</v>
      </c>
      <c r="V29" s="3">
        <f t="shared" si="3"/>
        <v>0.48347366419118476</v>
      </c>
      <c r="W29" s="3">
        <f t="shared" si="4"/>
        <v>0.9307475088450341</v>
      </c>
      <c r="X29" s="3">
        <f t="shared" si="5"/>
        <v>1.9251255606695867</v>
      </c>
      <c r="Y29" s="3">
        <f t="shared" si="6"/>
        <v>-1.0484907896228413</v>
      </c>
      <c r="Z29" s="3">
        <f t="shared" si="6"/>
        <v>-0.10353824519303466</v>
      </c>
      <c r="AA29" s="3">
        <f t="shared" si="6"/>
        <v>0.94495254442980647</v>
      </c>
    </row>
    <row r="30" spans="1:27" ht="15">
      <c r="A30" s="3" t="s">
        <v>79</v>
      </c>
      <c r="B30" s="3">
        <v>1</v>
      </c>
      <c r="C30" s="3">
        <v>1</v>
      </c>
      <c r="D30" s="3">
        <v>10.11</v>
      </c>
      <c r="E30" s="3">
        <v>0.43177666498418799</v>
      </c>
      <c r="F30" s="3">
        <v>2.06593191691459</v>
      </c>
      <c r="G30" s="3" t="s">
        <v>5566</v>
      </c>
      <c r="H30" s="3" t="s">
        <v>5565</v>
      </c>
      <c r="I30" s="3" t="s">
        <v>80</v>
      </c>
      <c r="J30" s="3">
        <v>2666.2540147189902</v>
      </c>
      <c r="K30" s="3">
        <v>2507.91012548038</v>
      </c>
      <c r="L30" s="3">
        <v>684.70782234251897</v>
      </c>
      <c r="M30" s="3">
        <v>2900.0950461124398</v>
      </c>
      <c r="N30" s="3">
        <v>6338.1423141467203</v>
      </c>
      <c r="O30" s="3">
        <v>2865.7932242721299</v>
      </c>
      <c r="P30" s="3">
        <v>2731.6248891078599</v>
      </c>
      <c r="Q30" s="3">
        <v>988.91537779680402</v>
      </c>
      <c r="R30" s="3">
        <v>5494.05654806442</v>
      </c>
      <c r="S30" s="3">
        <f t="shared" si="0"/>
        <v>1952.9573208472964</v>
      </c>
      <c r="T30" s="3">
        <f t="shared" si="1"/>
        <v>4034.6768615104302</v>
      </c>
      <c r="U30" s="3">
        <f t="shared" si="2"/>
        <v>3071.532271656361</v>
      </c>
      <c r="V30" s="3">
        <f t="shared" si="3"/>
        <v>0.48404305670124548</v>
      </c>
      <c r="W30" s="3">
        <f t="shared" si="4"/>
        <v>0.63582510230118483</v>
      </c>
      <c r="X30" s="3">
        <f t="shared" si="5"/>
        <v>1.3135713724194999</v>
      </c>
      <c r="Y30" s="3">
        <f t="shared" si="6"/>
        <v>-1.0467927107624326</v>
      </c>
      <c r="Z30" s="3">
        <f t="shared" si="6"/>
        <v>-0.65329811985446873</v>
      </c>
      <c r="AA30" s="3">
        <f t="shared" si="6"/>
        <v>0.39349459090796401</v>
      </c>
    </row>
    <row r="31" spans="1:27" ht="15">
      <c r="A31" s="3" t="s">
        <v>81</v>
      </c>
      <c r="B31" s="3">
        <v>1</v>
      </c>
      <c r="C31" s="3">
        <v>1</v>
      </c>
      <c r="D31" s="3">
        <v>7.2</v>
      </c>
      <c r="E31" s="3">
        <v>9.0713853588301599E-2</v>
      </c>
      <c r="F31" s="3">
        <v>2.0649913658334298</v>
      </c>
      <c r="G31" s="3" t="s">
        <v>5566</v>
      </c>
      <c r="H31" s="3" t="s">
        <v>5565</v>
      </c>
      <c r="I31" s="3" t="s">
        <v>82</v>
      </c>
      <c r="J31" s="3">
        <v>3280.4074620972501</v>
      </c>
      <c r="K31" s="3">
        <v>7801.1261408094797</v>
      </c>
      <c r="L31" s="3">
        <v>5087.7123229989302</v>
      </c>
      <c r="M31" s="3">
        <v>9786.9390859065807</v>
      </c>
      <c r="N31" s="3">
        <v>16456.7027192225</v>
      </c>
      <c r="O31" s="3">
        <v>7145.71142390353</v>
      </c>
      <c r="P31" s="3">
        <v>10382.4050482698</v>
      </c>
      <c r="Q31" s="3">
        <v>9180.2439991842803</v>
      </c>
      <c r="R31" s="3">
        <v>8612.5817322265502</v>
      </c>
      <c r="S31" s="3">
        <f t="shared" si="0"/>
        <v>5389.7486419685529</v>
      </c>
      <c r="T31" s="3">
        <f t="shared" si="1"/>
        <v>11129.784409677537</v>
      </c>
      <c r="U31" s="3">
        <f t="shared" si="2"/>
        <v>9391.7435932268763</v>
      </c>
      <c r="V31" s="3">
        <f t="shared" si="3"/>
        <v>0.48426352601062739</v>
      </c>
      <c r="W31" s="3">
        <f t="shared" si="4"/>
        <v>0.57388157890676694</v>
      </c>
      <c r="X31" s="3">
        <f t="shared" si="5"/>
        <v>1.1850605054533323</v>
      </c>
      <c r="Y31" s="3">
        <f t="shared" si="6"/>
        <v>-1.0461357494435928</v>
      </c>
      <c r="Z31" s="3">
        <f t="shared" si="6"/>
        <v>-0.80117502897910364</v>
      </c>
      <c r="AA31" s="3">
        <f t="shared" si="6"/>
        <v>0.24496072046448952</v>
      </c>
    </row>
    <row r="32" spans="1:27" ht="15">
      <c r="A32" s="3" t="s">
        <v>83</v>
      </c>
      <c r="B32" s="3">
        <v>2</v>
      </c>
      <c r="C32" s="3">
        <v>1</v>
      </c>
      <c r="D32" s="3">
        <v>38.64</v>
      </c>
      <c r="E32" s="3">
        <v>0.15900252378542401</v>
      </c>
      <c r="F32" s="3">
        <v>2.21773935794918</v>
      </c>
      <c r="G32" s="3" t="s">
        <v>5566</v>
      </c>
      <c r="H32" s="3" t="s">
        <v>5565</v>
      </c>
      <c r="I32" s="3" t="s">
        <v>84</v>
      </c>
      <c r="J32" s="3">
        <v>6648.2544519255498</v>
      </c>
      <c r="K32" s="3">
        <v>3834.8719370669801</v>
      </c>
      <c r="L32" s="3">
        <v>8031.6859793283402</v>
      </c>
      <c r="M32" s="3">
        <v>16136.226486993201</v>
      </c>
      <c r="N32" s="3">
        <v>13691.2043647637</v>
      </c>
      <c r="O32" s="3">
        <v>8271.3622721458105</v>
      </c>
      <c r="P32" s="3">
        <v>3193.9674238144398</v>
      </c>
      <c r="Q32" s="3">
        <v>2464.6629569614802</v>
      </c>
      <c r="R32" s="3">
        <v>11520.481757601799</v>
      </c>
      <c r="S32" s="3">
        <f t="shared" si="0"/>
        <v>6171.6041227736232</v>
      </c>
      <c r="T32" s="3">
        <f t="shared" si="1"/>
        <v>12699.59770796757</v>
      </c>
      <c r="U32" s="3">
        <f t="shared" si="2"/>
        <v>5726.3707127925736</v>
      </c>
      <c r="V32" s="3">
        <f t="shared" si="3"/>
        <v>0.48596847433219365</v>
      </c>
      <c r="W32" s="3">
        <f t="shared" si="4"/>
        <v>1.0777514122490199</v>
      </c>
      <c r="X32" s="3">
        <f t="shared" si="5"/>
        <v>2.2177393579491764</v>
      </c>
      <c r="Y32" s="3">
        <f t="shared" si="6"/>
        <v>-1.0410653682987363</v>
      </c>
      <c r="Z32" s="3">
        <f t="shared" si="6"/>
        <v>0.10802445297645906</v>
      </c>
      <c r="AA32" s="3">
        <f t="shared" si="6"/>
        <v>1.1490898212751954</v>
      </c>
    </row>
    <row r="33" spans="1:27" ht="15">
      <c r="A33" s="3" t="s">
        <v>85</v>
      </c>
      <c r="B33" s="3">
        <v>1</v>
      </c>
      <c r="C33" s="3">
        <v>1</v>
      </c>
      <c r="D33" s="3">
        <v>11.59</v>
      </c>
      <c r="E33" s="3">
        <v>0.60996452710853899</v>
      </c>
      <c r="F33" s="3">
        <v>2.0570680167419702</v>
      </c>
      <c r="G33" s="3" t="s">
        <v>5567</v>
      </c>
      <c r="H33" s="3" t="s">
        <v>5565</v>
      </c>
      <c r="I33" s="3" t="s">
        <v>86</v>
      </c>
      <c r="J33" s="3">
        <v>2017761.8264615899</v>
      </c>
      <c r="K33" s="3">
        <v>594263.39877601003</v>
      </c>
      <c r="L33" s="3">
        <v>1510241.9353670699</v>
      </c>
      <c r="M33" s="3">
        <v>2778535.5663213399</v>
      </c>
      <c r="N33" s="3">
        <v>4148397.5863789101</v>
      </c>
      <c r="O33" s="3">
        <v>1552850.77984536</v>
      </c>
      <c r="P33" s="3">
        <v>2597200.8041870198</v>
      </c>
      <c r="Q33" s="3">
        <v>163762.17331547599</v>
      </c>
      <c r="R33" s="3">
        <v>3569607.41901831</v>
      </c>
      <c r="S33" s="3">
        <f t="shared" si="0"/>
        <v>1374089.0535348898</v>
      </c>
      <c r="T33" s="3">
        <f t="shared" si="1"/>
        <v>2826594.6441818699</v>
      </c>
      <c r="U33" s="3">
        <f t="shared" si="2"/>
        <v>2110190.132173602</v>
      </c>
      <c r="V33" s="3">
        <f t="shared" si="3"/>
        <v>0.48612879684154586</v>
      </c>
      <c r="W33" s="3">
        <f t="shared" si="4"/>
        <v>0.65116836278611012</v>
      </c>
      <c r="X33" s="3">
        <f t="shared" si="5"/>
        <v>1.339497612601541</v>
      </c>
      <c r="Y33" s="3">
        <f t="shared" si="6"/>
        <v>-1.0405894972143477</v>
      </c>
      <c r="Z33" s="3">
        <f t="shared" si="6"/>
        <v>-0.61889748735991368</v>
      </c>
      <c r="AA33" s="3">
        <f t="shared" si="6"/>
        <v>0.421692009854434</v>
      </c>
    </row>
    <row r="34" spans="1:27" ht="15">
      <c r="A34" s="3" t="s">
        <v>87</v>
      </c>
      <c r="B34" s="3">
        <v>1</v>
      </c>
      <c r="C34" s="3">
        <v>1</v>
      </c>
      <c r="D34" s="3">
        <v>7.8</v>
      </c>
      <c r="E34" s="3">
        <v>0.40445920201267599</v>
      </c>
      <c r="F34" s="3">
        <v>2.0349203230844402</v>
      </c>
      <c r="G34" s="3" t="s">
        <v>5567</v>
      </c>
      <c r="H34" s="3" t="s">
        <v>5565</v>
      </c>
      <c r="I34" s="3" t="s">
        <v>88</v>
      </c>
      <c r="J34" s="3">
        <v>15644.731149937101</v>
      </c>
      <c r="K34" s="3">
        <v>14558.2764472613</v>
      </c>
      <c r="L34" s="3">
        <v>17438.655532635701</v>
      </c>
      <c r="M34" s="3">
        <v>55722.700752319899</v>
      </c>
      <c r="N34" s="3">
        <v>28627.3203182713</v>
      </c>
      <c r="O34" s="3">
        <v>12596.9674578508</v>
      </c>
      <c r="P34" s="3">
        <v>16130.302560440699</v>
      </c>
      <c r="Q34" s="3">
        <v>8510.0267531554291</v>
      </c>
      <c r="R34" s="3">
        <v>26246.022580018602</v>
      </c>
      <c r="S34" s="3">
        <f t="shared" si="0"/>
        <v>15880.554376611368</v>
      </c>
      <c r="T34" s="3">
        <f t="shared" si="1"/>
        <v>32315.662842813999</v>
      </c>
      <c r="U34" s="3">
        <f t="shared" si="2"/>
        <v>16962.117297871577</v>
      </c>
      <c r="V34" s="3">
        <f t="shared" si="3"/>
        <v>0.49141973209262857</v>
      </c>
      <c r="W34" s="3">
        <f t="shared" si="4"/>
        <v>0.93623656161156699</v>
      </c>
      <c r="X34" s="3">
        <f t="shared" si="5"/>
        <v>1.9051668064380736</v>
      </c>
      <c r="Y34" s="3">
        <f t="shared" si="6"/>
        <v>-1.024972307149342</v>
      </c>
      <c r="Z34" s="3">
        <f t="shared" si="6"/>
        <v>-9.5054989070835705E-2</v>
      </c>
      <c r="AA34" s="3">
        <f t="shared" si="6"/>
        <v>0.92991731807850619</v>
      </c>
    </row>
    <row r="35" spans="1:27" ht="15">
      <c r="A35" s="3" t="s">
        <v>89</v>
      </c>
      <c r="B35" s="3">
        <v>1</v>
      </c>
      <c r="C35" s="3">
        <v>1</v>
      </c>
      <c r="D35" s="3">
        <v>11.62</v>
      </c>
      <c r="E35" s="3">
        <v>0.72197422284952395</v>
      </c>
      <c r="F35" s="3">
        <v>2.0278294602487899</v>
      </c>
      <c r="G35" s="3" t="s">
        <v>5566</v>
      </c>
      <c r="H35" s="3" t="s">
        <v>5565</v>
      </c>
      <c r="I35" s="3" t="s">
        <v>90</v>
      </c>
      <c r="J35" s="3">
        <v>427791.48159158899</v>
      </c>
      <c r="K35" s="3">
        <v>193269.52074490499</v>
      </c>
      <c r="L35" s="3">
        <v>283226.13477312698</v>
      </c>
      <c r="M35" s="3">
        <v>315683.38223868498</v>
      </c>
      <c r="N35" s="3">
        <v>1209438.8220239</v>
      </c>
      <c r="O35" s="3">
        <v>308617.89289234002</v>
      </c>
      <c r="P35" s="3">
        <v>499795.95737696497</v>
      </c>
      <c r="Q35" s="3">
        <v>100587.877010943</v>
      </c>
      <c r="R35" s="3">
        <v>808509.76437238895</v>
      </c>
      <c r="S35" s="3">
        <f t="shared" si="0"/>
        <v>301429.04570320697</v>
      </c>
      <c r="T35" s="3">
        <f t="shared" si="1"/>
        <v>611246.69905164163</v>
      </c>
      <c r="U35" s="3">
        <f t="shared" si="2"/>
        <v>469631.19958676567</v>
      </c>
      <c r="V35" s="3">
        <f t="shared" si="3"/>
        <v>0.49313811619903819</v>
      </c>
      <c r="W35" s="3">
        <f t="shared" si="4"/>
        <v>0.64184203683323882</v>
      </c>
      <c r="X35" s="3">
        <f t="shared" si="5"/>
        <v>1.3015461911165298</v>
      </c>
      <c r="Y35" s="3">
        <f t="shared" si="6"/>
        <v>-1.0199363272925039</v>
      </c>
      <c r="Z35" s="3">
        <f t="shared" si="6"/>
        <v>-0.63970981423489326</v>
      </c>
      <c r="AA35" s="3">
        <f t="shared" si="6"/>
        <v>0.38022651305761085</v>
      </c>
    </row>
    <row r="36" spans="1:27" ht="15">
      <c r="A36" s="3" t="s">
        <v>91</v>
      </c>
      <c r="B36" s="3">
        <v>1</v>
      </c>
      <c r="C36" s="3">
        <v>1</v>
      </c>
      <c r="D36" s="3">
        <v>8.34</v>
      </c>
      <c r="E36" s="3">
        <v>0.37670225636134302</v>
      </c>
      <c r="F36" s="3">
        <v>2.02311675750023</v>
      </c>
      <c r="G36" s="3" t="s">
        <v>5566</v>
      </c>
      <c r="H36" s="3" t="s">
        <v>5565</v>
      </c>
      <c r="I36" s="3" t="s">
        <v>92</v>
      </c>
      <c r="J36" s="3">
        <v>15515.5516630331</v>
      </c>
      <c r="K36" s="3">
        <v>11041.732566361799</v>
      </c>
      <c r="L36" s="3">
        <v>16322.365660850401</v>
      </c>
      <c r="M36" s="3">
        <v>12778.8164457244</v>
      </c>
      <c r="N36" s="3">
        <v>18941.929676783198</v>
      </c>
      <c r="O36" s="3">
        <v>55029.792126190499</v>
      </c>
      <c r="P36" s="3">
        <v>14774.5526101798</v>
      </c>
      <c r="Q36" s="3">
        <v>14011.1006064144</v>
      </c>
      <c r="R36" s="3">
        <v>16593.675533788301</v>
      </c>
      <c r="S36" s="3">
        <f t="shared" si="0"/>
        <v>14293.216630081768</v>
      </c>
      <c r="T36" s="3">
        <f t="shared" si="1"/>
        <v>28916.846082899367</v>
      </c>
      <c r="U36" s="3">
        <f t="shared" si="2"/>
        <v>15126.442916794165</v>
      </c>
      <c r="V36" s="3">
        <f t="shared" si="3"/>
        <v>0.49428684542932871</v>
      </c>
      <c r="W36" s="3">
        <f t="shared" si="4"/>
        <v>0.9449159137217048</v>
      </c>
      <c r="X36" s="3">
        <f t="shared" si="5"/>
        <v>1.911675219479021</v>
      </c>
      <c r="Y36" s="3">
        <f t="shared" si="6"/>
        <v>-1.0165795826771329</v>
      </c>
      <c r="Z36" s="3">
        <f t="shared" si="6"/>
        <v>-8.174214254217578E-2</v>
      </c>
      <c r="AA36" s="3">
        <f t="shared" si="6"/>
        <v>0.93483744013495718</v>
      </c>
    </row>
    <row r="37" spans="1:27" ht="15">
      <c r="A37" s="3" t="s">
        <v>93</v>
      </c>
      <c r="B37" s="3">
        <v>1</v>
      </c>
      <c r="C37" s="3">
        <v>1</v>
      </c>
      <c r="D37" s="3">
        <v>7.92</v>
      </c>
      <c r="E37" s="3">
        <v>6.3317929522482802E-2</v>
      </c>
      <c r="F37" s="3">
        <v>2.0159690240555102</v>
      </c>
      <c r="G37" s="3" t="s">
        <v>5566</v>
      </c>
      <c r="H37" s="3" t="s">
        <v>5565</v>
      </c>
      <c r="I37" s="3" t="s">
        <v>94</v>
      </c>
      <c r="J37" s="3">
        <v>6036.7663729084697</v>
      </c>
      <c r="K37" s="3">
        <v>3329.5028377909898</v>
      </c>
      <c r="L37" s="3">
        <v>3674.9605297506801</v>
      </c>
      <c r="M37" s="3">
        <v>8476.3752576768002</v>
      </c>
      <c r="N37" s="3">
        <v>5978.6145099437299</v>
      </c>
      <c r="O37" s="3">
        <v>11835.725424718399</v>
      </c>
      <c r="P37" s="3">
        <v>4860.4043403620799</v>
      </c>
      <c r="Q37" s="3">
        <v>6524.4852544138903</v>
      </c>
      <c r="R37" s="3">
        <v>4691.0535969255898</v>
      </c>
      <c r="S37" s="3">
        <f t="shared" si="0"/>
        <v>4347.0765801500465</v>
      </c>
      <c r="T37" s="3">
        <f t="shared" si="1"/>
        <v>8763.5717307796422</v>
      </c>
      <c r="U37" s="3">
        <f t="shared" si="2"/>
        <v>5358.647730567187</v>
      </c>
      <c r="V37" s="3">
        <f t="shared" si="3"/>
        <v>0.49603936770234131</v>
      </c>
      <c r="W37" s="3">
        <f t="shared" si="4"/>
        <v>0.81122641358810299</v>
      </c>
      <c r="X37" s="3">
        <f t="shared" si="5"/>
        <v>1.6354073212892575</v>
      </c>
      <c r="Y37" s="3">
        <f t="shared" si="6"/>
        <v>-1.0114734715834481</v>
      </c>
      <c r="Z37" s="3">
        <f t="shared" si="6"/>
        <v>-0.30182346753109129</v>
      </c>
      <c r="AA37" s="3">
        <f t="shared" si="6"/>
        <v>0.70965000405235679</v>
      </c>
    </row>
    <row r="38" spans="1:27" ht="15">
      <c r="A38" s="3" t="s">
        <v>95</v>
      </c>
      <c r="B38" s="3">
        <v>1</v>
      </c>
      <c r="C38" s="3">
        <v>1</v>
      </c>
      <c r="D38" s="3">
        <v>12.39</v>
      </c>
      <c r="E38" s="3">
        <v>6.2710367855557406E-2</v>
      </c>
      <c r="F38" s="3">
        <v>3.9199004598368101</v>
      </c>
      <c r="G38" s="3" t="s">
        <v>5564</v>
      </c>
      <c r="H38" s="3" t="s">
        <v>5565</v>
      </c>
      <c r="I38" s="3" t="s">
        <v>96</v>
      </c>
      <c r="J38" s="3">
        <v>6827.3209579660697</v>
      </c>
      <c r="K38" s="3">
        <v>7089.1193317527504</v>
      </c>
      <c r="L38" s="3">
        <v>2312.8504492163802</v>
      </c>
      <c r="M38" s="3">
        <v>18121.923109191699</v>
      </c>
      <c r="N38" s="3">
        <v>6838.3320225367497</v>
      </c>
      <c r="O38" s="3">
        <v>7514.9074936829602</v>
      </c>
      <c r="P38" s="3">
        <v>13163.903034676199</v>
      </c>
      <c r="Q38" s="3">
        <v>34540.491933758698</v>
      </c>
      <c r="R38" s="3">
        <v>15912.809261942601</v>
      </c>
      <c r="S38" s="3">
        <f t="shared" si="0"/>
        <v>5409.7635796450668</v>
      </c>
      <c r="T38" s="3">
        <f t="shared" si="1"/>
        <v>10825.05420847047</v>
      </c>
      <c r="U38" s="3">
        <f t="shared" si="2"/>
        <v>21205.734743459168</v>
      </c>
      <c r="V38" s="3">
        <f t="shared" si="3"/>
        <v>0.49974471032320505</v>
      </c>
      <c r="W38" s="3">
        <f t="shared" si="4"/>
        <v>0.25510851876111901</v>
      </c>
      <c r="X38" s="3">
        <f t="shared" si="5"/>
        <v>0.51047767688452383</v>
      </c>
      <c r="Y38" s="3">
        <f t="shared" si="6"/>
        <v>-1.000736798414444</v>
      </c>
      <c r="Z38" s="3">
        <f t="shared" si="6"/>
        <v>-1.9708170196662209</v>
      </c>
      <c r="AA38" s="3">
        <f t="shared" si="6"/>
        <v>-0.97008022125177662</v>
      </c>
    </row>
    <row r="39" spans="1:27" ht="15">
      <c r="A39" s="3" t="s">
        <v>97</v>
      </c>
      <c r="B39" s="3">
        <v>1</v>
      </c>
      <c r="C39" s="3">
        <v>1</v>
      </c>
      <c r="D39" s="3">
        <v>16.93</v>
      </c>
      <c r="E39" s="3">
        <v>0.25034632726658501</v>
      </c>
      <c r="F39" s="3">
        <v>1.9978596227004299</v>
      </c>
      <c r="G39" s="3" t="s">
        <v>5566</v>
      </c>
      <c r="H39" s="3" t="s">
        <v>5565</v>
      </c>
      <c r="I39" s="3" t="s">
        <v>98</v>
      </c>
      <c r="J39" s="3">
        <v>467841.45763602603</v>
      </c>
      <c r="K39" s="3">
        <v>515105.97513090499</v>
      </c>
      <c r="L39" s="3">
        <v>925301.84010171704</v>
      </c>
      <c r="M39" s="3">
        <v>891238.62085152103</v>
      </c>
      <c r="N39" s="3">
        <v>1813907.9737025599</v>
      </c>
      <c r="O39" s="3">
        <v>1107267.5777576601</v>
      </c>
      <c r="P39" s="3">
        <v>1357763.2250570101</v>
      </c>
      <c r="Q39" s="3">
        <v>466182.093291028</v>
      </c>
      <c r="R39" s="3">
        <v>1268610.3910550999</v>
      </c>
      <c r="S39" s="3">
        <f t="shared" si="0"/>
        <v>636083.0909562161</v>
      </c>
      <c r="T39" s="3">
        <f t="shared" si="1"/>
        <v>1270804.7241039136</v>
      </c>
      <c r="U39" s="3">
        <f t="shared" si="2"/>
        <v>1030851.9031343792</v>
      </c>
      <c r="V39" s="3">
        <f t="shared" si="3"/>
        <v>0.50053566759026591</v>
      </c>
      <c r="W39" s="3">
        <f t="shared" si="4"/>
        <v>0.61704604611211344</v>
      </c>
      <c r="X39" s="3">
        <f t="shared" si="5"/>
        <v>1.2327713808743435</v>
      </c>
      <c r="Y39" s="3">
        <f t="shared" si="6"/>
        <v>-0.99845521739022092</v>
      </c>
      <c r="Z39" s="3">
        <f t="shared" si="6"/>
        <v>-0.69654994259711045</v>
      </c>
      <c r="AA39" s="3">
        <f t="shared" si="6"/>
        <v>0.30190527479311052</v>
      </c>
    </row>
    <row r="40" spans="1:27" ht="15">
      <c r="A40" s="3" t="s">
        <v>99</v>
      </c>
      <c r="B40" s="3">
        <v>1</v>
      </c>
      <c r="C40" s="3">
        <v>1</v>
      </c>
      <c r="D40" s="3">
        <v>7.72</v>
      </c>
      <c r="E40" s="3">
        <v>9.7976826947091297E-2</v>
      </c>
      <c r="F40" s="3">
        <v>2.1026040665772601</v>
      </c>
      <c r="G40" s="3" t="s">
        <v>5566</v>
      </c>
      <c r="H40" s="3" t="s">
        <v>5564</v>
      </c>
      <c r="I40" s="3" t="s">
        <v>100</v>
      </c>
      <c r="J40" s="3">
        <v>1462135.07264303</v>
      </c>
      <c r="K40" s="3">
        <v>1734833.43514324</v>
      </c>
      <c r="L40" s="3">
        <v>2868369.3156254301</v>
      </c>
      <c r="M40" s="3">
        <v>3171386.8406152599</v>
      </c>
      <c r="N40" s="3">
        <v>5369701.0327250902</v>
      </c>
      <c r="O40" s="3">
        <v>3564563.7625237899</v>
      </c>
      <c r="P40" s="3">
        <v>2083621.8084450299</v>
      </c>
      <c r="Q40" s="3">
        <v>953509.14152606402</v>
      </c>
      <c r="R40" s="3">
        <v>2720325.6384061999</v>
      </c>
      <c r="S40" s="3">
        <f t="shared" si="0"/>
        <v>2021779.2744705668</v>
      </c>
      <c r="T40" s="3">
        <f t="shared" si="1"/>
        <v>4035217.2119547129</v>
      </c>
      <c r="U40" s="3">
        <f t="shared" si="2"/>
        <v>1919152.1961257644</v>
      </c>
      <c r="V40" s="3">
        <f t="shared" si="3"/>
        <v>0.50103356728377701</v>
      </c>
      <c r="W40" s="3">
        <f t="shared" si="4"/>
        <v>1.0534752160625811</v>
      </c>
      <c r="X40" s="3">
        <f t="shared" si="5"/>
        <v>2.1026040665772605</v>
      </c>
      <c r="Y40" s="3">
        <f t="shared" si="6"/>
        <v>-0.99702083332000513</v>
      </c>
      <c r="Z40" s="3">
        <f t="shared" si="6"/>
        <v>7.5156373875962842E-2</v>
      </c>
      <c r="AA40" s="3">
        <f t="shared" si="6"/>
        <v>1.0721772071959681</v>
      </c>
    </row>
    <row r="41" spans="1:27" ht="15">
      <c r="A41" s="3" t="s">
        <v>101</v>
      </c>
      <c r="B41" s="3">
        <v>1</v>
      </c>
      <c r="C41" s="3">
        <v>1</v>
      </c>
      <c r="D41" s="3">
        <v>7.1</v>
      </c>
      <c r="E41" s="3">
        <v>0.31516612551064399</v>
      </c>
      <c r="F41" s="3">
        <v>2.5006218580513702</v>
      </c>
      <c r="G41" s="3" t="s">
        <v>5566</v>
      </c>
      <c r="H41" s="3" t="s">
        <v>5564</v>
      </c>
      <c r="I41" s="3" t="s">
        <v>102</v>
      </c>
      <c r="J41" s="3">
        <v>11002.618260670501</v>
      </c>
      <c r="K41" s="3">
        <v>9747.36687827473</v>
      </c>
      <c r="L41" s="3">
        <v>19547.136365910199</v>
      </c>
      <c r="M41" s="3">
        <v>13174.6591245605</v>
      </c>
      <c r="N41" s="3">
        <v>52438.499297070601</v>
      </c>
      <c r="O41" s="3">
        <v>14788.3405845088</v>
      </c>
      <c r="P41" s="3">
        <v>15465.309244153401</v>
      </c>
      <c r="Q41" s="3">
        <v>11777.903224899101</v>
      </c>
      <c r="R41" s="3">
        <v>4909.3893916676298</v>
      </c>
      <c r="S41" s="3">
        <f t="shared" si="0"/>
        <v>13432.37383495181</v>
      </c>
      <c r="T41" s="3">
        <f t="shared" si="1"/>
        <v>26800.499668713299</v>
      </c>
      <c r="U41" s="3">
        <f t="shared" si="2"/>
        <v>10717.533953573378</v>
      </c>
      <c r="V41" s="3">
        <f t="shared" si="3"/>
        <v>0.50119863439086032</v>
      </c>
      <c r="W41" s="3">
        <f t="shared" si="4"/>
        <v>1.2533082603832821</v>
      </c>
      <c r="X41" s="3">
        <f t="shared" si="5"/>
        <v>2.5006218580513693</v>
      </c>
      <c r="Y41" s="3">
        <f t="shared" si="6"/>
        <v>-0.99654561111389706</v>
      </c>
      <c r="Z41" s="3">
        <f t="shared" si="6"/>
        <v>0.32574129975953225</v>
      </c>
      <c r="AA41" s="3">
        <f t="shared" si="6"/>
        <v>1.3222869108734292</v>
      </c>
    </row>
    <row r="42" spans="1:27" ht="15">
      <c r="A42" s="3" t="s">
        <v>103</v>
      </c>
      <c r="B42" s="3">
        <v>9</v>
      </c>
      <c r="C42" s="3">
        <v>2</v>
      </c>
      <c r="D42" s="3">
        <v>136.63</v>
      </c>
      <c r="E42" s="3">
        <v>0.12894875270998399</v>
      </c>
      <c r="F42" s="3">
        <v>3.4427979405968498</v>
      </c>
      <c r="G42" s="3" t="s">
        <v>5564</v>
      </c>
      <c r="H42" s="3" t="s">
        <v>5565</v>
      </c>
      <c r="I42" s="3" t="s">
        <v>104</v>
      </c>
      <c r="J42" s="3">
        <v>100419.218340936</v>
      </c>
      <c r="K42" s="3">
        <v>62681.043729749799</v>
      </c>
      <c r="L42" s="3">
        <v>117546.360524534</v>
      </c>
      <c r="M42" s="3">
        <v>341921.68870562699</v>
      </c>
      <c r="N42" s="3">
        <v>122548.911661128</v>
      </c>
      <c r="O42" s="3">
        <v>95295.5978451876</v>
      </c>
      <c r="P42" s="3">
        <v>365022.41558838001</v>
      </c>
      <c r="Q42" s="3">
        <v>134128.879025742</v>
      </c>
      <c r="R42" s="3">
        <v>467058.319692166</v>
      </c>
      <c r="S42" s="3">
        <f t="shared" si="0"/>
        <v>93548.8741984066</v>
      </c>
      <c r="T42" s="3">
        <f t="shared" si="1"/>
        <v>186588.73273731419</v>
      </c>
      <c r="U42" s="3">
        <f t="shared" si="2"/>
        <v>322069.87143542938</v>
      </c>
      <c r="V42" s="3">
        <f t="shared" si="3"/>
        <v>0.50136400427837091</v>
      </c>
      <c r="W42" s="3">
        <f t="shared" si="4"/>
        <v>0.29046142621621118</v>
      </c>
      <c r="X42" s="3">
        <f t="shared" si="5"/>
        <v>0.57934240140410864</v>
      </c>
      <c r="Y42" s="3">
        <f t="shared" si="6"/>
        <v>-0.99606967413083869</v>
      </c>
      <c r="Z42" s="3">
        <f t="shared" si="6"/>
        <v>-1.7835815109533899</v>
      </c>
      <c r="AA42" s="3">
        <f t="shared" si="6"/>
        <v>-0.7875118368225511</v>
      </c>
    </row>
    <row r="43" spans="1:27" ht="15">
      <c r="A43" s="3" t="s">
        <v>105</v>
      </c>
      <c r="B43" s="3">
        <v>1</v>
      </c>
      <c r="C43" s="3">
        <v>1</v>
      </c>
      <c r="D43" s="3">
        <v>7.51</v>
      </c>
      <c r="E43" s="3">
        <v>0.36988052855519099</v>
      </c>
      <c r="F43" s="3">
        <v>2.48167985483978</v>
      </c>
      <c r="G43" s="3" t="s">
        <v>5566</v>
      </c>
      <c r="H43" s="3" t="s">
        <v>5564</v>
      </c>
      <c r="I43" s="3" t="s">
        <v>106</v>
      </c>
      <c r="J43" s="3">
        <v>1332.6525425432401</v>
      </c>
      <c r="K43" s="3">
        <v>1162.07539884787</v>
      </c>
      <c r="L43" s="3">
        <v>1373.55330161808</v>
      </c>
      <c r="M43" s="3">
        <v>769.79534912118697</v>
      </c>
      <c r="N43" s="3">
        <v>2832.7289755932902</v>
      </c>
      <c r="O43" s="3">
        <v>4094.01251726174</v>
      </c>
      <c r="P43" s="3">
        <v>1136.59455959866</v>
      </c>
      <c r="Q43" s="3">
        <v>268.377884851516</v>
      </c>
      <c r="R43" s="3">
        <v>1696.3691032786401</v>
      </c>
      <c r="S43" s="3">
        <f t="shared" si="0"/>
        <v>1289.4270810030632</v>
      </c>
      <c r="T43" s="3">
        <f t="shared" si="1"/>
        <v>2565.5122806587392</v>
      </c>
      <c r="U43" s="3">
        <f t="shared" si="2"/>
        <v>1033.7805159096054</v>
      </c>
      <c r="V43" s="3">
        <f t="shared" si="3"/>
        <v>0.50260023727969871</v>
      </c>
      <c r="W43" s="3">
        <f t="shared" si="4"/>
        <v>1.2472928838947202</v>
      </c>
      <c r="X43" s="3">
        <f t="shared" si="5"/>
        <v>2.4816798548397769</v>
      </c>
      <c r="Y43" s="3">
        <f t="shared" si="6"/>
        <v>-0.99251674256619982</v>
      </c>
      <c r="Z43" s="3">
        <f t="shared" si="6"/>
        <v>0.31880027232783215</v>
      </c>
      <c r="AA43" s="3">
        <f t="shared" si="6"/>
        <v>1.3113170148940321</v>
      </c>
    </row>
    <row r="44" spans="1:27" ht="15">
      <c r="A44" s="3" t="s">
        <v>107</v>
      </c>
      <c r="B44" s="3">
        <v>1</v>
      </c>
      <c r="C44" s="3">
        <v>1</v>
      </c>
      <c r="D44" s="3">
        <v>9.16</v>
      </c>
      <c r="E44" s="3">
        <v>0.351907038183845</v>
      </c>
      <c r="F44" s="3">
        <v>3.1527159123603101</v>
      </c>
      <c r="G44" s="3" t="s">
        <v>5566</v>
      </c>
      <c r="H44" s="3" t="s">
        <v>5564</v>
      </c>
      <c r="I44" s="3" t="s">
        <v>108</v>
      </c>
      <c r="J44" s="3">
        <v>12415.9490558948</v>
      </c>
      <c r="K44" s="3">
        <v>28918.505956188299</v>
      </c>
      <c r="L44" s="3">
        <v>31779.405208848901</v>
      </c>
      <c r="M44" s="3">
        <v>115243.810963703</v>
      </c>
      <c r="N44" s="3">
        <v>25506.587519569799</v>
      </c>
      <c r="O44" s="3">
        <v>4712.6386369787597</v>
      </c>
      <c r="P44" s="3">
        <v>1166.8340911579801</v>
      </c>
      <c r="Q44" s="3">
        <v>1562.0677935127401</v>
      </c>
      <c r="R44" s="3">
        <v>43410.0593043029</v>
      </c>
      <c r="S44" s="3">
        <f t="shared" si="0"/>
        <v>24371.286740310665</v>
      </c>
      <c r="T44" s="3">
        <f t="shared" si="1"/>
        <v>48487.679040083844</v>
      </c>
      <c r="U44" s="3">
        <f t="shared" si="2"/>
        <v>15379.653729657874</v>
      </c>
      <c r="V44" s="3">
        <f t="shared" si="3"/>
        <v>0.50262844546886609</v>
      </c>
      <c r="W44" s="3">
        <f t="shared" si="4"/>
        <v>1.5846446980346165</v>
      </c>
      <c r="X44" s="3">
        <f t="shared" si="5"/>
        <v>3.1527159123603021</v>
      </c>
      <c r="Y44" s="3">
        <f t="shared" si="6"/>
        <v>-0.99243577429433616</v>
      </c>
      <c r="Z44" s="3">
        <f t="shared" si="6"/>
        <v>0.66415940197681422</v>
      </c>
      <c r="AA44" s="3">
        <f t="shared" si="6"/>
        <v>1.6565951762711506</v>
      </c>
    </row>
    <row r="45" spans="1:27" ht="15">
      <c r="A45" s="3" t="s">
        <v>109</v>
      </c>
      <c r="B45" s="3">
        <v>1</v>
      </c>
      <c r="C45" s="3">
        <v>1</v>
      </c>
      <c r="D45" s="3">
        <v>8.3000000000000007</v>
      </c>
      <c r="E45" s="3">
        <v>1.55408011581156E-2</v>
      </c>
      <c r="F45" s="3">
        <v>2.21886696805938</v>
      </c>
      <c r="G45" s="3" t="s">
        <v>5564</v>
      </c>
      <c r="H45" s="3" t="s">
        <v>5565</v>
      </c>
      <c r="I45" s="3" t="s">
        <v>110</v>
      </c>
      <c r="J45" s="3">
        <v>3492.7274073892399</v>
      </c>
      <c r="K45" s="3">
        <v>3372.91988763673</v>
      </c>
      <c r="L45" s="3">
        <v>4606.7913763019897</v>
      </c>
      <c r="M45" s="3">
        <v>4736.9202725657897</v>
      </c>
      <c r="N45" s="3">
        <v>8387.1323065292909</v>
      </c>
      <c r="O45" s="3">
        <v>9700.2901443233604</v>
      </c>
      <c r="P45" s="3">
        <v>9090.07199154728</v>
      </c>
      <c r="Q45" s="3">
        <v>8793.6644334395696</v>
      </c>
      <c r="R45" s="3">
        <v>7572.07878590982</v>
      </c>
      <c r="S45" s="3">
        <f t="shared" si="0"/>
        <v>3824.1462237759865</v>
      </c>
      <c r="T45" s="3">
        <f t="shared" si="1"/>
        <v>7608.1142411394803</v>
      </c>
      <c r="U45" s="3">
        <f t="shared" si="2"/>
        <v>8485.2717369655566</v>
      </c>
      <c r="V45" s="3">
        <f t="shared" si="3"/>
        <v>0.50264048390567251</v>
      </c>
      <c r="W45" s="3">
        <f t="shared" si="4"/>
        <v>0.45068046637991949</v>
      </c>
      <c r="X45" s="3">
        <f t="shared" si="5"/>
        <v>0.89662588034690816</v>
      </c>
      <c r="Y45" s="3">
        <f t="shared" si="6"/>
        <v>-0.99240122076826165</v>
      </c>
      <c r="Z45" s="3">
        <f t="shared" si="6"/>
        <v>-1.1498231734951305</v>
      </c>
      <c r="AA45" s="3">
        <f t="shared" si="6"/>
        <v>-0.15742195272686862</v>
      </c>
    </row>
    <row r="46" spans="1:27" ht="15">
      <c r="A46" s="3" t="s">
        <v>111</v>
      </c>
      <c r="B46" s="3">
        <v>1</v>
      </c>
      <c r="C46" s="3">
        <v>1</v>
      </c>
      <c r="D46" s="3">
        <v>7.25</v>
      </c>
      <c r="E46" s="3">
        <v>0.28310154625364597</v>
      </c>
      <c r="F46" s="3">
        <v>2.1068033175819099</v>
      </c>
      <c r="G46" s="3" t="s">
        <v>5564</v>
      </c>
      <c r="H46" s="3" t="s">
        <v>5565</v>
      </c>
      <c r="I46" s="3" t="s">
        <v>112</v>
      </c>
      <c r="J46" s="3">
        <v>303888.11629056302</v>
      </c>
      <c r="K46" s="3">
        <v>411841.27249245101</v>
      </c>
      <c r="L46" s="3">
        <v>324854.979703972</v>
      </c>
      <c r="M46" s="3">
        <v>340673.00816228002</v>
      </c>
      <c r="N46" s="3">
        <v>1327625.3064625401</v>
      </c>
      <c r="O46" s="3">
        <v>399902.340489519</v>
      </c>
      <c r="P46" s="3">
        <v>794953.35063593602</v>
      </c>
      <c r="Q46" s="3">
        <v>960382.199399131</v>
      </c>
      <c r="R46" s="3">
        <v>436971.04971719102</v>
      </c>
      <c r="S46" s="3">
        <f t="shared" si="0"/>
        <v>346861.45616232866</v>
      </c>
      <c r="T46" s="3">
        <f t="shared" si="1"/>
        <v>689400.21837144636</v>
      </c>
      <c r="U46" s="3">
        <f t="shared" si="2"/>
        <v>730768.86658408598</v>
      </c>
      <c r="V46" s="3">
        <f t="shared" si="3"/>
        <v>0.50313511211486295</v>
      </c>
      <c r="W46" s="3">
        <f t="shared" si="4"/>
        <v>0.4746527555062679</v>
      </c>
      <c r="X46" s="3">
        <f t="shared" si="5"/>
        <v>0.94339024265495375</v>
      </c>
      <c r="Y46" s="3">
        <f t="shared" si="6"/>
        <v>-0.99098222089426324</v>
      </c>
      <c r="Z46" s="3">
        <f t="shared" si="6"/>
        <v>-1.0750556364173038</v>
      </c>
      <c r="AA46" s="3">
        <f t="shared" si="6"/>
        <v>-8.4073415523040637E-2</v>
      </c>
    </row>
    <row r="47" spans="1:27" ht="15">
      <c r="A47" s="3" t="s">
        <v>113</v>
      </c>
      <c r="B47" s="3">
        <v>2</v>
      </c>
      <c r="C47" s="3">
        <v>1</v>
      </c>
      <c r="D47" s="3">
        <v>26.82</v>
      </c>
      <c r="E47" s="3">
        <v>0.438724612989769</v>
      </c>
      <c r="F47" s="3">
        <v>1.9767684878323</v>
      </c>
      <c r="G47" s="3" t="s">
        <v>5566</v>
      </c>
      <c r="H47" s="3" t="s">
        <v>5565</v>
      </c>
      <c r="I47" s="3" t="s">
        <v>114</v>
      </c>
      <c r="J47" s="3">
        <v>3519.2907510044301</v>
      </c>
      <c r="K47" s="3">
        <v>954.97449873150799</v>
      </c>
      <c r="L47" s="3">
        <v>6040.2667046700399</v>
      </c>
      <c r="M47" s="3">
        <v>7510.3323361010998</v>
      </c>
      <c r="N47" s="3">
        <v>9662.9718449563297</v>
      </c>
      <c r="O47" s="3">
        <v>3611.4912507180902</v>
      </c>
      <c r="P47" s="3">
        <v>2979.43711497405</v>
      </c>
      <c r="Q47" s="3">
        <v>573.12064309058201</v>
      </c>
      <c r="R47" s="3">
        <v>7288.98436132809</v>
      </c>
      <c r="S47" s="3">
        <f t="shared" si="0"/>
        <v>3504.843984801993</v>
      </c>
      <c r="T47" s="3">
        <f t="shared" si="1"/>
        <v>6928.2651439251722</v>
      </c>
      <c r="U47" s="3">
        <f t="shared" si="2"/>
        <v>3613.8473731309073</v>
      </c>
      <c r="V47" s="3">
        <f t="shared" si="3"/>
        <v>0.50587613377861318</v>
      </c>
      <c r="W47" s="3">
        <f t="shared" si="4"/>
        <v>0.96983730161396453</v>
      </c>
      <c r="X47" s="3">
        <f t="shared" si="5"/>
        <v>1.917143816154796</v>
      </c>
      <c r="Y47" s="3">
        <f t="shared" si="6"/>
        <v>-0.98314391759518427</v>
      </c>
      <c r="Z47" s="3">
        <f t="shared" si="6"/>
        <v>-4.4185351548495296E-2</v>
      </c>
      <c r="AA47" s="3">
        <f t="shared" si="6"/>
        <v>0.93895856604668904</v>
      </c>
    </row>
    <row r="48" spans="1:27" ht="15">
      <c r="A48" s="3" t="s">
        <v>115</v>
      </c>
      <c r="B48" s="3">
        <v>1</v>
      </c>
      <c r="C48" s="3">
        <v>1</v>
      </c>
      <c r="D48" s="3">
        <v>8.48</v>
      </c>
      <c r="E48" s="3">
        <v>1.3689492671836701E-3</v>
      </c>
      <c r="F48" s="3">
        <v>2.1452992153944002</v>
      </c>
      <c r="G48" s="3" t="s">
        <v>5564</v>
      </c>
      <c r="H48" s="3" t="s">
        <v>5565</v>
      </c>
      <c r="I48" s="3" t="s">
        <v>116</v>
      </c>
      <c r="J48" s="3">
        <v>6117.66760466713</v>
      </c>
      <c r="K48" s="3">
        <v>6535.5115233944298</v>
      </c>
      <c r="L48" s="3">
        <v>7429.2442529247401</v>
      </c>
      <c r="M48" s="3">
        <v>10539.220334485701</v>
      </c>
      <c r="N48" s="3">
        <v>14498.409476114</v>
      </c>
      <c r="O48" s="3">
        <v>14425.3194459896</v>
      </c>
      <c r="P48" s="3">
        <v>15565.9757333731</v>
      </c>
      <c r="Q48" s="3">
        <v>15466.338969407399</v>
      </c>
      <c r="R48" s="3">
        <v>12050.4924196675</v>
      </c>
      <c r="S48" s="3">
        <f t="shared" si="0"/>
        <v>6694.1411269954333</v>
      </c>
      <c r="T48" s="3">
        <f t="shared" si="1"/>
        <v>13154.3164188631</v>
      </c>
      <c r="U48" s="3">
        <f t="shared" si="2"/>
        <v>14360.935707482668</v>
      </c>
      <c r="V48" s="3">
        <f t="shared" si="3"/>
        <v>0.50889312023817002</v>
      </c>
      <c r="W48" s="3">
        <f t="shared" si="4"/>
        <v>0.46613544293687609</v>
      </c>
      <c r="X48" s="3">
        <f t="shared" si="5"/>
        <v>0.91597906200562773</v>
      </c>
      <c r="Y48" s="3">
        <f t="shared" si="6"/>
        <v>-0.97456540733598729</v>
      </c>
      <c r="Z48" s="3">
        <f t="shared" si="6"/>
        <v>-1.1011788815058148</v>
      </c>
      <c r="AA48" s="3">
        <f t="shared" si="6"/>
        <v>-0.12661347416982738</v>
      </c>
    </row>
    <row r="49" spans="1:27" ht="15">
      <c r="A49" s="3" t="s">
        <v>117</v>
      </c>
      <c r="B49" s="3">
        <v>1</v>
      </c>
      <c r="C49" s="3">
        <v>1</v>
      </c>
      <c r="D49" s="3">
        <v>6.06</v>
      </c>
      <c r="E49" s="3">
        <v>0.20581333043295799</v>
      </c>
      <c r="F49" s="3">
        <v>3.31353230133774</v>
      </c>
      <c r="G49" s="3" t="s">
        <v>5564</v>
      </c>
      <c r="H49" s="3" t="s">
        <v>5565</v>
      </c>
      <c r="I49" s="3" t="s">
        <v>118</v>
      </c>
      <c r="J49" s="3">
        <v>893.40507139567205</v>
      </c>
      <c r="K49" s="3">
        <v>1629.9295349864799</v>
      </c>
      <c r="L49" s="3">
        <v>1079.30150448222</v>
      </c>
      <c r="M49" s="3">
        <v>839.40358984617899</v>
      </c>
      <c r="N49" s="3">
        <v>1220.1006633505399</v>
      </c>
      <c r="O49" s="3">
        <v>5012.8735839553401</v>
      </c>
      <c r="P49" s="3">
        <v>1707.3502056288401</v>
      </c>
      <c r="Q49" s="3">
        <v>5087.8460159688402</v>
      </c>
      <c r="R49" s="3">
        <v>5142.2549017171696</v>
      </c>
      <c r="S49" s="3">
        <f t="shared" si="0"/>
        <v>1200.8787036214574</v>
      </c>
      <c r="T49" s="3">
        <f t="shared" si="1"/>
        <v>2357.4592790506863</v>
      </c>
      <c r="U49" s="3">
        <f t="shared" si="2"/>
        <v>3979.1503744382831</v>
      </c>
      <c r="V49" s="3">
        <f t="shared" si="3"/>
        <v>0.50939531142401462</v>
      </c>
      <c r="W49" s="3">
        <f t="shared" si="4"/>
        <v>0.30179274232403935</v>
      </c>
      <c r="X49" s="3">
        <f t="shared" si="5"/>
        <v>0.59245292517588688</v>
      </c>
      <c r="Y49" s="3">
        <f t="shared" si="6"/>
        <v>-0.97314241406687685</v>
      </c>
      <c r="Z49" s="3">
        <f t="shared" si="6"/>
        <v>-1.7283699833203714</v>
      </c>
      <c r="AA49" s="3">
        <f t="shared" si="6"/>
        <v>-0.75522756925349477</v>
      </c>
    </row>
    <row r="50" spans="1:27" ht="15">
      <c r="A50" s="3" t="s">
        <v>119</v>
      </c>
      <c r="B50" s="3">
        <v>2</v>
      </c>
      <c r="C50" s="3">
        <v>1</v>
      </c>
      <c r="D50" s="3">
        <v>24.32</v>
      </c>
      <c r="E50" s="3">
        <v>0.55419140320313598</v>
      </c>
      <c r="F50" s="3">
        <v>2.5960883385111502</v>
      </c>
      <c r="G50" s="3" t="s">
        <v>5566</v>
      </c>
      <c r="H50" s="3" t="s">
        <v>5564</v>
      </c>
      <c r="I50" s="3" t="s">
        <v>120</v>
      </c>
      <c r="J50" s="3">
        <v>1278.9626971867101</v>
      </c>
      <c r="K50" s="3">
        <v>14299.892397798099</v>
      </c>
      <c r="L50" s="3">
        <v>18152.963290038399</v>
      </c>
      <c r="M50" s="3">
        <v>39197.999806151303</v>
      </c>
      <c r="N50" s="3">
        <v>21066.631400799699</v>
      </c>
      <c r="O50" s="3">
        <v>5914.7875038362599</v>
      </c>
      <c r="P50" s="3">
        <v>2192.22693808126</v>
      </c>
      <c r="Q50" s="3">
        <v>7299.9966166361201</v>
      </c>
      <c r="R50" s="3">
        <v>15999.751324974401</v>
      </c>
      <c r="S50" s="3">
        <f t="shared" si="0"/>
        <v>11243.939461674403</v>
      </c>
      <c r="T50" s="3">
        <f t="shared" si="1"/>
        <v>22059.806236929086</v>
      </c>
      <c r="U50" s="3">
        <f t="shared" si="2"/>
        <v>8497.3249598972598</v>
      </c>
      <c r="V50" s="3">
        <f t="shared" si="3"/>
        <v>0.50970254864938724</v>
      </c>
      <c r="W50" s="3">
        <f t="shared" si="4"/>
        <v>1.3232328426580913</v>
      </c>
      <c r="X50" s="3">
        <f t="shared" si="5"/>
        <v>2.5960883385111599</v>
      </c>
      <c r="Y50" s="3">
        <f t="shared" si="6"/>
        <v>-0.97227252776406659</v>
      </c>
      <c r="Z50" s="3">
        <f t="shared" si="6"/>
        <v>0.40406694777776753</v>
      </c>
      <c r="AA50" s="3">
        <f t="shared" si="6"/>
        <v>1.3763394755418343</v>
      </c>
    </row>
    <row r="51" spans="1:27" ht="15">
      <c r="A51" s="3" t="s">
        <v>121</v>
      </c>
      <c r="B51" s="3">
        <v>1</v>
      </c>
      <c r="C51" s="3">
        <v>1</v>
      </c>
      <c r="D51" s="3">
        <v>6.76</v>
      </c>
      <c r="E51" s="3">
        <v>0.31500629033505301</v>
      </c>
      <c r="F51" s="3">
        <v>2.2899817430185099</v>
      </c>
      <c r="G51" s="3" t="s">
        <v>5566</v>
      </c>
      <c r="H51" s="3" t="s">
        <v>5564</v>
      </c>
      <c r="I51" s="3" t="s">
        <v>122</v>
      </c>
      <c r="J51" s="3">
        <v>69186.947523526993</v>
      </c>
      <c r="K51" s="3">
        <v>43060.104263882902</v>
      </c>
      <c r="L51" s="3">
        <v>81499.563956150305</v>
      </c>
      <c r="M51" s="3">
        <v>54705.825665171003</v>
      </c>
      <c r="N51" s="3">
        <v>208171.29405736999</v>
      </c>
      <c r="O51" s="3">
        <v>117048.02481017</v>
      </c>
      <c r="P51" s="3">
        <v>48700.5269844387</v>
      </c>
      <c r="Q51" s="3">
        <v>15245.4713226114</v>
      </c>
      <c r="R51" s="3">
        <v>101961.501039175</v>
      </c>
      <c r="S51" s="3">
        <f t="shared" si="0"/>
        <v>64582.205247853395</v>
      </c>
      <c r="T51" s="3">
        <f t="shared" si="1"/>
        <v>126641.71484423701</v>
      </c>
      <c r="U51" s="3">
        <f t="shared" si="2"/>
        <v>55302.499782075036</v>
      </c>
      <c r="V51" s="3">
        <f t="shared" si="3"/>
        <v>0.50995997114604996</v>
      </c>
      <c r="W51" s="3">
        <f t="shared" si="4"/>
        <v>1.1677990235947011</v>
      </c>
      <c r="X51" s="3">
        <f t="shared" si="5"/>
        <v>2.2899817430185108</v>
      </c>
      <c r="Y51" s="3">
        <f t="shared" si="6"/>
        <v>-0.97154408642189949</v>
      </c>
      <c r="Z51" s="3">
        <f t="shared" si="6"/>
        <v>0.22379200999566873</v>
      </c>
      <c r="AA51" s="3">
        <f t="shared" si="6"/>
        <v>1.1953360964175681</v>
      </c>
    </row>
    <row r="52" spans="1:27" ht="15">
      <c r="A52" s="3" t="s">
        <v>123</v>
      </c>
      <c r="B52" s="3">
        <v>1</v>
      </c>
      <c r="C52" s="3">
        <v>1</v>
      </c>
      <c r="D52" s="3">
        <v>6.23</v>
      </c>
      <c r="E52" s="3">
        <v>0.45240104785530999</v>
      </c>
      <c r="F52" s="3">
        <v>1.9577703226979499</v>
      </c>
      <c r="G52" s="3" t="s">
        <v>5566</v>
      </c>
      <c r="H52" s="3" t="s">
        <v>5565</v>
      </c>
      <c r="I52" s="3" t="s">
        <v>124</v>
      </c>
      <c r="J52" s="3">
        <v>342712.78215818101</v>
      </c>
      <c r="K52" s="3">
        <v>438872.05557417398</v>
      </c>
      <c r="L52" s="3">
        <v>418367.78781886201</v>
      </c>
      <c r="M52" s="3">
        <v>623166.78400572296</v>
      </c>
      <c r="N52" s="3">
        <v>1350308.34175819</v>
      </c>
      <c r="O52" s="3">
        <v>375756.51318374701</v>
      </c>
      <c r="P52" s="3">
        <v>828711.87825851305</v>
      </c>
      <c r="Q52" s="3">
        <v>232733.15280683301</v>
      </c>
      <c r="R52" s="3">
        <v>413901.85750312899</v>
      </c>
      <c r="S52" s="3">
        <f t="shared" si="0"/>
        <v>399984.20851707231</v>
      </c>
      <c r="T52" s="3">
        <f t="shared" si="1"/>
        <v>783077.21298255341</v>
      </c>
      <c r="U52" s="3">
        <f t="shared" si="2"/>
        <v>491782.29618949164</v>
      </c>
      <c r="V52" s="3">
        <f t="shared" si="3"/>
        <v>0.51078514594190316</v>
      </c>
      <c r="W52" s="3">
        <f t="shared" si="4"/>
        <v>0.81333592448588665</v>
      </c>
      <c r="X52" s="3">
        <f t="shared" si="5"/>
        <v>1.592324935342571</v>
      </c>
      <c r="Y52" s="3">
        <f t="shared" si="6"/>
        <v>-0.96921152401185806</v>
      </c>
      <c r="Z52" s="3">
        <f t="shared" si="6"/>
        <v>-0.2980767567399813</v>
      </c>
      <c r="AA52" s="3">
        <f t="shared" si="6"/>
        <v>0.67113476727187682</v>
      </c>
    </row>
    <row r="53" spans="1:27" ht="15">
      <c r="A53" s="3" t="s">
        <v>125</v>
      </c>
      <c r="B53" s="3">
        <v>1</v>
      </c>
      <c r="C53" s="3">
        <v>1</v>
      </c>
      <c r="D53" s="3">
        <v>6.95</v>
      </c>
      <c r="E53" s="3">
        <v>0.37598818076956197</v>
      </c>
      <c r="F53" s="3">
        <v>2.0576793005686498</v>
      </c>
      <c r="G53" s="3" t="s">
        <v>5566</v>
      </c>
      <c r="H53" s="3" t="s">
        <v>5564</v>
      </c>
      <c r="I53" s="3" t="s">
        <v>126</v>
      </c>
      <c r="J53" s="3">
        <v>60253.045211941098</v>
      </c>
      <c r="K53" s="3">
        <v>44584.634205157497</v>
      </c>
      <c r="L53" s="3">
        <v>111671.155381523</v>
      </c>
      <c r="M53" s="3">
        <v>49698.2915510776</v>
      </c>
      <c r="N53" s="3">
        <v>157492.726468707</v>
      </c>
      <c r="O53" s="3">
        <v>216666.877953391</v>
      </c>
      <c r="P53" s="3">
        <v>73707.971319384902</v>
      </c>
      <c r="Q53" s="3">
        <v>73552.704547536996</v>
      </c>
      <c r="R53" s="3">
        <v>58727.641095803803</v>
      </c>
      <c r="S53" s="3">
        <f t="shared" si="0"/>
        <v>72169.611599540527</v>
      </c>
      <c r="T53" s="3">
        <f t="shared" si="1"/>
        <v>141285.96532439187</v>
      </c>
      <c r="U53" s="3">
        <f t="shared" si="2"/>
        <v>68662.772320908567</v>
      </c>
      <c r="V53" s="3">
        <f t="shared" si="3"/>
        <v>0.51080524122717685</v>
      </c>
      <c r="W53" s="3">
        <f t="shared" si="4"/>
        <v>1.0510733714951397</v>
      </c>
      <c r="X53" s="3">
        <f t="shared" si="5"/>
        <v>2.0576793005686538</v>
      </c>
      <c r="Y53" s="3">
        <f t="shared" si="6"/>
        <v>-0.969154766687636</v>
      </c>
      <c r="Z53" s="3">
        <f t="shared" si="6"/>
        <v>7.1863381952331787E-2</v>
      </c>
      <c r="AA53" s="3">
        <f t="shared" si="6"/>
        <v>1.0410181486399679</v>
      </c>
    </row>
    <row r="54" spans="1:27" ht="15">
      <c r="A54" s="3" t="s">
        <v>127</v>
      </c>
      <c r="B54" s="3">
        <v>1</v>
      </c>
      <c r="C54" s="3">
        <v>1</v>
      </c>
      <c r="D54" s="3">
        <v>11.66</v>
      </c>
      <c r="E54" s="3">
        <v>0.46450426708824599</v>
      </c>
      <c r="F54" s="3">
        <v>1.9533386339099701</v>
      </c>
      <c r="G54" s="3" t="s">
        <v>5566</v>
      </c>
      <c r="H54" s="3" t="s">
        <v>5565</v>
      </c>
      <c r="I54" s="3" t="s">
        <v>128</v>
      </c>
      <c r="J54" s="3">
        <v>1496.8066015397701</v>
      </c>
      <c r="K54" s="3">
        <v>3183.3872669900502</v>
      </c>
      <c r="L54" s="3">
        <v>5922.43621130888</v>
      </c>
      <c r="M54" s="3">
        <v>7452.3553017004697</v>
      </c>
      <c r="N54" s="3">
        <v>9052.22154914366</v>
      </c>
      <c r="O54" s="3">
        <v>4205.9501051607704</v>
      </c>
      <c r="P54" s="3">
        <v>4510.8644300692804</v>
      </c>
      <c r="Q54" s="3">
        <v>631.39049908727895</v>
      </c>
      <c r="R54" s="3">
        <v>7377.9780681864604</v>
      </c>
      <c r="S54" s="3">
        <f t="shared" si="0"/>
        <v>3534.2100266129</v>
      </c>
      <c r="T54" s="3">
        <f t="shared" si="1"/>
        <v>6903.5089853349664</v>
      </c>
      <c r="U54" s="3">
        <f t="shared" si="2"/>
        <v>4173.4109991143405</v>
      </c>
      <c r="V54" s="3">
        <f t="shared" si="3"/>
        <v>0.51194400327725742</v>
      </c>
      <c r="W54" s="3">
        <f t="shared" si="4"/>
        <v>0.84683967799071591</v>
      </c>
      <c r="X54" s="3">
        <f t="shared" si="5"/>
        <v>1.6541646597471451</v>
      </c>
      <c r="Y54" s="3">
        <f t="shared" si="6"/>
        <v>-0.96594207882666772</v>
      </c>
      <c r="Z54" s="3">
        <f t="shared" si="6"/>
        <v>-0.23983922764463</v>
      </c>
      <c r="AA54" s="3">
        <f t="shared" si="6"/>
        <v>0.72610285118203777</v>
      </c>
    </row>
    <row r="55" spans="1:27" ht="15">
      <c r="A55" s="3" t="s">
        <v>129</v>
      </c>
      <c r="B55" s="3">
        <v>1</v>
      </c>
      <c r="C55" s="3">
        <v>1</v>
      </c>
      <c r="D55" s="3">
        <v>6</v>
      </c>
      <c r="E55" s="3">
        <v>0.74146833659170897</v>
      </c>
      <c r="F55" s="3">
        <v>1.9496713150623</v>
      </c>
      <c r="G55" s="3" t="s">
        <v>5566</v>
      </c>
      <c r="H55" s="3" t="s">
        <v>5565</v>
      </c>
      <c r="I55" s="3" t="s">
        <v>130</v>
      </c>
      <c r="J55" s="3">
        <v>5826.42740915988</v>
      </c>
      <c r="K55" s="3">
        <v>1315.82438267669</v>
      </c>
      <c r="L55" s="3">
        <v>9718.4417267421304</v>
      </c>
      <c r="M55" s="3">
        <v>9537.3206262714502</v>
      </c>
      <c r="N55" s="3">
        <v>18146.294814410401</v>
      </c>
      <c r="O55" s="3">
        <v>5189.1950645478501</v>
      </c>
      <c r="P55" s="3">
        <v>13970.156565502701</v>
      </c>
      <c r="Q55" s="3">
        <v>518.18690927572004</v>
      </c>
      <c r="R55" s="3">
        <v>18236.736178059</v>
      </c>
      <c r="S55" s="3">
        <f t="shared" si="0"/>
        <v>5620.2311728595669</v>
      </c>
      <c r="T55" s="3">
        <f t="shared" si="1"/>
        <v>10957.603501743235</v>
      </c>
      <c r="U55" s="3">
        <f t="shared" si="2"/>
        <v>10908.35988427914</v>
      </c>
      <c r="V55" s="3">
        <f t="shared" si="3"/>
        <v>0.5129069665612056</v>
      </c>
      <c r="W55" s="3">
        <f t="shared" si="4"/>
        <v>0.51522238287712763</v>
      </c>
      <c r="X55" s="3">
        <f t="shared" si="5"/>
        <v>1.0045143007735804</v>
      </c>
      <c r="Y55" s="3">
        <f t="shared" si="6"/>
        <v>-0.96323092802710009</v>
      </c>
      <c r="Z55" s="3">
        <f t="shared" si="6"/>
        <v>-0.95673282487350275</v>
      </c>
      <c r="AA55" s="3">
        <f t="shared" si="6"/>
        <v>6.4981031535973725E-3</v>
      </c>
    </row>
    <row r="56" spans="1:27" ht="15">
      <c r="A56" s="3" t="s">
        <v>131</v>
      </c>
      <c r="B56" s="3">
        <v>2</v>
      </c>
      <c r="C56" s="3">
        <v>1</v>
      </c>
      <c r="D56" s="3">
        <v>17.3</v>
      </c>
      <c r="E56" s="3">
        <v>0.21296473403440799</v>
      </c>
      <c r="F56" s="3">
        <v>4.8900263639126402</v>
      </c>
      <c r="G56" s="3" t="s">
        <v>5564</v>
      </c>
      <c r="H56" s="3" t="s">
        <v>5565</v>
      </c>
      <c r="I56" s="3" t="s">
        <v>132</v>
      </c>
      <c r="J56" s="3">
        <v>18686.5107673114</v>
      </c>
      <c r="K56" s="3">
        <v>22047.127774771401</v>
      </c>
      <c r="L56" s="3">
        <v>13870.210221523301</v>
      </c>
      <c r="M56" s="3">
        <v>20926.788714940001</v>
      </c>
      <c r="N56" s="3">
        <v>32459.997042335101</v>
      </c>
      <c r="O56" s="3">
        <v>52886.290518659698</v>
      </c>
      <c r="P56" s="3">
        <v>74187.368197119795</v>
      </c>
      <c r="Q56" s="3">
        <v>175731.433517745</v>
      </c>
      <c r="R56" s="3">
        <v>17095.458310267299</v>
      </c>
      <c r="S56" s="3">
        <f t="shared" si="0"/>
        <v>18201.282921202033</v>
      </c>
      <c r="T56" s="3">
        <f t="shared" si="1"/>
        <v>35424.358758644936</v>
      </c>
      <c r="U56" s="3">
        <f t="shared" si="2"/>
        <v>89004.753341710704</v>
      </c>
      <c r="V56" s="3">
        <f t="shared" si="3"/>
        <v>0.5138069836411705</v>
      </c>
      <c r="W56" s="3">
        <f t="shared" si="4"/>
        <v>0.20449787497666469</v>
      </c>
      <c r="X56" s="3">
        <f t="shared" si="5"/>
        <v>0.39800524610907334</v>
      </c>
      <c r="Y56" s="3">
        <f t="shared" si="6"/>
        <v>-0.9607015954699395</v>
      </c>
      <c r="Z56" s="3">
        <f t="shared" si="6"/>
        <v>-2.2898422432927412</v>
      </c>
      <c r="AA56" s="3">
        <f t="shared" si="6"/>
        <v>-1.3291406478228014</v>
      </c>
    </row>
    <row r="57" spans="1:27" ht="15">
      <c r="A57" s="3" t="s">
        <v>133</v>
      </c>
      <c r="B57" s="3">
        <v>1</v>
      </c>
      <c r="C57" s="3">
        <v>1</v>
      </c>
      <c r="D57" s="3">
        <v>6</v>
      </c>
      <c r="E57" s="3">
        <v>0.47044031451209001</v>
      </c>
      <c r="F57" s="3">
        <v>1.9420988998437101</v>
      </c>
      <c r="G57" s="3" t="s">
        <v>5566</v>
      </c>
      <c r="H57" s="3" t="s">
        <v>5565</v>
      </c>
      <c r="I57" s="3" t="s">
        <v>134</v>
      </c>
      <c r="J57" s="3">
        <v>732.31594970637695</v>
      </c>
      <c r="K57" s="3">
        <v>810.00777451388694</v>
      </c>
      <c r="L57" s="3">
        <v>477.21981634419802</v>
      </c>
      <c r="M57" s="3">
        <v>930.08518226446904</v>
      </c>
      <c r="N57" s="3">
        <v>2249.4218235369899</v>
      </c>
      <c r="O57" s="3">
        <v>742.64628251525801</v>
      </c>
      <c r="P57" s="3">
        <v>492.94095566675202</v>
      </c>
      <c r="Q57" s="3">
        <v>879.92761201856399</v>
      </c>
      <c r="R57" s="3">
        <v>1843.09741807155</v>
      </c>
      <c r="S57" s="3">
        <f t="shared" si="0"/>
        <v>673.18118018815403</v>
      </c>
      <c r="T57" s="3">
        <f t="shared" si="1"/>
        <v>1307.3844294389057</v>
      </c>
      <c r="U57" s="3">
        <f t="shared" si="2"/>
        <v>1071.9886619189554</v>
      </c>
      <c r="V57" s="3">
        <f t="shared" si="3"/>
        <v>0.51490683614540622</v>
      </c>
      <c r="W57" s="3">
        <f t="shared" si="4"/>
        <v>0.62797416064373257</v>
      </c>
      <c r="X57" s="3">
        <f t="shared" si="5"/>
        <v>1.2195879265164717</v>
      </c>
      <c r="Y57" s="3">
        <f t="shared" si="6"/>
        <v>-0.95761667072673184</v>
      </c>
      <c r="Z57" s="3">
        <f t="shared" si="6"/>
        <v>-0.67122289735976692</v>
      </c>
      <c r="AA57" s="3">
        <f t="shared" si="6"/>
        <v>0.28639377336696514</v>
      </c>
    </row>
    <row r="58" spans="1:27" ht="15">
      <c r="A58" s="3" t="s">
        <v>135</v>
      </c>
      <c r="B58" s="3">
        <v>1</v>
      </c>
      <c r="C58" s="3">
        <v>1</v>
      </c>
      <c r="D58" s="3">
        <v>11.59</v>
      </c>
      <c r="E58" s="3">
        <v>0.32788181667576799</v>
      </c>
      <c r="F58" s="3">
        <v>2.4296106638261099</v>
      </c>
      <c r="G58" s="3" t="s">
        <v>5564</v>
      </c>
      <c r="H58" s="3" t="s">
        <v>5565</v>
      </c>
      <c r="I58" s="3" t="s">
        <v>136</v>
      </c>
      <c r="J58" s="3">
        <v>7127.5661697429896</v>
      </c>
      <c r="K58" s="3">
        <v>3942.06057355761</v>
      </c>
      <c r="L58" s="3">
        <v>3679.73605983369</v>
      </c>
      <c r="M58" s="3">
        <v>10015.4547159702</v>
      </c>
      <c r="N58" s="3">
        <v>13952.492961606</v>
      </c>
      <c r="O58" s="3">
        <v>4632.9488508304603</v>
      </c>
      <c r="P58" s="3">
        <v>22400.587620034101</v>
      </c>
      <c r="Q58" s="3">
        <v>4968.0952896423396</v>
      </c>
      <c r="R58" s="3">
        <v>8466.5262414588997</v>
      </c>
      <c r="S58" s="3">
        <f t="shared" si="0"/>
        <v>4916.4542677114296</v>
      </c>
      <c r="T58" s="3">
        <f t="shared" si="1"/>
        <v>9533.6321761355539</v>
      </c>
      <c r="U58" s="3">
        <f t="shared" si="2"/>
        <v>11945.069717045115</v>
      </c>
      <c r="V58" s="3">
        <f t="shared" si="3"/>
        <v>0.51569582053083862</v>
      </c>
      <c r="W58" s="3">
        <f t="shared" si="4"/>
        <v>0.41158857873352173</v>
      </c>
      <c r="X58" s="3">
        <f t="shared" si="5"/>
        <v>0.7981227738278881</v>
      </c>
      <c r="Y58" s="3">
        <f t="shared" si="6"/>
        <v>-0.95540774165945552</v>
      </c>
      <c r="Z58" s="3">
        <f t="shared" si="6"/>
        <v>-1.2807251457777464</v>
      </c>
      <c r="AA58" s="3">
        <f t="shared" si="6"/>
        <v>-0.3253174041182908</v>
      </c>
    </row>
    <row r="59" spans="1:27" ht="15">
      <c r="A59" s="3" t="s">
        <v>137</v>
      </c>
      <c r="B59" s="3">
        <v>2</v>
      </c>
      <c r="C59" s="3">
        <v>2</v>
      </c>
      <c r="D59" s="3">
        <v>23.04</v>
      </c>
      <c r="E59" s="3">
        <v>6.9368588324258997E-3</v>
      </c>
      <c r="F59" s="3">
        <v>3.3524901933138098</v>
      </c>
      <c r="G59" s="3" t="s">
        <v>5564</v>
      </c>
      <c r="H59" s="3" t="s">
        <v>5565</v>
      </c>
      <c r="I59" s="3" t="s">
        <v>138</v>
      </c>
      <c r="J59" s="3">
        <v>2865.6989434694001</v>
      </c>
      <c r="K59" s="3">
        <v>4396.0332486521902</v>
      </c>
      <c r="L59" s="3">
        <v>2863.2635064810502</v>
      </c>
      <c r="M59" s="3">
        <v>5570.5817541654096</v>
      </c>
      <c r="N59" s="3">
        <v>8507.0168772652596</v>
      </c>
      <c r="O59" s="3">
        <v>5552.7088888359403</v>
      </c>
      <c r="P59" s="3">
        <v>16306.695236924899</v>
      </c>
      <c r="Q59" s="3">
        <v>8424.9706031306196</v>
      </c>
      <c r="R59" s="3">
        <v>9212.2829468543405</v>
      </c>
      <c r="S59" s="3">
        <f t="shared" si="0"/>
        <v>3374.9985662008803</v>
      </c>
      <c r="T59" s="3">
        <f t="shared" si="1"/>
        <v>6543.4358400888696</v>
      </c>
      <c r="U59" s="3">
        <f t="shared" si="2"/>
        <v>11314.64959563662</v>
      </c>
      <c r="V59" s="3">
        <f t="shared" si="3"/>
        <v>0.51578385555852613</v>
      </c>
      <c r="W59" s="3">
        <f t="shared" si="4"/>
        <v>0.29828573458451724</v>
      </c>
      <c r="X59" s="3">
        <f t="shared" si="5"/>
        <v>0.57831537643130193</v>
      </c>
      <c r="Y59" s="3">
        <f t="shared" si="6"/>
        <v>-0.9551614785461402</v>
      </c>
      <c r="Z59" s="3">
        <f t="shared" si="6"/>
        <v>-1.7452331119721871</v>
      </c>
      <c r="AA59" s="3">
        <f t="shared" si="6"/>
        <v>-0.79007163342604669</v>
      </c>
    </row>
    <row r="60" spans="1:27" ht="15">
      <c r="A60" s="3" t="s">
        <v>139</v>
      </c>
      <c r="B60" s="3">
        <v>5</v>
      </c>
      <c r="C60" s="3">
        <v>1</v>
      </c>
      <c r="D60" s="3">
        <v>92.78</v>
      </c>
      <c r="E60" s="3">
        <v>0.150482220979376</v>
      </c>
      <c r="F60" s="3">
        <v>1.93738811621022</v>
      </c>
      <c r="G60" s="3" t="s">
        <v>5566</v>
      </c>
      <c r="H60" s="3" t="s">
        <v>5565</v>
      </c>
      <c r="I60" s="3" t="s">
        <v>140</v>
      </c>
      <c r="J60" s="3">
        <v>6971.4560955950301</v>
      </c>
      <c r="K60" s="3">
        <v>9945.7899724535291</v>
      </c>
      <c r="L60" s="3">
        <v>13547.277770725599</v>
      </c>
      <c r="M60" s="3">
        <v>16990.003964890901</v>
      </c>
      <c r="N60" s="3">
        <v>24596.4789803602</v>
      </c>
      <c r="O60" s="3">
        <v>17435.123505992899</v>
      </c>
      <c r="P60" s="3">
        <v>21376.499294204801</v>
      </c>
      <c r="Q60" s="3">
        <v>10647.4870255961</v>
      </c>
      <c r="R60" s="3">
        <v>7876.8584396686701</v>
      </c>
      <c r="S60" s="3">
        <f t="shared" si="0"/>
        <v>10154.841279591386</v>
      </c>
      <c r="T60" s="3">
        <f t="shared" si="1"/>
        <v>19673.868817081337</v>
      </c>
      <c r="U60" s="3">
        <f t="shared" si="2"/>
        <v>13300.281586489857</v>
      </c>
      <c r="V60" s="3">
        <f t="shared" si="3"/>
        <v>0.5161588386100604</v>
      </c>
      <c r="W60" s="3">
        <f t="shared" si="4"/>
        <v>0.76350573584144699</v>
      </c>
      <c r="X60" s="3">
        <f t="shared" si="5"/>
        <v>1.4792069392775589</v>
      </c>
      <c r="Y60" s="3">
        <f t="shared" si="6"/>
        <v>-0.95411299743234601</v>
      </c>
      <c r="Z60" s="3">
        <f t="shared" si="6"/>
        <v>-0.38928909956932523</v>
      </c>
      <c r="AA60" s="3">
        <f t="shared" si="6"/>
        <v>0.56482389786302056</v>
      </c>
    </row>
    <row r="61" spans="1:27" ht="15">
      <c r="A61" s="3" t="s">
        <v>141</v>
      </c>
      <c r="B61" s="3">
        <v>1</v>
      </c>
      <c r="C61" s="3">
        <v>1</v>
      </c>
      <c r="D61" s="3">
        <v>16.95</v>
      </c>
      <c r="E61" s="3">
        <v>6.8471040517808598E-2</v>
      </c>
      <c r="F61" s="3">
        <v>4.2078871250614904</v>
      </c>
      <c r="G61" s="3" t="s">
        <v>5564</v>
      </c>
      <c r="H61" s="3" t="s">
        <v>5565</v>
      </c>
      <c r="I61" s="3" t="s">
        <v>142</v>
      </c>
      <c r="J61" s="3">
        <v>16756.459351290101</v>
      </c>
      <c r="K61" s="3">
        <v>24423.193370235502</v>
      </c>
      <c r="L61" s="3">
        <v>14865.831817128699</v>
      </c>
      <c r="M61" s="3">
        <v>54795.110924968001</v>
      </c>
      <c r="N61" s="3">
        <v>40869.518499467798</v>
      </c>
      <c r="O61" s="3">
        <v>12775.154260595</v>
      </c>
      <c r="P61" s="3">
        <v>64018.058550163398</v>
      </c>
      <c r="Q61" s="3">
        <v>128934.794165379</v>
      </c>
      <c r="R61" s="3">
        <v>42880.220092494201</v>
      </c>
      <c r="S61" s="3">
        <f t="shared" si="0"/>
        <v>18681.828179551434</v>
      </c>
      <c r="T61" s="3">
        <f t="shared" si="1"/>
        <v>36146.594561676931</v>
      </c>
      <c r="U61" s="3">
        <f t="shared" si="2"/>
        <v>78611.024269345522</v>
      </c>
      <c r="V61" s="3">
        <f t="shared" si="3"/>
        <v>0.5168350824217931</v>
      </c>
      <c r="W61" s="3">
        <f t="shared" si="4"/>
        <v>0.23764896022142837</v>
      </c>
      <c r="X61" s="3">
        <f t="shared" si="5"/>
        <v>0.45981584513932283</v>
      </c>
      <c r="Y61" s="3">
        <f t="shared" si="6"/>
        <v>-0.95222409235144556</v>
      </c>
      <c r="Z61" s="3">
        <f t="shared" si="6"/>
        <v>-2.0730960054148837</v>
      </c>
      <c r="AA61" s="3">
        <f t="shared" si="6"/>
        <v>-1.1208719130634379</v>
      </c>
    </row>
    <row r="62" spans="1:27" ht="15">
      <c r="A62" s="3" t="s">
        <v>143</v>
      </c>
      <c r="B62" s="3">
        <v>1</v>
      </c>
      <c r="C62" s="3">
        <v>1</v>
      </c>
      <c r="D62" s="3">
        <v>14.15</v>
      </c>
      <c r="E62" s="3">
        <v>6.6662479594347998E-2</v>
      </c>
      <c r="F62" s="3">
        <v>2.1391970469888202</v>
      </c>
      <c r="G62" s="3" t="s">
        <v>5566</v>
      </c>
      <c r="H62" s="3" t="s">
        <v>5564</v>
      </c>
      <c r="I62" s="3" t="s">
        <v>144</v>
      </c>
      <c r="J62" s="3">
        <v>184949.00928180301</v>
      </c>
      <c r="K62" s="3">
        <v>219055.12322007399</v>
      </c>
      <c r="L62" s="3">
        <v>301887.15403344901</v>
      </c>
      <c r="M62" s="3">
        <v>273195.78108885698</v>
      </c>
      <c r="N62" s="3">
        <v>437300.81468393101</v>
      </c>
      <c r="O62" s="3">
        <v>654616.32174891699</v>
      </c>
      <c r="P62" s="3">
        <v>162391.75647074601</v>
      </c>
      <c r="Q62" s="3">
        <v>216717.27340995401</v>
      </c>
      <c r="R62" s="3">
        <v>259033.64119453501</v>
      </c>
      <c r="S62" s="3">
        <f t="shared" si="0"/>
        <v>235297.09551177535</v>
      </c>
      <c r="T62" s="3">
        <f t="shared" si="1"/>
        <v>455037.63917390164</v>
      </c>
      <c r="U62" s="3">
        <f t="shared" si="2"/>
        <v>212714.22369174505</v>
      </c>
      <c r="V62" s="3">
        <f t="shared" si="3"/>
        <v>0.51709369787287396</v>
      </c>
      <c r="W62" s="3">
        <f t="shared" si="4"/>
        <v>1.1061653115061845</v>
      </c>
      <c r="X62" s="3">
        <f t="shared" si="5"/>
        <v>2.1391970469888264</v>
      </c>
      <c r="Y62" s="3">
        <f t="shared" si="6"/>
        <v>-0.95150237293776163</v>
      </c>
      <c r="Z62" s="3">
        <f t="shared" si="6"/>
        <v>0.14556700606840994</v>
      </c>
      <c r="AA62" s="3">
        <f t="shared" si="6"/>
        <v>1.0970693790061714</v>
      </c>
    </row>
    <row r="63" spans="1:27" ht="15">
      <c r="A63" s="3" t="s">
        <v>145</v>
      </c>
      <c r="B63" s="3">
        <v>1</v>
      </c>
      <c r="C63" s="3">
        <v>1</v>
      </c>
      <c r="D63" s="3">
        <v>10.11</v>
      </c>
      <c r="E63" s="3">
        <v>0.215080753441557</v>
      </c>
      <c r="F63" s="3">
        <v>1.9316682540900001</v>
      </c>
      <c r="G63" s="3" t="s">
        <v>5566</v>
      </c>
      <c r="H63" s="3" t="s">
        <v>5565</v>
      </c>
      <c r="I63" s="3" t="s">
        <v>146</v>
      </c>
      <c r="J63" s="3">
        <v>9664.6696012560606</v>
      </c>
      <c r="K63" s="3">
        <v>7452.3751650506301</v>
      </c>
      <c r="L63" s="3">
        <v>5155.8651636925597</v>
      </c>
      <c r="M63" s="3">
        <v>7358.4593265666799</v>
      </c>
      <c r="N63" s="3">
        <v>10638.661590089599</v>
      </c>
      <c r="O63" s="3">
        <v>25026.7521213293</v>
      </c>
      <c r="P63" s="3">
        <v>13477.9405380561</v>
      </c>
      <c r="Q63" s="3">
        <v>14893.183410559801</v>
      </c>
      <c r="R63" s="3">
        <v>11546.439763548</v>
      </c>
      <c r="S63" s="3">
        <f t="shared" si="0"/>
        <v>7424.303309999751</v>
      </c>
      <c r="T63" s="3">
        <f t="shared" si="1"/>
        <v>14341.291012661861</v>
      </c>
      <c r="U63" s="3">
        <f t="shared" si="2"/>
        <v>13305.8545707213</v>
      </c>
      <c r="V63" s="3">
        <f t="shared" si="3"/>
        <v>0.5176872363474716</v>
      </c>
      <c r="W63" s="3">
        <f t="shared" si="4"/>
        <v>0.55797267815751317</v>
      </c>
      <c r="X63" s="3">
        <f t="shared" si="5"/>
        <v>1.0778181090464474</v>
      </c>
      <c r="Y63" s="3">
        <f t="shared" si="6"/>
        <v>-0.94984734610170551</v>
      </c>
      <c r="Z63" s="3">
        <f t="shared" si="6"/>
        <v>-0.84173361450261608</v>
      </c>
      <c r="AA63" s="3">
        <f t="shared" si="6"/>
        <v>0.10811373159908927</v>
      </c>
    </row>
    <row r="64" spans="1:27" ht="15">
      <c r="A64" s="3" t="s">
        <v>147</v>
      </c>
      <c r="B64" s="3">
        <v>2</v>
      </c>
      <c r="C64" s="3">
        <v>1</v>
      </c>
      <c r="D64" s="3">
        <v>20.43</v>
      </c>
      <c r="E64" s="3">
        <v>0.62217847195168796</v>
      </c>
      <c r="F64" s="3">
        <v>4.6381371871146699</v>
      </c>
      <c r="G64" s="3" t="s">
        <v>5566</v>
      </c>
      <c r="H64" s="3" t="s">
        <v>5564</v>
      </c>
      <c r="I64" s="3" t="s">
        <v>148</v>
      </c>
      <c r="J64" s="3">
        <v>737370.16444429604</v>
      </c>
      <c r="K64" s="3">
        <v>24790.309824766598</v>
      </c>
      <c r="L64" s="3">
        <v>11661.6017871658</v>
      </c>
      <c r="M64" s="3">
        <v>292598.081414641</v>
      </c>
      <c r="N64" s="3">
        <v>1184935.57582684</v>
      </c>
      <c r="O64" s="3">
        <v>17182.245124183701</v>
      </c>
      <c r="P64" s="3">
        <v>299955.57880946202</v>
      </c>
      <c r="Q64" s="3">
        <v>7809.7037151000004</v>
      </c>
      <c r="R64" s="3">
        <v>14501.1451520872</v>
      </c>
      <c r="S64" s="3">
        <f t="shared" si="0"/>
        <v>257940.69201874282</v>
      </c>
      <c r="T64" s="3">
        <f t="shared" si="1"/>
        <v>498238.63412188814</v>
      </c>
      <c r="U64" s="3">
        <f t="shared" si="2"/>
        <v>107422.14255888308</v>
      </c>
      <c r="V64" s="3">
        <f t="shared" si="3"/>
        <v>0.51770512030514415</v>
      </c>
      <c r="W64" s="3">
        <f t="shared" si="4"/>
        <v>2.4011873704469591</v>
      </c>
      <c r="X64" s="3">
        <f t="shared" si="5"/>
        <v>4.6381371871146619</v>
      </c>
      <c r="Y64" s="3">
        <f t="shared" si="6"/>
        <v>-0.94979750780247052</v>
      </c>
      <c r="Z64" s="3">
        <f t="shared" si="6"/>
        <v>1.263747984937577</v>
      </c>
      <c r="AA64" s="3">
        <f t="shared" si="6"/>
        <v>2.2135454927400473</v>
      </c>
    </row>
    <row r="65" spans="1:27" ht="15">
      <c r="A65" s="3" t="s">
        <v>149</v>
      </c>
      <c r="B65" s="3">
        <v>2</v>
      </c>
      <c r="C65" s="3">
        <v>1</v>
      </c>
      <c r="D65" s="3">
        <v>17.61</v>
      </c>
      <c r="E65" s="3">
        <v>0.74857253928533296</v>
      </c>
      <c r="F65" s="3">
        <v>2.9350288807459202</v>
      </c>
      <c r="G65" s="3" t="s">
        <v>5564</v>
      </c>
      <c r="H65" s="3" t="s">
        <v>5565</v>
      </c>
      <c r="I65" s="3" t="s">
        <v>150</v>
      </c>
      <c r="J65" s="3">
        <v>685.97044109587</v>
      </c>
      <c r="K65" s="3">
        <v>895.41670766704397</v>
      </c>
      <c r="L65" s="3">
        <v>999.56477007994397</v>
      </c>
      <c r="M65" s="3">
        <v>827.85147398030097</v>
      </c>
      <c r="N65" s="3">
        <v>1213.0471725142299</v>
      </c>
      <c r="O65" s="3">
        <v>2941.0505692011202</v>
      </c>
      <c r="P65" s="3">
        <v>313.46985280962701</v>
      </c>
      <c r="Q65" s="3">
        <v>1519.51713444447</v>
      </c>
      <c r="R65" s="3">
        <v>5742.1814343663</v>
      </c>
      <c r="S65" s="3">
        <f t="shared" si="0"/>
        <v>860.31730628095272</v>
      </c>
      <c r="T65" s="3">
        <f t="shared" si="1"/>
        <v>1660.6497385652171</v>
      </c>
      <c r="U65" s="3">
        <f t="shared" si="2"/>
        <v>2525.0561405401327</v>
      </c>
      <c r="V65" s="3">
        <f t="shared" si="3"/>
        <v>0.51806066402916329</v>
      </c>
      <c r="W65" s="3">
        <f t="shared" si="4"/>
        <v>0.3407121499076543</v>
      </c>
      <c r="X65" s="3">
        <f t="shared" si="5"/>
        <v>0.65766844225886756</v>
      </c>
      <c r="Y65" s="3">
        <f t="shared" si="6"/>
        <v>-0.94880704992991538</v>
      </c>
      <c r="Z65" s="3">
        <f t="shared" si="6"/>
        <v>-1.5533746995547222</v>
      </c>
      <c r="AA65" s="3">
        <f t="shared" si="6"/>
        <v>-0.60456764962480636</v>
      </c>
    </row>
    <row r="66" spans="1:27" ht="15">
      <c r="A66" s="3" t="s">
        <v>151</v>
      </c>
      <c r="B66" s="3">
        <v>1</v>
      </c>
      <c r="C66" s="3">
        <v>1</v>
      </c>
      <c r="D66" s="3">
        <v>7.54</v>
      </c>
      <c r="E66" s="3">
        <v>0.17870006799285901</v>
      </c>
      <c r="F66" s="3">
        <v>2.8929355713701002</v>
      </c>
      <c r="G66" s="3" t="s">
        <v>5566</v>
      </c>
      <c r="H66" s="3" t="s">
        <v>5564</v>
      </c>
      <c r="I66" s="3" t="s">
        <v>152</v>
      </c>
      <c r="J66" s="3">
        <v>295859.18867644499</v>
      </c>
      <c r="K66" s="3">
        <v>400827.038025608</v>
      </c>
      <c r="L66" s="3">
        <v>326523.14642779401</v>
      </c>
      <c r="M66" s="3">
        <v>435412.29669966799</v>
      </c>
      <c r="N66" s="3">
        <v>581967.13303321798</v>
      </c>
      <c r="O66" s="3">
        <v>956427.68385479494</v>
      </c>
      <c r="P66" s="3">
        <v>532736.11349911196</v>
      </c>
      <c r="Q66" s="3">
        <v>131095.725320169</v>
      </c>
      <c r="R66" s="3">
        <v>18453.357270612301</v>
      </c>
      <c r="S66" s="3">
        <f t="shared" si="0"/>
        <v>341069.79104328231</v>
      </c>
      <c r="T66" s="3">
        <f t="shared" si="1"/>
        <v>657935.70452922687</v>
      </c>
      <c r="U66" s="3">
        <f t="shared" si="2"/>
        <v>227428.39869663108</v>
      </c>
      <c r="V66" s="3">
        <f t="shared" si="3"/>
        <v>0.51839380154528658</v>
      </c>
      <c r="W66" s="3">
        <f t="shared" si="4"/>
        <v>1.4996798684681352</v>
      </c>
      <c r="X66" s="3">
        <f t="shared" si="5"/>
        <v>2.8929355713701068</v>
      </c>
      <c r="Y66" s="3">
        <f t="shared" si="6"/>
        <v>-0.94787962692203698</v>
      </c>
      <c r="Z66" s="3">
        <f t="shared" si="6"/>
        <v>0.58465456641119073</v>
      </c>
      <c r="AA66" s="3">
        <f t="shared" si="6"/>
        <v>1.5325341933332277</v>
      </c>
    </row>
    <row r="67" spans="1:27" ht="15">
      <c r="A67" s="3" t="s">
        <v>153</v>
      </c>
      <c r="B67" s="3">
        <v>5</v>
      </c>
      <c r="C67" s="3">
        <v>5</v>
      </c>
      <c r="D67" s="3">
        <v>76.67</v>
      </c>
      <c r="E67" s="3">
        <v>0.21799832491167301</v>
      </c>
      <c r="F67" s="3">
        <v>1.9248757398215299</v>
      </c>
      <c r="G67" s="3" t="s">
        <v>5566</v>
      </c>
      <c r="H67" s="3" t="s">
        <v>5565</v>
      </c>
      <c r="I67" s="3" t="s">
        <v>154</v>
      </c>
      <c r="J67" s="3">
        <v>157450.38116295199</v>
      </c>
      <c r="K67" s="3">
        <v>70468.395002039106</v>
      </c>
      <c r="L67" s="3">
        <v>120695.90818287199</v>
      </c>
      <c r="M67" s="3">
        <v>192528.736895532</v>
      </c>
      <c r="N67" s="3">
        <v>331597.23589199502</v>
      </c>
      <c r="O67" s="3">
        <v>146913.97565921801</v>
      </c>
      <c r="P67" s="3">
        <v>163801.84168075101</v>
      </c>
      <c r="Q67" s="3">
        <v>85646.360483871904</v>
      </c>
      <c r="R67" s="3">
        <v>176970.43419459701</v>
      </c>
      <c r="S67" s="3">
        <f t="shared" si="0"/>
        <v>116204.89478262102</v>
      </c>
      <c r="T67" s="3">
        <f t="shared" si="1"/>
        <v>223679.98281558169</v>
      </c>
      <c r="U67" s="3">
        <f t="shared" si="2"/>
        <v>142139.54545307331</v>
      </c>
      <c r="V67" s="3">
        <f t="shared" si="3"/>
        <v>0.51951405449824684</v>
      </c>
      <c r="W67" s="3">
        <f t="shared" si="4"/>
        <v>0.8175409201726026</v>
      </c>
      <c r="X67" s="3">
        <f t="shared" si="5"/>
        <v>1.5736646835516199</v>
      </c>
      <c r="Y67" s="3">
        <f t="shared" si="6"/>
        <v>-0.94476531576624756</v>
      </c>
      <c r="Z67" s="3">
        <f t="shared" si="6"/>
        <v>-0.2906371516128855</v>
      </c>
      <c r="AA67" s="3">
        <f t="shared" si="6"/>
        <v>0.65412816415336206</v>
      </c>
    </row>
    <row r="68" spans="1:27" ht="15">
      <c r="A68" s="3" t="s">
        <v>155</v>
      </c>
      <c r="B68" s="3">
        <v>1</v>
      </c>
      <c r="C68" s="3">
        <v>1</v>
      </c>
      <c r="D68" s="3">
        <v>12.93</v>
      </c>
      <c r="E68" s="3">
        <v>0.19193739516754099</v>
      </c>
      <c r="F68" s="3">
        <v>743.59934707940397</v>
      </c>
      <c r="G68" s="3" t="s">
        <v>5564</v>
      </c>
      <c r="H68" s="3" t="s">
        <v>5565</v>
      </c>
      <c r="I68" s="3" t="s">
        <v>156</v>
      </c>
      <c r="J68" s="3">
        <v>1108.6867206781701</v>
      </c>
      <c r="K68" s="3">
        <v>1099.4680869654001</v>
      </c>
      <c r="L68" s="3">
        <v>875.48951733203398</v>
      </c>
      <c r="M68" s="3">
        <v>1214.2084892172199</v>
      </c>
      <c r="N68" s="3">
        <v>2330.24943709339</v>
      </c>
      <c r="O68" s="3">
        <v>2372.3081635742601</v>
      </c>
      <c r="P68" s="3">
        <v>3216.8522368578001</v>
      </c>
      <c r="Q68" s="3">
        <v>4505.4857294360399</v>
      </c>
      <c r="R68" s="3">
        <v>2285273.5687106699</v>
      </c>
      <c r="S68" s="3">
        <f t="shared" ref="S68:S131" si="7">AVERAGE(J68:L68)</f>
        <v>1027.8814416585346</v>
      </c>
      <c r="T68" s="3">
        <f t="shared" ref="T68:T131" si="8">AVERAGE(M68:O68)</f>
        <v>1972.2553632949566</v>
      </c>
      <c r="U68" s="3">
        <f t="shared" ref="U68:U131" si="9">AVERAGE(P68:R68)</f>
        <v>764331.96889232134</v>
      </c>
      <c r="V68" s="3">
        <f t="shared" ref="V68:V131" si="10">S68/T68</f>
        <v>0.52117056482041968</v>
      </c>
      <c r="W68" s="3">
        <f t="shared" ref="W68:W131" si="11">S68/U68</f>
        <v>1.344810217932075E-3</v>
      </c>
      <c r="X68" s="3">
        <f t="shared" ref="X68:X131" si="12">T68/U68</f>
        <v>2.5803648722860194E-3</v>
      </c>
      <c r="Y68" s="3">
        <f t="shared" ref="Y68:AA131" si="13">LOG(V68,2)</f>
        <v>-0.94017249061831298</v>
      </c>
      <c r="Z68" s="3">
        <f t="shared" si="13"/>
        <v>-9.5383816932681036</v>
      </c>
      <c r="AA68" s="3">
        <f t="shared" si="13"/>
        <v>-8.5982092026497927</v>
      </c>
    </row>
    <row r="69" spans="1:27" ht="15">
      <c r="A69" s="3" t="s">
        <v>157</v>
      </c>
      <c r="B69" s="3">
        <v>1</v>
      </c>
      <c r="C69" s="3">
        <v>1</v>
      </c>
      <c r="D69" s="3">
        <v>7.77</v>
      </c>
      <c r="E69" s="3">
        <v>0.79565969772911704</v>
      </c>
      <c r="F69" s="3">
        <v>2.30369679515751</v>
      </c>
      <c r="G69" s="3" t="s">
        <v>5566</v>
      </c>
      <c r="H69" s="3" t="s">
        <v>5564</v>
      </c>
      <c r="I69" s="3" t="s">
        <v>158</v>
      </c>
      <c r="J69" s="3">
        <v>8748.4957470048193</v>
      </c>
      <c r="K69" s="3">
        <v>13989.6265111432</v>
      </c>
      <c r="L69" s="3">
        <v>13357.813846302501</v>
      </c>
      <c r="M69" s="3">
        <v>8955.4643806562108</v>
      </c>
      <c r="N69" s="3">
        <v>4861.9703116404398</v>
      </c>
      <c r="O69" s="3">
        <v>55427.328147578497</v>
      </c>
      <c r="P69" s="3">
        <v>14656.6931811506</v>
      </c>
      <c r="Q69" s="3">
        <v>12257.184363816699</v>
      </c>
      <c r="R69" s="3">
        <v>3144.2286196248301</v>
      </c>
      <c r="S69" s="3">
        <f t="shared" si="7"/>
        <v>12031.978701483507</v>
      </c>
      <c r="T69" s="3">
        <f t="shared" si="8"/>
        <v>23081.587613291718</v>
      </c>
      <c r="U69" s="3">
        <f t="shared" si="9"/>
        <v>10019.368721530709</v>
      </c>
      <c r="V69" s="3">
        <f t="shared" si="10"/>
        <v>0.52128037737554911</v>
      </c>
      <c r="W69" s="3">
        <f t="shared" si="11"/>
        <v>1.2008719347385512</v>
      </c>
      <c r="X69" s="3">
        <f t="shared" si="12"/>
        <v>2.3036967951575127</v>
      </c>
      <c r="Y69" s="3">
        <f t="shared" si="13"/>
        <v>-0.93986854148673116</v>
      </c>
      <c r="Z69" s="3">
        <f t="shared" si="13"/>
        <v>0.26408230510771247</v>
      </c>
      <c r="AA69" s="3">
        <f t="shared" si="13"/>
        <v>1.2039508465944435</v>
      </c>
    </row>
    <row r="70" spans="1:27" ht="15">
      <c r="A70" s="3" t="s">
        <v>159</v>
      </c>
      <c r="B70" s="3">
        <v>1</v>
      </c>
      <c r="C70" s="3">
        <v>1</v>
      </c>
      <c r="D70" s="3">
        <v>12.11</v>
      </c>
      <c r="E70" s="3">
        <v>0.27196902283147301</v>
      </c>
      <c r="F70" s="3">
        <v>2.3181240548064501</v>
      </c>
      <c r="G70" s="3" t="s">
        <v>5566</v>
      </c>
      <c r="H70" s="3" t="s">
        <v>5564</v>
      </c>
      <c r="I70" s="3" t="s">
        <v>160</v>
      </c>
      <c r="J70" s="3">
        <v>185595.32157160901</v>
      </c>
      <c r="K70" s="3">
        <v>97124.844131584206</v>
      </c>
      <c r="L70" s="3">
        <v>466221.31424202299</v>
      </c>
      <c r="M70" s="3">
        <v>569209.41795882198</v>
      </c>
      <c r="N70" s="3">
        <v>550540.55822186696</v>
      </c>
      <c r="O70" s="3">
        <v>315413.26727925398</v>
      </c>
      <c r="P70" s="3">
        <v>136363.58029434</v>
      </c>
      <c r="Q70" s="3">
        <v>38817.127758194802</v>
      </c>
      <c r="R70" s="3">
        <v>443924.74511949997</v>
      </c>
      <c r="S70" s="3">
        <f t="shared" si="7"/>
        <v>249647.15998173875</v>
      </c>
      <c r="T70" s="3">
        <f t="shared" si="8"/>
        <v>478387.74781998101</v>
      </c>
      <c r="U70" s="3">
        <f t="shared" si="9"/>
        <v>206368.48439067826</v>
      </c>
      <c r="V70" s="3">
        <f t="shared" si="10"/>
        <v>0.52185107398628827</v>
      </c>
      <c r="W70" s="3">
        <f t="shared" si="11"/>
        <v>1.2097155276341962</v>
      </c>
      <c r="X70" s="3">
        <f t="shared" si="12"/>
        <v>2.3181240548064515</v>
      </c>
      <c r="Y70" s="3">
        <f t="shared" si="13"/>
        <v>-0.93828994609256955</v>
      </c>
      <c r="Z70" s="3">
        <f t="shared" si="13"/>
        <v>0.27466782839033499</v>
      </c>
      <c r="AA70" s="3">
        <f t="shared" si="13"/>
        <v>1.2129577744829043</v>
      </c>
    </row>
    <row r="71" spans="1:27" ht="15">
      <c r="A71" s="3" t="s">
        <v>161</v>
      </c>
      <c r="B71" s="3">
        <v>1</v>
      </c>
      <c r="C71" s="3">
        <v>1</v>
      </c>
      <c r="D71" s="3">
        <v>7.78</v>
      </c>
      <c r="E71" s="3">
        <v>0.13552376813203501</v>
      </c>
      <c r="F71" s="3">
        <v>1.9151765756511601</v>
      </c>
      <c r="G71" s="3" t="s">
        <v>5566</v>
      </c>
      <c r="H71" s="3" t="s">
        <v>5565</v>
      </c>
      <c r="I71" s="3" t="s">
        <v>162</v>
      </c>
      <c r="J71" s="3">
        <v>67703.727815951395</v>
      </c>
      <c r="K71" s="3">
        <v>25208.752101767001</v>
      </c>
      <c r="L71" s="3">
        <v>69121.841678006298</v>
      </c>
      <c r="M71" s="3">
        <v>78840.964023378401</v>
      </c>
      <c r="N71" s="3">
        <v>125364.013479457</v>
      </c>
      <c r="O71" s="3">
        <v>106119.35966882401</v>
      </c>
      <c r="P71" s="3">
        <v>51909.083831253804</v>
      </c>
      <c r="Q71" s="3">
        <v>40342.161246515898</v>
      </c>
      <c r="R71" s="3">
        <v>76700.813030561607</v>
      </c>
      <c r="S71" s="3">
        <f t="shared" si="7"/>
        <v>54011.440531908222</v>
      </c>
      <c r="T71" s="3">
        <f t="shared" si="8"/>
        <v>103441.44572388647</v>
      </c>
      <c r="U71" s="3">
        <f t="shared" si="9"/>
        <v>56317.352702777105</v>
      </c>
      <c r="V71" s="3">
        <f t="shared" si="10"/>
        <v>0.52214506626366708</v>
      </c>
      <c r="W71" s="3">
        <f t="shared" si="11"/>
        <v>0.95905503259290847</v>
      </c>
      <c r="X71" s="3">
        <f t="shared" si="12"/>
        <v>1.836759733182302</v>
      </c>
      <c r="Y71" s="3">
        <f t="shared" si="13"/>
        <v>-0.9374774120313919</v>
      </c>
      <c r="Z71" s="3">
        <f t="shared" si="13"/>
        <v>-6.031449239588569E-2</v>
      </c>
      <c r="AA71" s="3">
        <f t="shared" si="13"/>
        <v>0.87716291963550619</v>
      </c>
    </row>
    <row r="72" spans="1:27" ht="15">
      <c r="A72" s="3" t="s">
        <v>163</v>
      </c>
      <c r="B72" s="3">
        <v>1</v>
      </c>
      <c r="C72" s="3">
        <v>1</v>
      </c>
      <c r="D72" s="3">
        <v>10.52</v>
      </c>
      <c r="E72" s="3">
        <v>9.2358581693539499E-2</v>
      </c>
      <c r="F72" s="3">
        <v>2.01690810106225</v>
      </c>
      <c r="G72" s="3" t="s">
        <v>5566</v>
      </c>
      <c r="H72" s="3" t="s">
        <v>5564</v>
      </c>
      <c r="I72" s="3" t="s">
        <v>164</v>
      </c>
      <c r="J72" s="3">
        <v>253743.40650259599</v>
      </c>
      <c r="K72" s="3">
        <v>299359.86833196401</v>
      </c>
      <c r="L72" s="3">
        <v>470799.419662598</v>
      </c>
      <c r="M72" s="3">
        <v>525955.28327299701</v>
      </c>
      <c r="N72" s="3">
        <v>878631.77582202398</v>
      </c>
      <c r="O72" s="3">
        <v>553660.72000407695</v>
      </c>
      <c r="P72" s="3">
        <v>354772.68757391401</v>
      </c>
      <c r="Q72" s="3">
        <v>177030.738426428</v>
      </c>
      <c r="R72" s="3">
        <v>439112.29299932002</v>
      </c>
      <c r="S72" s="3">
        <f t="shared" si="7"/>
        <v>341300.89816571935</v>
      </c>
      <c r="T72" s="3">
        <f t="shared" si="8"/>
        <v>652749.25969969935</v>
      </c>
      <c r="U72" s="3">
        <f t="shared" si="9"/>
        <v>323638.57299988734</v>
      </c>
      <c r="V72" s="3">
        <f t="shared" si="10"/>
        <v>0.52286677172600182</v>
      </c>
      <c r="W72" s="3">
        <f t="shared" si="11"/>
        <v>1.0545742276704395</v>
      </c>
      <c r="X72" s="3">
        <f t="shared" si="12"/>
        <v>2.0169081010622505</v>
      </c>
      <c r="Y72" s="3">
        <f t="shared" si="13"/>
        <v>-0.93548470530946382</v>
      </c>
      <c r="Z72" s="3">
        <f t="shared" si="13"/>
        <v>7.6660644797973743E-2</v>
      </c>
      <c r="AA72" s="3">
        <f t="shared" si="13"/>
        <v>1.0121453501074376</v>
      </c>
    </row>
    <row r="73" spans="1:27" ht="15">
      <c r="A73" s="3" t="s">
        <v>165</v>
      </c>
      <c r="B73" s="3">
        <v>1</v>
      </c>
      <c r="C73" s="3">
        <v>1</v>
      </c>
      <c r="D73" s="3">
        <v>6.64</v>
      </c>
      <c r="E73" s="3">
        <v>0.46289548666956798</v>
      </c>
      <c r="F73" s="3">
        <v>1.9085916242037</v>
      </c>
      <c r="G73" s="3" t="s">
        <v>5566</v>
      </c>
      <c r="H73" s="3" t="s">
        <v>5565</v>
      </c>
      <c r="I73" s="3" t="s">
        <v>166</v>
      </c>
      <c r="J73" s="3">
        <v>13211.536151881501</v>
      </c>
      <c r="K73" s="3">
        <v>6115.4591460039801</v>
      </c>
      <c r="L73" s="3">
        <v>16421.962167675501</v>
      </c>
      <c r="M73" s="3">
        <v>17597.823892422901</v>
      </c>
      <c r="N73" s="3">
        <v>38379.323184230299</v>
      </c>
      <c r="O73" s="3">
        <v>12253.013716130999</v>
      </c>
      <c r="P73" s="3">
        <v>23898.759263984499</v>
      </c>
      <c r="Q73" s="3">
        <v>11127.3338249772</v>
      </c>
      <c r="R73" s="3">
        <v>1736.38787214379</v>
      </c>
      <c r="S73" s="3">
        <f t="shared" si="7"/>
        <v>11916.319155186995</v>
      </c>
      <c r="T73" s="3">
        <f t="shared" si="8"/>
        <v>22743.386930928067</v>
      </c>
      <c r="U73" s="3">
        <f t="shared" si="9"/>
        <v>12254.160320368495</v>
      </c>
      <c r="V73" s="3">
        <f t="shared" si="10"/>
        <v>0.52394655164496806</v>
      </c>
      <c r="W73" s="3">
        <f t="shared" si="11"/>
        <v>0.97243049247364988</v>
      </c>
      <c r="X73" s="3">
        <f t="shared" si="12"/>
        <v>1.8559726930554921</v>
      </c>
      <c r="Y73" s="3">
        <f t="shared" si="13"/>
        <v>-0.93250844650180342</v>
      </c>
      <c r="Z73" s="3">
        <f t="shared" si="13"/>
        <v>-4.0332962266510022E-2</v>
      </c>
      <c r="AA73" s="3">
        <f t="shared" si="13"/>
        <v>0.89217548423529325</v>
      </c>
    </row>
    <row r="74" spans="1:27" ht="15">
      <c r="A74" s="3" t="s">
        <v>167</v>
      </c>
      <c r="B74" s="3">
        <v>1</v>
      </c>
      <c r="C74" s="3">
        <v>1</v>
      </c>
      <c r="D74" s="3">
        <v>6.96</v>
      </c>
      <c r="E74" s="3">
        <v>0.75663124285365801</v>
      </c>
      <c r="F74" s="3">
        <v>1.90689856434922</v>
      </c>
      <c r="G74" s="3" t="s">
        <v>5566</v>
      </c>
      <c r="H74" s="3" t="s">
        <v>5565</v>
      </c>
      <c r="I74" s="3" t="s">
        <v>168</v>
      </c>
      <c r="J74" s="3">
        <v>2488.2636286899401</v>
      </c>
      <c r="K74" s="3">
        <v>2021.0677425076799</v>
      </c>
      <c r="L74" s="3">
        <v>1779.55578578479</v>
      </c>
      <c r="M74" s="3">
        <v>2033.84624788878</v>
      </c>
      <c r="N74" s="3">
        <v>7544.5084954660997</v>
      </c>
      <c r="O74" s="3">
        <v>2413.9151476491402</v>
      </c>
      <c r="P74" s="3">
        <v>6651.0593413489996</v>
      </c>
      <c r="Q74" s="3">
        <v>310.96589449284301</v>
      </c>
      <c r="R74" s="3">
        <v>2985.53789316644</v>
      </c>
      <c r="S74" s="3">
        <f t="shared" si="7"/>
        <v>2096.2957189941367</v>
      </c>
      <c r="T74" s="3">
        <f t="shared" si="8"/>
        <v>3997.42329700134</v>
      </c>
      <c r="U74" s="3">
        <f t="shared" si="9"/>
        <v>3315.854376336094</v>
      </c>
      <c r="V74" s="3">
        <f t="shared" si="10"/>
        <v>0.52441174307626348</v>
      </c>
      <c r="W74" s="3">
        <f t="shared" si="11"/>
        <v>0.63220379457992726</v>
      </c>
      <c r="X74" s="3">
        <f t="shared" si="12"/>
        <v>1.2055485082605939</v>
      </c>
      <c r="Y74" s="3">
        <f t="shared" si="13"/>
        <v>-0.93122810290473068</v>
      </c>
      <c r="Z74" s="3">
        <f t="shared" si="13"/>
        <v>-0.661538400351667</v>
      </c>
      <c r="AA74" s="3">
        <f t="shared" si="13"/>
        <v>0.26968970255306379</v>
      </c>
    </row>
    <row r="75" spans="1:27" ht="15">
      <c r="A75" s="3" t="s">
        <v>169</v>
      </c>
      <c r="B75" s="3">
        <v>1</v>
      </c>
      <c r="C75" s="3">
        <v>1</v>
      </c>
      <c r="D75" s="3">
        <v>7.77</v>
      </c>
      <c r="E75" s="3">
        <v>0.12719206210603901</v>
      </c>
      <c r="F75" s="3">
        <v>3.2687057222186402</v>
      </c>
      <c r="G75" s="3" t="s">
        <v>5566</v>
      </c>
      <c r="H75" s="3" t="s">
        <v>5564</v>
      </c>
      <c r="I75" s="3" t="s">
        <v>170</v>
      </c>
      <c r="J75" s="3">
        <v>7586.24367096477</v>
      </c>
      <c r="K75" s="3">
        <v>10633.0579337297</v>
      </c>
      <c r="L75" s="3">
        <v>5648.54656744775</v>
      </c>
      <c r="M75" s="3">
        <v>10288.564129828999</v>
      </c>
      <c r="N75" s="3">
        <v>23263.663837097702</v>
      </c>
      <c r="O75" s="3">
        <v>11793.8797182743</v>
      </c>
      <c r="P75" s="3">
        <v>7737.5655840828804</v>
      </c>
      <c r="Q75" s="3">
        <v>895.25615677305302</v>
      </c>
      <c r="R75" s="3">
        <v>5239.9803829223401</v>
      </c>
      <c r="S75" s="3">
        <f t="shared" si="7"/>
        <v>7955.9493907140723</v>
      </c>
      <c r="T75" s="3">
        <f t="shared" si="8"/>
        <v>15115.369228400334</v>
      </c>
      <c r="U75" s="3">
        <f t="shared" si="9"/>
        <v>4624.2673745927577</v>
      </c>
      <c r="V75" s="3">
        <f t="shared" si="10"/>
        <v>0.52634833264711811</v>
      </c>
      <c r="W75" s="3">
        <f t="shared" si="11"/>
        <v>1.7204778068038775</v>
      </c>
      <c r="X75" s="3">
        <f t="shared" si="12"/>
        <v>3.2687057222186442</v>
      </c>
      <c r="Y75" s="3">
        <f t="shared" si="13"/>
        <v>-0.92591021655160222</v>
      </c>
      <c r="Z75" s="3">
        <f t="shared" si="13"/>
        <v>0.78280928224025681</v>
      </c>
      <c r="AA75" s="3">
        <f t="shared" si="13"/>
        <v>1.708719498791859</v>
      </c>
    </row>
    <row r="76" spans="1:27" ht="15">
      <c r="A76" s="3" t="s">
        <v>171</v>
      </c>
      <c r="B76" s="3">
        <v>1</v>
      </c>
      <c r="C76" s="3">
        <v>1</v>
      </c>
      <c r="D76" s="3">
        <v>8.57</v>
      </c>
      <c r="E76" s="3">
        <v>0.47658285076672602</v>
      </c>
      <c r="F76" s="3">
        <v>1.8994026178166801</v>
      </c>
      <c r="G76" s="3" t="s">
        <v>5566</v>
      </c>
      <c r="H76" s="3" t="s">
        <v>5565</v>
      </c>
      <c r="I76" s="3" t="s">
        <v>172</v>
      </c>
      <c r="J76" s="3">
        <v>5920.8884655661404</v>
      </c>
      <c r="K76" s="3">
        <v>4084.84980756297</v>
      </c>
      <c r="L76" s="3">
        <v>4771.9614617732695</v>
      </c>
      <c r="M76" s="3">
        <v>3570.2560629314198</v>
      </c>
      <c r="N76" s="3">
        <v>7758.1185320491604</v>
      </c>
      <c r="O76" s="3">
        <v>16740.426966801901</v>
      </c>
      <c r="P76" s="3">
        <v>5338.74846184334</v>
      </c>
      <c r="Q76" s="3">
        <v>4396.9271986615404</v>
      </c>
      <c r="R76" s="3">
        <v>6187.5220559640702</v>
      </c>
      <c r="S76" s="3">
        <f t="shared" si="7"/>
        <v>4925.8999116341265</v>
      </c>
      <c r="T76" s="3">
        <f t="shared" si="8"/>
        <v>9356.2671872608262</v>
      </c>
      <c r="U76" s="3">
        <f t="shared" si="9"/>
        <v>5307.7325721563166</v>
      </c>
      <c r="V76" s="3">
        <f t="shared" si="10"/>
        <v>0.52648132134801195</v>
      </c>
      <c r="W76" s="3">
        <f t="shared" si="11"/>
        <v>0.92806105896796021</v>
      </c>
      <c r="X76" s="3">
        <f t="shared" si="12"/>
        <v>1.7627616048974664</v>
      </c>
      <c r="Y76" s="3">
        <f t="shared" si="13"/>
        <v>-0.92554574706773807</v>
      </c>
      <c r="Z76" s="3">
        <f t="shared" si="13"/>
        <v>-0.10770836865905759</v>
      </c>
      <c r="AA76" s="3">
        <f t="shared" si="13"/>
        <v>0.81783737840868065</v>
      </c>
    </row>
    <row r="77" spans="1:27" ht="15">
      <c r="A77" s="3" t="s">
        <v>173</v>
      </c>
      <c r="B77" s="3">
        <v>1</v>
      </c>
      <c r="C77" s="3">
        <v>1</v>
      </c>
      <c r="D77" s="3">
        <v>10.3</v>
      </c>
      <c r="E77" s="3">
        <v>0.570730518584875</v>
      </c>
      <c r="F77" s="3">
        <v>1.89918783110239</v>
      </c>
      <c r="G77" s="3" t="s">
        <v>5566</v>
      </c>
      <c r="H77" s="3" t="s">
        <v>5565</v>
      </c>
      <c r="I77" s="3" t="s">
        <v>174</v>
      </c>
      <c r="J77" s="3">
        <v>2379.9674566527601</v>
      </c>
      <c r="K77" s="3">
        <v>695.09082929206204</v>
      </c>
      <c r="L77" s="3">
        <v>1659.9564690778</v>
      </c>
      <c r="M77" s="3">
        <v>3881.8778120847101</v>
      </c>
      <c r="N77" s="3">
        <v>4271.0060292893004</v>
      </c>
      <c r="O77" s="3">
        <v>839.79856145520796</v>
      </c>
      <c r="P77" s="3">
        <v>3537.5025923857602</v>
      </c>
      <c r="Q77" s="3">
        <v>1494.2060266896201</v>
      </c>
      <c r="R77" s="3">
        <v>2636.6969808552499</v>
      </c>
      <c r="S77" s="3">
        <f t="shared" si="7"/>
        <v>1578.3382516742074</v>
      </c>
      <c r="T77" s="3">
        <f t="shared" si="8"/>
        <v>2997.5608009430725</v>
      </c>
      <c r="U77" s="3">
        <f t="shared" si="9"/>
        <v>2556.1351999768763</v>
      </c>
      <c r="V77" s="3">
        <f t="shared" si="10"/>
        <v>0.52654086321706672</v>
      </c>
      <c r="W77" s="3">
        <f t="shared" si="11"/>
        <v>0.61747056716267812</v>
      </c>
      <c r="X77" s="3">
        <f t="shared" si="12"/>
        <v>1.172692587219248</v>
      </c>
      <c r="Y77" s="3">
        <f t="shared" si="13"/>
        <v>-0.92538259616633978</v>
      </c>
      <c r="Z77" s="3">
        <f t="shared" si="13"/>
        <v>-0.69555772518673609</v>
      </c>
      <c r="AA77" s="3">
        <f t="shared" si="13"/>
        <v>0.22982487097960366</v>
      </c>
    </row>
    <row r="78" spans="1:27" ht="15">
      <c r="A78" s="3" t="s">
        <v>175</v>
      </c>
      <c r="B78" s="3">
        <v>1</v>
      </c>
      <c r="C78" s="3">
        <v>1</v>
      </c>
      <c r="D78" s="3">
        <v>6.29</v>
      </c>
      <c r="E78" s="3">
        <v>0.30480155756752703</v>
      </c>
      <c r="F78" s="3">
        <v>4.4783600868080402</v>
      </c>
      <c r="G78" s="3" t="s">
        <v>5566</v>
      </c>
      <c r="H78" s="3" t="s">
        <v>5564</v>
      </c>
      <c r="I78" s="3" t="s">
        <v>176</v>
      </c>
      <c r="J78" s="3">
        <v>2272.3211721655698</v>
      </c>
      <c r="K78" s="3">
        <v>632.83759791605496</v>
      </c>
      <c r="L78" s="3">
        <v>6706.8854903234997</v>
      </c>
      <c r="M78" s="3">
        <v>6178.2787180552396</v>
      </c>
      <c r="N78" s="3">
        <v>10443.6763008289</v>
      </c>
      <c r="O78" s="3">
        <v>1510.3026797320999</v>
      </c>
      <c r="P78" s="3">
        <v>1791.8624747961201</v>
      </c>
      <c r="Q78" s="3">
        <v>602.371599219328</v>
      </c>
      <c r="R78" s="3">
        <v>1654.62697046122</v>
      </c>
      <c r="S78" s="3">
        <f t="shared" si="7"/>
        <v>3204.0147534683747</v>
      </c>
      <c r="T78" s="3">
        <f t="shared" si="8"/>
        <v>6044.0858995387462</v>
      </c>
      <c r="U78" s="3">
        <f t="shared" si="9"/>
        <v>1349.6203481588893</v>
      </c>
      <c r="V78" s="3">
        <f t="shared" si="10"/>
        <v>0.530107415202833</v>
      </c>
      <c r="W78" s="3">
        <f t="shared" si="11"/>
        <v>2.3740118899653471</v>
      </c>
      <c r="X78" s="3">
        <f t="shared" si="12"/>
        <v>4.4783600868080438</v>
      </c>
      <c r="Y78" s="3">
        <f t="shared" si="13"/>
        <v>-0.91564337355316672</v>
      </c>
      <c r="Z78" s="3">
        <f t="shared" si="13"/>
        <v>1.2473271605699994</v>
      </c>
      <c r="AA78" s="3">
        <f t="shared" si="13"/>
        <v>2.1629705341231658</v>
      </c>
    </row>
    <row r="79" spans="1:27" ht="15">
      <c r="A79" s="3" t="s">
        <v>177</v>
      </c>
      <c r="B79" s="3">
        <v>1</v>
      </c>
      <c r="C79" s="3">
        <v>1</v>
      </c>
      <c r="D79" s="3">
        <v>14.35</v>
      </c>
      <c r="E79" s="3">
        <v>0.44616872723602802</v>
      </c>
      <c r="F79" s="3">
        <v>1.8842723084336499</v>
      </c>
      <c r="G79" s="3" t="s">
        <v>5566</v>
      </c>
      <c r="H79" s="3" t="s">
        <v>5565</v>
      </c>
      <c r="I79" s="3" t="s">
        <v>178</v>
      </c>
      <c r="J79" s="3">
        <v>11809.409767087</v>
      </c>
      <c r="K79" s="3">
        <v>10486.7959140168</v>
      </c>
      <c r="L79" s="3">
        <v>14391.4739268381</v>
      </c>
      <c r="M79" s="3">
        <v>15731.741805203201</v>
      </c>
      <c r="N79" s="3">
        <v>38728.541160549103</v>
      </c>
      <c r="O79" s="3">
        <v>14669.2957801785</v>
      </c>
      <c r="P79" s="3">
        <v>22829.5281207876</v>
      </c>
      <c r="Q79" s="3">
        <v>8138.7553071929397</v>
      </c>
      <c r="R79" s="3">
        <v>25239.457119168899</v>
      </c>
      <c r="S79" s="3">
        <f t="shared" si="7"/>
        <v>12229.226535980633</v>
      </c>
      <c r="T79" s="3">
        <f t="shared" si="8"/>
        <v>23043.192915310268</v>
      </c>
      <c r="U79" s="3">
        <f t="shared" si="9"/>
        <v>18735.913515716482</v>
      </c>
      <c r="V79" s="3">
        <f t="shared" si="10"/>
        <v>0.53070885536245882</v>
      </c>
      <c r="W79" s="3">
        <f t="shared" si="11"/>
        <v>0.65271578702165967</v>
      </c>
      <c r="X79" s="3">
        <f t="shared" si="12"/>
        <v>1.2298942827623889</v>
      </c>
      <c r="Y79" s="3">
        <f t="shared" si="13"/>
        <v>-0.91400747325123632</v>
      </c>
      <c r="Z79" s="3">
        <f t="shared" si="13"/>
        <v>-0.61547316117386341</v>
      </c>
      <c r="AA79" s="3">
        <f t="shared" si="13"/>
        <v>0.29853431207737291</v>
      </c>
    </row>
    <row r="80" spans="1:27" ht="15">
      <c r="A80" s="3" t="s">
        <v>179</v>
      </c>
      <c r="B80" s="3">
        <v>2</v>
      </c>
      <c r="C80" s="3">
        <v>1</v>
      </c>
      <c r="D80" s="3">
        <v>27.04</v>
      </c>
      <c r="E80" s="3">
        <v>0.20400023990067301</v>
      </c>
      <c r="F80" s="3">
        <v>2.7852601820257501</v>
      </c>
      <c r="G80" s="3" t="s">
        <v>5566</v>
      </c>
      <c r="H80" s="3" t="s">
        <v>5564</v>
      </c>
      <c r="I80" s="3" t="s">
        <v>180</v>
      </c>
      <c r="J80" s="3">
        <v>10394.859120007301</v>
      </c>
      <c r="K80" s="3">
        <v>4720.1972401727298</v>
      </c>
      <c r="L80" s="3">
        <v>12532.4777181352</v>
      </c>
      <c r="M80" s="3">
        <v>6786.3758417257204</v>
      </c>
      <c r="N80" s="3">
        <v>27656.2417193572</v>
      </c>
      <c r="O80" s="3">
        <v>17631.503438296098</v>
      </c>
      <c r="P80" s="3">
        <v>9197.6853348625391</v>
      </c>
      <c r="Q80" s="3">
        <v>4758.7515001505999</v>
      </c>
      <c r="R80" s="3">
        <v>4739.8850868781601</v>
      </c>
      <c r="S80" s="3">
        <f t="shared" si="7"/>
        <v>9215.8446927717432</v>
      </c>
      <c r="T80" s="3">
        <f t="shared" si="8"/>
        <v>17358.040333126341</v>
      </c>
      <c r="U80" s="3">
        <f t="shared" si="9"/>
        <v>6232.1073072971003</v>
      </c>
      <c r="V80" s="3">
        <f t="shared" si="10"/>
        <v>0.53092656290146356</v>
      </c>
      <c r="W80" s="3">
        <f t="shared" si="11"/>
        <v>1.4787686152292372</v>
      </c>
      <c r="X80" s="3">
        <f t="shared" si="12"/>
        <v>2.7852601820257519</v>
      </c>
      <c r="Y80" s="3">
        <f t="shared" si="13"/>
        <v>-0.91341577183305533</v>
      </c>
      <c r="Z80" s="3">
        <f t="shared" si="13"/>
        <v>0.5643963298025062</v>
      </c>
      <c r="AA80" s="3">
        <f t="shared" si="13"/>
        <v>1.4778121016355616</v>
      </c>
    </row>
    <row r="81" spans="1:27" ht="15">
      <c r="A81" s="3" t="s">
        <v>181</v>
      </c>
      <c r="B81" s="3">
        <v>2</v>
      </c>
      <c r="C81" s="3">
        <v>1</v>
      </c>
      <c r="D81" s="3">
        <v>71.28</v>
      </c>
      <c r="E81" s="3">
        <v>0.53019505300319003</v>
      </c>
      <c r="F81" s="3">
        <v>1.8832450669789</v>
      </c>
      <c r="G81" s="3" t="s">
        <v>5566</v>
      </c>
      <c r="H81" s="3" t="s">
        <v>5565</v>
      </c>
      <c r="I81" s="3" t="s">
        <v>182</v>
      </c>
      <c r="J81" s="3">
        <v>15133.445389917901</v>
      </c>
      <c r="K81" s="3">
        <v>50.598762524032601</v>
      </c>
      <c r="L81" s="3">
        <v>13712.521069763399</v>
      </c>
      <c r="M81" s="3">
        <v>18258.307793742199</v>
      </c>
      <c r="N81" s="3">
        <v>15131.4569536368</v>
      </c>
      <c r="O81" s="3">
        <v>21029.549159973201</v>
      </c>
      <c r="P81" s="3">
        <v>19561.214544339899</v>
      </c>
      <c r="Q81" s="3">
        <v>639.67934177515701</v>
      </c>
      <c r="R81" s="3">
        <v>13320.023571576799</v>
      </c>
      <c r="S81" s="3">
        <f t="shared" si="7"/>
        <v>9632.188407401778</v>
      </c>
      <c r="T81" s="3">
        <f t="shared" si="8"/>
        <v>18139.771302450736</v>
      </c>
      <c r="U81" s="3">
        <f t="shared" si="9"/>
        <v>11173.639152563954</v>
      </c>
      <c r="V81" s="3">
        <f t="shared" si="10"/>
        <v>0.53099833767476667</v>
      </c>
      <c r="W81" s="3">
        <f t="shared" si="11"/>
        <v>0.86204577361812629</v>
      </c>
      <c r="X81" s="3">
        <f t="shared" si="12"/>
        <v>1.6234434506763449</v>
      </c>
      <c r="Y81" s="3">
        <f t="shared" si="13"/>
        <v>-0.91322075030261207</v>
      </c>
      <c r="Z81" s="3">
        <f t="shared" si="13"/>
        <v>-0.21416361812682899</v>
      </c>
      <c r="AA81" s="3">
        <f t="shared" si="13"/>
        <v>0.69905713217578291</v>
      </c>
    </row>
    <row r="82" spans="1:27" ht="15">
      <c r="A82" s="3" t="s">
        <v>183</v>
      </c>
      <c r="B82" s="3">
        <v>1</v>
      </c>
      <c r="C82" s="3">
        <v>1</v>
      </c>
      <c r="D82" s="3">
        <v>8.7100000000000009</v>
      </c>
      <c r="E82" s="3">
        <v>0.65988004250880306</v>
      </c>
      <c r="F82" s="3">
        <v>1.8829178112423099</v>
      </c>
      <c r="G82" s="3" t="s">
        <v>5566</v>
      </c>
      <c r="H82" s="3" t="s">
        <v>5565</v>
      </c>
      <c r="I82" s="3" t="s">
        <v>184</v>
      </c>
      <c r="J82" s="3">
        <v>19636.835778995701</v>
      </c>
      <c r="K82" s="3">
        <v>20568.988317882198</v>
      </c>
      <c r="L82" s="3">
        <v>15107.520930819001</v>
      </c>
      <c r="M82" s="3">
        <v>48016.315658107</v>
      </c>
      <c r="N82" s="3">
        <v>45147.343094883603</v>
      </c>
      <c r="O82" s="3">
        <v>10986.823799051401</v>
      </c>
      <c r="P82" s="3">
        <v>28057.401199896201</v>
      </c>
      <c r="Q82" s="3">
        <v>7673.58201194099</v>
      </c>
      <c r="R82" s="3">
        <v>30354.305471466199</v>
      </c>
      <c r="S82" s="3">
        <f t="shared" si="7"/>
        <v>18437.781675898968</v>
      </c>
      <c r="T82" s="3">
        <f t="shared" si="8"/>
        <v>34716.82751734733</v>
      </c>
      <c r="U82" s="3">
        <f t="shared" si="9"/>
        <v>22028.429561101133</v>
      </c>
      <c r="V82" s="3">
        <f t="shared" si="10"/>
        <v>0.53109062648901206</v>
      </c>
      <c r="W82" s="3">
        <f t="shared" si="11"/>
        <v>0.8369993705069787</v>
      </c>
      <c r="X82" s="3">
        <f t="shared" si="12"/>
        <v>1.5760010227261949</v>
      </c>
      <c r="Y82" s="3">
        <f t="shared" si="13"/>
        <v>-0.91297002815132544</v>
      </c>
      <c r="Z82" s="3">
        <f t="shared" si="13"/>
        <v>-0.25670155713779064</v>
      </c>
      <c r="AA82" s="3">
        <f t="shared" si="13"/>
        <v>0.65626847101353469</v>
      </c>
    </row>
    <row r="83" spans="1:27" ht="15">
      <c r="A83" s="3" t="s">
        <v>185</v>
      </c>
      <c r="B83" s="3">
        <v>1</v>
      </c>
      <c r="C83" s="3">
        <v>1</v>
      </c>
      <c r="D83" s="3">
        <v>10.89</v>
      </c>
      <c r="E83" s="3">
        <v>0.27559963271082299</v>
      </c>
      <c r="F83" s="3">
        <v>2.8824020524076599</v>
      </c>
      <c r="G83" s="3" t="s">
        <v>5564</v>
      </c>
      <c r="H83" s="3" t="s">
        <v>5565</v>
      </c>
      <c r="I83" s="3" t="s">
        <v>186</v>
      </c>
      <c r="J83" s="3">
        <v>5478.8139994042804</v>
      </c>
      <c r="K83" s="3">
        <v>3373.5522060185799</v>
      </c>
      <c r="L83" s="3">
        <v>6452.3653304314203</v>
      </c>
      <c r="M83" s="3">
        <v>4681.0562937606301</v>
      </c>
      <c r="N83" s="3">
        <v>17583.703696475401</v>
      </c>
      <c r="O83" s="3">
        <v>6519.4212819024697</v>
      </c>
      <c r="P83" s="3">
        <v>7097.8152706630799</v>
      </c>
      <c r="Q83" s="3">
        <v>28153.9962225651</v>
      </c>
      <c r="R83" s="3">
        <v>8862.5780972663906</v>
      </c>
      <c r="S83" s="3">
        <f t="shared" si="7"/>
        <v>5101.5771786180931</v>
      </c>
      <c r="T83" s="3">
        <f t="shared" si="8"/>
        <v>9594.7270907128332</v>
      </c>
      <c r="U83" s="3">
        <f t="shared" si="9"/>
        <v>14704.796530164858</v>
      </c>
      <c r="V83" s="3">
        <f t="shared" si="10"/>
        <v>0.53170633519697907</v>
      </c>
      <c r="W83" s="3">
        <f t="shared" si="11"/>
        <v>0.3469328642632295</v>
      </c>
      <c r="X83" s="3">
        <f t="shared" si="12"/>
        <v>0.6524896193585934</v>
      </c>
      <c r="Y83" s="3">
        <f t="shared" si="13"/>
        <v>-0.91129843888072326</v>
      </c>
      <c r="Z83" s="3">
        <f t="shared" si="13"/>
        <v>-1.527271584145345</v>
      </c>
      <c r="AA83" s="3">
        <f t="shared" si="13"/>
        <v>-0.61597314526462166</v>
      </c>
    </row>
    <row r="84" spans="1:27" ht="15">
      <c r="A84" s="3" t="s">
        <v>187</v>
      </c>
      <c r="B84" s="3">
        <v>1</v>
      </c>
      <c r="C84" s="3">
        <v>1</v>
      </c>
      <c r="D84" s="3">
        <v>6.37</v>
      </c>
      <c r="E84" s="3">
        <v>5.7037705590237797E-2</v>
      </c>
      <c r="F84" s="3">
        <v>3.4188358651994202</v>
      </c>
      <c r="G84" s="3" t="s">
        <v>5564</v>
      </c>
      <c r="H84" s="3" t="s">
        <v>5565</v>
      </c>
      <c r="I84" s="3" t="s">
        <v>188</v>
      </c>
      <c r="J84" s="3">
        <v>449.23942708155897</v>
      </c>
      <c r="K84" s="3">
        <v>1132.31727476167</v>
      </c>
      <c r="L84" s="3">
        <v>467.98428833689297</v>
      </c>
      <c r="M84" s="3">
        <v>1642.51507067082</v>
      </c>
      <c r="N84" s="3">
        <v>1561.133956115</v>
      </c>
      <c r="O84" s="3">
        <v>647.84375668852999</v>
      </c>
      <c r="P84" s="3">
        <v>2302.9031599690902</v>
      </c>
      <c r="Q84" s="3">
        <v>3338.2494384653</v>
      </c>
      <c r="R84" s="3">
        <v>1365.89164598974</v>
      </c>
      <c r="S84" s="3">
        <f t="shared" si="7"/>
        <v>683.18033006004055</v>
      </c>
      <c r="T84" s="3">
        <f t="shared" si="8"/>
        <v>1283.8309278247832</v>
      </c>
      <c r="U84" s="3">
        <f t="shared" si="9"/>
        <v>2335.6814148080434</v>
      </c>
      <c r="V84" s="3">
        <f t="shared" si="10"/>
        <v>0.53214197855286505</v>
      </c>
      <c r="W84" s="3">
        <f t="shared" si="11"/>
        <v>0.29249722403437772</v>
      </c>
      <c r="X84" s="3">
        <f t="shared" si="12"/>
        <v>0.54966012046223101</v>
      </c>
      <c r="Y84" s="3">
        <f t="shared" si="13"/>
        <v>-0.9101168784342939</v>
      </c>
      <c r="Z84" s="3">
        <f t="shared" si="13"/>
        <v>-1.7735051621258198</v>
      </c>
      <c r="AA84" s="3">
        <f t="shared" si="13"/>
        <v>-0.86338828369152565</v>
      </c>
    </row>
    <row r="85" spans="1:27" ht="15">
      <c r="A85" s="3" t="s">
        <v>189</v>
      </c>
      <c r="B85" s="3">
        <v>1</v>
      </c>
      <c r="C85" s="3">
        <v>1</v>
      </c>
      <c r="D85" s="3">
        <v>11.25</v>
      </c>
      <c r="E85" s="3">
        <v>1.6058750706450201E-3</v>
      </c>
      <c r="F85" s="3">
        <v>4.4847478889224499</v>
      </c>
      <c r="G85" s="3" t="s">
        <v>5564</v>
      </c>
      <c r="H85" s="3" t="s">
        <v>5565</v>
      </c>
      <c r="I85" s="3" t="s">
        <v>190</v>
      </c>
      <c r="J85" s="3">
        <v>1776.8744136616599</v>
      </c>
      <c r="K85" s="3">
        <v>682.89938707980502</v>
      </c>
      <c r="L85" s="3">
        <v>1095.3678330243599</v>
      </c>
      <c r="M85" s="3">
        <v>2547.8744659423701</v>
      </c>
      <c r="N85" s="3">
        <v>1949.74784356646</v>
      </c>
      <c r="O85" s="3">
        <v>2180.8973273010802</v>
      </c>
      <c r="P85" s="3">
        <v>5509.6284969425897</v>
      </c>
      <c r="Q85" s="3">
        <v>5144.1090202493097</v>
      </c>
      <c r="R85" s="3">
        <v>5290.1764196596896</v>
      </c>
      <c r="S85" s="3">
        <f t="shared" si="7"/>
        <v>1185.047211255275</v>
      </c>
      <c r="T85" s="3">
        <f t="shared" si="8"/>
        <v>2226.17321226997</v>
      </c>
      <c r="U85" s="3">
        <f t="shared" si="9"/>
        <v>5314.6379789505299</v>
      </c>
      <c r="V85" s="3">
        <f t="shared" si="10"/>
        <v>0.53232480056972464</v>
      </c>
      <c r="W85" s="3">
        <f t="shared" si="11"/>
        <v>0.2229779744074466</v>
      </c>
      <c r="X85" s="3">
        <f t="shared" si="12"/>
        <v>0.41887579569616662</v>
      </c>
      <c r="Y85" s="3">
        <f t="shared" si="13"/>
        <v>-0.90962131309612626</v>
      </c>
      <c r="Z85" s="3">
        <f t="shared" si="13"/>
        <v>-2.1650268860086554</v>
      </c>
      <c r="AA85" s="3">
        <f t="shared" si="13"/>
        <v>-1.2554055729125291</v>
      </c>
    </row>
    <row r="86" spans="1:27" ht="15">
      <c r="A86" s="3" t="s">
        <v>191</v>
      </c>
      <c r="B86" s="3">
        <v>1</v>
      </c>
      <c r="C86" s="3">
        <v>1</v>
      </c>
      <c r="D86" s="3">
        <v>17.149999999999999</v>
      </c>
      <c r="E86" s="3">
        <v>0.65548410311177996</v>
      </c>
      <c r="F86" s="3">
        <v>1.8780372673243999</v>
      </c>
      <c r="G86" s="3" t="s">
        <v>5566</v>
      </c>
      <c r="H86" s="3" t="s">
        <v>5565</v>
      </c>
      <c r="I86" s="3" t="s">
        <v>192</v>
      </c>
      <c r="J86" s="3">
        <v>7334.67081661866</v>
      </c>
      <c r="K86" s="3">
        <v>702.39744918973497</v>
      </c>
      <c r="L86" s="3">
        <v>15411.5536062019</v>
      </c>
      <c r="M86" s="3">
        <v>16087.6703962755</v>
      </c>
      <c r="N86" s="3">
        <v>22734.924747079</v>
      </c>
      <c r="O86" s="3">
        <v>5214.7905996788404</v>
      </c>
      <c r="P86" s="3">
        <v>4066.0016469981101</v>
      </c>
      <c r="Q86" s="3">
        <v>600.41720947782596</v>
      </c>
      <c r="R86" s="3">
        <v>34445.375410933702</v>
      </c>
      <c r="S86" s="3">
        <f t="shared" si="7"/>
        <v>7816.2072906700987</v>
      </c>
      <c r="T86" s="3">
        <f t="shared" si="8"/>
        <v>14679.128581011113</v>
      </c>
      <c r="U86" s="3">
        <f t="shared" si="9"/>
        <v>13037.264755803213</v>
      </c>
      <c r="V86" s="3">
        <f t="shared" si="10"/>
        <v>0.53247079671889563</v>
      </c>
      <c r="W86" s="3">
        <f t="shared" si="11"/>
        <v>0.59952815541242332</v>
      </c>
      <c r="X86" s="3">
        <f t="shared" si="12"/>
        <v>1.125936218674785</v>
      </c>
      <c r="Y86" s="3">
        <f t="shared" si="13"/>
        <v>-0.90922569177264578</v>
      </c>
      <c r="Z86" s="3">
        <f t="shared" si="13"/>
        <v>-0.73810058691915748</v>
      </c>
      <c r="AA86" s="3">
        <f t="shared" si="13"/>
        <v>0.17112510485348859</v>
      </c>
    </row>
    <row r="87" spans="1:27" ht="15">
      <c r="A87" s="3" t="s">
        <v>193</v>
      </c>
      <c r="B87" s="3">
        <v>1</v>
      </c>
      <c r="C87" s="3">
        <v>1</v>
      </c>
      <c r="D87" s="3">
        <v>7.83</v>
      </c>
      <c r="E87" s="3">
        <v>0.21653072010612301</v>
      </c>
      <c r="F87" s="3">
        <v>1.8777120959992999</v>
      </c>
      <c r="G87" s="3" t="s">
        <v>5566</v>
      </c>
      <c r="H87" s="3" t="s">
        <v>5565</v>
      </c>
      <c r="I87" s="3" t="s">
        <v>194</v>
      </c>
      <c r="J87" s="3">
        <v>13269.0641528539</v>
      </c>
      <c r="K87" s="3">
        <v>8709.7910738017599</v>
      </c>
      <c r="L87" s="3">
        <v>10211.8023890433</v>
      </c>
      <c r="M87" s="3">
        <v>12739.722842392701</v>
      </c>
      <c r="N87" s="3">
        <v>23732.4422702837</v>
      </c>
      <c r="O87" s="3">
        <v>23972.6220704935</v>
      </c>
      <c r="P87" s="3">
        <v>20310.101608772002</v>
      </c>
      <c r="Q87" s="3">
        <v>8012.2447672796798</v>
      </c>
      <c r="R87" s="3">
        <v>16432.480341218201</v>
      </c>
      <c r="S87" s="3">
        <f t="shared" si="7"/>
        <v>10730.219205232986</v>
      </c>
      <c r="T87" s="3">
        <f t="shared" si="8"/>
        <v>20148.262394389967</v>
      </c>
      <c r="U87" s="3">
        <f t="shared" si="9"/>
        <v>14918.275572423294</v>
      </c>
      <c r="V87" s="3">
        <f t="shared" si="10"/>
        <v>0.53256300693307834</v>
      </c>
      <c r="W87" s="3">
        <f t="shared" si="11"/>
        <v>0.71926672443750761</v>
      </c>
      <c r="X87" s="3">
        <f t="shared" si="12"/>
        <v>1.3505758287261029</v>
      </c>
      <c r="Y87" s="3">
        <f t="shared" si="13"/>
        <v>-0.90897587581638795</v>
      </c>
      <c r="Z87" s="3">
        <f t="shared" si="13"/>
        <v>-0.47540123289216302</v>
      </c>
      <c r="AA87" s="3">
        <f t="shared" si="13"/>
        <v>0.43357464292422493</v>
      </c>
    </row>
    <row r="88" spans="1:27" ht="15">
      <c r="A88" s="3" t="s">
        <v>195</v>
      </c>
      <c r="B88" s="3">
        <v>1</v>
      </c>
      <c r="C88" s="3">
        <v>1</v>
      </c>
      <c r="D88" s="3">
        <v>6.07</v>
      </c>
      <c r="E88" s="3">
        <v>0.30655879248039097</v>
      </c>
      <c r="F88" s="3">
        <v>1.87644686301749</v>
      </c>
      <c r="G88" s="3" t="s">
        <v>5566</v>
      </c>
      <c r="H88" s="3" t="s">
        <v>5565</v>
      </c>
      <c r="I88" s="3" t="s">
        <v>196</v>
      </c>
      <c r="J88" s="3">
        <v>68451.893852665802</v>
      </c>
      <c r="K88" s="3">
        <v>48473.115943295103</v>
      </c>
      <c r="L88" s="3">
        <v>34876.494942726698</v>
      </c>
      <c r="M88" s="3">
        <v>124741.374791379</v>
      </c>
      <c r="N88" s="3">
        <v>103213.862658543</v>
      </c>
      <c r="O88" s="3">
        <v>56892.219918323899</v>
      </c>
      <c r="P88" s="3">
        <v>79711.405327667599</v>
      </c>
      <c r="Q88" s="3">
        <v>42444.530062627797</v>
      </c>
      <c r="R88" s="3">
        <v>141500.96624605099</v>
      </c>
      <c r="S88" s="3">
        <f t="shared" si="7"/>
        <v>50600.50157956253</v>
      </c>
      <c r="T88" s="3">
        <f t="shared" si="8"/>
        <v>94949.152456081982</v>
      </c>
      <c r="U88" s="3">
        <f t="shared" si="9"/>
        <v>87885.633878782115</v>
      </c>
      <c r="V88" s="3">
        <f t="shared" si="10"/>
        <v>0.53292209851970418</v>
      </c>
      <c r="W88" s="3">
        <f t="shared" si="11"/>
        <v>0.57575395825618336</v>
      </c>
      <c r="X88" s="3">
        <f t="shared" si="12"/>
        <v>1.0803717088397218</v>
      </c>
      <c r="Y88" s="3">
        <f t="shared" si="13"/>
        <v>-0.90800343674950068</v>
      </c>
      <c r="Z88" s="3">
        <f t="shared" si="13"/>
        <v>-0.79647567043774081</v>
      </c>
      <c r="AA88" s="3">
        <f t="shared" si="13"/>
        <v>0.11152776631175974</v>
      </c>
    </row>
    <row r="89" spans="1:27" ht="15">
      <c r="A89" s="3" t="s">
        <v>197</v>
      </c>
      <c r="B89" s="3">
        <v>1</v>
      </c>
      <c r="C89" s="3">
        <v>1</v>
      </c>
      <c r="D89" s="3">
        <v>7.13</v>
      </c>
      <c r="E89" s="3">
        <v>0.83020665828412399</v>
      </c>
      <c r="F89" s="3">
        <v>1.8753095751395099</v>
      </c>
      <c r="G89" s="3" t="s">
        <v>5566</v>
      </c>
      <c r="H89" s="3" t="s">
        <v>5565</v>
      </c>
      <c r="I89" s="3" t="s">
        <v>198</v>
      </c>
      <c r="J89" s="3">
        <v>1645.34624206839</v>
      </c>
      <c r="K89" s="3">
        <v>488.52615485480698</v>
      </c>
      <c r="L89" s="3">
        <v>1081.04093315201</v>
      </c>
      <c r="M89" s="3">
        <v>489.88676560703402</v>
      </c>
      <c r="N89" s="3">
        <v>1149.5358668338899</v>
      </c>
      <c r="O89" s="3">
        <v>4389.5351186927501</v>
      </c>
      <c r="P89" s="3">
        <v>937.31748729798005</v>
      </c>
      <c r="Q89" s="3">
        <v>1599.79240788321</v>
      </c>
      <c r="R89" s="3">
        <v>1437.87656557329</v>
      </c>
      <c r="S89" s="3">
        <f t="shared" si="7"/>
        <v>1071.6377766917356</v>
      </c>
      <c r="T89" s="3">
        <f t="shared" si="8"/>
        <v>2009.6525837112247</v>
      </c>
      <c r="U89" s="3">
        <f t="shared" si="9"/>
        <v>1324.9954869181599</v>
      </c>
      <c r="V89" s="3">
        <f t="shared" si="10"/>
        <v>0.5332452909411548</v>
      </c>
      <c r="W89" s="3">
        <f t="shared" si="11"/>
        <v>0.80878598249740807</v>
      </c>
      <c r="X89" s="3">
        <f t="shared" si="12"/>
        <v>1.5167240972160032</v>
      </c>
      <c r="Y89" s="3">
        <f t="shared" si="13"/>
        <v>-0.90712877462313901</v>
      </c>
      <c r="Z89" s="3">
        <f t="shared" si="13"/>
        <v>-0.30617010154940416</v>
      </c>
      <c r="AA89" s="3">
        <f t="shared" si="13"/>
        <v>0.60095867307373463</v>
      </c>
    </row>
    <row r="90" spans="1:27" ht="15">
      <c r="A90" s="3" t="s">
        <v>199</v>
      </c>
      <c r="B90" s="3">
        <v>2</v>
      </c>
      <c r="C90" s="3">
        <v>1</v>
      </c>
      <c r="D90" s="3">
        <v>14.56</v>
      </c>
      <c r="E90" s="3">
        <v>0.42808841117733298</v>
      </c>
      <c r="F90" s="3">
        <v>2.37856925967455</v>
      </c>
      <c r="G90" s="3" t="s">
        <v>5564</v>
      </c>
      <c r="H90" s="3" t="s">
        <v>5565</v>
      </c>
      <c r="I90" s="3" t="s">
        <v>200</v>
      </c>
      <c r="J90" s="3">
        <v>4318.6205035514004</v>
      </c>
      <c r="K90" s="3">
        <v>7226.4157659843004</v>
      </c>
      <c r="L90" s="3">
        <v>7936.7165581478002</v>
      </c>
      <c r="M90" s="3">
        <v>13504.8418569555</v>
      </c>
      <c r="N90" s="3">
        <v>8820.3122463250693</v>
      </c>
      <c r="O90" s="3">
        <v>14202.095312297801</v>
      </c>
      <c r="P90" s="3">
        <v>8914.6520620053707</v>
      </c>
      <c r="Q90" s="3">
        <v>4768.3475717230303</v>
      </c>
      <c r="R90" s="3">
        <v>32655.698766777299</v>
      </c>
      <c r="S90" s="3">
        <f t="shared" si="7"/>
        <v>6493.9176092278331</v>
      </c>
      <c r="T90" s="3">
        <f t="shared" si="8"/>
        <v>12175.749805192791</v>
      </c>
      <c r="U90" s="3">
        <f t="shared" si="9"/>
        <v>15446.232800168567</v>
      </c>
      <c r="V90" s="3">
        <f t="shared" si="10"/>
        <v>0.53334847653146311</v>
      </c>
      <c r="W90" s="3">
        <f t="shared" si="11"/>
        <v>0.42042080378051561</v>
      </c>
      <c r="X90" s="3">
        <f t="shared" si="12"/>
        <v>0.78826662544280146</v>
      </c>
      <c r="Y90" s="3">
        <f t="shared" si="13"/>
        <v>-0.90684963303346666</v>
      </c>
      <c r="Z90" s="3">
        <f t="shared" si="13"/>
        <v>-1.2500940346063325</v>
      </c>
      <c r="AA90" s="3">
        <f t="shared" si="13"/>
        <v>-0.34324440157286562</v>
      </c>
    </row>
    <row r="91" spans="1:27" ht="15">
      <c r="A91" s="3" t="s">
        <v>201</v>
      </c>
      <c r="B91" s="3">
        <v>1</v>
      </c>
      <c r="C91" s="3">
        <v>1</v>
      </c>
      <c r="D91" s="3">
        <v>6.02</v>
      </c>
      <c r="E91" s="3">
        <v>0.59982718612417696</v>
      </c>
      <c r="F91" s="3">
        <v>1.86604396827597</v>
      </c>
      <c r="G91" s="3" t="s">
        <v>5566</v>
      </c>
      <c r="H91" s="3" t="s">
        <v>5565</v>
      </c>
      <c r="I91" s="3" t="s">
        <v>202</v>
      </c>
      <c r="J91" s="3">
        <v>1536.56525562497</v>
      </c>
      <c r="K91" s="3">
        <v>1268.94059414361</v>
      </c>
      <c r="L91" s="3">
        <v>532.06781114185401</v>
      </c>
      <c r="M91" s="3">
        <v>1392.95967307671</v>
      </c>
      <c r="N91" s="3">
        <v>887.31055873147898</v>
      </c>
      <c r="O91" s="3">
        <v>3947.7889668104699</v>
      </c>
      <c r="P91" s="3">
        <v>2090.7590745411999</v>
      </c>
      <c r="Q91" s="3">
        <v>2188.8489526304102</v>
      </c>
      <c r="R91" s="3">
        <v>807.34453985596997</v>
      </c>
      <c r="S91" s="3">
        <f t="shared" si="7"/>
        <v>1112.5245536368113</v>
      </c>
      <c r="T91" s="3">
        <f t="shared" si="8"/>
        <v>2076.0197328728864</v>
      </c>
      <c r="U91" s="3">
        <f t="shared" si="9"/>
        <v>1695.6508556758599</v>
      </c>
      <c r="V91" s="3">
        <f t="shared" si="10"/>
        <v>0.53589305343319227</v>
      </c>
      <c r="W91" s="3">
        <f t="shared" si="11"/>
        <v>0.6561047340098658</v>
      </c>
      <c r="X91" s="3">
        <f t="shared" si="12"/>
        <v>1.2243202814564189</v>
      </c>
      <c r="Y91" s="3">
        <f t="shared" si="13"/>
        <v>-0.89998297979437691</v>
      </c>
      <c r="Z91" s="3">
        <f t="shared" si="13"/>
        <v>-0.608001964226904</v>
      </c>
      <c r="AA91" s="3">
        <f t="shared" si="13"/>
        <v>0.29198101556747258</v>
      </c>
    </row>
    <row r="92" spans="1:27" ht="15">
      <c r="A92" s="3" t="s">
        <v>203</v>
      </c>
      <c r="B92" s="3">
        <v>2</v>
      </c>
      <c r="C92" s="3">
        <v>2</v>
      </c>
      <c r="D92" s="3">
        <v>26.71</v>
      </c>
      <c r="E92" s="3">
        <v>0.15063931225169599</v>
      </c>
      <c r="F92" s="3">
        <v>1.8592551738671801</v>
      </c>
      <c r="G92" s="3" t="s">
        <v>5566</v>
      </c>
      <c r="H92" s="3" t="s">
        <v>5565</v>
      </c>
      <c r="I92" s="3" t="s">
        <v>204</v>
      </c>
      <c r="J92" s="3">
        <v>24033.908605069901</v>
      </c>
      <c r="K92" s="3">
        <v>15233.2810034209</v>
      </c>
      <c r="L92" s="3">
        <v>27878.6933070097</v>
      </c>
      <c r="M92" s="3">
        <v>27916.787069062899</v>
      </c>
      <c r="N92" s="3">
        <v>46024.404240698801</v>
      </c>
      <c r="O92" s="3">
        <v>50900.138904762702</v>
      </c>
      <c r="P92" s="3">
        <v>40241.714041932901</v>
      </c>
      <c r="Q92" s="3">
        <v>24831.085934459399</v>
      </c>
      <c r="R92" s="3">
        <v>19637.298505193699</v>
      </c>
      <c r="S92" s="3">
        <f t="shared" si="7"/>
        <v>22381.960971833498</v>
      </c>
      <c r="T92" s="3">
        <f t="shared" si="8"/>
        <v>41613.776738174798</v>
      </c>
      <c r="U92" s="3">
        <f t="shared" si="9"/>
        <v>28236.699493862001</v>
      </c>
      <c r="V92" s="3">
        <f t="shared" si="10"/>
        <v>0.53784978740709177</v>
      </c>
      <c r="W92" s="3">
        <f t="shared" si="11"/>
        <v>0.79265499768125569</v>
      </c>
      <c r="X92" s="3">
        <f t="shared" si="12"/>
        <v>1.4737479055305547</v>
      </c>
      <c r="Y92" s="3">
        <f t="shared" si="13"/>
        <v>-0.89472478683028334</v>
      </c>
      <c r="Z92" s="3">
        <f t="shared" si="13"/>
        <v>-0.33523502396134658</v>
      </c>
      <c r="AA92" s="3">
        <f t="shared" si="13"/>
        <v>0.5594897628689367</v>
      </c>
    </row>
    <row r="93" spans="1:27" ht="15">
      <c r="A93" s="3" t="s">
        <v>205</v>
      </c>
      <c r="B93" s="3">
        <v>4</v>
      </c>
      <c r="C93" s="3">
        <v>1</v>
      </c>
      <c r="D93" s="3">
        <v>61.87</v>
      </c>
      <c r="E93" s="3">
        <v>0.14660685116581099</v>
      </c>
      <c r="F93" s="3">
        <v>2.41882249341606</v>
      </c>
      <c r="G93" s="3" t="s">
        <v>5564</v>
      </c>
      <c r="H93" s="3" t="s">
        <v>5565</v>
      </c>
      <c r="I93" s="3" t="s">
        <v>206</v>
      </c>
      <c r="J93" s="3">
        <v>2437.7447097756299</v>
      </c>
      <c r="K93" s="3">
        <v>1977.0460141313499</v>
      </c>
      <c r="L93" s="3">
        <v>2758.77760056944</v>
      </c>
      <c r="M93" s="3">
        <v>5369.9996493380804</v>
      </c>
      <c r="N93" s="3">
        <v>5229.9047999287504</v>
      </c>
      <c r="O93" s="3">
        <v>2730.6286499139901</v>
      </c>
      <c r="P93" s="3">
        <v>8762.5734397840006</v>
      </c>
      <c r="Q93" s="3">
        <v>2640.1498104795801</v>
      </c>
      <c r="R93" s="3">
        <v>5948.8651710369504</v>
      </c>
      <c r="S93" s="3">
        <f t="shared" si="7"/>
        <v>2391.1894414921403</v>
      </c>
      <c r="T93" s="3">
        <f t="shared" si="8"/>
        <v>4443.5110330602738</v>
      </c>
      <c r="U93" s="3">
        <f t="shared" si="9"/>
        <v>5783.8628071001776</v>
      </c>
      <c r="V93" s="3">
        <f t="shared" si="10"/>
        <v>0.53813064122073606</v>
      </c>
      <c r="W93" s="3">
        <f t="shared" si="11"/>
        <v>0.41342430158556914</v>
      </c>
      <c r="X93" s="3">
        <f t="shared" si="12"/>
        <v>0.76826010250545551</v>
      </c>
      <c r="Y93" s="3">
        <f t="shared" si="13"/>
        <v>-0.89397163853393735</v>
      </c>
      <c r="Z93" s="3">
        <f t="shared" si="13"/>
        <v>-1.2743049002542925</v>
      </c>
      <c r="AA93" s="3">
        <f t="shared" si="13"/>
        <v>-0.38033326172035498</v>
      </c>
    </row>
    <row r="94" spans="1:27" ht="15">
      <c r="A94" s="3" t="s">
        <v>207</v>
      </c>
      <c r="B94" s="3">
        <v>1</v>
      </c>
      <c r="C94" s="3">
        <v>1</v>
      </c>
      <c r="D94" s="3">
        <v>6.69</v>
      </c>
      <c r="E94" s="3">
        <v>8.8908898804291994E-2</v>
      </c>
      <c r="F94" s="3">
        <v>3.1574878369502799</v>
      </c>
      <c r="G94" s="3" t="s">
        <v>5566</v>
      </c>
      <c r="H94" s="3" t="s">
        <v>5565</v>
      </c>
      <c r="I94" s="3" t="s">
        <v>208</v>
      </c>
      <c r="J94" s="3">
        <v>7801.3762105883698</v>
      </c>
      <c r="K94" s="3">
        <v>6219.8992363832203</v>
      </c>
      <c r="L94" s="3">
        <v>12482.5355123931</v>
      </c>
      <c r="M94" s="3">
        <v>14258.8107073394</v>
      </c>
      <c r="N94" s="3">
        <v>24475.3934583111</v>
      </c>
      <c r="O94" s="3">
        <v>10403.387905944701</v>
      </c>
      <c r="P94" s="3">
        <v>3766.3010801035998</v>
      </c>
      <c r="Q94" s="3">
        <v>1748.8827989187</v>
      </c>
      <c r="R94" s="3">
        <v>10047.0588306933</v>
      </c>
      <c r="S94" s="3">
        <f t="shared" si="7"/>
        <v>8834.6036531215632</v>
      </c>
      <c r="T94" s="3">
        <f t="shared" si="8"/>
        <v>16379.1973571984</v>
      </c>
      <c r="U94" s="3">
        <f t="shared" si="9"/>
        <v>5187.4142365718662</v>
      </c>
      <c r="V94" s="3">
        <f t="shared" si="10"/>
        <v>0.53937952272361467</v>
      </c>
      <c r="W94" s="3">
        <f t="shared" si="11"/>
        <v>1.7030842824998613</v>
      </c>
      <c r="X94" s="3">
        <f t="shared" si="12"/>
        <v>3.1574878369502821</v>
      </c>
      <c r="Y94" s="3">
        <f t="shared" si="13"/>
        <v>-0.89062734347674444</v>
      </c>
      <c r="Z94" s="3">
        <f t="shared" si="13"/>
        <v>0.76814983309972262</v>
      </c>
      <c r="AA94" s="3">
        <f t="shared" si="13"/>
        <v>1.6587771765764674</v>
      </c>
    </row>
    <row r="95" spans="1:27" ht="15">
      <c r="A95" s="3" t="s">
        <v>209</v>
      </c>
      <c r="B95" s="3">
        <v>2</v>
      </c>
      <c r="C95" s="3">
        <v>2</v>
      </c>
      <c r="D95" s="3">
        <v>14.05</v>
      </c>
      <c r="E95" s="3">
        <v>6.4288139757587501E-2</v>
      </c>
      <c r="F95" s="3">
        <v>1.8529308367552</v>
      </c>
      <c r="G95" s="3" t="s">
        <v>5566</v>
      </c>
      <c r="H95" s="3" t="s">
        <v>5565</v>
      </c>
      <c r="I95" s="3" t="s">
        <v>210</v>
      </c>
      <c r="J95" s="3">
        <v>7775.1855589030401</v>
      </c>
      <c r="K95" s="3">
        <v>6387.64329696399</v>
      </c>
      <c r="L95" s="3">
        <v>8357.6473289326805</v>
      </c>
      <c r="M95" s="3">
        <v>18146.401135526801</v>
      </c>
      <c r="N95" s="3">
        <v>14194.4081634661</v>
      </c>
      <c r="O95" s="3">
        <v>9388.0754822335293</v>
      </c>
      <c r="P95" s="3">
        <v>8604.1786855801092</v>
      </c>
      <c r="Q95" s="3">
        <v>11831.8906089463</v>
      </c>
      <c r="R95" s="3">
        <v>13166.352198189101</v>
      </c>
      <c r="S95" s="3">
        <f t="shared" si="7"/>
        <v>7506.8253949332366</v>
      </c>
      <c r="T95" s="3">
        <f t="shared" si="8"/>
        <v>13909.62826040881</v>
      </c>
      <c r="U95" s="3">
        <f t="shared" si="9"/>
        <v>11200.807164238504</v>
      </c>
      <c r="V95" s="3">
        <f t="shared" si="10"/>
        <v>0.5396855512163492</v>
      </c>
      <c r="W95" s="3">
        <f t="shared" si="11"/>
        <v>0.67020396698737328</v>
      </c>
      <c r="X95" s="3">
        <f t="shared" si="12"/>
        <v>1.2418415973465666</v>
      </c>
      <c r="Y95" s="3">
        <f t="shared" si="13"/>
        <v>-0.88980903175238513</v>
      </c>
      <c r="Z95" s="3">
        <f t="shared" si="13"/>
        <v>-0.57732786889992793</v>
      </c>
      <c r="AA95" s="3">
        <f t="shared" si="13"/>
        <v>0.31248116285245736</v>
      </c>
    </row>
    <row r="96" spans="1:27" ht="15">
      <c r="A96" s="3" t="s">
        <v>211</v>
      </c>
      <c r="B96" s="3">
        <v>1</v>
      </c>
      <c r="C96" s="3">
        <v>1</v>
      </c>
      <c r="D96" s="3">
        <v>9.59</v>
      </c>
      <c r="E96" s="3">
        <v>0.385624656567776</v>
      </c>
      <c r="F96" s="3">
        <v>1.84895345215109</v>
      </c>
      <c r="G96" s="3" t="s">
        <v>5566</v>
      </c>
      <c r="H96" s="3" t="s">
        <v>5565</v>
      </c>
      <c r="I96" s="3" t="s">
        <v>212</v>
      </c>
      <c r="J96" s="3">
        <v>6196.3097809625096</v>
      </c>
      <c r="K96" s="3">
        <v>3926.6235051212002</v>
      </c>
      <c r="L96" s="3">
        <v>7390.6398768617801</v>
      </c>
      <c r="M96" s="3">
        <v>16538.653393279001</v>
      </c>
      <c r="N96" s="3">
        <v>8482.2731835931008</v>
      </c>
      <c r="O96" s="3">
        <v>7360.8549822566902</v>
      </c>
      <c r="P96" s="3">
        <v>3623.0393728530098</v>
      </c>
      <c r="Q96" s="3">
        <v>7479.1710777710696</v>
      </c>
      <c r="R96" s="3">
        <v>12807.0844261724</v>
      </c>
      <c r="S96" s="3">
        <f t="shared" si="7"/>
        <v>5837.8577209818295</v>
      </c>
      <c r="T96" s="3">
        <f t="shared" si="8"/>
        <v>10793.927186376264</v>
      </c>
      <c r="U96" s="3">
        <f t="shared" si="9"/>
        <v>7969.7649589321591</v>
      </c>
      <c r="V96" s="3">
        <f t="shared" si="10"/>
        <v>0.54084649823747</v>
      </c>
      <c r="W96" s="3">
        <f t="shared" si="11"/>
        <v>0.73250061338873207</v>
      </c>
      <c r="X96" s="3">
        <f t="shared" si="12"/>
        <v>1.354359537827889</v>
      </c>
      <c r="Y96" s="3">
        <f t="shared" si="13"/>
        <v>-0.88670890500382382</v>
      </c>
      <c r="Z96" s="3">
        <f t="shared" si="13"/>
        <v>-0.44909812725348525</v>
      </c>
      <c r="AA96" s="3">
        <f t="shared" si="13"/>
        <v>0.43761077775033858</v>
      </c>
    </row>
    <row r="97" spans="1:27" ht="15">
      <c r="A97" s="3" t="s">
        <v>213</v>
      </c>
      <c r="B97" s="3">
        <v>2</v>
      </c>
      <c r="C97" s="3">
        <v>2</v>
      </c>
      <c r="D97" s="3">
        <v>19.18</v>
      </c>
      <c r="E97" s="3">
        <v>0.60969624628710395</v>
      </c>
      <c r="F97" s="3">
        <v>1.8467645807402799</v>
      </c>
      <c r="G97" s="3" t="s">
        <v>5566</v>
      </c>
      <c r="H97" s="3" t="s">
        <v>5565</v>
      </c>
      <c r="I97" s="3" t="s">
        <v>214</v>
      </c>
      <c r="J97" s="3">
        <v>135758.926373742</v>
      </c>
      <c r="K97" s="3">
        <v>129538.68801357401</v>
      </c>
      <c r="L97" s="3">
        <v>154509.80382926101</v>
      </c>
      <c r="M97" s="3">
        <v>80631.396274162893</v>
      </c>
      <c r="N97" s="3">
        <v>418355.96826586302</v>
      </c>
      <c r="O97" s="3">
        <v>276298.10615437001</v>
      </c>
      <c r="P97" s="3">
        <v>196472.78256589099</v>
      </c>
      <c r="Q97" s="3">
        <v>112537.867252517</v>
      </c>
      <c r="R97" s="3">
        <v>148443.40747871599</v>
      </c>
      <c r="S97" s="3">
        <f t="shared" si="7"/>
        <v>139935.80607219235</v>
      </c>
      <c r="T97" s="3">
        <f t="shared" si="8"/>
        <v>258428.49023146532</v>
      </c>
      <c r="U97" s="3">
        <f t="shared" si="9"/>
        <v>152484.68576570798</v>
      </c>
      <c r="V97" s="3">
        <f t="shared" si="10"/>
        <v>0.54148753470198574</v>
      </c>
      <c r="W97" s="3">
        <f t="shared" si="11"/>
        <v>0.91770400004104724</v>
      </c>
      <c r="X97" s="3">
        <f t="shared" si="12"/>
        <v>1.6947832428794818</v>
      </c>
      <c r="Y97" s="3">
        <f t="shared" si="13"/>
        <v>-0.88499996819064353</v>
      </c>
      <c r="Z97" s="3">
        <f t="shared" si="13"/>
        <v>-0.123899198911362</v>
      </c>
      <c r="AA97" s="3">
        <f t="shared" si="13"/>
        <v>0.76110076927928172</v>
      </c>
    </row>
    <row r="98" spans="1:27" ht="15">
      <c r="A98" s="3" t="s">
        <v>215</v>
      </c>
      <c r="B98" s="3">
        <v>1</v>
      </c>
      <c r="C98" s="3">
        <v>1</v>
      </c>
      <c r="D98" s="3">
        <v>7.92</v>
      </c>
      <c r="E98" s="3">
        <v>0.75000807483162801</v>
      </c>
      <c r="F98" s="3">
        <v>1.8455995282156901</v>
      </c>
      <c r="G98" s="3" t="s">
        <v>5566</v>
      </c>
      <c r="H98" s="3" t="s">
        <v>5565</v>
      </c>
      <c r="I98" s="3" t="s">
        <v>216</v>
      </c>
      <c r="J98" s="3">
        <v>411584.48120213498</v>
      </c>
      <c r="K98" s="3">
        <v>439475.26211807202</v>
      </c>
      <c r="L98" s="3">
        <v>376280.29744637199</v>
      </c>
      <c r="M98" s="3">
        <v>171780.663303607</v>
      </c>
      <c r="N98" s="3">
        <v>994548.15540934098</v>
      </c>
      <c r="O98" s="3">
        <v>1098849.3814860799</v>
      </c>
      <c r="P98" s="3">
        <v>812025.58465911204</v>
      </c>
      <c r="Q98" s="3">
        <v>807980.74207748799</v>
      </c>
      <c r="R98" s="3">
        <v>337435.75571986102</v>
      </c>
      <c r="S98" s="3">
        <f t="shared" si="7"/>
        <v>409113.34692219301</v>
      </c>
      <c r="T98" s="3">
        <f t="shared" si="8"/>
        <v>755059.40006634255</v>
      </c>
      <c r="U98" s="3">
        <f t="shared" si="9"/>
        <v>652480.69415215368</v>
      </c>
      <c r="V98" s="3">
        <f t="shared" si="10"/>
        <v>0.54182935393724874</v>
      </c>
      <c r="W98" s="3">
        <f t="shared" si="11"/>
        <v>0.6270121868568127</v>
      </c>
      <c r="X98" s="3">
        <f t="shared" si="12"/>
        <v>1.1572133962484235</v>
      </c>
      <c r="Y98" s="3">
        <f t="shared" si="13"/>
        <v>-0.88408954034237219</v>
      </c>
      <c r="Z98" s="3">
        <f t="shared" si="13"/>
        <v>-0.67343461079621714</v>
      </c>
      <c r="AA98" s="3">
        <f t="shared" si="13"/>
        <v>0.21065492954615503</v>
      </c>
    </row>
    <row r="99" spans="1:27" ht="15">
      <c r="A99" s="3" t="s">
        <v>217</v>
      </c>
      <c r="B99" s="3">
        <v>1</v>
      </c>
      <c r="C99" s="3">
        <v>1</v>
      </c>
      <c r="D99" s="3">
        <v>8.94</v>
      </c>
      <c r="E99" s="3">
        <v>4.38971961899721E-2</v>
      </c>
      <c r="F99" s="3">
        <v>3.36374379439992</v>
      </c>
      <c r="G99" s="3" t="s">
        <v>5566</v>
      </c>
      <c r="H99" s="3" t="s">
        <v>5565</v>
      </c>
      <c r="I99" s="3" t="s">
        <v>218</v>
      </c>
      <c r="J99" s="3">
        <v>1636.8659198150899</v>
      </c>
      <c r="K99" s="3">
        <v>2751.0611404117299</v>
      </c>
      <c r="L99" s="3">
        <v>5438.9164339551699</v>
      </c>
      <c r="M99" s="3">
        <v>4601.5235108751103</v>
      </c>
      <c r="N99" s="3">
        <v>9042.1201498545397</v>
      </c>
      <c r="O99" s="3">
        <v>4489.5273871520203</v>
      </c>
      <c r="P99" s="3">
        <v>1534.8834851649201</v>
      </c>
      <c r="Q99" s="3">
        <v>2267.9532599312702</v>
      </c>
      <c r="R99" s="3">
        <v>1587.9338237177601</v>
      </c>
      <c r="S99" s="3">
        <f t="shared" si="7"/>
        <v>3275.6144980606637</v>
      </c>
      <c r="T99" s="3">
        <f t="shared" si="8"/>
        <v>6044.3903492938889</v>
      </c>
      <c r="U99" s="3">
        <f t="shared" si="9"/>
        <v>1796.9235229379835</v>
      </c>
      <c r="V99" s="3">
        <f t="shared" si="10"/>
        <v>0.54192636622870061</v>
      </c>
      <c r="W99" s="3">
        <f t="shared" si="11"/>
        <v>1.8229014514234914</v>
      </c>
      <c r="X99" s="3">
        <f t="shared" si="12"/>
        <v>3.3637437943999227</v>
      </c>
      <c r="Y99" s="3">
        <f t="shared" si="13"/>
        <v>-0.88383125491964742</v>
      </c>
      <c r="Z99" s="3">
        <f t="shared" si="13"/>
        <v>0.86623656939369587</v>
      </c>
      <c r="AA99" s="3">
        <f t="shared" si="13"/>
        <v>1.7500678243133432</v>
      </c>
    </row>
    <row r="100" spans="1:27" ht="15">
      <c r="A100" s="3" t="s">
        <v>219</v>
      </c>
      <c r="B100" s="3">
        <v>1</v>
      </c>
      <c r="C100" s="3">
        <v>1</v>
      </c>
      <c r="D100" s="3">
        <v>13.9</v>
      </c>
      <c r="E100" s="3">
        <v>0.15766693194454301</v>
      </c>
      <c r="F100" s="3">
        <v>1.8439670808320101</v>
      </c>
      <c r="G100" s="3" t="s">
        <v>5566</v>
      </c>
      <c r="H100" s="3" t="s">
        <v>5565</v>
      </c>
      <c r="I100" s="3" t="s">
        <v>220</v>
      </c>
      <c r="J100" s="3">
        <v>59194.375065865599</v>
      </c>
      <c r="K100" s="3">
        <v>90458.217460411994</v>
      </c>
      <c r="L100" s="3">
        <v>66909.369583018997</v>
      </c>
      <c r="M100" s="3">
        <v>203006.24817303699</v>
      </c>
      <c r="N100" s="3">
        <v>106630.23477500799</v>
      </c>
      <c r="O100" s="3">
        <v>89696.646141886202</v>
      </c>
      <c r="P100" s="3">
        <v>81278.994476698004</v>
      </c>
      <c r="Q100" s="3">
        <v>130807.291353647</v>
      </c>
      <c r="R100" s="3">
        <v>103246.973384643</v>
      </c>
      <c r="S100" s="3">
        <f t="shared" si="7"/>
        <v>72187.320703098856</v>
      </c>
      <c r="T100" s="3">
        <f t="shared" si="8"/>
        <v>133111.04302997707</v>
      </c>
      <c r="U100" s="3">
        <f t="shared" si="9"/>
        <v>105111.08640499599</v>
      </c>
      <c r="V100" s="3">
        <f t="shared" si="10"/>
        <v>0.54230903056512014</v>
      </c>
      <c r="W100" s="3">
        <f t="shared" si="11"/>
        <v>0.68677171145352889</v>
      </c>
      <c r="X100" s="3">
        <f t="shared" si="12"/>
        <v>1.2663844279669649</v>
      </c>
      <c r="Y100" s="3">
        <f t="shared" si="13"/>
        <v>-0.8828129004829034</v>
      </c>
      <c r="Z100" s="3">
        <f t="shared" si="13"/>
        <v>-0.54209747981380718</v>
      </c>
      <c r="AA100" s="3">
        <f t="shared" si="13"/>
        <v>0.34071542066909638</v>
      </c>
    </row>
    <row r="101" spans="1:27" ht="15">
      <c r="A101" s="3" t="s">
        <v>221</v>
      </c>
      <c r="B101" s="3">
        <v>1</v>
      </c>
      <c r="C101" s="3">
        <v>1</v>
      </c>
      <c r="D101" s="3">
        <v>7.69</v>
      </c>
      <c r="E101" s="3">
        <v>0.16435377430204501</v>
      </c>
      <c r="F101" s="3">
        <v>1.8375594687835399</v>
      </c>
      <c r="G101" s="3" t="s">
        <v>5566</v>
      </c>
      <c r="H101" s="3" t="s">
        <v>5565</v>
      </c>
      <c r="I101" s="3" t="s">
        <v>222</v>
      </c>
      <c r="J101" s="3">
        <v>6448.53633155019</v>
      </c>
      <c r="K101" s="3">
        <v>7630.3573222166697</v>
      </c>
      <c r="L101" s="3">
        <v>6842.1553408464597</v>
      </c>
      <c r="M101" s="3">
        <v>12289.550873104399</v>
      </c>
      <c r="N101" s="3">
        <v>18266.8353863056</v>
      </c>
      <c r="O101" s="3">
        <v>7887.28541752617</v>
      </c>
      <c r="P101" s="3">
        <v>9774.9181504429198</v>
      </c>
      <c r="Q101" s="3">
        <v>8484.6500707101004</v>
      </c>
      <c r="R101" s="3">
        <v>17548.5518131301</v>
      </c>
      <c r="S101" s="3">
        <f t="shared" si="7"/>
        <v>6973.6829982044401</v>
      </c>
      <c r="T101" s="3">
        <f t="shared" si="8"/>
        <v>12814.557225645389</v>
      </c>
      <c r="U101" s="3">
        <f t="shared" si="9"/>
        <v>11936.040011427707</v>
      </c>
      <c r="V101" s="3">
        <f t="shared" si="10"/>
        <v>0.54420007460329711</v>
      </c>
      <c r="W101" s="3">
        <f t="shared" si="11"/>
        <v>0.5842543248454054</v>
      </c>
      <c r="X101" s="3">
        <f t="shared" si="12"/>
        <v>1.0736020667974118</v>
      </c>
      <c r="Y101" s="3">
        <f t="shared" si="13"/>
        <v>-0.87779094052358664</v>
      </c>
      <c r="Z101" s="3">
        <f t="shared" si="13"/>
        <v>-0.77533158652979528</v>
      </c>
      <c r="AA101" s="3">
        <f t="shared" si="13"/>
        <v>0.10245935399379151</v>
      </c>
    </row>
    <row r="102" spans="1:27" ht="15">
      <c r="A102" s="3" t="s">
        <v>223</v>
      </c>
      <c r="B102" s="3">
        <v>1</v>
      </c>
      <c r="C102" s="3">
        <v>1</v>
      </c>
      <c r="D102" s="3">
        <v>7.9</v>
      </c>
      <c r="E102" s="3">
        <v>0.13022517808181</v>
      </c>
      <c r="F102" s="3">
        <v>1.83751995992203</v>
      </c>
      <c r="G102" s="3" t="s">
        <v>5566</v>
      </c>
      <c r="H102" s="3" t="s">
        <v>5565</v>
      </c>
      <c r="I102" s="3" t="s">
        <v>224</v>
      </c>
      <c r="J102" s="3">
        <v>7989.4753627439004</v>
      </c>
      <c r="K102" s="3">
        <v>8875.5316925036204</v>
      </c>
      <c r="L102" s="3">
        <v>8757.6143797930999</v>
      </c>
      <c r="M102" s="3">
        <v>14851.3872936604</v>
      </c>
      <c r="N102" s="3">
        <v>8135.0565377453704</v>
      </c>
      <c r="O102" s="3">
        <v>24095.634481007401</v>
      </c>
      <c r="P102" s="3">
        <v>15279.728323883501</v>
      </c>
      <c r="Q102" s="3">
        <v>13759.0417572599</v>
      </c>
      <c r="R102" s="3">
        <v>16561.435149593501</v>
      </c>
      <c r="S102" s="3">
        <f t="shared" si="7"/>
        <v>8540.8738116802069</v>
      </c>
      <c r="T102" s="3">
        <f t="shared" si="8"/>
        <v>15694.026104137723</v>
      </c>
      <c r="U102" s="3">
        <f t="shared" si="9"/>
        <v>15200.068410245634</v>
      </c>
      <c r="V102" s="3">
        <f t="shared" si="10"/>
        <v>0.54421177555123401</v>
      </c>
      <c r="W102" s="3">
        <f t="shared" si="11"/>
        <v>0.56189706395816053</v>
      </c>
      <c r="X102" s="3">
        <f t="shared" si="12"/>
        <v>1.0324970704447052</v>
      </c>
      <c r="Y102" s="3">
        <f t="shared" si="13"/>
        <v>-0.87775992120022939</v>
      </c>
      <c r="Z102" s="3">
        <f t="shared" si="13"/>
        <v>-0.83162223298010141</v>
      </c>
      <c r="AA102" s="3">
        <f t="shared" si="13"/>
        <v>4.613768822012812E-2</v>
      </c>
    </row>
    <row r="103" spans="1:27" ht="15">
      <c r="A103" s="3" t="s">
        <v>225</v>
      </c>
      <c r="B103" s="3">
        <v>6</v>
      </c>
      <c r="C103" s="3">
        <v>1</v>
      </c>
      <c r="D103" s="3">
        <v>124.11</v>
      </c>
      <c r="E103" s="3">
        <v>0.27044344889799099</v>
      </c>
      <c r="F103" s="3">
        <v>1.9856525830553899</v>
      </c>
      <c r="G103" s="3" t="s">
        <v>5566</v>
      </c>
      <c r="H103" s="3" t="s">
        <v>5564</v>
      </c>
      <c r="I103" s="3" t="s">
        <v>226</v>
      </c>
      <c r="J103" s="3">
        <v>43967.022644898898</v>
      </c>
      <c r="K103" s="3">
        <v>33691.373947390901</v>
      </c>
      <c r="L103" s="3">
        <v>41779.699949956099</v>
      </c>
      <c r="M103" s="3">
        <v>85434.280895942095</v>
      </c>
      <c r="N103" s="3">
        <v>77906.524392395295</v>
      </c>
      <c r="O103" s="3">
        <v>56001.1061795934</v>
      </c>
      <c r="P103" s="3">
        <v>68255.407585567693</v>
      </c>
      <c r="Q103" s="3">
        <v>6635.3343944662302</v>
      </c>
      <c r="R103" s="3">
        <v>35572.645895412999</v>
      </c>
      <c r="S103" s="3">
        <f t="shared" si="7"/>
        <v>39812.698847415297</v>
      </c>
      <c r="T103" s="3">
        <f t="shared" si="8"/>
        <v>73113.970489310261</v>
      </c>
      <c r="U103" s="3">
        <f t="shared" si="9"/>
        <v>36821.129291815647</v>
      </c>
      <c r="V103" s="3">
        <f t="shared" si="10"/>
        <v>0.54452929557745977</v>
      </c>
      <c r="W103" s="3">
        <f t="shared" si="11"/>
        <v>1.0812460023127155</v>
      </c>
      <c r="X103" s="3">
        <f t="shared" si="12"/>
        <v>1.9856525830553911</v>
      </c>
      <c r="Y103" s="3">
        <f t="shared" si="13"/>
        <v>-0.87691842712536883</v>
      </c>
      <c r="Z103" s="3">
        <f t="shared" si="13"/>
        <v>0.11269479868759828</v>
      </c>
      <c r="AA103" s="3">
        <f t="shared" si="13"/>
        <v>0.98961322581296718</v>
      </c>
    </row>
    <row r="104" spans="1:27" ht="15">
      <c r="A104" s="3" t="s">
        <v>227</v>
      </c>
      <c r="B104" s="3">
        <v>1</v>
      </c>
      <c r="C104" s="3">
        <v>1</v>
      </c>
      <c r="D104" s="3">
        <v>7.22</v>
      </c>
      <c r="E104" s="3">
        <v>0.303446503501899</v>
      </c>
      <c r="F104" s="3">
        <v>3.9416165033033099</v>
      </c>
      <c r="G104" s="3" t="s">
        <v>5566</v>
      </c>
      <c r="H104" s="3" t="s">
        <v>5564</v>
      </c>
      <c r="I104" s="3" t="s">
        <v>228</v>
      </c>
      <c r="J104" s="3">
        <v>5906.4941101694403</v>
      </c>
      <c r="K104" s="3">
        <v>74.651097095525301</v>
      </c>
      <c r="L104" s="3">
        <v>44.414133873064202</v>
      </c>
      <c r="M104" s="3">
        <v>1166.68310690007</v>
      </c>
      <c r="N104" s="3">
        <v>6047.4841290378699</v>
      </c>
      <c r="O104" s="3">
        <v>3819.6492747930802</v>
      </c>
      <c r="P104" s="3">
        <v>2190.7314690007702</v>
      </c>
      <c r="Q104" s="3">
        <v>237.98036360780401</v>
      </c>
      <c r="R104" s="3">
        <v>370.60070870131699</v>
      </c>
      <c r="S104" s="3">
        <f t="shared" si="7"/>
        <v>2008.5197803793433</v>
      </c>
      <c r="T104" s="3">
        <f t="shared" si="8"/>
        <v>3677.9388369103399</v>
      </c>
      <c r="U104" s="3">
        <f t="shared" si="9"/>
        <v>933.10418043663049</v>
      </c>
      <c r="V104" s="3">
        <f t="shared" si="10"/>
        <v>0.54609928806391039</v>
      </c>
      <c r="W104" s="3">
        <f t="shared" si="11"/>
        <v>2.1525139662749018</v>
      </c>
      <c r="X104" s="3">
        <f t="shared" si="12"/>
        <v>3.9416165033033179</v>
      </c>
      <c r="Y104" s="3">
        <f t="shared" si="13"/>
        <v>-0.87276481887968194</v>
      </c>
      <c r="Z104" s="3">
        <f t="shared" si="13"/>
        <v>1.1060225983701673</v>
      </c>
      <c r="AA104" s="3">
        <f t="shared" si="13"/>
        <v>1.9787874172498492</v>
      </c>
    </row>
    <row r="105" spans="1:27" ht="15">
      <c r="A105" s="3" t="s">
        <v>229</v>
      </c>
      <c r="B105" s="3">
        <v>1</v>
      </c>
      <c r="C105" s="3">
        <v>1</v>
      </c>
      <c r="D105" s="3">
        <v>7.98</v>
      </c>
      <c r="E105" s="3">
        <v>0.42022500334063401</v>
      </c>
      <c r="F105" s="3">
        <v>2.1127032857704999</v>
      </c>
      <c r="G105" s="3" t="s">
        <v>5566</v>
      </c>
      <c r="H105" s="3" t="s">
        <v>5564</v>
      </c>
      <c r="I105" s="3" t="s">
        <v>230</v>
      </c>
      <c r="J105" s="3">
        <v>46009.999526993</v>
      </c>
      <c r="K105" s="3">
        <v>27279.8965370037</v>
      </c>
      <c r="L105" s="3">
        <v>65573.011144234799</v>
      </c>
      <c r="M105" s="3">
        <v>68592.311576539403</v>
      </c>
      <c r="N105" s="3">
        <v>147876.033317544</v>
      </c>
      <c r="O105" s="3">
        <v>37742.503701754496</v>
      </c>
      <c r="P105" s="3">
        <v>36275.479353966999</v>
      </c>
      <c r="Q105" s="3">
        <v>5119.0937703120599</v>
      </c>
      <c r="R105" s="3">
        <v>78930.344391588398</v>
      </c>
      <c r="S105" s="3">
        <f t="shared" si="7"/>
        <v>46287.635736077173</v>
      </c>
      <c r="T105" s="3">
        <f t="shared" si="8"/>
        <v>84736.949531945967</v>
      </c>
      <c r="U105" s="3">
        <f t="shared" si="9"/>
        <v>40108.30583862248</v>
      </c>
      <c r="V105" s="3">
        <f t="shared" si="10"/>
        <v>0.54625090933473663</v>
      </c>
      <c r="W105" s="3">
        <f t="shared" si="11"/>
        <v>1.1540660910066234</v>
      </c>
      <c r="X105" s="3">
        <f t="shared" si="12"/>
        <v>2.112703285770503</v>
      </c>
      <c r="Y105" s="3">
        <f t="shared" si="13"/>
        <v>-0.87236431864186437</v>
      </c>
      <c r="Z105" s="3">
        <f t="shared" si="13"/>
        <v>0.20672584654598192</v>
      </c>
      <c r="AA105" s="3">
        <f t="shared" si="13"/>
        <v>1.0790901651878462</v>
      </c>
    </row>
    <row r="106" spans="1:27" ht="15">
      <c r="A106" s="3" t="s">
        <v>231</v>
      </c>
      <c r="B106" s="3">
        <v>1</v>
      </c>
      <c r="C106" s="3">
        <v>1</v>
      </c>
      <c r="D106" s="3">
        <v>8.6300000000000008</v>
      </c>
      <c r="E106" s="3">
        <v>0.48188857625444498</v>
      </c>
      <c r="F106" s="3">
        <v>2.6392566359491698</v>
      </c>
      <c r="G106" s="3" t="s">
        <v>5566</v>
      </c>
      <c r="H106" s="3" t="s">
        <v>5564</v>
      </c>
      <c r="I106" s="3" t="s">
        <v>232</v>
      </c>
      <c r="J106" s="3">
        <v>580.40490285786802</v>
      </c>
      <c r="K106" s="3">
        <v>354.88052271138997</v>
      </c>
      <c r="L106" s="3">
        <v>1082.2760709594199</v>
      </c>
      <c r="M106" s="3">
        <v>617.76809834849905</v>
      </c>
      <c r="N106" s="3">
        <v>368.31279805178701</v>
      </c>
      <c r="O106" s="3">
        <v>2704.99551230826</v>
      </c>
      <c r="P106" s="3">
        <v>887.96736523345601</v>
      </c>
      <c r="Q106" s="3">
        <v>453.718632160585</v>
      </c>
      <c r="R106" s="3">
        <v>56.842799856139997</v>
      </c>
      <c r="S106" s="3">
        <f t="shared" si="7"/>
        <v>672.52049884289261</v>
      </c>
      <c r="T106" s="3">
        <f t="shared" si="8"/>
        <v>1230.3588029028488</v>
      </c>
      <c r="U106" s="3">
        <f t="shared" si="9"/>
        <v>466.17626575006028</v>
      </c>
      <c r="V106" s="3">
        <f t="shared" si="10"/>
        <v>0.54660518318410889</v>
      </c>
      <c r="W106" s="3">
        <f t="shared" si="11"/>
        <v>1.4426313569628693</v>
      </c>
      <c r="X106" s="3">
        <f t="shared" si="12"/>
        <v>2.6392566359491667</v>
      </c>
      <c r="Y106" s="3">
        <f t="shared" si="13"/>
        <v>-0.87142895460444247</v>
      </c>
      <c r="Z106" s="3">
        <f t="shared" si="13"/>
        <v>0.52870268761318362</v>
      </c>
      <c r="AA106" s="3">
        <f t="shared" si="13"/>
        <v>1.400131642217626</v>
      </c>
    </row>
    <row r="107" spans="1:27" ht="15">
      <c r="A107" s="3" t="s">
        <v>233</v>
      </c>
      <c r="B107" s="3">
        <v>5</v>
      </c>
      <c r="C107" s="3">
        <v>5</v>
      </c>
      <c r="D107" s="3">
        <v>122.28</v>
      </c>
      <c r="E107" s="3">
        <v>0.31718136878714398</v>
      </c>
      <c r="F107" s="3">
        <v>1.8196095644627399</v>
      </c>
      <c r="G107" s="3" t="s">
        <v>5566</v>
      </c>
      <c r="H107" s="3" t="s">
        <v>5564</v>
      </c>
      <c r="I107" s="3" t="s">
        <v>234</v>
      </c>
      <c r="J107" s="3">
        <v>243689.14804548299</v>
      </c>
      <c r="K107" s="3">
        <v>206580.839676039</v>
      </c>
      <c r="L107" s="3">
        <v>292251.37787657802</v>
      </c>
      <c r="M107" s="3">
        <v>235058.99568042101</v>
      </c>
      <c r="N107" s="3">
        <v>683987.69787441799</v>
      </c>
      <c r="O107" s="3">
        <v>432052.28510539798</v>
      </c>
      <c r="P107" s="3">
        <v>362277.123857103</v>
      </c>
      <c r="Q107" s="3">
        <v>207445.812093485</v>
      </c>
      <c r="R107" s="3">
        <v>384355.30250188702</v>
      </c>
      <c r="S107" s="3">
        <f t="shared" si="7"/>
        <v>247507.12186603333</v>
      </c>
      <c r="T107" s="3">
        <f t="shared" si="8"/>
        <v>450366.32622007903</v>
      </c>
      <c r="U107" s="3">
        <f t="shared" si="9"/>
        <v>318026.07948415837</v>
      </c>
      <c r="V107" s="3">
        <f t="shared" si="10"/>
        <v>0.5495684456326001</v>
      </c>
      <c r="W107" s="3">
        <f t="shared" si="11"/>
        <v>0.77826045671314903</v>
      </c>
      <c r="X107" s="3">
        <f t="shared" si="12"/>
        <v>1.4161301706783858</v>
      </c>
      <c r="Y107" s="3">
        <f t="shared" si="13"/>
        <v>-0.86362892303891703</v>
      </c>
      <c r="Z107" s="3">
        <f t="shared" si="13"/>
        <v>-0.36167503900163622</v>
      </c>
      <c r="AA107" s="3">
        <f t="shared" si="13"/>
        <v>0.50195388403728103</v>
      </c>
    </row>
    <row r="108" spans="1:27" ht="15">
      <c r="A108" s="3" t="s">
        <v>235</v>
      </c>
      <c r="B108" s="3">
        <v>1</v>
      </c>
      <c r="C108" s="3">
        <v>1</v>
      </c>
      <c r="D108" s="3">
        <v>6.26</v>
      </c>
      <c r="E108" s="3">
        <v>3.9926742994972203E-2</v>
      </c>
      <c r="F108" s="3">
        <v>6.2488050569017304</v>
      </c>
      <c r="G108" s="3" t="s">
        <v>5566</v>
      </c>
      <c r="H108" s="3" t="s">
        <v>5564</v>
      </c>
      <c r="I108" s="3" t="s">
        <v>236</v>
      </c>
      <c r="J108" s="3">
        <v>35996.787485412096</v>
      </c>
      <c r="K108" s="3">
        <v>27866.772028924999</v>
      </c>
      <c r="L108" s="3">
        <v>91257.3955482983</v>
      </c>
      <c r="M108" s="3">
        <v>97319.053415954302</v>
      </c>
      <c r="N108" s="3">
        <v>126132.980117214</v>
      </c>
      <c r="O108" s="3">
        <v>57808.4933868636</v>
      </c>
      <c r="P108" s="3">
        <v>36839.397803838801</v>
      </c>
      <c r="Q108" s="3">
        <v>5410.4107700879304</v>
      </c>
      <c r="R108" s="3">
        <v>2760.4812909143898</v>
      </c>
      <c r="S108" s="3">
        <f t="shared" si="7"/>
        <v>51706.985020878463</v>
      </c>
      <c r="T108" s="3">
        <f t="shared" si="8"/>
        <v>93753.508973343982</v>
      </c>
      <c r="U108" s="3">
        <f t="shared" si="9"/>
        <v>15003.42995494704</v>
      </c>
      <c r="V108" s="3">
        <f t="shared" si="10"/>
        <v>0.55152053066706874</v>
      </c>
      <c r="W108" s="3">
        <f t="shared" si="11"/>
        <v>3.4463442810175056</v>
      </c>
      <c r="X108" s="3">
        <f t="shared" si="12"/>
        <v>6.2488050569017313</v>
      </c>
      <c r="Y108" s="3">
        <f t="shared" si="13"/>
        <v>-0.85851350292336426</v>
      </c>
      <c r="Z108" s="3">
        <f t="shared" si="13"/>
        <v>1.7850668303227692</v>
      </c>
      <c r="AA108" s="3">
        <f t="shared" si="13"/>
        <v>2.6435803332461334</v>
      </c>
    </row>
    <row r="109" spans="1:27" ht="15">
      <c r="A109" s="3" t="s">
        <v>237</v>
      </c>
      <c r="B109" s="3">
        <v>8</v>
      </c>
      <c r="C109" s="3">
        <v>1</v>
      </c>
      <c r="D109" s="3">
        <v>118.84</v>
      </c>
      <c r="E109" s="3">
        <v>0.47869446081240902</v>
      </c>
      <c r="F109" s="3">
        <v>1.81002139174431</v>
      </c>
      <c r="G109" s="3" t="s">
        <v>5566</v>
      </c>
      <c r="H109" s="3" t="s">
        <v>5565</v>
      </c>
      <c r="I109" s="3" t="s">
        <v>238</v>
      </c>
      <c r="J109" s="3">
        <v>10393.361456188501</v>
      </c>
      <c r="K109" s="3">
        <v>38268.092690470403</v>
      </c>
      <c r="L109" s="3">
        <v>9690.39613753499</v>
      </c>
      <c r="M109" s="3">
        <v>21599.889213898001</v>
      </c>
      <c r="N109" s="3">
        <v>33579.138726181103</v>
      </c>
      <c r="O109" s="3">
        <v>50439.069322173003</v>
      </c>
      <c r="P109" s="3">
        <v>49359.285855350703</v>
      </c>
      <c r="Q109" s="3">
        <v>36960.002433481597</v>
      </c>
      <c r="R109" s="3">
        <v>9348.6636100821106</v>
      </c>
      <c r="S109" s="3">
        <f t="shared" si="7"/>
        <v>19450.616761397963</v>
      </c>
      <c r="T109" s="3">
        <f t="shared" si="8"/>
        <v>35206.0324207507</v>
      </c>
      <c r="U109" s="3">
        <f t="shared" si="9"/>
        <v>31889.317299638133</v>
      </c>
      <c r="V109" s="3">
        <f t="shared" si="10"/>
        <v>0.55247965828531198</v>
      </c>
      <c r="W109" s="3">
        <f t="shared" si="11"/>
        <v>0.60994146029017315</v>
      </c>
      <c r="X109" s="3">
        <f t="shared" si="12"/>
        <v>1.1040070908369746</v>
      </c>
      <c r="Y109" s="3">
        <f t="shared" si="13"/>
        <v>-0.85600674790575038</v>
      </c>
      <c r="Z109" s="3">
        <f t="shared" si="13"/>
        <v>-0.71325730959176392</v>
      </c>
      <c r="AA109" s="3">
        <f t="shared" si="13"/>
        <v>0.1427494383139864</v>
      </c>
    </row>
    <row r="110" spans="1:27" ht="15">
      <c r="A110" s="3" t="s">
        <v>239</v>
      </c>
      <c r="B110" s="3">
        <v>2</v>
      </c>
      <c r="C110" s="3">
        <v>1</v>
      </c>
      <c r="D110" s="3">
        <v>22.37</v>
      </c>
      <c r="E110" s="3">
        <v>0.66001727019114498</v>
      </c>
      <c r="F110" s="3">
        <v>1.8097862004035099</v>
      </c>
      <c r="G110" s="3" t="s">
        <v>5566</v>
      </c>
      <c r="H110" s="3" t="s">
        <v>5565</v>
      </c>
      <c r="I110" s="3" t="s">
        <v>240</v>
      </c>
      <c r="J110" s="3">
        <v>5817.8214817378903</v>
      </c>
      <c r="K110" s="3">
        <v>4846.9241224841098</v>
      </c>
      <c r="L110" s="3">
        <v>10049.3509802515</v>
      </c>
      <c r="M110" s="3">
        <v>8652.3710594344993</v>
      </c>
      <c r="N110" s="3">
        <v>24192.057549878798</v>
      </c>
      <c r="O110" s="3">
        <v>4643.6575430923704</v>
      </c>
      <c r="P110" s="3">
        <v>10600.5442704664</v>
      </c>
      <c r="Q110" s="3">
        <v>2843.8851200348699</v>
      </c>
      <c r="R110" s="3">
        <v>7920.0966793102798</v>
      </c>
      <c r="S110" s="3">
        <f t="shared" si="7"/>
        <v>6904.698861491167</v>
      </c>
      <c r="T110" s="3">
        <f t="shared" si="8"/>
        <v>12496.028717468556</v>
      </c>
      <c r="U110" s="3">
        <f t="shared" si="9"/>
        <v>7121.5086899371845</v>
      </c>
      <c r="V110" s="3">
        <f t="shared" si="10"/>
        <v>0.55255145595487398</v>
      </c>
      <c r="W110" s="3">
        <f t="shared" si="11"/>
        <v>0.96955563239677378</v>
      </c>
      <c r="X110" s="3">
        <f t="shared" si="12"/>
        <v>1.7546884040351818</v>
      </c>
      <c r="Y110" s="3">
        <f t="shared" si="13"/>
        <v>-0.85581927419458448</v>
      </c>
      <c r="Z110" s="3">
        <f t="shared" si="13"/>
        <v>-4.4604413388458782E-2</v>
      </c>
      <c r="AA110" s="3">
        <f t="shared" si="13"/>
        <v>0.8112148608061257</v>
      </c>
    </row>
    <row r="111" spans="1:27" ht="15">
      <c r="A111" s="3" t="s">
        <v>241</v>
      </c>
      <c r="B111" s="3">
        <v>1</v>
      </c>
      <c r="C111" s="3">
        <v>1</v>
      </c>
      <c r="D111" s="3">
        <v>6.96</v>
      </c>
      <c r="E111" s="3">
        <v>0.17749541537389801</v>
      </c>
      <c r="F111" s="3">
        <v>1.8092467613390599</v>
      </c>
      <c r="G111" s="3" t="s">
        <v>5566</v>
      </c>
      <c r="H111" s="3" t="s">
        <v>5565</v>
      </c>
      <c r="I111" s="3" t="s">
        <v>242</v>
      </c>
      <c r="J111" s="3">
        <v>4826.2407327639503</v>
      </c>
      <c r="K111" s="3">
        <v>3465.9289257738301</v>
      </c>
      <c r="L111" s="3">
        <v>4465.9115719441997</v>
      </c>
      <c r="M111" s="3">
        <v>5999.0192097404497</v>
      </c>
      <c r="N111" s="3">
        <v>12227.4159305704</v>
      </c>
      <c r="O111" s="3">
        <v>4856.0820068393696</v>
      </c>
      <c r="P111" s="3">
        <v>8458.7832323975399</v>
      </c>
      <c r="Q111" s="3">
        <v>5793.69060979804</v>
      </c>
      <c r="R111" s="3">
        <v>5943.84605377146</v>
      </c>
      <c r="S111" s="3">
        <f t="shared" si="7"/>
        <v>4252.6937434939928</v>
      </c>
      <c r="T111" s="3">
        <f t="shared" si="8"/>
        <v>7694.1723823834063</v>
      </c>
      <c r="U111" s="3">
        <f t="shared" si="9"/>
        <v>6732.1066319890133</v>
      </c>
      <c r="V111" s="3">
        <f t="shared" si="10"/>
        <v>0.55271620287985357</v>
      </c>
      <c r="W111" s="3">
        <f t="shared" si="11"/>
        <v>0.63170326555530609</v>
      </c>
      <c r="X111" s="3">
        <f t="shared" si="12"/>
        <v>1.1429070873332481</v>
      </c>
      <c r="Y111" s="3">
        <f t="shared" si="13"/>
        <v>-0.85538918909885187</v>
      </c>
      <c r="Z111" s="3">
        <f t="shared" si="13"/>
        <v>-0.66268106471705812</v>
      </c>
      <c r="AA111" s="3">
        <f t="shared" si="13"/>
        <v>0.19270812438179377</v>
      </c>
    </row>
    <row r="112" spans="1:27" ht="15">
      <c r="A112" s="3" t="s">
        <v>243</v>
      </c>
      <c r="B112" s="3">
        <v>1</v>
      </c>
      <c r="C112" s="3">
        <v>1</v>
      </c>
      <c r="D112" s="3">
        <v>6.89</v>
      </c>
      <c r="E112" s="3">
        <v>0.36582565142826501</v>
      </c>
      <c r="F112" s="3">
        <v>1.80493347921092</v>
      </c>
      <c r="G112" s="3" t="s">
        <v>5566</v>
      </c>
      <c r="H112" s="3" t="s">
        <v>5565</v>
      </c>
      <c r="I112" s="3" t="s">
        <v>244</v>
      </c>
      <c r="J112" s="3">
        <v>202478.56938853799</v>
      </c>
      <c r="K112" s="3">
        <v>120196.284811295</v>
      </c>
      <c r="L112" s="3">
        <v>244941.35859990501</v>
      </c>
      <c r="M112" s="3">
        <v>396131.464719615</v>
      </c>
      <c r="N112" s="3">
        <v>470610.40668221097</v>
      </c>
      <c r="O112" s="3">
        <v>157767.63442332999</v>
      </c>
      <c r="P112" s="3">
        <v>249483.058758667</v>
      </c>
      <c r="Q112" s="3">
        <v>164353.2939173</v>
      </c>
      <c r="R112" s="3">
        <v>260668.51074231401</v>
      </c>
      <c r="S112" s="3">
        <f t="shared" si="7"/>
        <v>189205.40426657934</v>
      </c>
      <c r="T112" s="3">
        <f t="shared" si="8"/>
        <v>341503.16860838531</v>
      </c>
      <c r="U112" s="3">
        <f t="shared" si="9"/>
        <v>224834.95447276035</v>
      </c>
      <c r="V112" s="3">
        <f t="shared" si="10"/>
        <v>0.55403703877063692</v>
      </c>
      <c r="W112" s="3">
        <f t="shared" si="11"/>
        <v>0.84153020027632019</v>
      </c>
      <c r="X112" s="3">
        <f t="shared" si="12"/>
        <v>1.5189060322457992</v>
      </c>
      <c r="Y112" s="3">
        <f t="shared" si="13"/>
        <v>-0.85194566759390089</v>
      </c>
      <c r="Z112" s="3">
        <f t="shared" si="13"/>
        <v>-0.24891304792266747</v>
      </c>
      <c r="AA112" s="3">
        <f t="shared" si="13"/>
        <v>0.60303261967123334</v>
      </c>
    </row>
    <row r="113" spans="1:27" ht="15">
      <c r="A113" s="3" t="s">
        <v>245</v>
      </c>
      <c r="B113" s="3">
        <v>1</v>
      </c>
      <c r="C113" s="3">
        <v>1</v>
      </c>
      <c r="D113" s="3">
        <v>8.06</v>
      </c>
      <c r="E113" s="3">
        <v>4.7110853820472802E-2</v>
      </c>
      <c r="F113" s="3">
        <v>1.8023919525149299</v>
      </c>
      <c r="G113" s="3" t="s">
        <v>5566</v>
      </c>
      <c r="H113" s="3" t="s">
        <v>5565</v>
      </c>
      <c r="I113" s="3" t="s">
        <v>246</v>
      </c>
      <c r="J113" s="3">
        <v>11095.964214613099</v>
      </c>
      <c r="K113" s="3">
        <v>10962.431111338101</v>
      </c>
      <c r="L113" s="3">
        <v>11543.7782328915</v>
      </c>
      <c r="M113" s="3">
        <v>23207.546932384801</v>
      </c>
      <c r="N113" s="3">
        <v>24472.541231448999</v>
      </c>
      <c r="O113" s="3">
        <v>12884.199045634099</v>
      </c>
      <c r="P113" s="3">
        <v>24919.290300334102</v>
      </c>
      <c r="Q113" s="3">
        <v>16180.9356000519</v>
      </c>
      <c r="R113" s="3">
        <v>18880.696500429302</v>
      </c>
      <c r="S113" s="3">
        <f t="shared" si="7"/>
        <v>11200.724519614232</v>
      </c>
      <c r="T113" s="3">
        <f t="shared" si="8"/>
        <v>20188.0957364893</v>
      </c>
      <c r="U113" s="3">
        <f t="shared" si="9"/>
        <v>19993.640800271769</v>
      </c>
      <c r="V113" s="3">
        <f t="shared" si="10"/>
        <v>0.55481827834654562</v>
      </c>
      <c r="W113" s="3">
        <f t="shared" si="11"/>
        <v>0.56021435172837475</v>
      </c>
      <c r="X113" s="3">
        <f t="shared" si="12"/>
        <v>1.0097258392385886</v>
      </c>
      <c r="Y113" s="3">
        <f t="shared" si="13"/>
        <v>-0.8499127772230809</v>
      </c>
      <c r="Z113" s="3">
        <f t="shared" si="13"/>
        <v>-0.83594915163535577</v>
      </c>
      <c r="AA113" s="3">
        <f t="shared" si="13"/>
        <v>1.3963625587724775E-2</v>
      </c>
    </row>
    <row r="114" spans="1:27" ht="15">
      <c r="A114" s="3" t="s">
        <v>247</v>
      </c>
      <c r="B114" s="3">
        <v>1</v>
      </c>
      <c r="C114" s="3">
        <v>1</v>
      </c>
      <c r="D114" s="3">
        <v>7.89</v>
      </c>
      <c r="E114" s="3">
        <v>0.31050193435741003</v>
      </c>
      <c r="F114" s="3">
        <v>2.1468523054623101</v>
      </c>
      <c r="G114" s="3" t="s">
        <v>5566</v>
      </c>
      <c r="H114" s="3" t="s">
        <v>5564</v>
      </c>
      <c r="I114" s="3" t="s">
        <v>248</v>
      </c>
      <c r="J114" s="3">
        <v>28949.5136974628</v>
      </c>
      <c r="K114" s="3">
        <v>28703.035049659899</v>
      </c>
      <c r="L114" s="3">
        <v>66383.945389552304</v>
      </c>
      <c r="M114" s="3">
        <v>70306.937036683506</v>
      </c>
      <c r="N114" s="3">
        <v>116773.083705828</v>
      </c>
      <c r="O114" s="3">
        <v>36478.9797042016</v>
      </c>
      <c r="P114" s="3">
        <v>42458.257005207197</v>
      </c>
      <c r="Q114" s="3">
        <v>13893.3670930306</v>
      </c>
      <c r="R114" s="3">
        <v>47781.7621984832</v>
      </c>
      <c r="S114" s="3">
        <f t="shared" si="7"/>
        <v>41345.498045558335</v>
      </c>
      <c r="T114" s="3">
        <f t="shared" si="8"/>
        <v>74519.666815571036</v>
      </c>
      <c r="U114" s="3">
        <f t="shared" si="9"/>
        <v>34711.128765573667</v>
      </c>
      <c r="V114" s="3">
        <f t="shared" si="10"/>
        <v>0.55482666271018688</v>
      </c>
      <c r="W114" s="3">
        <f t="shared" si="11"/>
        <v>1.1911308999713257</v>
      </c>
      <c r="X114" s="3">
        <f t="shared" si="12"/>
        <v>2.1468523054623128</v>
      </c>
      <c r="Y114" s="3">
        <f t="shared" si="13"/>
        <v>-0.84989097551084136</v>
      </c>
      <c r="Z114" s="3">
        <f t="shared" si="13"/>
        <v>0.25233196766238547</v>
      </c>
      <c r="AA114" s="3">
        <f t="shared" si="13"/>
        <v>1.1022229431732267</v>
      </c>
    </row>
    <row r="115" spans="1:27" ht="15">
      <c r="A115" s="3" t="s">
        <v>249</v>
      </c>
      <c r="B115" s="3">
        <v>1</v>
      </c>
      <c r="C115" s="3">
        <v>1</v>
      </c>
      <c r="D115" s="3">
        <v>6.98</v>
      </c>
      <c r="E115" s="3">
        <v>7.6391326614917904E-2</v>
      </c>
      <c r="F115" s="3">
        <v>2.5077553709096501</v>
      </c>
      <c r="G115" s="3" t="s">
        <v>5564</v>
      </c>
      <c r="H115" s="3" t="s">
        <v>5565</v>
      </c>
      <c r="I115" s="3" t="s">
        <v>250</v>
      </c>
      <c r="J115" s="3">
        <v>45379.496555167098</v>
      </c>
      <c r="K115" s="3">
        <v>57969.493455366799</v>
      </c>
      <c r="L115" s="3">
        <v>49963.506732788803</v>
      </c>
      <c r="M115" s="3">
        <v>89635.140427085804</v>
      </c>
      <c r="N115" s="3">
        <v>118035.043806619</v>
      </c>
      <c r="O115" s="3">
        <v>68242.555839184904</v>
      </c>
      <c r="P115" s="3">
        <v>187979.47522837401</v>
      </c>
      <c r="Q115" s="3">
        <v>133051.82488094401</v>
      </c>
      <c r="R115" s="3">
        <v>63438.937026317697</v>
      </c>
      <c r="S115" s="3">
        <f t="shared" si="7"/>
        <v>51104.165581107569</v>
      </c>
      <c r="T115" s="3">
        <f t="shared" si="8"/>
        <v>91970.913357629906</v>
      </c>
      <c r="U115" s="3">
        <f t="shared" si="9"/>
        <v>128156.74571187857</v>
      </c>
      <c r="V115" s="3">
        <f t="shared" si="10"/>
        <v>0.5556557363129413</v>
      </c>
      <c r="W115" s="3">
        <f t="shared" si="11"/>
        <v>0.39876297807998129</v>
      </c>
      <c r="X115" s="3">
        <f t="shared" si="12"/>
        <v>0.71764395113776147</v>
      </c>
      <c r="Y115" s="3">
        <f t="shared" si="13"/>
        <v>-0.84773677550098736</v>
      </c>
      <c r="Z115" s="3">
        <f t="shared" si="13"/>
        <v>-1.3263966215096892</v>
      </c>
      <c r="AA115" s="3">
        <f t="shared" si="13"/>
        <v>-0.47865984600870165</v>
      </c>
    </row>
    <row r="116" spans="1:27" ht="15">
      <c r="A116" s="3" t="s">
        <v>251</v>
      </c>
      <c r="B116" s="3">
        <v>2</v>
      </c>
      <c r="C116" s="3">
        <v>1</v>
      </c>
      <c r="D116" s="3">
        <v>22.44</v>
      </c>
      <c r="E116" s="3">
        <v>0.34751181792873997</v>
      </c>
      <c r="F116" s="3">
        <v>1.79699261265581</v>
      </c>
      <c r="G116" s="3" t="s">
        <v>5566</v>
      </c>
      <c r="H116" s="3" t="s">
        <v>5565</v>
      </c>
      <c r="I116" s="3" t="s">
        <v>252</v>
      </c>
      <c r="J116" s="3">
        <v>20989.167041496999</v>
      </c>
      <c r="K116" s="3">
        <v>7588.0562311609001</v>
      </c>
      <c r="L116" s="3">
        <v>23815.063993006199</v>
      </c>
      <c r="M116" s="3">
        <v>27471.902717463399</v>
      </c>
      <c r="N116" s="3">
        <v>34859.323482580701</v>
      </c>
      <c r="O116" s="3">
        <v>31817.3269764955</v>
      </c>
      <c r="P116" s="3">
        <v>17096.427902273299</v>
      </c>
      <c r="Q116" s="3">
        <v>4731.2944183078898</v>
      </c>
      <c r="R116" s="3">
        <v>32662.785396493298</v>
      </c>
      <c r="S116" s="3">
        <f t="shared" si="7"/>
        <v>17464.095755221366</v>
      </c>
      <c r="T116" s="3">
        <f t="shared" si="8"/>
        <v>31382.851058846532</v>
      </c>
      <c r="U116" s="3">
        <f t="shared" si="9"/>
        <v>18163.502572358164</v>
      </c>
      <c r="V116" s="3">
        <f t="shared" si="10"/>
        <v>0.55648531494076603</v>
      </c>
      <c r="W116" s="3">
        <f t="shared" si="11"/>
        <v>0.96149383554462786</v>
      </c>
      <c r="X116" s="3">
        <f t="shared" si="12"/>
        <v>1.7277973195877994</v>
      </c>
      <c r="Y116" s="3">
        <f t="shared" si="13"/>
        <v>-0.84558447801494963</v>
      </c>
      <c r="Z116" s="3">
        <f t="shared" si="13"/>
        <v>-5.6650486888185123E-2</v>
      </c>
      <c r="AA116" s="3">
        <f t="shared" si="13"/>
        <v>0.78893399112676443</v>
      </c>
    </row>
    <row r="117" spans="1:27" ht="15">
      <c r="A117" s="3" t="s">
        <v>253</v>
      </c>
      <c r="B117" s="3">
        <v>1</v>
      </c>
      <c r="C117" s="3">
        <v>1</v>
      </c>
      <c r="D117" s="3">
        <v>7.73</v>
      </c>
      <c r="E117" s="3">
        <v>0.10288143282556</v>
      </c>
      <c r="F117" s="3">
        <v>1.8549703988516</v>
      </c>
      <c r="G117" s="3" t="s">
        <v>5564</v>
      </c>
      <c r="H117" s="3" t="s">
        <v>5565</v>
      </c>
      <c r="I117" s="3" t="s">
        <v>254</v>
      </c>
      <c r="J117" s="3">
        <v>45030.058475992097</v>
      </c>
      <c r="K117" s="3">
        <v>53420.773109520997</v>
      </c>
      <c r="L117" s="3">
        <v>55733.771222332798</v>
      </c>
      <c r="M117" s="3">
        <v>61382.638877318597</v>
      </c>
      <c r="N117" s="3">
        <v>128854.142933465</v>
      </c>
      <c r="O117" s="3">
        <v>86778.328792444794</v>
      </c>
      <c r="P117" s="3">
        <v>94716.042508456303</v>
      </c>
      <c r="Q117" s="3">
        <v>62788.009422960597</v>
      </c>
      <c r="R117" s="3">
        <v>128503.82223582899</v>
      </c>
      <c r="S117" s="3">
        <f t="shared" si="7"/>
        <v>51394.867602615297</v>
      </c>
      <c r="T117" s="3">
        <f t="shared" si="8"/>
        <v>92338.370201076134</v>
      </c>
      <c r="U117" s="3">
        <f t="shared" si="9"/>
        <v>95335.958055748648</v>
      </c>
      <c r="V117" s="3">
        <f t="shared" si="10"/>
        <v>0.55659275218630977</v>
      </c>
      <c r="W117" s="3">
        <f t="shared" si="11"/>
        <v>0.5390921605105351</v>
      </c>
      <c r="X117" s="3">
        <f t="shared" si="12"/>
        <v>0.9685576364280134</v>
      </c>
      <c r="Y117" s="3">
        <f t="shared" si="13"/>
        <v>-0.84530597251491024</v>
      </c>
      <c r="Z117" s="3">
        <f t="shared" si="13"/>
        <v>-0.89139616486724549</v>
      </c>
      <c r="AA117" s="3">
        <f t="shared" si="13"/>
        <v>-4.609019235233508E-2</v>
      </c>
    </row>
    <row r="118" spans="1:27" ht="15">
      <c r="A118" s="3" t="s">
        <v>255</v>
      </c>
      <c r="B118" s="3">
        <v>2</v>
      </c>
      <c r="C118" s="3">
        <v>1</v>
      </c>
      <c r="D118" s="3">
        <v>21.44</v>
      </c>
      <c r="E118" s="3">
        <v>0.40256561902203097</v>
      </c>
      <c r="F118" s="3">
        <v>1.79244923300519</v>
      </c>
      <c r="G118" s="3" t="s">
        <v>5566</v>
      </c>
      <c r="H118" s="3" t="s">
        <v>5565</v>
      </c>
      <c r="I118" s="3" t="s">
        <v>256</v>
      </c>
      <c r="J118" s="3">
        <v>1266.3069073280101</v>
      </c>
      <c r="K118" s="3">
        <v>1000.98839908046</v>
      </c>
      <c r="L118" s="3">
        <v>1826.8031623335601</v>
      </c>
      <c r="M118" s="3">
        <v>1694.02893953483</v>
      </c>
      <c r="N118" s="3">
        <v>4276.7520954275797</v>
      </c>
      <c r="O118" s="3">
        <v>1367.68262518197</v>
      </c>
      <c r="P118" s="3">
        <v>1736.71140353485</v>
      </c>
      <c r="Q118" s="3">
        <v>1412.46602853632</v>
      </c>
      <c r="R118" s="3">
        <v>2103.67101812172</v>
      </c>
      <c r="S118" s="3">
        <f t="shared" si="7"/>
        <v>1364.6994895806768</v>
      </c>
      <c r="T118" s="3">
        <f t="shared" si="8"/>
        <v>2446.1545533814601</v>
      </c>
      <c r="U118" s="3">
        <f t="shared" si="9"/>
        <v>1750.9494833976303</v>
      </c>
      <c r="V118" s="3">
        <f t="shared" si="10"/>
        <v>0.55789585645525719</v>
      </c>
      <c r="W118" s="3">
        <f t="shared" si="11"/>
        <v>0.77940540405114678</v>
      </c>
      <c r="X118" s="3">
        <f t="shared" si="12"/>
        <v>1.3970446186915793</v>
      </c>
      <c r="Y118" s="3">
        <f t="shared" si="13"/>
        <v>-0.84193225849268227</v>
      </c>
      <c r="Z118" s="3">
        <f t="shared" si="13"/>
        <v>-0.35955416033863419</v>
      </c>
      <c r="AA118" s="3">
        <f t="shared" si="13"/>
        <v>0.48237809815404825</v>
      </c>
    </row>
    <row r="119" spans="1:27" ht="15">
      <c r="A119" s="3" t="s">
        <v>257</v>
      </c>
      <c r="B119" s="3">
        <v>1</v>
      </c>
      <c r="C119" s="3">
        <v>1</v>
      </c>
      <c r="D119" s="3">
        <v>7.32</v>
      </c>
      <c r="E119" s="3">
        <v>0.89227892625751204</v>
      </c>
      <c r="F119" s="3">
        <v>1.7917182660542099</v>
      </c>
      <c r="G119" s="3" t="s">
        <v>5566</v>
      </c>
      <c r="H119" s="3" t="s">
        <v>5565</v>
      </c>
      <c r="I119" s="3" t="s">
        <v>258</v>
      </c>
      <c r="J119" s="3">
        <v>6369.2915823213998</v>
      </c>
      <c r="K119" s="3">
        <v>6878.9610097155801</v>
      </c>
      <c r="L119" s="3">
        <v>9368.4117371783104</v>
      </c>
      <c r="M119" s="3">
        <v>4624.2512960772901</v>
      </c>
      <c r="N119" s="3">
        <v>29716.449509021499</v>
      </c>
      <c r="O119" s="3">
        <v>6181.9897907729301</v>
      </c>
      <c r="P119" s="3">
        <v>11425.7573336148</v>
      </c>
      <c r="Q119" s="3">
        <v>3965.41991439603</v>
      </c>
      <c r="R119" s="3">
        <v>20606.4318610218</v>
      </c>
      <c r="S119" s="3">
        <f t="shared" si="7"/>
        <v>7538.8881097384301</v>
      </c>
      <c r="T119" s="3">
        <f t="shared" si="8"/>
        <v>13507.563531957239</v>
      </c>
      <c r="U119" s="3">
        <f t="shared" si="9"/>
        <v>11999.20303634421</v>
      </c>
      <c r="V119" s="3">
        <f t="shared" si="10"/>
        <v>0.5581234611188276</v>
      </c>
      <c r="W119" s="3">
        <f t="shared" si="11"/>
        <v>0.62828240233155508</v>
      </c>
      <c r="X119" s="3">
        <f t="shared" si="12"/>
        <v>1.1257050564978672</v>
      </c>
      <c r="Y119" s="3">
        <f t="shared" si="13"/>
        <v>-0.84134380250666507</v>
      </c>
      <c r="Z119" s="3">
        <f t="shared" si="13"/>
        <v>-0.67051492292771642</v>
      </c>
      <c r="AA119" s="3">
        <f t="shared" si="13"/>
        <v>0.17082887957894841</v>
      </c>
    </row>
    <row r="120" spans="1:27" ht="15">
      <c r="A120" s="3" t="s">
        <v>259</v>
      </c>
      <c r="B120" s="3">
        <v>1</v>
      </c>
      <c r="C120" s="3">
        <v>1</v>
      </c>
      <c r="D120" s="3">
        <v>11.39</v>
      </c>
      <c r="E120" s="3">
        <v>0.27585857784982498</v>
      </c>
      <c r="F120" s="3">
        <v>2.1337512553250799</v>
      </c>
      <c r="G120" s="3" t="s">
        <v>5566</v>
      </c>
      <c r="H120" s="3" t="s">
        <v>5564</v>
      </c>
      <c r="I120" s="3" t="s">
        <v>260</v>
      </c>
      <c r="J120" s="3">
        <v>20156.404209161199</v>
      </c>
      <c r="K120" s="3">
        <v>19151.131063143901</v>
      </c>
      <c r="L120" s="3">
        <v>23052.129786892201</v>
      </c>
      <c r="M120" s="3">
        <v>15680.195116889099</v>
      </c>
      <c r="N120" s="3">
        <v>48750.964021875901</v>
      </c>
      <c r="O120" s="3">
        <v>47009.980346471602</v>
      </c>
      <c r="P120" s="3">
        <v>16749.6591460073</v>
      </c>
      <c r="Q120" s="3">
        <v>7783.0792909041802</v>
      </c>
      <c r="R120" s="3">
        <v>27695.064221490898</v>
      </c>
      <c r="S120" s="3">
        <f t="shared" si="7"/>
        <v>20786.555019732434</v>
      </c>
      <c r="T120" s="3">
        <f t="shared" si="8"/>
        <v>37147.046495078866</v>
      </c>
      <c r="U120" s="3">
        <f t="shared" si="9"/>
        <v>17409.267552800793</v>
      </c>
      <c r="V120" s="3">
        <f t="shared" si="10"/>
        <v>0.55957490516739139</v>
      </c>
      <c r="W120" s="3">
        <f t="shared" si="11"/>
        <v>1.1939936563493336</v>
      </c>
      <c r="X120" s="3">
        <f t="shared" si="12"/>
        <v>2.1337512553250795</v>
      </c>
      <c r="Y120" s="3">
        <f t="shared" si="13"/>
        <v>-0.83759683038747534</v>
      </c>
      <c r="Z120" s="3">
        <f t="shared" si="13"/>
        <v>0.25579517162979548</v>
      </c>
      <c r="AA120" s="3">
        <f t="shared" si="13"/>
        <v>1.0933920020172709</v>
      </c>
    </row>
    <row r="121" spans="1:27" ht="15">
      <c r="A121" s="3" t="s">
        <v>261</v>
      </c>
      <c r="B121" s="3">
        <v>3</v>
      </c>
      <c r="C121" s="3">
        <v>1</v>
      </c>
      <c r="D121" s="3">
        <v>29.89</v>
      </c>
      <c r="E121" s="3">
        <v>0.85756787431827697</v>
      </c>
      <c r="F121" s="3">
        <v>1.78087018328838</v>
      </c>
      <c r="G121" s="3" t="s">
        <v>5566</v>
      </c>
      <c r="H121" s="3" t="s">
        <v>5565</v>
      </c>
      <c r="I121" s="3" t="s">
        <v>262</v>
      </c>
      <c r="J121" s="3">
        <v>93.378207610682495</v>
      </c>
      <c r="K121" s="3">
        <v>171.57086710794101</v>
      </c>
      <c r="L121" s="3">
        <v>287.90466384227199</v>
      </c>
      <c r="M121" s="3">
        <v>110.068253236583</v>
      </c>
      <c r="N121" s="3">
        <v>146.87810999257599</v>
      </c>
      <c r="O121" s="3">
        <v>727.61437549345101</v>
      </c>
      <c r="P121" s="3">
        <v>227.19238985943301</v>
      </c>
      <c r="Q121" s="3">
        <v>156.57802827542801</v>
      </c>
      <c r="R121" s="3">
        <v>205.65046697723599</v>
      </c>
      <c r="S121" s="3">
        <f t="shared" si="7"/>
        <v>184.28457952029848</v>
      </c>
      <c r="T121" s="3">
        <f t="shared" si="8"/>
        <v>328.18691290753668</v>
      </c>
      <c r="U121" s="3">
        <f t="shared" si="9"/>
        <v>196.473628370699</v>
      </c>
      <c r="V121" s="3">
        <f t="shared" si="10"/>
        <v>0.56152324261698627</v>
      </c>
      <c r="W121" s="3">
        <f t="shared" si="11"/>
        <v>0.93796089097818924</v>
      </c>
      <c r="X121" s="3">
        <f t="shared" si="12"/>
        <v>1.6703865838336636</v>
      </c>
      <c r="Y121" s="3">
        <f t="shared" si="13"/>
        <v>-0.83258235487186172</v>
      </c>
      <c r="Z121" s="3">
        <f t="shared" si="13"/>
        <v>-9.2400325204378103E-2</v>
      </c>
      <c r="AA121" s="3">
        <f t="shared" si="13"/>
        <v>0.74018202966748359</v>
      </c>
    </row>
    <row r="122" spans="1:27" ht="15">
      <c r="A122" s="3" t="s">
        <v>263</v>
      </c>
      <c r="B122" s="3">
        <v>1</v>
      </c>
      <c r="C122" s="3">
        <v>1</v>
      </c>
      <c r="D122" s="3">
        <v>7.02</v>
      </c>
      <c r="E122" s="3">
        <v>0.27660249604660397</v>
      </c>
      <c r="F122" s="3">
        <v>3.63091866853763</v>
      </c>
      <c r="G122" s="3" t="s">
        <v>5564</v>
      </c>
      <c r="H122" s="3" t="s">
        <v>5565</v>
      </c>
      <c r="I122" s="3" t="s">
        <v>264</v>
      </c>
      <c r="J122" s="3">
        <v>37746.805996410498</v>
      </c>
      <c r="K122" s="3">
        <v>55082.277241354903</v>
      </c>
      <c r="L122" s="3">
        <v>45231.039111614497</v>
      </c>
      <c r="M122" s="3">
        <v>129821.54454225099</v>
      </c>
      <c r="N122" s="3">
        <v>89892.459814459202</v>
      </c>
      <c r="O122" s="3">
        <v>26027.647119247398</v>
      </c>
      <c r="P122" s="3">
        <v>252776.65551455101</v>
      </c>
      <c r="Q122" s="3">
        <v>44804.474627899101</v>
      </c>
      <c r="R122" s="3">
        <v>203703.945476503</v>
      </c>
      <c r="S122" s="3">
        <f t="shared" si="7"/>
        <v>46020.040783126635</v>
      </c>
      <c r="T122" s="3">
        <f t="shared" si="8"/>
        <v>81913.883825319193</v>
      </c>
      <c r="U122" s="3">
        <f t="shared" si="9"/>
        <v>167095.02520631769</v>
      </c>
      <c r="V122" s="3">
        <f t="shared" si="10"/>
        <v>0.56181002089052523</v>
      </c>
      <c r="W122" s="3">
        <f t="shared" si="11"/>
        <v>0.2754123931954538</v>
      </c>
      <c r="X122" s="3">
        <f t="shared" si="12"/>
        <v>0.49022335478975176</v>
      </c>
      <c r="Y122" s="3">
        <f t="shared" si="13"/>
        <v>-0.83184573713695065</v>
      </c>
      <c r="Z122" s="3">
        <f t="shared" si="13"/>
        <v>-1.8603346145744828</v>
      </c>
      <c r="AA122" s="3">
        <f t="shared" si="13"/>
        <v>-1.0284888774375323</v>
      </c>
    </row>
    <row r="123" spans="1:27" ht="15">
      <c r="A123" s="3" t="s">
        <v>265</v>
      </c>
      <c r="B123" s="3">
        <v>1</v>
      </c>
      <c r="C123" s="3">
        <v>1</v>
      </c>
      <c r="D123" s="3">
        <v>8.15</v>
      </c>
      <c r="E123" s="3">
        <v>0.61110102552561296</v>
      </c>
      <c r="F123" s="3">
        <v>1.77692099525859</v>
      </c>
      <c r="G123" s="3" t="s">
        <v>5566</v>
      </c>
      <c r="H123" s="3" t="s">
        <v>5565</v>
      </c>
      <c r="I123" s="3" t="s">
        <v>266</v>
      </c>
      <c r="J123" s="3">
        <v>6362.2558397798703</v>
      </c>
      <c r="K123" s="3">
        <v>6339.0675066186604</v>
      </c>
      <c r="L123" s="3">
        <v>13410.103297621799</v>
      </c>
      <c r="M123" s="3">
        <v>15997.198761448601</v>
      </c>
      <c r="N123" s="3">
        <v>23126.916177819101</v>
      </c>
      <c r="O123" s="3">
        <v>7273.8272806466603</v>
      </c>
      <c r="P123" s="3">
        <v>11500.721488696399</v>
      </c>
      <c r="Q123" s="3">
        <v>565.71650318473905</v>
      </c>
      <c r="R123" s="3">
        <v>20360.401537818299</v>
      </c>
      <c r="S123" s="3">
        <f t="shared" si="7"/>
        <v>8703.80888134011</v>
      </c>
      <c r="T123" s="3">
        <f t="shared" si="8"/>
        <v>15465.980739971455</v>
      </c>
      <c r="U123" s="3">
        <f t="shared" si="9"/>
        <v>10808.946509899813</v>
      </c>
      <c r="V123" s="3">
        <f t="shared" si="10"/>
        <v>0.56277122205676389</v>
      </c>
      <c r="W123" s="3">
        <f t="shared" si="11"/>
        <v>0.80524118362213859</v>
      </c>
      <c r="X123" s="3">
        <f t="shared" si="12"/>
        <v>1.4308499654250586</v>
      </c>
      <c r="Y123" s="3">
        <f t="shared" si="13"/>
        <v>-0.82937953827010469</v>
      </c>
      <c r="Z123" s="3">
        <f t="shared" si="13"/>
        <v>-0.31250713488839915</v>
      </c>
      <c r="AA123" s="3">
        <f t="shared" si="13"/>
        <v>0.51687240338170548</v>
      </c>
    </row>
    <row r="124" spans="1:27" ht="15">
      <c r="A124" s="3" t="s">
        <v>267</v>
      </c>
      <c r="B124" s="3">
        <v>1</v>
      </c>
      <c r="C124" s="3">
        <v>1</v>
      </c>
      <c r="D124" s="3">
        <v>6.12</v>
      </c>
      <c r="E124" s="3">
        <v>0.233534576201955</v>
      </c>
      <c r="F124" s="3">
        <v>1.7761512095543901</v>
      </c>
      <c r="G124" s="3" t="s">
        <v>5566</v>
      </c>
      <c r="H124" s="3" t="s">
        <v>5565</v>
      </c>
      <c r="I124" s="3" t="s">
        <v>268</v>
      </c>
      <c r="J124" s="3">
        <v>1934.18702948084</v>
      </c>
      <c r="K124" s="3">
        <v>2432.2305588172198</v>
      </c>
      <c r="L124" s="3">
        <v>1719.6439244426299</v>
      </c>
      <c r="M124" s="3">
        <v>3379.0310938685402</v>
      </c>
      <c r="N124" s="3">
        <v>4248.3593845832002</v>
      </c>
      <c r="O124" s="3">
        <v>3182.3750388250501</v>
      </c>
      <c r="P124" s="3">
        <v>4579.2984094951098</v>
      </c>
      <c r="Q124" s="3">
        <v>1514.47118742408</v>
      </c>
      <c r="R124" s="3">
        <v>4148.7990456329699</v>
      </c>
      <c r="S124" s="3">
        <f t="shared" si="7"/>
        <v>2028.6871709135632</v>
      </c>
      <c r="T124" s="3">
        <f t="shared" si="8"/>
        <v>3603.2551724255968</v>
      </c>
      <c r="U124" s="3">
        <f t="shared" si="9"/>
        <v>3414.1895475173865</v>
      </c>
      <c r="V124" s="3">
        <f t="shared" si="10"/>
        <v>0.56301512766522044</v>
      </c>
      <c r="W124" s="3">
        <f t="shared" si="11"/>
        <v>0.59419289488151428</v>
      </c>
      <c r="X124" s="3">
        <f t="shared" si="12"/>
        <v>1.0553764289524254</v>
      </c>
      <c r="Y124" s="3">
        <f t="shared" si="13"/>
        <v>-0.82875440825789981</v>
      </c>
      <c r="Z124" s="3">
        <f t="shared" si="13"/>
        <v>-0.75099674077510836</v>
      </c>
      <c r="AA124" s="3">
        <f t="shared" si="13"/>
        <v>7.7757667482791309E-2</v>
      </c>
    </row>
    <row r="125" spans="1:27" ht="15">
      <c r="A125" s="3" t="s">
        <v>269</v>
      </c>
      <c r="B125" s="3">
        <v>8</v>
      </c>
      <c r="C125" s="3">
        <v>1</v>
      </c>
      <c r="D125" s="3">
        <v>122.41</v>
      </c>
      <c r="E125" s="3">
        <v>0.51606611946039105</v>
      </c>
      <c r="F125" s="3">
        <v>1.7758794220582199</v>
      </c>
      <c r="G125" s="3" t="s">
        <v>5566</v>
      </c>
      <c r="H125" s="3" t="s">
        <v>5565</v>
      </c>
      <c r="I125" s="3" t="s">
        <v>270</v>
      </c>
      <c r="J125" s="3">
        <v>32973.750350369002</v>
      </c>
      <c r="K125" s="3">
        <v>28285.7782882147</v>
      </c>
      <c r="L125" s="3">
        <v>30988.783983228099</v>
      </c>
      <c r="M125" s="3">
        <v>24590.551186047502</v>
      </c>
      <c r="N125" s="3">
        <v>91606.202321770805</v>
      </c>
      <c r="O125" s="3">
        <v>47625.1265968507</v>
      </c>
      <c r="P125" s="3">
        <v>47038.0185652726</v>
      </c>
      <c r="Q125" s="3">
        <v>13972.7960882036</v>
      </c>
      <c r="R125" s="3">
        <v>38475.478056050197</v>
      </c>
      <c r="S125" s="3">
        <f t="shared" si="7"/>
        <v>30749.437540603933</v>
      </c>
      <c r="T125" s="3">
        <f t="shared" si="8"/>
        <v>54607.293368223</v>
      </c>
      <c r="U125" s="3">
        <f t="shared" si="9"/>
        <v>33162.097569842132</v>
      </c>
      <c r="V125" s="3">
        <f t="shared" si="10"/>
        <v>0.56310129369088269</v>
      </c>
      <c r="W125" s="3">
        <f t="shared" si="11"/>
        <v>0.92724645887803281</v>
      </c>
      <c r="X125" s="3">
        <f t="shared" si="12"/>
        <v>1.6466779054978504</v>
      </c>
      <c r="Y125" s="3">
        <f t="shared" si="13"/>
        <v>-0.82853362948973475</v>
      </c>
      <c r="Z125" s="3">
        <f t="shared" si="13"/>
        <v>-0.10897524175072612</v>
      </c>
      <c r="AA125" s="3">
        <f t="shared" si="13"/>
        <v>0.71955838773900849</v>
      </c>
    </row>
    <row r="126" spans="1:27" ht="15">
      <c r="A126" s="3" t="s">
        <v>271</v>
      </c>
      <c r="B126" s="3">
        <v>2</v>
      </c>
      <c r="C126" s="3">
        <v>1</v>
      </c>
      <c r="D126" s="3">
        <v>19.760000000000002</v>
      </c>
      <c r="E126" s="3">
        <v>9.8555850920008403E-2</v>
      </c>
      <c r="F126" s="3">
        <v>1.7743906801868901</v>
      </c>
      <c r="G126" s="3" t="s">
        <v>5564</v>
      </c>
      <c r="H126" s="3" t="s">
        <v>5565</v>
      </c>
      <c r="I126" s="3" t="s">
        <v>272</v>
      </c>
      <c r="J126" s="3">
        <v>10283.2511122954</v>
      </c>
      <c r="K126" s="3">
        <v>6200.1541823522202</v>
      </c>
      <c r="L126" s="3">
        <v>9609.3374082051996</v>
      </c>
      <c r="M126" s="3">
        <v>15407.1696204566</v>
      </c>
      <c r="N126" s="3">
        <v>19159.399920858999</v>
      </c>
      <c r="O126" s="3">
        <v>11688.351900465101</v>
      </c>
      <c r="P126" s="3">
        <v>10161.7712938188</v>
      </c>
      <c r="Q126" s="3">
        <v>21294.019665751199</v>
      </c>
      <c r="R126" s="3">
        <v>14842.928512886399</v>
      </c>
      <c r="S126" s="3">
        <f t="shared" si="7"/>
        <v>8697.5809009509412</v>
      </c>
      <c r="T126" s="3">
        <f t="shared" si="8"/>
        <v>15418.307147260233</v>
      </c>
      <c r="U126" s="3">
        <f t="shared" si="9"/>
        <v>15432.906490818799</v>
      </c>
      <c r="V126" s="3">
        <f t="shared" si="10"/>
        <v>0.5641073833774588</v>
      </c>
      <c r="W126" s="3">
        <f t="shared" si="11"/>
        <v>0.5635737445908342</v>
      </c>
      <c r="X126" s="3">
        <f t="shared" si="12"/>
        <v>0.99905401205098654</v>
      </c>
      <c r="Y126" s="3">
        <f t="shared" si="13"/>
        <v>-0.82595827495870644</v>
      </c>
      <c r="Z126" s="3">
        <f t="shared" si="13"/>
        <v>-0.82732369301787689</v>
      </c>
      <c r="AA126" s="3">
        <f t="shared" si="13"/>
        <v>-1.3654180591705809E-3</v>
      </c>
    </row>
    <row r="127" spans="1:27" ht="15">
      <c r="A127" s="3" t="s">
        <v>273</v>
      </c>
      <c r="B127" s="3">
        <v>3</v>
      </c>
      <c r="C127" s="3">
        <v>2</v>
      </c>
      <c r="D127" s="3">
        <v>69.150000000000006</v>
      </c>
      <c r="E127" s="3">
        <v>0.156153280753559</v>
      </c>
      <c r="F127" s="3">
        <v>1.9605403895869</v>
      </c>
      <c r="G127" s="3" t="s">
        <v>5566</v>
      </c>
      <c r="H127" s="3" t="s">
        <v>5564</v>
      </c>
      <c r="I127" s="3" t="s">
        <v>274</v>
      </c>
      <c r="J127" s="3">
        <v>30056.5504705329</v>
      </c>
      <c r="K127" s="3">
        <v>18133.616648962601</v>
      </c>
      <c r="L127" s="3">
        <v>42254.580445050502</v>
      </c>
      <c r="M127" s="3">
        <v>55174.116629214303</v>
      </c>
      <c r="N127" s="3">
        <v>61164.060605375002</v>
      </c>
      <c r="O127" s="3">
        <v>43928.657061443802</v>
      </c>
      <c r="P127" s="3">
        <v>40484.426180046998</v>
      </c>
      <c r="Q127" s="3">
        <v>12219.628083420799</v>
      </c>
      <c r="R127" s="3">
        <v>29042.200568753298</v>
      </c>
      <c r="S127" s="3">
        <f t="shared" si="7"/>
        <v>30148.249188182002</v>
      </c>
      <c r="T127" s="3">
        <f t="shared" si="8"/>
        <v>53422.2780986777</v>
      </c>
      <c r="U127" s="3">
        <f t="shared" si="9"/>
        <v>27248.751610740364</v>
      </c>
      <c r="V127" s="3">
        <f t="shared" si="10"/>
        <v>0.56433851683551151</v>
      </c>
      <c r="W127" s="3">
        <f t="shared" si="11"/>
        <v>1.1064084556555895</v>
      </c>
      <c r="X127" s="3">
        <f t="shared" si="12"/>
        <v>1.9605403895869042</v>
      </c>
      <c r="Y127" s="3">
        <f t="shared" si="13"/>
        <v>-0.82536727613755534</v>
      </c>
      <c r="Z127" s="3">
        <f t="shared" si="13"/>
        <v>0.14588408734740377</v>
      </c>
      <c r="AA127" s="3">
        <f t="shared" si="13"/>
        <v>0.97125136348495911</v>
      </c>
    </row>
    <row r="128" spans="1:27" ht="15">
      <c r="A128" s="3" t="s">
        <v>275</v>
      </c>
      <c r="B128" s="3">
        <v>1</v>
      </c>
      <c r="C128" s="3">
        <v>1</v>
      </c>
      <c r="D128" s="3">
        <v>7.62</v>
      </c>
      <c r="E128" s="3">
        <v>6.3533051861110995E-2</v>
      </c>
      <c r="F128" s="3">
        <v>1.7685261464711</v>
      </c>
      <c r="G128" s="3" t="s">
        <v>5566</v>
      </c>
      <c r="H128" s="3" t="s">
        <v>5565</v>
      </c>
      <c r="I128" s="3" t="s">
        <v>276</v>
      </c>
      <c r="J128" s="3">
        <v>3340.8581022337398</v>
      </c>
      <c r="K128" s="3">
        <v>2747.6493994740999</v>
      </c>
      <c r="L128" s="3">
        <v>4488.80669254656</v>
      </c>
      <c r="M128" s="3">
        <v>6017.5566885436601</v>
      </c>
      <c r="N128" s="3">
        <v>6362.5872120455697</v>
      </c>
      <c r="O128" s="3">
        <v>6326.1128113895902</v>
      </c>
      <c r="P128" s="3">
        <v>3323.7459554043899</v>
      </c>
      <c r="Q128" s="3">
        <v>6220.0563550921997</v>
      </c>
      <c r="R128" s="3">
        <v>5625.4881807945003</v>
      </c>
      <c r="S128" s="3">
        <f t="shared" si="7"/>
        <v>3525.7713980847998</v>
      </c>
      <c r="T128" s="3">
        <f t="shared" si="8"/>
        <v>6235.4189039929406</v>
      </c>
      <c r="U128" s="3">
        <f t="shared" si="9"/>
        <v>5056.4301637636972</v>
      </c>
      <c r="V128" s="3">
        <f t="shared" si="10"/>
        <v>0.56544258731791397</v>
      </c>
      <c r="W128" s="3">
        <f t="shared" si="11"/>
        <v>0.6972847016363084</v>
      </c>
      <c r="X128" s="3">
        <f t="shared" si="12"/>
        <v>1.2331662263781127</v>
      </c>
      <c r="Y128" s="3">
        <f t="shared" si="13"/>
        <v>-0.82254754847357958</v>
      </c>
      <c r="Z128" s="3">
        <f t="shared" si="13"/>
        <v>-0.52018026551497631</v>
      </c>
      <c r="AA128" s="3">
        <f t="shared" si="13"/>
        <v>0.30236728295860349</v>
      </c>
    </row>
    <row r="129" spans="1:27" ht="15">
      <c r="A129" s="3" t="s">
        <v>277</v>
      </c>
      <c r="B129" s="3">
        <v>1</v>
      </c>
      <c r="C129" s="3">
        <v>1</v>
      </c>
      <c r="D129" s="3">
        <v>7.5</v>
      </c>
      <c r="E129" s="3">
        <v>0.114357592915676</v>
      </c>
      <c r="F129" s="3">
        <v>2.5951039388835002</v>
      </c>
      <c r="G129" s="3" t="s">
        <v>5564</v>
      </c>
      <c r="H129" s="3" t="s">
        <v>5565</v>
      </c>
      <c r="I129" s="3" t="s">
        <v>278</v>
      </c>
      <c r="J129" s="3">
        <v>867.50580493606799</v>
      </c>
      <c r="K129" s="3">
        <v>2130.3767346980599</v>
      </c>
      <c r="L129" s="3">
        <v>2165.8802497669199</v>
      </c>
      <c r="M129" s="3">
        <v>1868.8311912469501</v>
      </c>
      <c r="N129" s="3">
        <v>2919.2325710935302</v>
      </c>
      <c r="O129" s="3">
        <v>4330.3173807728599</v>
      </c>
      <c r="P129" s="3">
        <v>2802.4999823895701</v>
      </c>
      <c r="Q129" s="3">
        <v>3691.0738344445099</v>
      </c>
      <c r="R129" s="3">
        <v>6906.9273374006298</v>
      </c>
      <c r="S129" s="3">
        <f t="shared" si="7"/>
        <v>1721.2542631336826</v>
      </c>
      <c r="T129" s="3">
        <f t="shared" si="8"/>
        <v>3039.4603810377798</v>
      </c>
      <c r="U129" s="3">
        <f t="shared" si="9"/>
        <v>4466.8337180782364</v>
      </c>
      <c r="V129" s="3">
        <f t="shared" si="10"/>
        <v>0.56630258248208687</v>
      </c>
      <c r="W129" s="3">
        <f t="shared" si="11"/>
        <v>0.3853410204564805</v>
      </c>
      <c r="X129" s="3">
        <f t="shared" si="12"/>
        <v>0.68045075614443185</v>
      </c>
      <c r="Y129" s="3">
        <f t="shared" si="13"/>
        <v>-0.82035498599493373</v>
      </c>
      <c r="Z129" s="3">
        <f t="shared" si="13"/>
        <v>-1.3757923224401145</v>
      </c>
      <c r="AA129" s="3">
        <f t="shared" si="13"/>
        <v>-0.55543733644518067</v>
      </c>
    </row>
    <row r="130" spans="1:27" ht="15">
      <c r="A130" s="3" t="s">
        <v>279</v>
      </c>
      <c r="B130" s="3">
        <v>1</v>
      </c>
      <c r="C130" s="3">
        <v>1</v>
      </c>
      <c r="D130" s="3">
        <v>7.86</v>
      </c>
      <c r="E130" s="3">
        <v>0.53186096712100195</v>
      </c>
      <c r="F130" s="3">
        <v>1.7651184399345301</v>
      </c>
      <c r="G130" s="3" t="s">
        <v>5566</v>
      </c>
      <c r="H130" s="3" t="s">
        <v>5565</v>
      </c>
      <c r="I130" s="3" t="s">
        <v>280</v>
      </c>
      <c r="J130" s="3">
        <v>25257.9660054825</v>
      </c>
      <c r="K130" s="3">
        <v>11228.871051824501</v>
      </c>
      <c r="L130" s="3">
        <v>28501.258125469802</v>
      </c>
      <c r="M130" s="3">
        <v>25449.547511238499</v>
      </c>
      <c r="N130" s="3">
        <v>57560.400422517501</v>
      </c>
      <c r="O130" s="3">
        <v>31701.737249583599</v>
      </c>
      <c r="P130" s="3">
        <v>45621.064745466698</v>
      </c>
      <c r="Q130" s="3">
        <v>8022.0160688449296</v>
      </c>
      <c r="R130" s="3">
        <v>29391.0793249989</v>
      </c>
      <c r="S130" s="3">
        <f t="shared" si="7"/>
        <v>21662.698394258932</v>
      </c>
      <c r="T130" s="3">
        <f t="shared" si="8"/>
        <v>38237.228394446538</v>
      </c>
      <c r="U130" s="3">
        <f t="shared" si="9"/>
        <v>27678.053379770176</v>
      </c>
      <c r="V130" s="3">
        <f t="shared" si="10"/>
        <v>0.56653422080678728</v>
      </c>
      <c r="W130" s="3">
        <f t="shared" si="11"/>
        <v>0.78266697794911211</v>
      </c>
      <c r="X130" s="3">
        <f t="shared" si="12"/>
        <v>1.3814999151058087</v>
      </c>
      <c r="Y130" s="3">
        <f t="shared" si="13"/>
        <v>-0.81976499197988695</v>
      </c>
      <c r="Z130" s="3">
        <f t="shared" si="13"/>
        <v>-0.35352951848415648</v>
      </c>
      <c r="AA130" s="3">
        <f t="shared" si="13"/>
        <v>0.46623547349573041</v>
      </c>
    </row>
    <row r="131" spans="1:27" ht="15">
      <c r="A131" s="3" t="s">
        <v>281</v>
      </c>
      <c r="B131" s="3">
        <v>1</v>
      </c>
      <c r="C131" s="3">
        <v>1</v>
      </c>
      <c r="D131" s="3">
        <v>18.600000000000001</v>
      </c>
      <c r="E131" s="3">
        <v>0.31293697973766299</v>
      </c>
      <c r="F131" s="3">
        <v>1.7636428284210599</v>
      </c>
      <c r="G131" s="3" t="s">
        <v>5566</v>
      </c>
      <c r="H131" s="3" t="s">
        <v>5565</v>
      </c>
      <c r="I131" s="3" t="s">
        <v>282</v>
      </c>
      <c r="J131" s="3">
        <v>529520.60141612997</v>
      </c>
      <c r="K131" s="3">
        <v>112067.418683551</v>
      </c>
      <c r="L131" s="3">
        <v>483592.66651584901</v>
      </c>
      <c r="M131" s="3">
        <v>374284.15570132702</v>
      </c>
      <c r="N131" s="3">
        <v>1017241.41878727</v>
      </c>
      <c r="O131" s="3">
        <v>592891.27413876797</v>
      </c>
      <c r="P131" s="3">
        <v>734832.78782428894</v>
      </c>
      <c r="Q131" s="3">
        <v>611529.98777246801</v>
      </c>
      <c r="R131" s="3">
        <v>538618.12904948299</v>
      </c>
      <c r="S131" s="3">
        <f t="shared" si="7"/>
        <v>375060.22887184331</v>
      </c>
      <c r="T131" s="3">
        <f t="shared" si="8"/>
        <v>661472.28287578828</v>
      </c>
      <c r="U131" s="3">
        <f t="shared" si="9"/>
        <v>628326.96821541328</v>
      </c>
      <c r="V131" s="3">
        <f t="shared" si="10"/>
        <v>0.56700823085322294</v>
      </c>
      <c r="W131" s="3">
        <f t="shared" si="11"/>
        <v>0.59691887798019683</v>
      </c>
      <c r="X131" s="3">
        <f t="shared" si="12"/>
        <v>1.0527516982989207</v>
      </c>
      <c r="Y131" s="3">
        <f t="shared" si="13"/>
        <v>-0.81855841699509813</v>
      </c>
      <c r="Z131" s="3">
        <f t="shared" si="13"/>
        <v>-0.74439321413073734</v>
      </c>
      <c r="AA131" s="3">
        <f t="shared" si="13"/>
        <v>7.4165202864361082E-2</v>
      </c>
    </row>
    <row r="132" spans="1:27" ht="15">
      <c r="A132" s="3" t="s">
        <v>283</v>
      </c>
      <c r="B132" s="3">
        <v>2</v>
      </c>
      <c r="C132" s="3">
        <v>1</v>
      </c>
      <c r="D132" s="3">
        <v>7.93</v>
      </c>
      <c r="E132" s="3">
        <v>0.477624475733539</v>
      </c>
      <c r="F132" s="3">
        <v>1.7617642124007999</v>
      </c>
      <c r="G132" s="3" t="s">
        <v>5566</v>
      </c>
      <c r="H132" s="3" t="s">
        <v>5565</v>
      </c>
      <c r="I132" s="3" t="s">
        <v>284</v>
      </c>
      <c r="J132" s="3">
        <v>2727.5076182840698</v>
      </c>
      <c r="K132" s="3">
        <v>835.512517264179</v>
      </c>
      <c r="L132" s="3">
        <v>2101.2806699020698</v>
      </c>
      <c r="M132" s="3">
        <v>3506.71973608076</v>
      </c>
      <c r="N132" s="3">
        <v>2825.58836385311</v>
      </c>
      <c r="O132" s="3">
        <v>3646.8543473815498</v>
      </c>
      <c r="P132" s="3">
        <v>4343.7215213395302</v>
      </c>
      <c r="Q132" s="3">
        <v>578.63633686234198</v>
      </c>
      <c r="R132" s="3">
        <v>2352.55448390118</v>
      </c>
      <c r="S132" s="3">
        <f t="shared" ref="S132:S195" si="14">AVERAGE(J132:L132)</f>
        <v>1888.1002684834395</v>
      </c>
      <c r="T132" s="3">
        <f t="shared" ref="T132:T195" si="15">AVERAGE(M132:O132)</f>
        <v>3326.3874824384729</v>
      </c>
      <c r="U132" s="3">
        <f t="shared" ref="U132:U195" si="16">AVERAGE(P132:R132)</f>
        <v>2424.9707807010177</v>
      </c>
      <c r="V132" s="3">
        <f t="shared" ref="V132:V195" si="17">S132/T132</f>
        <v>0.56761284680500634</v>
      </c>
      <c r="W132" s="3">
        <f t="shared" ref="W132:W195" si="18">S132/U132</f>
        <v>0.77860743045226377</v>
      </c>
      <c r="X132" s="3">
        <f t="shared" ref="X132:X195" si="19">T132/U132</f>
        <v>1.371722706480146</v>
      </c>
      <c r="Y132" s="3">
        <f t="shared" ref="Y132:AA195" si="20">LOG(V132,2)</f>
        <v>-0.81702085254292955</v>
      </c>
      <c r="Z132" s="3">
        <f t="shared" si="20"/>
        <v>-0.36103198212422993</v>
      </c>
      <c r="AA132" s="3">
        <f t="shared" si="20"/>
        <v>0.45598887041869979</v>
      </c>
    </row>
    <row r="133" spans="1:27" ht="15">
      <c r="A133" s="3" t="s">
        <v>285</v>
      </c>
      <c r="B133" s="3">
        <v>3</v>
      </c>
      <c r="C133" s="3">
        <v>3</v>
      </c>
      <c r="D133" s="3">
        <v>42.19</v>
      </c>
      <c r="E133" s="3">
        <v>0.322173658034004</v>
      </c>
      <c r="F133" s="3">
        <v>1.8294101097333</v>
      </c>
      <c r="G133" s="3" t="s">
        <v>5566</v>
      </c>
      <c r="H133" s="3" t="s">
        <v>5564</v>
      </c>
      <c r="I133" s="3" t="s">
        <v>286</v>
      </c>
      <c r="J133" s="3">
        <v>10160.466655222301</v>
      </c>
      <c r="K133" s="3">
        <v>5389.37574866058</v>
      </c>
      <c r="L133" s="3">
        <v>27775.280223768801</v>
      </c>
      <c r="M133" s="3">
        <v>24826.207224465801</v>
      </c>
      <c r="N133" s="3">
        <v>26264.145008719101</v>
      </c>
      <c r="O133" s="3">
        <v>25106.5573399477</v>
      </c>
      <c r="P133" s="3">
        <v>8166.2750011521202</v>
      </c>
      <c r="Q133" s="3">
        <v>4325.5722725470096</v>
      </c>
      <c r="R133" s="3">
        <v>29159.234223954201</v>
      </c>
      <c r="S133" s="3">
        <f t="shared" si="14"/>
        <v>14441.707542550561</v>
      </c>
      <c r="T133" s="3">
        <f t="shared" si="15"/>
        <v>25398.969857710868</v>
      </c>
      <c r="U133" s="3">
        <f t="shared" si="16"/>
        <v>13883.693832551109</v>
      </c>
      <c r="V133" s="3">
        <f t="shared" si="17"/>
        <v>0.56859422344509791</v>
      </c>
      <c r="W133" s="3">
        <f t="shared" si="18"/>
        <v>1.0401920207064173</v>
      </c>
      <c r="X133" s="3">
        <f t="shared" si="19"/>
        <v>1.8294101097333002</v>
      </c>
      <c r="Y133" s="3">
        <f t="shared" si="20"/>
        <v>-0.81452865265954699</v>
      </c>
      <c r="Z133" s="3">
        <f t="shared" si="20"/>
        <v>5.6849876202457079E-2</v>
      </c>
      <c r="AA133" s="3">
        <f t="shared" si="20"/>
        <v>0.87137852886200395</v>
      </c>
    </row>
    <row r="134" spans="1:27" ht="15">
      <c r="A134" s="3" t="s">
        <v>287</v>
      </c>
      <c r="B134" s="3">
        <v>4</v>
      </c>
      <c r="C134" s="3">
        <v>4</v>
      </c>
      <c r="D134" s="3">
        <v>82.55</v>
      </c>
      <c r="E134" s="3">
        <v>0.38386897127598402</v>
      </c>
      <c r="F134" s="3">
        <v>1.7584332407663601</v>
      </c>
      <c r="G134" s="3" t="s">
        <v>5566</v>
      </c>
      <c r="H134" s="3" t="s">
        <v>5565</v>
      </c>
      <c r="I134" s="3" t="s">
        <v>288</v>
      </c>
      <c r="J134" s="3">
        <v>22101.124006919101</v>
      </c>
      <c r="K134" s="3">
        <v>7263.3151612492802</v>
      </c>
      <c r="L134" s="3">
        <v>28240.761914985102</v>
      </c>
      <c r="M134" s="3">
        <v>20180.8214396683</v>
      </c>
      <c r="N134" s="3">
        <v>53748.149814415003</v>
      </c>
      <c r="O134" s="3">
        <v>27365.929171564101</v>
      </c>
      <c r="P134" s="3">
        <v>19239.215508880799</v>
      </c>
      <c r="Q134" s="3">
        <v>13309.238051566899</v>
      </c>
      <c r="R134" s="3">
        <v>25457.103571167099</v>
      </c>
      <c r="S134" s="3">
        <f t="shared" si="14"/>
        <v>19201.733694384497</v>
      </c>
      <c r="T134" s="3">
        <f t="shared" si="15"/>
        <v>33764.966808549136</v>
      </c>
      <c r="U134" s="3">
        <f t="shared" si="16"/>
        <v>19335.185710538266</v>
      </c>
      <c r="V134" s="3">
        <f t="shared" si="17"/>
        <v>0.56868806663605853</v>
      </c>
      <c r="W134" s="3">
        <f t="shared" si="18"/>
        <v>0.99309797081074669</v>
      </c>
      <c r="X134" s="3">
        <f t="shared" si="19"/>
        <v>1.7462964832112369</v>
      </c>
      <c r="Y134" s="3">
        <f t="shared" si="20"/>
        <v>-0.81429056382670739</v>
      </c>
      <c r="Z134" s="3">
        <f t="shared" si="20"/>
        <v>-9.9920457834897294E-3</v>
      </c>
      <c r="AA134" s="3">
        <f t="shared" si="20"/>
        <v>0.8042985180432175</v>
      </c>
    </row>
    <row r="135" spans="1:27" ht="15">
      <c r="A135" s="3" t="s">
        <v>289</v>
      </c>
      <c r="B135" s="3">
        <v>1</v>
      </c>
      <c r="C135" s="3">
        <v>1</v>
      </c>
      <c r="D135" s="3">
        <v>6.09</v>
      </c>
      <c r="E135" s="3">
        <v>0.48669549368197301</v>
      </c>
      <c r="F135" s="3">
        <v>4.5542695502067403</v>
      </c>
      <c r="G135" s="3" t="s">
        <v>5564</v>
      </c>
      <c r="H135" s="3" t="s">
        <v>5565</v>
      </c>
      <c r="I135" s="3" t="s">
        <v>290</v>
      </c>
      <c r="J135" s="3">
        <v>1162.1911480518099</v>
      </c>
      <c r="K135" s="3">
        <v>841.68370329381798</v>
      </c>
      <c r="L135" s="3">
        <v>1879.86716493123</v>
      </c>
      <c r="M135" s="3">
        <v>2480.98854803942</v>
      </c>
      <c r="N135" s="3">
        <v>1553.19217585707</v>
      </c>
      <c r="O135" s="3">
        <v>2767.07582854057</v>
      </c>
      <c r="P135" s="3">
        <v>831.46388112520697</v>
      </c>
      <c r="Q135" s="3">
        <v>2339.2067465154701</v>
      </c>
      <c r="R135" s="3">
        <v>14516.937377947601</v>
      </c>
      <c r="S135" s="3">
        <f t="shared" si="14"/>
        <v>1294.580672092286</v>
      </c>
      <c r="T135" s="3">
        <f t="shared" si="15"/>
        <v>2267.0855174790199</v>
      </c>
      <c r="U135" s="3">
        <f t="shared" si="16"/>
        <v>5895.8693351960928</v>
      </c>
      <c r="V135" s="3">
        <f t="shared" si="17"/>
        <v>0.57103301225789171</v>
      </c>
      <c r="W135" s="3">
        <f t="shared" si="18"/>
        <v>0.21957417956400982</v>
      </c>
      <c r="X135" s="3">
        <f t="shared" si="19"/>
        <v>0.3845209906443115</v>
      </c>
      <c r="Y135" s="3">
        <f t="shared" si="20"/>
        <v>-0.80835394256712534</v>
      </c>
      <c r="Z135" s="3">
        <f t="shared" si="20"/>
        <v>-2.1872196817332501</v>
      </c>
      <c r="AA135" s="3">
        <f t="shared" si="20"/>
        <v>-1.3788657391661252</v>
      </c>
    </row>
    <row r="136" spans="1:27" ht="15">
      <c r="A136" s="3" t="s">
        <v>291</v>
      </c>
      <c r="B136" s="3">
        <v>1</v>
      </c>
      <c r="C136" s="3">
        <v>1</v>
      </c>
      <c r="D136" s="3">
        <v>8.86</v>
      </c>
      <c r="E136" s="3">
        <v>0.42980093696169902</v>
      </c>
      <c r="F136" s="3">
        <v>1.75075337233825</v>
      </c>
      <c r="G136" s="3" t="s">
        <v>5566</v>
      </c>
      <c r="H136" s="3" t="s">
        <v>5565</v>
      </c>
      <c r="I136" s="3" t="s">
        <v>292</v>
      </c>
      <c r="J136" s="3">
        <v>2038.9491205307299</v>
      </c>
      <c r="K136" s="3">
        <v>2861.5640797165502</v>
      </c>
      <c r="L136" s="3">
        <v>3978.9206684307701</v>
      </c>
      <c r="M136" s="3">
        <v>3496.3291243915401</v>
      </c>
      <c r="N136" s="3">
        <v>5352.7161326200903</v>
      </c>
      <c r="O136" s="3">
        <v>6696.6535330309598</v>
      </c>
      <c r="P136" s="3">
        <v>8444.6262321205104</v>
      </c>
      <c r="Q136" s="3">
        <v>1916.61381067714</v>
      </c>
      <c r="R136" s="3">
        <v>5048.4733177713197</v>
      </c>
      <c r="S136" s="3">
        <f t="shared" si="14"/>
        <v>2959.8112895593499</v>
      </c>
      <c r="T136" s="3">
        <f t="shared" si="15"/>
        <v>5181.8995966808634</v>
      </c>
      <c r="U136" s="3">
        <f t="shared" si="16"/>
        <v>5136.5711201896565</v>
      </c>
      <c r="V136" s="3">
        <f t="shared" si="17"/>
        <v>0.57118267815439405</v>
      </c>
      <c r="W136" s="3">
        <f t="shared" si="18"/>
        <v>0.57622316917322569</v>
      </c>
      <c r="X136" s="3">
        <f t="shared" si="19"/>
        <v>1.0088246566494603</v>
      </c>
      <c r="Y136" s="3">
        <f t="shared" si="20"/>
        <v>-0.80797586643015351</v>
      </c>
      <c r="Z136" s="3">
        <f t="shared" si="20"/>
        <v>-0.79530042435956083</v>
      </c>
      <c r="AA136" s="3">
        <f t="shared" si="20"/>
        <v>1.2675442070592846E-2</v>
      </c>
    </row>
    <row r="137" spans="1:27" ht="15">
      <c r="A137" s="3" t="s">
        <v>293</v>
      </c>
      <c r="B137" s="3">
        <v>1</v>
      </c>
      <c r="C137" s="3">
        <v>1</v>
      </c>
      <c r="D137" s="3">
        <v>15.07</v>
      </c>
      <c r="E137" s="3">
        <v>0.86071682054270804</v>
      </c>
      <c r="F137" s="3">
        <v>2.0462044354596198</v>
      </c>
      <c r="G137" s="3" t="s">
        <v>5564</v>
      </c>
      <c r="H137" s="3" t="s">
        <v>5565</v>
      </c>
      <c r="I137" s="3" t="s">
        <v>294</v>
      </c>
      <c r="J137" s="3">
        <v>14811.102801838901</v>
      </c>
      <c r="K137" s="3">
        <v>4016.83316286017</v>
      </c>
      <c r="L137" s="3">
        <v>7752.1185662471698</v>
      </c>
      <c r="M137" s="3">
        <v>18616.1419792292</v>
      </c>
      <c r="N137" s="3">
        <v>23684.270767926198</v>
      </c>
      <c r="O137" s="3">
        <v>4221.4241466746298</v>
      </c>
      <c r="P137" s="3">
        <v>22145.035074245901</v>
      </c>
      <c r="Q137" s="3">
        <v>2029.9754135880601</v>
      </c>
      <c r="R137" s="3">
        <v>30213.214988146901</v>
      </c>
      <c r="S137" s="3">
        <f t="shared" si="14"/>
        <v>8860.0181769820792</v>
      </c>
      <c r="T137" s="3">
        <f t="shared" si="15"/>
        <v>15507.278964610008</v>
      </c>
      <c r="U137" s="3">
        <f t="shared" si="16"/>
        <v>18129.408491993621</v>
      </c>
      <c r="V137" s="3">
        <f t="shared" si="17"/>
        <v>0.5713457658949711</v>
      </c>
      <c r="W137" s="3">
        <f t="shared" si="18"/>
        <v>0.48870972160480991</v>
      </c>
      <c r="X137" s="3">
        <f t="shared" si="19"/>
        <v>0.85536596361973927</v>
      </c>
      <c r="Y137" s="3">
        <f t="shared" si="20"/>
        <v>-0.80756399768870779</v>
      </c>
      <c r="Z137" s="3">
        <f t="shared" si="20"/>
        <v>-1.0329502913636526</v>
      </c>
      <c r="AA137" s="3">
        <f t="shared" si="20"/>
        <v>-0.22538629367494495</v>
      </c>
    </row>
    <row r="138" spans="1:27" ht="15">
      <c r="A138" s="3" t="s">
        <v>295</v>
      </c>
      <c r="B138" s="3">
        <v>2</v>
      </c>
      <c r="C138" s="3">
        <v>2</v>
      </c>
      <c r="D138" s="3">
        <v>27.3</v>
      </c>
      <c r="E138" s="3">
        <v>0.35729611384349302</v>
      </c>
      <c r="F138" s="3">
        <v>2.7570106222415398</v>
      </c>
      <c r="G138" s="3" t="s">
        <v>5566</v>
      </c>
      <c r="H138" s="3" t="s">
        <v>5564</v>
      </c>
      <c r="I138" s="3" t="s">
        <v>296</v>
      </c>
      <c r="J138" s="3">
        <v>1890.70743005492</v>
      </c>
      <c r="K138" s="3">
        <v>1184.68356785743</v>
      </c>
      <c r="L138" s="3">
        <v>4048.2046641244601</v>
      </c>
      <c r="M138" s="3">
        <v>3127.16500482015</v>
      </c>
      <c r="N138" s="3">
        <v>3217.3009009771099</v>
      </c>
      <c r="O138" s="3">
        <v>6116.71349800793</v>
      </c>
      <c r="P138" s="3">
        <v>1527.9799678868001</v>
      </c>
      <c r="Q138" s="3">
        <f>AVERAGE(P138,(R138))</f>
        <v>2259.9077608329749</v>
      </c>
      <c r="R138" s="3">
        <v>2991.8355537791499</v>
      </c>
      <c r="S138" s="3">
        <f t="shared" si="14"/>
        <v>2374.5318873456035</v>
      </c>
      <c r="T138" s="3">
        <f t="shared" si="15"/>
        <v>4153.7264679350637</v>
      </c>
      <c r="U138" s="3">
        <f t="shared" si="16"/>
        <v>2259.9077608329749</v>
      </c>
      <c r="V138" s="3">
        <f t="shared" si="17"/>
        <v>0.57166303695631915</v>
      </c>
      <c r="W138" s="3">
        <f t="shared" si="18"/>
        <v>1.050720710154285</v>
      </c>
      <c r="X138" s="3">
        <f t="shared" si="19"/>
        <v>1.8380070814943572</v>
      </c>
      <c r="Y138" s="3">
        <f t="shared" si="20"/>
        <v>-0.80676308452436774</v>
      </c>
      <c r="Z138" s="3">
        <f t="shared" si="20"/>
        <v>7.1379240544968331E-2</v>
      </c>
      <c r="AA138" s="3">
        <f t="shared" si="20"/>
        <v>0.87814232506933598</v>
      </c>
    </row>
    <row r="139" spans="1:27" ht="15">
      <c r="A139" s="3" t="s">
        <v>297</v>
      </c>
      <c r="B139" s="3">
        <v>4</v>
      </c>
      <c r="C139" s="3">
        <v>1</v>
      </c>
      <c r="D139" s="3">
        <v>71.34</v>
      </c>
      <c r="E139" s="3">
        <v>0.33013910476313901</v>
      </c>
      <c r="F139" s="3">
        <v>2.1632673150171899</v>
      </c>
      <c r="G139" s="3" t="s">
        <v>5566</v>
      </c>
      <c r="H139" s="3" t="s">
        <v>5564</v>
      </c>
      <c r="I139" s="3" t="s">
        <v>298</v>
      </c>
      <c r="J139" s="3">
        <v>1250.7691221394</v>
      </c>
      <c r="K139" s="3">
        <v>1567.36248033671</v>
      </c>
      <c r="L139" s="3">
        <v>2655.36388903444</v>
      </c>
      <c r="M139" s="3">
        <v>2357.4872684481002</v>
      </c>
      <c r="N139" s="3">
        <v>5811.7735313902404</v>
      </c>
      <c r="O139" s="3">
        <v>1402.6494725062701</v>
      </c>
      <c r="P139" s="3">
        <v>518.413425139173</v>
      </c>
      <c r="Q139" s="3">
        <v>313.09644670071299</v>
      </c>
      <c r="R139" s="3">
        <v>3593.2369941148299</v>
      </c>
      <c r="S139" s="3">
        <f t="shared" si="14"/>
        <v>1824.4984971701833</v>
      </c>
      <c r="T139" s="3">
        <f t="shared" si="15"/>
        <v>3190.6367574482033</v>
      </c>
      <c r="U139" s="3">
        <f t="shared" si="16"/>
        <v>1474.9156219849053</v>
      </c>
      <c r="V139" s="3">
        <f t="shared" si="17"/>
        <v>0.5718289595050533</v>
      </c>
      <c r="W139" s="3">
        <f t="shared" si="18"/>
        <v>1.2370188978775734</v>
      </c>
      <c r="X139" s="3">
        <f t="shared" si="19"/>
        <v>2.1632673150171957</v>
      </c>
      <c r="Y139" s="3">
        <f t="shared" si="20"/>
        <v>-0.8063444097270781</v>
      </c>
      <c r="Z139" s="3">
        <f t="shared" si="20"/>
        <v>0.30686754046464881</v>
      </c>
      <c r="AA139" s="3">
        <f t="shared" si="20"/>
        <v>1.113211950191727</v>
      </c>
    </row>
    <row r="140" spans="1:27" ht="15">
      <c r="A140" s="3" t="s">
        <v>299</v>
      </c>
      <c r="B140" s="3">
        <v>1</v>
      </c>
      <c r="C140" s="3">
        <v>1</v>
      </c>
      <c r="D140" s="3">
        <v>9.27</v>
      </c>
      <c r="E140" s="3">
        <v>0.470366228390797</v>
      </c>
      <c r="F140" s="3">
        <v>1.7477121295849101</v>
      </c>
      <c r="G140" s="3" t="s">
        <v>5566</v>
      </c>
      <c r="H140" s="3" t="s">
        <v>5565</v>
      </c>
      <c r="I140" s="3" t="s">
        <v>300</v>
      </c>
      <c r="J140" s="3">
        <v>415003.22134853201</v>
      </c>
      <c r="K140" s="3">
        <v>205740.05609602801</v>
      </c>
      <c r="L140" s="3">
        <v>124345.39581441</v>
      </c>
      <c r="M140" s="3">
        <v>453273.74592136999</v>
      </c>
      <c r="N140" s="3">
        <v>544428.14393764304</v>
      </c>
      <c r="O140" s="3">
        <v>304498.62201202102</v>
      </c>
      <c r="P140" s="3">
        <v>389085.43778569199</v>
      </c>
      <c r="Q140" s="3">
        <v>80423.569886355501</v>
      </c>
      <c r="R140" s="3">
        <v>426787.29169238202</v>
      </c>
      <c r="S140" s="3">
        <f t="shared" si="14"/>
        <v>248362.89108632333</v>
      </c>
      <c r="T140" s="3">
        <f t="shared" si="15"/>
        <v>434066.8372903447</v>
      </c>
      <c r="U140" s="3">
        <f t="shared" si="16"/>
        <v>298765.4331214765</v>
      </c>
      <c r="V140" s="3">
        <f t="shared" si="17"/>
        <v>0.57217660910638724</v>
      </c>
      <c r="W140" s="3">
        <f t="shared" si="18"/>
        <v>0.83129727723668845</v>
      </c>
      <c r="X140" s="3">
        <f t="shared" si="19"/>
        <v>1.4528683347174749</v>
      </c>
      <c r="Y140" s="3">
        <f t="shared" si="20"/>
        <v>-0.8054675741853432</v>
      </c>
      <c r="Z140" s="3">
        <f t="shared" si="20"/>
        <v>-0.26656360862482648</v>
      </c>
      <c r="AA140" s="3">
        <f t="shared" si="20"/>
        <v>0.53890396556051667</v>
      </c>
    </row>
    <row r="141" spans="1:27" ht="15">
      <c r="A141" s="3" t="s">
        <v>301</v>
      </c>
      <c r="B141" s="3">
        <v>1</v>
      </c>
      <c r="C141" s="3">
        <v>1</v>
      </c>
      <c r="D141" s="3">
        <v>8.6199999999999992</v>
      </c>
      <c r="E141" s="3">
        <v>0.55897364191315302</v>
      </c>
      <c r="F141" s="3">
        <v>1.74627792919983</v>
      </c>
      <c r="G141" s="3" t="s">
        <v>5566</v>
      </c>
      <c r="H141" s="3" t="s">
        <v>5565</v>
      </c>
      <c r="I141" s="3" t="s">
        <v>302</v>
      </c>
      <c r="J141" s="3">
        <v>6756.3470287904402</v>
      </c>
      <c r="K141" s="3">
        <v>4411.9911683868404</v>
      </c>
      <c r="L141" s="3">
        <v>9316.8565595903801</v>
      </c>
      <c r="M141" s="3">
        <v>4407.1558845457403</v>
      </c>
      <c r="N141" s="3">
        <v>16752.0570114199</v>
      </c>
      <c r="O141" s="3">
        <v>14613.630583137799</v>
      </c>
      <c r="P141" s="3">
        <v>10114.658058277901</v>
      </c>
      <c r="Q141" s="3">
        <v>7452.9512852582102</v>
      </c>
      <c r="R141" s="3">
        <v>7075.3395930338802</v>
      </c>
      <c r="S141" s="3">
        <f t="shared" si="14"/>
        <v>6828.3982522558872</v>
      </c>
      <c r="T141" s="3">
        <f t="shared" si="15"/>
        <v>11924.281159701146</v>
      </c>
      <c r="U141" s="3">
        <f t="shared" si="16"/>
        <v>8214.3163121899979</v>
      </c>
      <c r="V141" s="3">
        <f t="shared" si="17"/>
        <v>0.57264653196310789</v>
      </c>
      <c r="W141" s="3">
        <f t="shared" si="18"/>
        <v>0.83128016900476354</v>
      </c>
      <c r="X141" s="3">
        <f t="shared" si="19"/>
        <v>1.4516462121145228</v>
      </c>
      <c r="Y141" s="3">
        <f t="shared" si="20"/>
        <v>-0.80428318964812229</v>
      </c>
      <c r="Z141" s="3">
        <f t="shared" si="20"/>
        <v>-0.26659329982677693</v>
      </c>
      <c r="AA141" s="3">
        <f t="shared" si="20"/>
        <v>0.53768988982134536</v>
      </c>
    </row>
    <row r="142" spans="1:27" ht="15">
      <c r="A142" s="3" t="s">
        <v>303</v>
      </c>
      <c r="B142" s="3">
        <v>1</v>
      </c>
      <c r="C142" s="3">
        <v>1</v>
      </c>
      <c r="D142" s="3">
        <v>9.84</v>
      </c>
      <c r="E142" s="3">
        <v>2.7790208675265798E-2</v>
      </c>
      <c r="F142" s="3">
        <v>2.2504962468918599</v>
      </c>
      <c r="G142" s="3" t="s">
        <v>5564</v>
      </c>
      <c r="H142" s="3" t="s">
        <v>5565</v>
      </c>
      <c r="I142" s="3" t="s">
        <v>304</v>
      </c>
      <c r="J142" s="3">
        <v>13029.9552469433</v>
      </c>
      <c r="K142" s="3">
        <v>11887.0894953118</v>
      </c>
      <c r="L142" s="3">
        <v>11136.124225871001</v>
      </c>
      <c r="M142" s="3">
        <v>17534.950435983999</v>
      </c>
      <c r="N142" s="3">
        <v>25092.482533438899</v>
      </c>
      <c r="O142" s="3">
        <v>20282.964751524702</v>
      </c>
      <c r="P142" s="3">
        <v>24310.596019009299</v>
      </c>
      <c r="Q142" s="3">
        <v>39185.897655637898</v>
      </c>
      <c r="R142" s="3">
        <v>17641.027776678398</v>
      </c>
      <c r="S142" s="3">
        <f t="shared" si="14"/>
        <v>12017.722989375368</v>
      </c>
      <c r="T142" s="3">
        <f t="shared" si="15"/>
        <v>20970.1325736492</v>
      </c>
      <c r="U142" s="3">
        <f t="shared" si="16"/>
        <v>27045.840483775199</v>
      </c>
      <c r="V142" s="3">
        <f t="shared" si="17"/>
        <v>0.57308760195806707</v>
      </c>
      <c r="W142" s="3">
        <f t="shared" si="18"/>
        <v>0.44434644198189371</v>
      </c>
      <c r="X142" s="3">
        <f t="shared" si="19"/>
        <v>0.77535518211124488</v>
      </c>
      <c r="Y142" s="3">
        <f t="shared" si="20"/>
        <v>-0.80317240922008459</v>
      </c>
      <c r="Z142" s="3">
        <f t="shared" si="20"/>
        <v>-1.1702431587714415</v>
      </c>
      <c r="AA142" s="3">
        <f t="shared" si="20"/>
        <v>-0.36707074955135693</v>
      </c>
    </row>
    <row r="143" spans="1:27" ht="15">
      <c r="A143" s="3" t="s">
        <v>305</v>
      </c>
      <c r="B143" s="3">
        <v>1</v>
      </c>
      <c r="C143" s="3">
        <v>1</v>
      </c>
      <c r="D143" s="3">
        <v>18.25</v>
      </c>
      <c r="E143" s="3">
        <v>0.69888120588883096</v>
      </c>
      <c r="F143" s="3">
        <v>1.7447172107937901</v>
      </c>
      <c r="G143" s="3" t="s">
        <v>5566</v>
      </c>
      <c r="H143" s="3" t="s">
        <v>5565</v>
      </c>
      <c r="I143" s="3" t="s">
        <v>306</v>
      </c>
      <c r="J143" s="3">
        <v>48785.432390994603</v>
      </c>
      <c r="K143" s="3">
        <v>35163.0169685398</v>
      </c>
      <c r="L143" s="3">
        <v>61034.578822711002</v>
      </c>
      <c r="M143" s="3">
        <v>44508.880222282503</v>
      </c>
      <c r="N143" s="3">
        <v>162568.494625594</v>
      </c>
      <c r="O143" s="3">
        <v>45877.009694688903</v>
      </c>
      <c r="P143" s="3">
        <v>40597.661323938701</v>
      </c>
      <c r="Q143" s="3">
        <v>38794.438164315601</v>
      </c>
      <c r="R143" s="3">
        <v>99011.040616132406</v>
      </c>
      <c r="S143" s="3">
        <f t="shared" si="14"/>
        <v>48327.676060748461</v>
      </c>
      <c r="T143" s="3">
        <f t="shared" si="15"/>
        <v>84318.128180855128</v>
      </c>
      <c r="U143" s="3">
        <f t="shared" si="16"/>
        <v>59467.713368128905</v>
      </c>
      <c r="V143" s="3">
        <f t="shared" si="17"/>
        <v>0.5731587868873198</v>
      </c>
      <c r="W143" s="3">
        <f t="shared" si="18"/>
        <v>0.81267083133970253</v>
      </c>
      <c r="X143" s="3">
        <f t="shared" si="19"/>
        <v>1.4178807861484808</v>
      </c>
      <c r="Y143" s="3">
        <f t="shared" si="20"/>
        <v>-0.80299321887226704</v>
      </c>
      <c r="Z143" s="3">
        <f t="shared" si="20"/>
        <v>-0.29925698140239915</v>
      </c>
      <c r="AA143" s="3">
        <f t="shared" si="20"/>
        <v>0.50373623746986784</v>
      </c>
    </row>
    <row r="144" spans="1:27" ht="15">
      <c r="A144" s="3" t="s">
        <v>307</v>
      </c>
      <c r="B144" s="3">
        <v>1</v>
      </c>
      <c r="C144" s="3">
        <v>1</v>
      </c>
      <c r="D144" s="3">
        <v>8</v>
      </c>
      <c r="E144" s="3">
        <v>0.31471832277460798</v>
      </c>
      <c r="F144" s="3">
        <v>1.7432572590222899</v>
      </c>
      <c r="G144" s="3" t="s">
        <v>5566</v>
      </c>
      <c r="H144" s="3" t="s">
        <v>5565</v>
      </c>
      <c r="I144" s="3" t="s">
        <v>308</v>
      </c>
      <c r="J144" s="3">
        <v>1506.90797511031</v>
      </c>
      <c r="K144" s="3">
        <v>655.53348309802504</v>
      </c>
      <c r="L144" s="3">
        <v>1206.6910157032801</v>
      </c>
      <c r="M144" s="3">
        <v>1131.8070676657901</v>
      </c>
      <c r="N144" s="3">
        <v>2003.09845423967</v>
      </c>
      <c r="O144" s="3">
        <v>2738.3591198486902</v>
      </c>
      <c r="P144" s="3">
        <v>1338.6037738386599</v>
      </c>
      <c r="Q144" s="3">
        <v>1141.1396777702901</v>
      </c>
      <c r="R144" s="3">
        <v>2119.9412746794101</v>
      </c>
      <c r="S144" s="3">
        <f t="shared" si="14"/>
        <v>1123.0441579705384</v>
      </c>
      <c r="T144" s="3">
        <f t="shared" si="15"/>
        <v>1957.7548805847166</v>
      </c>
      <c r="U144" s="3">
        <f t="shared" si="16"/>
        <v>1533.2282420961201</v>
      </c>
      <c r="V144" s="3">
        <f t="shared" si="17"/>
        <v>0.57363879876275536</v>
      </c>
      <c r="W144" s="3">
        <f t="shared" si="18"/>
        <v>0.73247030490071896</v>
      </c>
      <c r="X144" s="3">
        <f t="shared" si="19"/>
        <v>1.2768841760364484</v>
      </c>
      <c r="Y144" s="3">
        <f t="shared" si="20"/>
        <v>-0.80178548910135294</v>
      </c>
      <c r="Z144" s="3">
        <f t="shared" si="20"/>
        <v>-0.44915782250724573</v>
      </c>
      <c r="AA144" s="3">
        <f t="shared" si="20"/>
        <v>0.35262766659410699</v>
      </c>
    </row>
    <row r="145" spans="1:27" ht="15">
      <c r="A145" s="3" t="s">
        <v>309</v>
      </c>
      <c r="B145" s="3">
        <v>1</v>
      </c>
      <c r="C145" s="3">
        <v>1</v>
      </c>
      <c r="D145" s="3">
        <v>6.71</v>
      </c>
      <c r="E145" s="3">
        <v>1.1215528371177501E-2</v>
      </c>
      <c r="F145" s="3">
        <v>4.2968255268895996</v>
      </c>
      <c r="G145" s="3" t="s">
        <v>5566</v>
      </c>
      <c r="H145" s="3" t="s">
        <v>5564</v>
      </c>
      <c r="I145" s="3" t="s">
        <v>310</v>
      </c>
      <c r="J145" s="3">
        <v>78421.232299018302</v>
      </c>
      <c r="K145" s="3">
        <v>84693.822442489007</v>
      </c>
      <c r="L145" s="3">
        <v>81117.4836599423</v>
      </c>
      <c r="M145" s="3">
        <v>99638.481083744104</v>
      </c>
      <c r="N145" s="3">
        <v>209451.88686481401</v>
      </c>
      <c r="O145" s="3">
        <v>115765.614011371</v>
      </c>
      <c r="P145" s="3">
        <v>58405.315643107802</v>
      </c>
      <c r="Q145" s="3">
        <v>19279.9594630223</v>
      </c>
      <c r="R145" s="3">
        <v>21191.437318233999</v>
      </c>
      <c r="S145" s="3">
        <f t="shared" si="14"/>
        <v>81410.846133816536</v>
      </c>
      <c r="T145" s="3">
        <f t="shared" si="15"/>
        <v>141618.66065330969</v>
      </c>
      <c r="U145" s="3">
        <f t="shared" si="16"/>
        <v>32958.904141454703</v>
      </c>
      <c r="V145" s="3">
        <f t="shared" si="17"/>
        <v>0.57485959659733532</v>
      </c>
      <c r="W145" s="3">
        <f t="shared" si="18"/>
        <v>2.4700713890368844</v>
      </c>
      <c r="X145" s="3">
        <f t="shared" si="19"/>
        <v>4.2968255268895934</v>
      </c>
      <c r="Y145" s="3">
        <f t="shared" si="20"/>
        <v>-0.79871845887769166</v>
      </c>
      <c r="Z145" s="3">
        <f t="shared" si="20"/>
        <v>1.3045527386201339</v>
      </c>
      <c r="AA145" s="3">
        <f t="shared" si="20"/>
        <v>2.1032711974978251</v>
      </c>
    </row>
    <row r="146" spans="1:27" ht="15">
      <c r="A146" s="3" t="s">
        <v>311</v>
      </c>
      <c r="B146" s="3">
        <v>1</v>
      </c>
      <c r="C146" s="3">
        <v>1</v>
      </c>
      <c r="D146" s="3">
        <v>7.08</v>
      </c>
      <c r="E146" s="3">
        <v>0.47269018569472798</v>
      </c>
      <c r="F146" s="3">
        <v>1.7347713892243299</v>
      </c>
      <c r="G146" s="3" t="s">
        <v>5564</v>
      </c>
      <c r="H146" s="3" t="s">
        <v>5565</v>
      </c>
      <c r="I146" s="3" t="s">
        <v>312</v>
      </c>
      <c r="J146" s="3">
        <v>22279.644275765499</v>
      </c>
      <c r="K146" s="3">
        <v>3393.9566987026101</v>
      </c>
      <c r="L146" s="3">
        <v>27328.522530718001</v>
      </c>
      <c r="M146" s="3">
        <v>44902.251925075601</v>
      </c>
      <c r="N146" s="3">
        <v>31928.031616404402</v>
      </c>
      <c r="O146" s="3">
        <v>14972.348498343301</v>
      </c>
      <c r="P146" s="3">
        <v>29163.0073081185</v>
      </c>
      <c r="Q146" s="3">
        <v>13552.906320284401</v>
      </c>
      <c r="R146" s="3">
        <v>49230.653796528597</v>
      </c>
      <c r="S146" s="3">
        <f t="shared" si="14"/>
        <v>17667.374501728704</v>
      </c>
      <c r="T146" s="3">
        <f t="shared" si="15"/>
        <v>30600.877346607769</v>
      </c>
      <c r="U146" s="3">
        <f t="shared" si="16"/>
        <v>30648.855808310502</v>
      </c>
      <c r="V146" s="3">
        <f t="shared" si="17"/>
        <v>0.57734862636829609</v>
      </c>
      <c r="W146" s="3">
        <f t="shared" si="18"/>
        <v>0.57644483083568032</v>
      </c>
      <c r="X146" s="3">
        <f t="shared" si="19"/>
        <v>0.99843457576351924</v>
      </c>
      <c r="Y146" s="3">
        <f t="shared" si="20"/>
        <v>-0.79248535548303822</v>
      </c>
      <c r="Z146" s="3">
        <f t="shared" si="20"/>
        <v>-0.79474555481322473</v>
      </c>
      <c r="AA146" s="3">
        <f t="shared" si="20"/>
        <v>-2.2601993301867192E-3</v>
      </c>
    </row>
    <row r="147" spans="1:27" ht="15">
      <c r="A147" s="3" t="s">
        <v>313</v>
      </c>
      <c r="B147" s="3">
        <v>1</v>
      </c>
      <c r="C147" s="3">
        <v>1</v>
      </c>
      <c r="D147" s="3">
        <v>6.53</v>
      </c>
      <c r="E147" s="3">
        <v>0.15601021416883201</v>
      </c>
      <c r="F147" s="3">
        <v>1.7319733967466999</v>
      </c>
      <c r="G147" s="3" t="s">
        <v>5566</v>
      </c>
      <c r="H147" s="3" t="s">
        <v>5565</v>
      </c>
      <c r="I147" s="3" t="s">
        <v>314</v>
      </c>
      <c r="J147" s="3">
        <v>10223.4569248282</v>
      </c>
      <c r="K147" s="3">
        <v>9854.2040775111891</v>
      </c>
      <c r="L147" s="3">
        <v>11691.5666048775</v>
      </c>
      <c r="M147" s="3">
        <v>15415.4742221944</v>
      </c>
      <c r="N147" s="3">
        <v>27038.2399146024</v>
      </c>
      <c r="O147" s="3">
        <v>12569.7429140939</v>
      </c>
      <c r="P147" s="3">
        <v>20513.880700398</v>
      </c>
      <c r="Q147" s="3">
        <v>11582.4564335982</v>
      </c>
      <c r="R147" s="3">
        <v>18236.664554480802</v>
      </c>
      <c r="S147" s="3">
        <f t="shared" si="14"/>
        <v>10589.742535738964</v>
      </c>
      <c r="T147" s="3">
        <f t="shared" si="15"/>
        <v>18341.152350296899</v>
      </c>
      <c r="U147" s="3">
        <f t="shared" si="16"/>
        <v>16777.667229492334</v>
      </c>
      <c r="V147" s="3">
        <f t="shared" si="17"/>
        <v>0.5773760739503121</v>
      </c>
      <c r="W147" s="3">
        <f t="shared" si="18"/>
        <v>0.6311808662603563</v>
      </c>
      <c r="X147" s="3">
        <f t="shared" si="19"/>
        <v>1.0931884688984783</v>
      </c>
      <c r="Y147" s="3">
        <f t="shared" si="20"/>
        <v>-0.79241677032078195</v>
      </c>
      <c r="Z147" s="3">
        <f t="shared" si="20"/>
        <v>-0.66387462301142208</v>
      </c>
      <c r="AA147" s="3">
        <f t="shared" si="20"/>
        <v>0.1285421473093597</v>
      </c>
    </row>
    <row r="148" spans="1:27" ht="15">
      <c r="A148" s="3" t="s">
        <v>315</v>
      </c>
      <c r="B148" s="3">
        <v>1</v>
      </c>
      <c r="C148" s="3">
        <v>1</v>
      </c>
      <c r="D148" s="3">
        <v>8.61</v>
      </c>
      <c r="E148" s="3">
        <v>0.29304790988107798</v>
      </c>
      <c r="F148" s="3">
        <v>1.7312031192599699</v>
      </c>
      <c r="G148" s="3" t="s">
        <v>5566</v>
      </c>
      <c r="H148" s="3" t="s">
        <v>5565</v>
      </c>
      <c r="I148" s="3" t="s">
        <v>316</v>
      </c>
      <c r="J148" s="3">
        <v>6592.5689802240404</v>
      </c>
      <c r="K148" s="3">
        <v>2891.3490314754099</v>
      </c>
      <c r="L148" s="3">
        <v>8226.84749389641</v>
      </c>
      <c r="M148" s="3">
        <v>10862.788127927901</v>
      </c>
      <c r="N148" s="3">
        <v>12077.973986159201</v>
      </c>
      <c r="O148" s="3">
        <v>7720.1703736823101</v>
      </c>
      <c r="P148" s="3">
        <v>3755.7308785412702</v>
      </c>
      <c r="Q148" s="3">
        <v>4278.6317517474799</v>
      </c>
      <c r="R148" s="3">
        <v>11179.6273579852</v>
      </c>
      <c r="S148" s="3">
        <f t="shared" si="14"/>
        <v>5903.5885018652871</v>
      </c>
      <c r="T148" s="3">
        <f t="shared" si="15"/>
        <v>10220.31082925647</v>
      </c>
      <c r="U148" s="3">
        <f t="shared" si="16"/>
        <v>6404.6633294246494</v>
      </c>
      <c r="V148" s="3">
        <f t="shared" si="17"/>
        <v>0.57763297031688954</v>
      </c>
      <c r="W148" s="3">
        <f t="shared" si="18"/>
        <v>0.92176406443453518</v>
      </c>
      <c r="X148" s="3">
        <f t="shared" si="19"/>
        <v>1.5957608235708141</v>
      </c>
      <c r="Y148" s="3">
        <f t="shared" si="20"/>
        <v>-0.79177500370945564</v>
      </c>
      <c r="Z148" s="3">
        <f t="shared" si="20"/>
        <v>-0.11753057051141366</v>
      </c>
      <c r="AA148" s="3">
        <f t="shared" si="20"/>
        <v>0.67424443319804206</v>
      </c>
    </row>
    <row r="149" spans="1:27" ht="15">
      <c r="A149" s="3" t="s">
        <v>317</v>
      </c>
      <c r="B149" s="3">
        <v>1</v>
      </c>
      <c r="C149" s="3">
        <v>1</v>
      </c>
      <c r="D149" s="3">
        <v>8.94</v>
      </c>
      <c r="E149" s="3">
        <v>0.310351610061251</v>
      </c>
      <c r="F149" s="3">
        <v>2.1121875755763102</v>
      </c>
      <c r="G149" s="3" t="s">
        <v>5564</v>
      </c>
      <c r="H149" s="3" t="s">
        <v>5565</v>
      </c>
      <c r="I149" s="3" t="s">
        <v>318</v>
      </c>
      <c r="J149" s="3">
        <v>36459.792633871097</v>
      </c>
      <c r="K149" s="3">
        <v>30977.510467117299</v>
      </c>
      <c r="L149" s="3">
        <v>23192.813092791701</v>
      </c>
      <c r="M149" s="3">
        <v>32804.008661745997</v>
      </c>
      <c r="N149" s="3">
        <v>74295.025098658094</v>
      </c>
      <c r="O149" s="3">
        <v>49499.7157108049</v>
      </c>
      <c r="P149" s="3">
        <v>117333.245174799</v>
      </c>
      <c r="Q149" s="3">
        <v>35580.807907092501</v>
      </c>
      <c r="R149" s="3">
        <v>38513.752315648097</v>
      </c>
      <c r="S149" s="3">
        <f t="shared" si="14"/>
        <v>30210.038731260032</v>
      </c>
      <c r="T149" s="3">
        <f t="shared" si="15"/>
        <v>52199.583157069668</v>
      </c>
      <c r="U149" s="3">
        <f t="shared" si="16"/>
        <v>63809.268465846537</v>
      </c>
      <c r="V149" s="3">
        <f t="shared" si="17"/>
        <v>0.57874099569640958</v>
      </c>
      <c r="W149" s="3">
        <f t="shared" si="18"/>
        <v>0.47344280004447542</v>
      </c>
      <c r="X149" s="3">
        <f t="shared" si="19"/>
        <v>0.81805644245881193</v>
      </c>
      <c r="Y149" s="3">
        <f t="shared" si="20"/>
        <v>-0.78901025241546752</v>
      </c>
      <c r="Z149" s="3">
        <f t="shared" si="20"/>
        <v>-1.0787379608030176</v>
      </c>
      <c r="AA149" s="3">
        <f t="shared" si="20"/>
        <v>-0.28972770838755019</v>
      </c>
    </row>
    <row r="150" spans="1:27" ht="15">
      <c r="A150" s="3" t="s">
        <v>319</v>
      </c>
      <c r="B150" s="3">
        <v>1</v>
      </c>
      <c r="C150" s="3">
        <v>1</v>
      </c>
      <c r="D150" s="3">
        <v>6.75</v>
      </c>
      <c r="E150" s="3">
        <v>5.8785991450197299E-2</v>
      </c>
      <c r="F150" s="3">
        <v>9.5908034242789206</v>
      </c>
      <c r="G150" s="3" t="s">
        <v>5564</v>
      </c>
      <c r="H150" s="3" t="s">
        <v>5565</v>
      </c>
      <c r="I150" s="3" t="s">
        <v>320</v>
      </c>
      <c r="J150" s="3">
        <v>46.662447578306903</v>
      </c>
      <c r="K150" s="3">
        <v>153.954770664108</v>
      </c>
      <c r="L150" s="3">
        <v>906.10373365435305</v>
      </c>
      <c r="M150" s="3">
        <v>663.07652900333301</v>
      </c>
      <c r="N150" s="3">
        <v>207.89940814634801</v>
      </c>
      <c r="O150" s="3">
        <v>1038.8931664530101</v>
      </c>
      <c r="P150" s="3">
        <v>6399.4562631324297</v>
      </c>
      <c r="Q150" s="3">
        <v>3011.0081046065302</v>
      </c>
      <c r="R150" s="3">
        <v>1203.8787274337801</v>
      </c>
      <c r="S150" s="3">
        <f t="shared" si="14"/>
        <v>368.90698396558929</v>
      </c>
      <c r="T150" s="3">
        <f t="shared" si="15"/>
        <v>636.62303453423044</v>
      </c>
      <c r="U150" s="3">
        <f t="shared" si="16"/>
        <v>3538.1143650575796</v>
      </c>
      <c r="V150" s="3">
        <f t="shared" si="17"/>
        <v>0.57947476599788916</v>
      </c>
      <c r="W150" s="3">
        <f t="shared" si="18"/>
        <v>0.10426655158717169</v>
      </c>
      <c r="X150" s="3">
        <f t="shared" si="19"/>
        <v>0.17993285938451287</v>
      </c>
      <c r="Y150" s="3">
        <f t="shared" si="20"/>
        <v>-0.7871822563688976</v>
      </c>
      <c r="Z150" s="3">
        <f t="shared" si="20"/>
        <v>-3.2616516752718372</v>
      </c>
      <c r="AA150" s="3">
        <f t="shared" si="20"/>
        <v>-2.4744694189029395</v>
      </c>
    </row>
    <row r="151" spans="1:27" ht="15">
      <c r="A151" s="3" t="s">
        <v>321</v>
      </c>
      <c r="B151" s="3">
        <v>2</v>
      </c>
      <c r="C151" s="3">
        <v>1</v>
      </c>
      <c r="D151" s="3">
        <v>15.83</v>
      </c>
      <c r="E151" s="3">
        <v>0.279033965239258</v>
      </c>
      <c r="F151" s="3">
        <v>1.72562078005873</v>
      </c>
      <c r="G151" s="3" t="s">
        <v>5566</v>
      </c>
      <c r="H151" s="3" t="s">
        <v>5565</v>
      </c>
      <c r="I151" s="3" t="s">
        <v>322</v>
      </c>
      <c r="J151" s="3">
        <v>77456.655360401201</v>
      </c>
      <c r="K151" s="3">
        <v>37672.4062387499</v>
      </c>
      <c r="L151" s="3">
        <v>94183.544454432806</v>
      </c>
      <c r="M151" s="3">
        <v>81398.996394755901</v>
      </c>
      <c r="N151" s="3">
        <v>166731.74593223201</v>
      </c>
      <c r="O151" s="3">
        <v>113063.440207323</v>
      </c>
      <c r="P151" s="3">
        <v>130268.204925554</v>
      </c>
      <c r="Q151" s="3">
        <v>64996.005873039197</v>
      </c>
      <c r="R151" s="3">
        <v>136350.04953722699</v>
      </c>
      <c r="S151" s="3">
        <f t="shared" si="14"/>
        <v>69770.868684527974</v>
      </c>
      <c r="T151" s="3">
        <f t="shared" si="15"/>
        <v>120398.0608447703</v>
      </c>
      <c r="U151" s="3">
        <f t="shared" si="16"/>
        <v>110538.08677860674</v>
      </c>
      <c r="V151" s="3">
        <f t="shared" si="17"/>
        <v>0.57950159823989056</v>
      </c>
      <c r="W151" s="3">
        <f t="shared" si="18"/>
        <v>0.63119301878518896</v>
      </c>
      <c r="X151" s="3">
        <f t="shared" si="19"/>
        <v>1.0891997894437218</v>
      </c>
      <c r="Y151" s="3">
        <f t="shared" si="20"/>
        <v>-0.78711545476073241</v>
      </c>
      <c r="Z151" s="3">
        <f t="shared" si="20"/>
        <v>-0.66384684615779965</v>
      </c>
      <c r="AA151" s="3">
        <f t="shared" si="20"/>
        <v>0.12326860860293294</v>
      </c>
    </row>
    <row r="152" spans="1:27" ht="15">
      <c r="A152" s="3" t="s">
        <v>323</v>
      </c>
      <c r="B152" s="3">
        <v>1</v>
      </c>
      <c r="C152" s="3">
        <v>1</v>
      </c>
      <c r="D152" s="3">
        <v>6.56</v>
      </c>
      <c r="E152" s="3">
        <v>0.237701125339499</v>
      </c>
      <c r="F152" s="3">
        <v>2.3145307835639901</v>
      </c>
      <c r="G152" s="3" t="s">
        <v>5566</v>
      </c>
      <c r="H152" s="3" t="s">
        <v>5564</v>
      </c>
      <c r="I152" s="3" t="s">
        <v>324</v>
      </c>
      <c r="J152" s="3">
        <v>393988.01854298898</v>
      </c>
      <c r="K152" s="3">
        <v>335133.87510648201</v>
      </c>
      <c r="L152" s="3">
        <v>588709.15239365795</v>
      </c>
      <c r="M152" s="3">
        <v>543731.37053811597</v>
      </c>
      <c r="N152" s="3">
        <v>636098.63625353703</v>
      </c>
      <c r="O152" s="3">
        <v>1093497.6701308701</v>
      </c>
      <c r="P152" s="3">
        <v>306300.62548756099</v>
      </c>
      <c r="Q152" s="3">
        <v>56845.914519278602</v>
      </c>
      <c r="R152" s="3">
        <v>619051.53360096901</v>
      </c>
      <c r="S152" s="3">
        <f t="shared" si="14"/>
        <v>439277.01534770965</v>
      </c>
      <c r="T152" s="3">
        <f t="shared" si="15"/>
        <v>757775.89230750781</v>
      </c>
      <c r="U152" s="3">
        <f t="shared" si="16"/>
        <v>327399.35786926956</v>
      </c>
      <c r="V152" s="3">
        <f t="shared" si="17"/>
        <v>0.5796925183381918</v>
      </c>
      <c r="W152" s="3">
        <f t="shared" si="18"/>
        <v>1.3417161786954781</v>
      </c>
      <c r="X152" s="3">
        <f t="shared" si="19"/>
        <v>2.3145307835639906</v>
      </c>
      <c r="Y152" s="3">
        <f t="shared" si="20"/>
        <v>-0.7866402289507034</v>
      </c>
      <c r="Z152" s="3">
        <f t="shared" si="20"/>
        <v>0.42407952184059161</v>
      </c>
      <c r="AA152" s="3">
        <f t="shared" si="20"/>
        <v>1.210719750791295</v>
      </c>
    </row>
    <row r="153" spans="1:27" ht="15">
      <c r="A153" s="3" t="s">
        <v>325</v>
      </c>
      <c r="B153" s="3">
        <v>1</v>
      </c>
      <c r="C153" s="3">
        <v>1</v>
      </c>
      <c r="D153" s="3">
        <v>12.34</v>
      </c>
      <c r="E153" s="3">
        <v>0.353179235561418</v>
      </c>
      <c r="F153" s="3">
        <v>1.97773054366094</v>
      </c>
      <c r="G153" s="3" t="s">
        <v>5566</v>
      </c>
      <c r="H153" s="3" t="s">
        <v>5564</v>
      </c>
      <c r="I153" s="3" t="s">
        <v>326</v>
      </c>
      <c r="J153" s="3">
        <v>179611.971795369</v>
      </c>
      <c r="K153" s="3">
        <v>69093.427373953498</v>
      </c>
      <c r="L153" s="3">
        <v>152293.59573649001</v>
      </c>
      <c r="M153" s="3">
        <v>184385.37498943199</v>
      </c>
      <c r="N153" s="3">
        <v>380682.904481292</v>
      </c>
      <c r="O153" s="3">
        <v>126056.324870369</v>
      </c>
      <c r="P153" s="3">
        <v>98553.230301579097</v>
      </c>
      <c r="Q153" s="3">
        <v>57929.511284745699</v>
      </c>
      <c r="R153" s="3">
        <v>192970.62887220399</v>
      </c>
      <c r="S153" s="3">
        <f t="shared" si="14"/>
        <v>133666.33163527085</v>
      </c>
      <c r="T153" s="3">
        <f t="shared" si="15"/>
        <v>230374.86811369771</v>
      </c>
      <c r="U153" s="3">
        <f t="shared" si="16"/>
        <v>116484.45681950958</v>
      </c>
      <c r="V153" s="3">
        <f t="shared" si="17"/>
        <v>0.58021229802420127</v>
      </c>
      <c r="W153" s="3">
        <f t="shared" si="18"/>
        <v>1.1475035836101657</v>
      </c>
      <c r="X153" s="3">
        <f t="shared" si="19"/>
        <v>1.9777305436609378</v>
      </c>
      <c r="Y153" s="3">
        <f t="shared" si="20"/>
        <v>-0.78534722005035573</v>
      </c>
      <c r="Z153" s="3">
        <f t="shared" si="20"/>
        <v>0.19849865912800838</v>
      </c>
      <c r="AA153" s="3">
        <f t="shared" si="20"/>
        <v>0.98384587917836408</v>
      </c>
    </row>
    <row r="154" spans="1:27" ht="15">
      <c r="A154" s="3" t="s">
        <v>327</v>
      </c>
      <c r="B154" s="3">
        <v>1</v>
      </c>
      <c r="C154" s="3">
        <v>1</v>
      </c>
      <c r="D154" s="3">
        <v>9.01</v>
      </c>
      <c r="E154" s="3">
        <v>0.104697159249585</v>
      </c>
      <c r="F154" s="3">
        <v>3.3906353688891002</v>
      </c>
      <c r="G154" s="3" t="s">
        <v>5566</v>
      </c>
      <c r="H154" s="3" t="s">
        <v>5564</v>
      </c>
      <c r="I154" s="3" t="s">
        <v>328</v>
      </c>
      <c r="J154" s="3">
        <v>15033.164818564001</v>
      </c>
      <c r="K154" s="3">
        <v>15821.372171216601</v>
      </c>
      <c r="L154" s="3">
        <v>25649.545461980699</v>
      </c>
      <c r="M154" s="3">
        <v>21619.928225806299</v>
      </c>
      <c r="N154" s="3">
        <v>14644.584959387301</v>
      </c>
      <c r="O154" s="3">
        <v>61069.448881589298</v>
      </c>
      <c r="P154" s="3">
        <v>6785.6696440407804</v>
      </c>
      <c r="Q154" s="3">
        <v>6797.3459937012103</v>
      </c>
      <c r="R154" s="3">
        <v>15123.6872297719</v>
      </c>
      <c r="S154" s="3">
        <f t="shared" si="14"/>
        <v>18834.6941505871</v>
      </c>
      <c r="T154" s="3">
        <f t="shared" si="15"/>
        <v>32444.654022260966</v>
      </c>
      <c r="U154" s="3">
        <f t="shared" si="16"/>
        <v>9568.9009558379639</v>
      </c>
      <c r="V154" s="3">
        <f t="shared" si="17"/>
        <v>0.58051764514623017</v>
      </c>
      <c r="W154" s="3">
        <f t="shared" si="18"/>
        <v>1.9683236598970226</v>
      </c>
      <c r="X154" s="3">
        <f t="shared" si="19"/>
        <v>3.3906353688891051</v>
      </c>
      <c r="Y154" s="3">
        <f t="shared" si="20"/>
        <v>-0.78458817563790706</v>
      </c>
      <c r="Z154" s="3">
        <f t="shared" si="20"/>
        <v>0.9769674687135268</v>
      </c>
      <c r="AA154" s="3">
        <f t="shared" si="20"/>
        <v>1.7615556443514342</v>
      </c>
    </row>
    <row r="155" spans="1:27" ht="15">
      <c r="A155" s="3" t="s">
        <v>329</v>
      </c>
      <c r="B155" s="3">
        <v>2</v>
      </c>
      <c r="C155" s="3">
        <v>1</v>
      </c>
      <c r="D155" s="3">
        <v>29.19</v>
      </c>
      <c r="E155" s="3">
        <v>4.1912460638018199E-2</v>
      </c>
      <c r="F155" s="3">
        <v>1.73835627058169</v>
      </c>
      <c r="G155" s="3" t="s">
        <v>5566</v>
      </c>
      <c r="H155" s="3" t="s">
        <v>5564</v>
      </c>
      <c r="I155" s="3" t="s">
        <v>330</v>
      </c>
      <c r="J155" s="3">
        <v>111856.64535568</v>
      </c>
      <c r="K155" s="3">
        <v>70279.534173518201</v>
      </c>
      <c r="L155" s="3">
        <v>107023.023279867</v>
      </c>
      <c r="M155" s="3">
        <v>116870.713123297</v>
      </c>
      <c r="N155" s="3">
        <v>185858.51465839901</v>
      </c>
      <c r="O155" s="3">
        <v>195331.789452895</v>
      </c>
      <c r="P155" s="3">
        <v>102746.341135378</v>
      </c>
      <c r="Q155" s="3">
        <v>87946.401730736907</v>
      </c>
      <c r="R155" s="3">
        <v>95819.881538507107</v>
      </c>
      <c r="S155" s="3">
        <f t="shared" si="14"/>
        <v>96386.400936355072</v>
      </c>
      <c r="T155" s="3">
        <f t="shared" si="15"/>
        <v>166020.33907819699</v>
      </c>
      <c r="U155" s="3">
        <f t="shared" si="16"/>
        <v>95504.208134874003</v>
      </c>
      <c r="V155" s="3">
        <f t="shared" si="17"/>
        <v>0.58056983542815355</v>
      </c>
      <c r="W155" s="3">
        <f t="shared" si="18"/>
        <v>1.00923721392711</v>
      </c>
      <c r="X155" s="3">
        <f t="shared" si="19"/>
        <v>1.7383562705816893</v>
      </c>
      <c r="Y155" s="3">
        <f t="shared" si="20"/>
        <v>-0.78445847884550546</v>
      </c>
      <c r="Z155" s="3">
        <f t="shared" si="20"/>
        <v>1.3265309364076116E-2</v>
      </c>
      <c r="AA155" s="3">
        <f t="shared" si="20"/>
        <v>0.79772378820958179</v>
      </c>
    </row>
    <row r="156" spans="1:27" ht="15">
      <c r="A156" s="3" t="s">
        <v>331</v>
      </c>
      <c r="B156" s="3">
        <v>1</v>
      </c>
      <c r="C156" s="3">
        <v>1</v>
      </c>
      <c r="D156" s="3">
        <v>7.3</v>
      </c>
      <c r="E156" s="3">
        <v>0.20229304749826599</v>
      </c>
      <c r="F156" s="3">
        <v>5.1810854287796397</v>
      </c>
      <c r="G156" s="3" t="s">
        <v>5564</v>
      </c>
      <c r="H156" s="3" t="s">
        <v>5565</v>
      </c>
      <c r="I156" s="3" t="s">
        <v>332</v>
      </c>
      <c r="J156" s="3">
        <v>3132.8182621732499</v>
      </c>
      <c r="K156" s="3">
        <v>1887.9294026786499</v>
      </c>
      <c r="L156" s="3">
        <v>2183.7061862589599</v>
      </c>
      <c r="M156" s="3">
        <v>3620.9022545707699</v>
      </c>
      <c r="N156" s="3">
        <v>4015.63286485356</v>
      </c>
      <c r="O156" s="3">
        <v>4771.8854266046701</v>
      </c>
      <c r="P156" s="3">
        <v>2563.1933706201899</v>
      </c>
      <c r="Q156" s="3">
        <v>6602.8532163754599</v>
      </c>
      <c r="R156" s="3">
        <v>28160.844283310202</v>
      </c>
      <c r="S156" s="3">
        <f t="shared" si="14"/>
        <v>2401.4846170369533</v>
      </c>
      <c r="T156" s="3">
        <f t="shared" si="15"/>
        <v>4136.1401820096662</v>
      </c>
      <c r="U156" s="3">
        <f t="shared" si="16"/>
        <v>12442.296956768618</v>
      </c>
      <c r="V156" s="3">
        <f t="shared" si="17"/>
        <v>0.58061006430157325</v>
      </c>
      <c r="W156" s="3">
        <f t="shared" si="18"/>
        <v>0.19300974935584897</v>
      </c>
      <c r="X156" s="3">
        <f t="shared" si="19"/>
        <v>0.33242577286017944</v>
      </c>
      <c r="Y156" s="3">
        <f t="shared" si="20"/>
        <v>-0.78435851501351028</v>
      </c>
      <c r="Z156" s="3">
        <f t="shared" si="20"/>
        <v>-2.3732543717873069</v>
      </c>
      <c r="AA156" s="3">
        <f t="shared" si="20"/>
        <v>-1.5888958567737967</v>
      </c>
    </row>
    <row r="157" spans="1:27" ht="15">
      <c r="A157" s="3" t="s">
        <v>333</v>
      </c>
      <c r="B157" s="3">
        <v>1</v>
      </c>
      <c r="C157" s="3">
        <v>1</v>
      </c>
      <c r="D157" s="3">
        <v>19.059999999999999</v>
      </c>
      <c r="E157" s="3">
        <v>0.203657205515374</v>
      </c>
      <c r="F157" s="3">
        <v>1.7222479423061201</v>
      </c>
      <c r="G157" s="3" t="s">
        <v>5564</v>
      </c>
      <c r="H157" s="3" t="s">
        <v>5565</v>
      </c>
      <c r="I157" s="3" t="s">
        <v>334</v>
      </c>
      <c r="J157" s="3">
        <v>83084.445483812902</v>
      </c>
      <c r="K157" s="3">
        <v>67196.378114358798</v>
      </c>
      <c r="L157" s="3">
        <v>71923.408515598698</v>
      </c>
      <c r="M157" s="3">
        <v>89982.3528608294</v>
      </c>
      <c r="N157" s="3">
        <v>192156.96521479799</v>
      </c>
      <c r="O157" s="3">
        <v>99618.151647972598</v>
      </c>
      <c r="P157" s="3">
        <v>191112.520328796</v>
      </c>
      <c r="Q157" s="3">
        <v>97657.178001262495</v>
      </c>
      <c r="R157" s="3">
        <v>93921.083199594505</v>
      </c>
      <c r="S157" s="3">
        <f t="shared" si="14"/>
        <v>74068.07737125679</v>
      </c>
      <c r="T157" s="3">
        <f t="shared" si="15"/>
        <v>127252.48990786665</v>
      </c>
      <c r="U157" s="3">
        <f t="shared" si="16"/>
        <v>127563.59384321766</v>
      </c>
      <c r="V157" s="3">
        <f t="shared" si="17"/>
        <v>0.58205601654540162</v>
      </c>
      <c r="W157" s="3">
        <f t="shared" si="18"/>
        <v>0.58063648992431438</v>
      </c>
      <c r="X157" s="3">
        <f t="shared" si="19"/>
        <v>0.99756118555476436</v>
      </c>
      <c r="Y157" s="3">
        <f t="shared" si="20"/>
        <v>-0.78077009140438292</v>
      </c>
      <c r="Z157" s="3">
        <f t="shared" si="20"/>
        <v>-0.78429285434093576</v>
      </c>
      <c r="AA157" s="3">
        <f t="shared" si="20"/>
        <v>-3.5227629365527976E-3</v>
      </c>
    </row>
    <row r="158" spans="1:27" ht="15">
      <c r="A158" s="3" t="s">
        <v>335</v>
      </c>
      <c r="B158" s="3">
        <v>6</v>
      </c>
      <c r="C158" s="3">
        <v>2</v>
      </c>
      <c r="D158" s="3">
        <v>101</v>
      </c>
      <c r="E158" s="3">
        <v>0.40856879623468401</v>
      </c>
      <c r="F158" s="3">
        <v>2.6709746986037302</v>
      </c>
      <c r="G158" s="3" t="s">
        <v>5566</v>
      </c>
      <c r="H158" s="3" t="s">
        <v>5564</v>
      </c>
      <c r="I158" s="3" t="s">
        <v>336</v>
      </c>
      <c r="J158" s="3">
        <v>11526.3461990248</v>
      </c>
      <c r="K158" s="3">
        <v>16489.8878492986</v>
      </c>
      <c r="L158" s="3">
        <v>75670.684487594495</v>
      </c>
      <c r="M158" s="3">
        <v>50415.962350134003</v>
      </c>
      <c r="N158" s="3">
        <v>105386.335257973</v>
      </c>
      <c r="O158" s="3">
        <v>22039.725891816401</v>
      </c>
      <c r="P158" s="3">
        <v>23067.430067248701</v>
      </c>
      <c r="Q158" s="3">
        <v>24004.508602835798</v>
      </c>
      <c r="R158" s="3">
        <v>19511.254196883401</v>
      </c>
      <c r="S158" s="3">
        <f t="shared" si="14"/>
        <v>34562.306178639301</v>
      </c>
      <c r="T158" s="3">
        <f t="shared" si="15"/>
        <v>59280.67449997447</v>
      </c>
      <c r="U158" s="3">
        <f t="shared" si="16"/>
        <v>22194.397622322635</v>
      </c>
      <c r="V158" s="3">
        <f t="shared" si="17"/>
        <v>0.58302822075100014</v>
      </c>
      <c r="W158" s="3">
        <f t="shared" si="18"/>
        <v>1.5572536261978698</v>
      </c>
      <c r="X158" s="3">
        <f t="shared" si="19"/>
        <v>2.6709746986037266</v>
      </c>
      <c r="Y158" s="3">
        <f t="shared" si="20"/>
        <v>-0.7783623779244575</v>
      </c>
      <c r="Z158" s="3">
        <f t="shared" si="20"/>
        <v>0.63900393186667925</v>
      </c>
      <c r="AA158" s="3">
        <f t="shared" si="20"/>
        <v>1.4173663097911366</v>
      </c>
    </row>
    <row r="159" spans="1:27" ht="15">
      <c r="A159" s="3" t="s">
        <v>337</v>
      </c>
      <c r="B159" s="3">
        <v>1</v>
      </c>
      <c r="C159" s="3">
        <v>1</v>
      </c>
      <c r="D159" s="3">
        <v>9.94</v>
      </c>
      <c r="E159" s="3">
        <v>9.2409357222979396E-2</v>
      </c>
      <c r="F159" s="3">
        <v>2.7032588935579298</v>
      </c>
      <c r="G159" s="3" t="s">
        <v>5566</v>
      </c>
      <c r="H159" s="3" t="s">
        <v>5564</v>
      </c>
      <c r="I159" s="3" t="s">
        <v>338</v>
      </c>
      <c r="J159" s="3">
        <v>4273.3508155193804</v>
      </c>
      <c r="K159" s="3">
        <v>3362.2554214205402</v>
      </c>
      <c r="L159" s="3">
        <v>1625.7052926609399</v>
      </c>
      <c r="M159" s="3">
        <v>4881.9463069410804</v>
      </c>
      <c r="N159" s="3">
        <v>6313.5595630903499</v>
      </c>
      <c r="O159" s="3">
        <v>4688.3128293190102</v>
      </c>
      <c r="P159" s="3">
        <v>3830.9621161416098</v>
      </c>
      <c r="Q159" s="3">
        <v>1181.3078675716299</v>
      </c>
      <c r="R159" s="3">
        <v>863.53374977405895</v>
      </c>
      <c r="S159" s="3">
        <f t="shared" si="14"/>
        <v>3087.1038432002865</v>
      </c>
      <c r="T159" s="3">
        <f t="shared" si="15"/>
        <v>5294.6062331168132</v>
      </c>
      <c r="U159" s="3">
        <f t="shared" si="16"/>
        <v>1958.6012444957662</v>
      </c>
      <c r="V159" s="3">
        <f t="shared" si="17"/>
        <v>0.58306580457126445</v>
      </c>
      <c r="W159" s="3">
        <f t="shared" si="18"/>
        <v>1.5761778217367817</v>
      </c>
      <c r="X159" s="3">
        <f t="shared" si="19"/>
        <v>2.7032588935579316</v>
      </c>
      <c r="Y159" s="3">
        <f t="shared" si="20"/>
        <v>-0.7782693802931272</v>
      </c>
      <c r="Z159" s="3">
        <f t="shared" si="20"/>
        <v>0.656430306409723</v>
      </c>
      <c r="AA159" s="3">
        <f t="shared" si="20"/>
        <v>1.4346996867028501</v>
      </c>
    </row>
    <row r="160" spans="1:27" ht="15">
      <c r="A160" s="3" t="s">
        <v>339</v>
      </c>
      <c r="B160" s="3">
        <v>1</v>
      </c>
      <c r="C160" s="3">
        <v>1</v>
      </c>
      <c r="D160" s="3">
        <v>8.14</v>
      </c>
      <c r="E160" s="3">
        <v>0.16851777738694501</v>
      </c>
      <c r="F160" s="3">
        <v>2.9820998272307899</v>
      </c>
      <c r="G160" s="3" t="s">
        <v>5566</v>
      </c>
      <c r="H160" s="3" t="s">
        <v>5564</v>
      </c>
      <c r="I160" s="3" t="s">
        <v>340</v>
      </c>
      <c r="J160" s="3">
        <v>103124.598454329</v>
      </c>
      <c r="K160" s="3">
        <v>102524.66961212301</v>
      </c>
      <c r="L160" s="3">
        <v>311082.69164401799</v>
      </c>
      <c r="M160" s="3">
        <v>475548.04855387</v>
      </c>
      <c r="N160" s="3">
        <v>303041.671136558</v>
      </c>
      <c r="O160" s="3">
        <v>107323.10747885</v>
      </c>
      <c r="P160" s="3">
        <v>8508.7173347042899</v>
      </c>
      <c r="Q160" s="3">
        <v>1820.11274803744</v>
      </c>
      <c r="R160" s="3">
        <v>286748.02129548503</v>
      </c>
      <c r="S160" s="3">
        <f t="shared" si="14"/>
        <v>172243.98657015667</v>
      </c>
      <c r="T160" s="3">
        <f t="shared" si="15"/>
        <v>295304.27572309267</v>
      </c>
      <c r="U160" s="3">
        <f t="shared" si="16"/>
        <v>99025.617126075595</v>
      </c>
      <c r="V160" s="3">
        <f t="shared" si="17"/>
        <v>0.58327630424041055</v>
      </c>
      <c r="W160" s="3">
        <f t="shared" si="18"/>
        <v>1.7393881661031436</v>
      </c>
      <c r="X160" s="3">
        <f t="shared" si="19"/>
        <v>2.9820998272307926</v>
      </c>
      <c r="Y160" s="3">
        <f t="shared" si="20"/>
        <v>-0.7777486294263124</v>
      </c>
      <c r="Z160" s="3">
        <f t="shared" si="20"/>
        <v>0.79857992391610599</v>
      </c>
      <c r="AA160" s="3">
        <f t="shared" si="20"/>
        <v>1.5763285533424183</v>
      </c>
    </row>
    <row r="161" spans="1:27" ht="15">
      <c r="A161" s="3" t="s">
        <v>341</v>
      </c>
      <c r="B161" s="3">
        <v>1</v>
      </c>
      <c r="C161" s="3">
        <v>1</v>
      </c>
      <c r="D161" s="3">
        <v>6.04</v>
      </c>
      <c r="E161" s="3">
        <v>0.277458623464309</v>
      </c>
      <c r="F161" s="3">
        <v>1.94600066996566</v>
      </c>
      <c r="G161" s="3" t="s">
        <v>5566</v>
      </c>
      <c r="H161" s="3" t="s">
        <v>5564</v>
      </c>
      <c r="I161" s="3" t="s">
        <v>342</v>
      </c>
      <c r="J161" s="3">
        <v>162910.17009944399</v>
      </c>
      <c r="K161" s="3">
        <v>214891.29355324799</v>
      </c>
      <c r="L161" s="3">
        <v>126390.47861554399</v>
      </c>
      <c r="M161" s="3">
        <v>450137.596445859</v>
      </c>
      <c r="N161" s="3">
        <v>158692.93322068101</v>
      </c>
      <c r="O161" s="3">
        <v>253664.434091148</v>
      </c>
      <c r="P161" s="3">
        <v>104233.690950763</v>
      </c>
      <c r="Q161" s="3">
        <v>77463.789363031407</v>
      </c>
      <c r="R161" s="3">
        <v>261516.634187466</v>
      </c>
      <c r="S161" s="3">
        <f t="shared" si="14"/>
        <v>168063.98075607864</v>
      </c>
      <c r="T161" s="3">
        <f t="shared" si="15"/>
        <v>287498.32125256263</v>
      </c>
      <c r="U161" s="3">
        <f t="shared" si="16"/>
        <v>147738.03816708681</v>
      </c>
      <c r="V161" s="3">
        <f t="shared" si="17"/>
        <v>0.58457378124457693</v>
      </c>
      <c r="W161" s="3">
        <f t="shared" si="18"/>
        <v>1.1375809699463038</v>
      </c>
      <c r="X161" s="3">
        <f t="shared" si="19"/>
        <v>1.9460006699656562</v>
      </c>
      <c r="Y161" s="3">
        <f t="shared" si="20"/>
        <v>-0.77454297069836631</v>
      </c>
      <c r="Z161" s="3">
        <f t="shared" si="20"/>
        <v>0.18596923610923161</v>
      </c>
      <c r="AA161" s="3">
        <f t="shared" si="20"/>
        <v>0.96051220680759763</v>
      </c>
    </row>
    <row r="162" spans="1:27" ht="15">
      <c r="A162" s="3" t="s">
        <v>343</v>
      </c>
      <c r="B162" s="3">
        <v>1</v>
      </c>
      <c r="C162" s="3">
        <v>1</v>
      </c>
      <c r="D162" s="3">
        <v>6.67</v>
      </c>
      <c r="E162" s="3">
        <v>0.515647535814302</v>
      </c>
      <c r="F162" s="3">
        <v>1.82117200488965</v>
      </c>
      <c r="G162" s="3" t="s">
        <v>5566</v>
      </c>
      <c r="H162" s="3" t="s">
        <v>5564</v>
      </c>
      <c r="I162" s="3" t="s">
        <v>344</v>
      </c>
      <c r="J162" s="3">
        <v>2902.5824641662198</v>
      </c>
      <c r="K162" s="3">
        <v>2191.04346808941</v>
      </c>
      <c r="L162" s="3">
        <v>847.21229203739301</v>
      </c>
      <c r="M162" s="3">
        <v>5708.1512207308997</v>
      </c>
      <c r="N162" s="3">
        <v>1527.27501803823</v>
      </c>
      <c r="O162" s="3">
        <v>2906.1373754823799</v>
      </c>
      <c r="P162" s="3">
        <v>920.94175686549897</v>
      </c>
      <c r="Q162" s="3">
        <v>2215.2064967088399</v>
      </c>
      <c r="R162" s="3">
        <v>2432.55343249513</v>
      </c>
      <c r="S162" s="3">
        <f t="shared" si="14"/>
        <v>1980.2794080976744</v>
      </c>
      <c r="T162" s="3">
        <f t="shared" si="15"/>
        <v>3380.5212047505033</v>
      </c>
      <c r="U162" s="3">
        <f t="shared" si="16"/>
        <v>1856.2338953564897</v>
      </c>
      <c r="V162" s="3">
        <f t="shared" si="17"/>
        <v>0.58579115117363312</v>
      </c>
      <c r="W162" s="3">
        <f t="shared" si="18"/>
        <v>1.0668264452295015</v>
      </c>
      <c r="X162" s="3">
        <f t="shared" si="19"/>
        <v>1.82117200488965</v>
      </c>
      <c r="Y162" s="3">
        <f t="shared" si="20"/>
        <v>-0.77154169452487609</v>
      </c>
      <c r="Z162" s="3">
        <f t="shared" si="20"/>
        <v>9.332549296414934E-2</v>
      </c>
      <c r="AA162" s="3">
        <f t="shared" si="20"/>
        <v>0.86486718748902525</v>
      </c>
    </row>
    <row r="163" spans="1:27" ht="15">
      <c r="A163" s="3" t="s">
        <v>345</v>
      </c>
      <c r="B163" s="3">
        <v>2</v>
      </c>
      <c r="C163" s="3">
        <v>1</v>
      </c>
      <c r="D163" s="3">
        <v>19.75</v>
      </c>
      <c r="E163" s="3">
        <v>0.58367799399730602</v>
      </c>
      <c r="F163" s="3">
        <v>2.5775431360358101</v>
      </c>
      <c r="G163" s="3" t="s">
        <v>5566</v>
      </c>
      <c r="H163" s="3" t="s">
        <v>5564</v>
      </c>
      <c r="I163" s="3" t="s">
        <v>346</v>
      </c>
      <c r="J163" s="3">
        <v>9663.5858880220803</v>
      </c>
      <c r="K163" s="3">
        <v>17196.9711317254</v>
      </c>
      <c r="L163" s="3">
        <v>15942.9618237716</v>
      </c>
      <c r="M163" s="3">
        <v>40407.278804236397</v>
      </c>
      <c r="N163" s="3">
        <v>28467.932383672902</v>
      </c>
      <c r="O163" s="3">
        <v>4065.0652296048102</v>
      </c>
      <c r="P163" s="3">
        <v>3386.2963147577502</v>
      </c>
      <c r="Q163" s="3">
        <v>11337.1356863208</v>
      </c>
      <c r="R163" s="3">
        <v>13574.9407391326</v>
      </c>
      <c r="S163" s="3">
        <f t="shared" si="14"/>
        <v>14267.83961450636</v>
      </c>
      <c r="T163" s="3">
        <f t="shared" si="15"/>
        <v>24313.425472504703</v>
      </c>
      <c r="U163" s="3">
        <f t="shared" si="16"/>
        <v>9432.7909134037163</v>
      </c>
      <c r="V163" s="3">
        <f t="shared" si="17"/>
        <v>0.58682967690593069</v>
      </c>
      <c r="W163" s="3">
        <f t="shared" si="18"/>
        <v>1.5125788057309935</v>
      </c>
      <c r="X163" s="3">
        <f t="shared" si="19"/>
        <v>2.5775431360358096</v>
      </c>
      <c r="Y163" s="3">
        <f t="shared" si="20"/>
        <v>-0.76898626265862147</v>
      </c>
      <c r="Z163" s="3">
        <f t="shared" si="20"/>
        <v>0.59701030911486141</v>
      </c>
      <c r="AA163" s="3">
        <f t="shared" si="20"/>
        <v>1.3659965717734828</v>
      </c>
    </row>
    <row r="164" spans="1:27" ht="15">
      <c r="A164" s="3" t="s">
        <v>347</v>
      </c>
      <c r="B164" s="3">
        <v>1</v>
      </c>
      <c r="C164" s="3">
        <v>1</v>
      </c>
      <c r="D164" s="3">
        <v>6.3</v>
      </c>
      <c r="E164" s="3">
        <v>0.43450054639861002</v>
      </c>
      <c r="F164" s="3">
        <v>1.7005311684450899</v>
      </c>
      <c r="G164" s="3" t="s">
        <v>5566</v>
      </c>
      <c r="H164" s="3" t="s">
        <v>5565</v>
      </c>
      <c r="I164" s="3" t="s">
        <v>348</v>
      </c>
      <c r="J164" s="3">
        <v>6224.2324665304895</v>
      </c>
      <c r="K164" s="3">
        <v>2949.8378753198399</v>
      </c>
      <c r="L164" s="3">
        <v>5552.4541318612501</v>
      </c>
      <c r="M164" s="3">
        <v>7115.6594220603101</v>
      </c>
      <c r="N164" s="3">
        <v>11422.621858308299</v>
      </c>
      <c r="O164" s="3">
        <v>6504.6325900473503</v>
      </c>
      <c r="P164" s="3">
        <v>5368.5476551707197</v>
      </c>
      <c r="Q164" s="3">
        <v>2020.9344654219201</v>
      </c>
      <c r="R164" s="3">
        <v>10020.661411666701</v>
      </c>
      <c r="S164" s="3">
        <f t="shared" si="14"/>
        <v>4908.8414912371927</v>
      </c>
      <c r="T164" s="3">
        <f t="shared" si="15"/>
        <v>8347.6379568053198</v>
      </c>
      <c r="U164" s="3">
        <f t="shared" si="16"/>
        <v>5803.3811774197793</v>
      </c>
      <c r="V164" s="3">
        <f t="shared" si="17"/>
        <v>0.58805155621720673</v>
      </c>
      <c r="W164" s="3">
        <f t="shared" si="18"/>
        <v>0.8458588779825239</v>
      </c>
      <c r="X164" s="3">
        <f t="shared" si="19"/>
        <v>1.4384093861152738</v>
      </c>
      <c r="Y164" s="3">
        <f t="shared" si="20"/>
        <v>-0.76598544894435694</v>
      </c>
      <c r="Z164" s="3">
        <f t="shared" si="20"/>
        <v>-0.24151110886800028</v>
      </c>
      <c r="AA164" s="3">
        <f t="shared" si="20"/>
        <v>0.52447434007635629</v>
      </c>
    </row>
    <row r="165" spans="1:27" ht="15">
      <c r="A165" s="3" t="s">
        <v>349</v>
      </c>
      <c r="B165" s="3">
        <v>1</v>
      </c>
      <c r="C165" s="3">
        <v>1</v>
      </c>
      <c r="D165" s="3">
        <v>7.59</v>
      </c>
      <c r="E165" s="3">
        <v>0.32119589217744798</v>
      </c>
      <c r="F165" s="3">
        <v>1.76780492654836</v>
      </c>
      <c r="G165" s="3" t="s">
        <v>5566</v>
      </c>
      <c r="H165" s="3" t="s">
        <v>5564</v>
      </c>
      <c r="I165" s="3" t="s">
        <v>350</v>
      </c>
      <c r="J165" s="3">
        <v>17825.410107923301</v>
      </c>
      <c r="K165" s="3">
        <v>21166.7190373591</v>
      </c>
      <c r="L165" s="3">
        <v>11946.910634141301</v>
      </c>
      <c r="M165" s="3">
        <v>19893.652658232801</v>
      </c>
      <c r="N165" s="3">
        <v>18736.6728205855</v>
      </c>
      <c r="O165" s="3">
        <v>47989.706334276001</v>
      </c>
      <c r="P165" s="3">
        <v>11617.0151789595</v>
      </c>
      <c r="Q165" s="3">
        <v>12277.246652874501</v>
      </c>
      <c r="R165" s="3">
        <v>25104.375128760901</v>
      </c>
      <c r="S165" s="3">
        <f t="shared" si="14"/>
        <v>16979.679926474568</v>
      </c>
      <c r="T165" s="3">
        <f t="shared" si="15"/>
        <v>28873.3439376981</v>
      </c>
      <c r="U165" s="3">
        <f t="shared" si="16"/>
        <v>16332.878986864967</v>
      </c>
      <c r="V165" s="3">
        <f t="shared" si="17"/>
        <v>0.58807459098304415</v>
      </c>
      <c r="W165" s="3">
        <f t="shared" si="18"/>
        <v>1.0396011591177381</v>
      </c>
      <c r="X165" s="3">
        <f t="shared" si="19"/>
        <v>1.7678049265483615</v>
      </c>
      <c r="Y165" s="3">
        <f t="shared" si="20"/>
        <v>-0.76592893775714266</v>
      </c>
      <c r="Z165" s="3">
        <f t="shared" si="20"/>
        <v>5.603014747650293E-2</v>
      </c>
      <c r="AA165" s="3">
        <f t="shared" si="20"/>
        <v>0.82195908523364569</v>
      </c>
    </row>
    <row r="166" spans="1:27" ht="15">
      <c r="A166" s="3" t="s">
        <v>351</v>
      </c>
      <c r="B166" s="3">
        <v>7</v>
      </c>
      <c r="C166" s="3">
        <v>3</v>
      </c>
      <c r="D166" s="3">
        <v>139.51</v>
      </c>
      <c r="E166" s="3">
        <v>0.33240603147285802</v>
      </c>
      <c r="F166" s="3">
        <v>1.69994781182919</v>
      </c>
      <c r="G166" s="3" t="s">
        <v>5566</v>
      </c>
      <c r="H166" s="3" t="s">
        <v>5565</v>
      </c>
      <c r="I166" s="3" t="s">
        <v>352</v>
      </c>
      <c r="J166" s="3">
        <v>25559.722080179501</v>
      </c>
      <c r="K166" s="3">
        <v>24566.423205241601</v>
      </c>
      <c r="L166" s="3">
        <v>24866.3990308295</v>
      </c>
      <c r="M166" s="3">
        <v>46469.064630219502</v>
      </c>
      <c r="N166" s="3">
        <v>34637.332934031998</v>
      </c>
      <c r="O166" s="3">
        <v>46377.014049662001</v>
      </c>
      <c r="P166" s="3">
        <v>50981.700812694799</v>
      </c>
      <c r="Q166" s="3">
        <v>12366.784382440001</v>
      </c>
      <c r="R166" s="3">
        <v>30442.944463961801</v>
      </c>
      <c r="S166" s="3">
        <f t="shared" si="14"/>
        <v>24997.514772083534</v>
      </c>
      <c r="T166" s="3">
        <f t="shared" si="15"/>
        <v>42494.470537971167</v>
      </c>
      <c r="U166" s="3">
        <f t="shared" si="16"/>
        <v>31263.809886365532</v>
      </c>
      <c r="V166" s="3">
        <f t="shared" si="17"/>
        <v>0.58825335286262403</v>
      </c>
      <c r="W166" s="3">
        <f t="shared" si="18"/>
        <v>0.79956713090765075</v>
      </c>
      <c r="X166" s="3">
        <f t="shared" si="19"/>
        <v>1.3592223945970014</v>
      </c>
      <c r="Y166" s="3">
        <f t="shared" si="20"/>
        <v>-0.76549045649772107</v>
      </c>
      <c r="Z166" s="3">
        <f t="shared" si="20"/>
        <v>-0.32270892877181045</v>
      </c>
      <c r="AA166" s="3">
        <f t="shared" si="20"/>
        <v>0.44278152772591051</v>
      </c>
    </row>
    <row r="167" spans="1:27" ht="15">
      <c r="A167" s="3" t="s">
        <v>353</v>
      </c>
      <c r="B167" s="3">
        <v>1</v>
      </c>
      <c r="C167" s="3">
        <v>1</v>
      </c>
      <c r="D167" s="3">
        <v>7.72</v>
      </c>
      <c r="E167" s="3">
        <v>0.38449427239550799</v>
      </c>
      <c r="F167" s="3">
        <v>1.69924244393923</v>
      </c>
      <c r="G167" s="3" t="s">
        <v>5566</v>
      </c>
      <c r="H167" s="3" t="s">
        <v>5565</v>
      </c>
      <c r="I167" s="3" t="s">
        <v>354</v>
      </c>
      <c r="J167" s="3">
        <v>8160.2805399559002</v>
      </c>
      <c r="K167" s="3">
        <v>6956.24476307641</v>
      </c>
      <c r="L167" s="3">
        <v>1614.32639495134</v>
      </c>
      <c r="M167" s="3">
        <v>8293.5869208874701</v>
      </c>
      <c r="N167" s="3">
        <v>10419.107145120501</v>
      </c>
      <c r="O167" s="3">
        <v>9717.0792624586502</v>
      </c>
      <c r="P167" s="3">
        <v>14011.9442737056</v>
      </c>
      <c r="Q167" s="3">
        <v>5910.0386103177198</v>
      </c>
      <c r="R167" s="3">
        <v>4842.8033544075397</v>
      </c>
      <c r="S167" s="3">
        <f t="shared" si="14"/>
        <v>5576.9505659945498</v>
      </c>
      <c r="T167" s="3">
        <f t="shared" si="15"/>
        <v>9476.5911094888743</v>
      </c>
      <c r="U167" s="3">
        <f t="shared" si="16"/>
        <v>8254.9287461436197</v>
      </c>
      <c r="V167" s="3">
        <f t="shared" si="17"/>
        <v>0.58849754110530006</v>
      </c>
      <c r="W167" s="3">
        <f t="shared" si="18"/>
        <v>0.67559039423567202</v>
      </c>
      <c r="X167" s="3">
        <f t="shared" si="19"/>
        <v>1.1479918726028941</v>
      </c>
      <c r="Y167" s="3">
        <f t="shared" si="20"/>
        <v>-0.76489170756349112</v>
      </c>
      <c r="Z167" s="3">
        <f t="shared" si="20"/>
        <v>-0.56577927931034833</v>
      </c>
      <c r="AA167" s="3">
        <f t="shared" si="20"/>
        <v>0.1991124282531429</v>
      </c>
    </row>
    <row r="168" spans="1:27" ht="15">
      <c r="A168" s="3" t="s">
        <v>355</v>
      </c>
      <c r="B168" s="3">
        <v>1</v>
      </c>
      <c r="C168" s="3">
        <v>1</v>
      </c>
      <c r="D168" s="3">
        <v>7.52</v>
      </c>
      <c r="E168" s="3">
        <v>6.0646522956834002E-2</v>
      </c>
      <c r="F168" s="3">
        <v>2.2934641902406399</v>
      </c>
      <c r="G168" s="3" t="s">
        <v>5564</v>
      </c>
      <c r="H168" s="3" t="s">
        <v>5565</v>
      </c>
      <c r="I168" s="3" t="s">
        <v>356</v>
      </c>
      <c r="J168" s="3">
        <v>15189.072973685599</v>
      </c>
      <c r="K168" s="3">
        <v>21152.269670015001</v>
      </c>
      <c r="L168" s="3">
        <v>25308.327519943399</v>
      </c>
      <c r="M168" s="3">
        <v>27993.498611338498</v>
      </c>
      <c r="N168" s="3">
        <v>29193.6142005738</v>
      </c>
      <c r="O168" s="3">
        <v>47482.296430302697</v>
      </c>
      <c r="P168" s="3">
        <v>69679.523018307795</v>
      </c>
      <c r="Q168" s="3">
        <v>39989.015842004403</v>
      </c>
      <c r="R168" s="3">
        <v>31722.772000151901</v>
      </c>
      <c r="S168" s="3">
        <f t="shared" si="14"/>
        <v>20549.890054547999</v>
      </c>
      <c r="T168" s="3">
        <f t="shared" si="15"/>
        <v>34889.803080738333</v>
      </c>
      <c r="U168" s="3">
        <f t="shared" si="16"/>
        <v>47130.436953488032</v>
      </c>
      <c r="V168" s="3">
        <f t="shared" si="17"/>
        <v>0.58899415416571976</v>
      </c>
      <c r="W168" s="3">
        <f t="shared" si="18"/>
        <v>0.43602163236526376</v>
      </c>
      <c r="X168" s="3">
        <f t="shared" si="19"/>
        <v>0.74028176558537517</v>
      </c>
      <c r="Y168" s="3">
        <f t="shared" si="20"/>
        <v>-0.76367477967369568</v>
      </c>
      <c r="Z168" s="3">
        <f t="shared" si="20"/>
        <v>-1.1975283816010063</v>
      </c>
      <c r="AA168" s="3">
        <f t="shared" si="20"/>
        <v>-0.43385360192731087</v>
      </c>
    </row>
    <row r="169" spans="1:27" ht="15">
      <c r="A169" s="3" t="s">
        <v>357</v>
      </c>
      <c r="B169" s="3">
        <v>1</v>
      </c>
      <c r="C169" s="3">
        <v>1</v>
      </c>
      <c r="D169" s="3">
        <v>9.67</v>
      </c>
      <c r="E169" s="3">
        <v>5.9337806758446E-2</v>
      </c>
      <c r="F169" s="3">
        <v>8.1178669722564898</v>
      </c>
      <c r="G169" s="3" t="s">
        <v>5564</v>
      </c>
      <c r="H169" s="3" t="s">
        <v>5565</v>
      </c>
      <c r="I169" s="3" t="s">
        <v>358</v>
      </c>
      <c r="J169" s="3">
        <v>242.295895677255</v>
      </c>
      <c r="K169" s="3">
        <v>439.86271940822297</v>
      </c>
      <c r="L169" s="3">
        <v>93.314577185141701</v>
      </c>
      <c r="M169" s="3">
        <v>220.86803018986899</v>
      </c>
      <c r="N169" s="3">
        <v>933.92451343929997</v>
      </c>
      <c r="O169" s="3">
        <v>159.635172311454</v>
      </c>
      <c r="P169" s="3">
        <v>1322.12214624835</v>
      </c>
      <c r="Q169" s="3">
        <v>794.60639804999903</v>
      </c>
      <c r="R169" s="3">
        <v>4178.4596711056201</v>
      </c>
      <c r="S169" s="3">
        <f t="shared" si="14"/>
        <v>258.49106409020658</v>
      </c>
      <c r="T169" s="3">
        <f t="shared" si="15"/>
        <v>438.14257198020761</v>
      </c>
      <c r="U169" s="3">
        <f t="shared" si="16"/>
        <v>2098.3960718013227</v>
      </c>
      <c r="V169" s="3">
        <f t="shared" si="17"/>
        <v>0.58997020746453166</v>
      </c>
      <c r="W169" s="3">
        <f t="shared" si="18"/>
        <v>0.12318506861686532</v>
      </c>
      <c r="X169" s="3">
        <f t="shared" si="19"/>
        <v>0.2087987953599692</v>
      </c>
      <c r="Y169" s="3">
        <f t="shared" si="20"/>
        <v>-0.7612859923254367</v>
      </c>
      <c r="Z169" s="3">
        <f t="shared" si="20"/>
        <v>-3.0211006987399247</v>
      </c>
      <c r="AA169" s="3">
        <f t="shared" si="20"/>
        <v>-2.2598147064144878</v>
      </c>
    </row>
    <row r="170" spans="1:27" ht="15">
      <c r="A170" s="3" t="s">
        <v>359</v>
      </c>
      <c r="B170" s="3">
        <v>1</v>
      </c>
      <c r="C170" s="3">
        <v>1</v>
      </c>
      <c r="D170" s="3">
        <v>7.19</v>
      </c>
      <c r="E170" s="3">
        <v>0.42730807092673301</v>
      </c>
      <c r="F170" s="3">
        <v>4.65211655707372</v>
      </c>
      <c r="G170" s="3" t="s">
        <v>5564</v>
      </c>
      <c r="H170" s="3" t="s">
        <v>5565</v>
      </c>
      <c r="I170" s="3" t="s">
        <v>360</v>
      </c>
      <c r="J170" s="3">
        <v>1040.1589225835</v>
      </c>
      <c r="K170" s="3">
        <v>1218.3924987371499</v>
      </c>
      <c r="L170" s="3">
        <v>1917.7204712288501</v>
      </c>
      <c r="M170" s="3">
        <v>3622.9576597745099</v>
      </c>
      <c r="N170" s="3">
        <v>1263.9739243342699</v>
      </c>
      <c r="O170" s="3">
        <v>2189.6532703635798</v>
      </c>
      <c r="P170" s="3">
        <v>1289.41513194595</v>
      </c>
      <c r="Q170" s="3">
        <v>2155.1229737737499</v>
      </c>
      <c r="R170" s="3">
        <v>15983.965512451399</v>
      </c>
      <c r="S170" s="3">
        <f t="shared" si="14"/>
        <v>1392.0906308498334</v>
      </c>
      <c r="T170" s="3">
        <f t="shared" si="15"/>
        <v>2358.861618157453</v>
      </c>
      <c r="U170" s="3">
        <f t="shared" si="16"/>
        <v>6476.1678727237004</v>
      </c>
      <c r="V170" s="3">
        <f t="shared" si="17"/>
        <v>0.59015358091977399</v>
      </c>
      <c r="W170" s="3">
        <f t="shared" si="18"/>
        <v>0.21495592118805867</v>
      </c>
      <c r="X170" s="3">
        <f t="shared" si="19"/>
        <v>0.36423725643254207</v>
      </c>
      <c r="Y170" s="3">
        <f t="shared" si="20"/>
        <v>-0.76083764617863103</v>
      </c>
      <c r="Z170" s="3">
        <f t="shared" si="20"/>
        <v>-2.2178872434589518</v>
      </c>
      <c r="AA170" s="3">
        <f t="shared" si="20"/>
        <v>-1.4570495972803212</v>
      </c>
    </row>
    <row r="171" spans="1:27" ht="15">
      <c r="A171" s="3" t="s">
        <v>361</v>
      </c>
      <c r="B171" s="3">
        <v>1</v>
      </c>
      <c r="C171" s="3">
        <v>1</v>
      </c>
      <c r="D171" s="3">
        <v>7.91</v>
      </c>
      <c r="E171" s="3">
        <v>0.24011182236348599</v>
      </c>
      <c r="F171" s="3">
        <v>1.6939198053048901</v>
      </c>
      <c r="G171" s="3" t="s">
        <v>5566</v>
      </c>
      <c r="H171" s="3" t="s">
        <v>5565</v>
      </c>
      <c r="I171" s="3" t="s">
        <v>362</v>
      </c>
      <c r="J171" s="3">
        <v>2540.3604779829202</v>
      </c>
      <c r="K171" s="3">
        <v>4001.8217475775</v>
      </c>
      <c r="L171" s="3">
        <v>2820.3074290936702</v>
      </c>
      <c r="M171" s="3">
        <v>5613.9546335359601</v>
      </c>
      <c r="N171" s="3">
        <v>6377.7601292990803</v>
      </c>
      <c r="O171" s="3">
        <v>3867.5918901456398</v>
      </c>
      <c r="P171" s="3">
        <v>5869.0879153170199</v>
      </c>
      <c r="Q171" s="3">
        <v>2078.2120333360099</v>
      </c>
      <c r="R171" s="3">
        <v>2720.4034455187798</v>
      </c>
      <c r="S171" s="3">
        <f t="shared" si="14"/>
        <v>3120.8298848846971</v>
      </c>
      <c r="T171" s="3">
        <f t="shared" si="15"/>
        <v>5286.4355509935594</v>
      </c>
      <c r="U171" s="3">
        <f t="shared" si="16"/>
        <v>3555.901131390603</v>
      </c>
      <c r="V171" s="3">
        <f t="shared" si="17"/>
        <v>0.59034671940683214</v>
      </c>
      <c r="W171" s="3">
        <f t="shared" si="18"/>
        <v>0.87764810369298341</v>
      </c>
      <c r="X171" s="3">
        <f t="shared" si="19"/>
        <v>1.486665504933822</v>
      </c>
      <c r="Y171" s="3">
        <f t="shared" si="20"/>
        <v>-0.76036557524414217</v>
      </c>
      <c r="Z171" s="3">
        <f t="shared" si="20"/>
        <v>-0.18828549319205157</v>
      </c>
      <c r="AA171" s="3">
        <f t="shared" si="20"/>
        <v>0.57208008205209071</v>
      </c>
    </row>
    <row r="172" spans="1:27" ht="15">
      <c r="A172" s="3" t="s">
        <v>363</v>
      </c>
      <c r="B172" s="3">
        <v>1</v>
      </c>
      <c r="C172" s="3">
        <v>1</v>
      </c>
      <c r="D172" s="3">
        <v>6.08</v>
      </c>
      <c r="E172" s="3">
        <v>7.6608579698515103E-2</v>
      </c>
      <c r="F172" s="3">
        <v>2.3783710348765101</v>
      </c>
      <c r="G172" s="3" t="s">
        <v>5564</v>
      </c>
      <c r="H172" s="3" t="s">
        <v>5565</v>
      </c>
      <c r="I172" s="3" t="s">
        <v>364</v>
      </c>
      <c r="J172" s="3">
        <v>1412.472126918</v>
      </c>
      <c r="K172" s="3">
        <v>968.80645057021002</v>
      </c>
      <c r="L172" s="3">
        <v>1946.68956805415</v>
      </c>
      <c r="M172" s="3">
        <v>2922.8147122662199</v>
      </c>
      <c r="N172" s="3">
        <v>1181.5262870957299</v>
      </c>
      <c r="O172" s="3">
        <v>3216.9256391857002</v>
      </c>
      <c r="P172" s="3">
        <v>3139.5577829547601</v>
      </c>
      <c r="Q172" s="3">
        <v>3130.5358160631299</v>
      </c>
      <c r="R172" s="3">
        <v>4023.4204782082802</v>
      </c>
      <c r="S172" s="3">
        <f t="shared" si="14"/>
        <v>1442.6560485141199</v>
      </c>
      <c r="T172" s="3">
        <f t="shared" si="15"/>
        <v>2440.4222128492165</v>
      </c>
      <c r="U172" s="3">
        <f t="shared" si="16"/>
        <v>3431.1713590753898</v>
      </c>
      <c r="V172" s="3">
        <f t="shared" si="17"/>
        <v>0.59115018742179248</v>
      </c>
      <c r="W172" s="3">
        <f t="shared" si="18"/>
        <v>0.42045584365768246</v>
      </c>
      <c r="X172" s="3">
        <f t="shared" si="19"/>
        <v>0.71125046156448624</v>
      </c>
      <c r="Y172" s="3">
        <f t="shared" si="20"/>
        <v>-0.75840338728971912</v>
      </c>
      <c r="Z172" s="3">
        <f t="shared" si="20"/>
        <v>-1.2499737985236554</v>
      </c>
      <c r="AA172" s="3">
        <f t="shared" si="20"/>
        <v>-0.49157041123393641</v>
      </c>
    </row>
    <row r="173" spans="1:27" ht="15">
      <c r="A173" s="3" t="s">
        <v>365</v>
      </c>
      <c r="B173" s="3">
        <v>1</v>
      </c>
      <c r="C173" s="3">
        <v>1</v>
      </c>
      <c r="D173" s="3">
        <v>14.87</v>
      </c>
      <c r="E173" s="3">
        <v>0.72398042657015904</v>
      </c>
      <c r="F173" s="3">
        <v>2.1274995970759099</v>
      </c>
      <c r="G173" s="3" t="s">
        <v>5564</v>
      </c>
      <c r="H173" s="3" t="s">
        <v>5565</v>
      </c>
      <c r="I173" s="3" t="s">
        <v>366</v>
      </c>
      <c r="J173" s="3">
        <v>162994.604022101</v>
      </c>
      <c r="K173" s="3">
        <v>35885.445529172903</v>
      </c>
      <c r="L173" s="3">
        <v>73065.827999788598</v>
      </c>
      <c r="M173" s="3">
        <v>22961.5607826056</v>
      </c>
      <c r="N173" s="3">
        <v>418204.08246772602</v>
      </c>
      <c r="O173" s="3">
        <v>18199.167384080502</v>
      </c>
      <c r="P173" s="3">
        <v>318030.75574710203</v>
      </c>
      <c r="Q173" s="3">
        <v>32614.339794252799</v>
      </c>
      <c r="R173" s="3">
        <v>227919.64937498499</v>
      </c>
      <c r="S173" s="3">
        <f t="shared" si="14"/>
        <v>90648.625850354161</v>
      </c>
      <c r="T173" s="3">
        <f t="shared" si="15"/>
        <v>153121.60354480403</v>
      </c>
      <c r="U173" s="3">
        <f t="shared" si="16"/>
        <v>192854.9149721133</v>
      </c>
      <c r="V173" s="3">
        <f t="shared" si="17"/>
        <v>0.59200415716538646</v>
      </c>
      <c r="W173" s="3">
        <f t="shared" si="18"/>
        <v>0.47003534166324928</v>
      </c>
      <c r="X173" s="3">
        <f t="shared" si="19"/>
        <v>0.79397304220608178</v>
      </c>
      <c r="Y173" s="3">
        <f t="shared" si="20"/>
        <v>-0.75632078811957437</v>
      </c>
      <c r="Z173" s="3">
        <f t="shared" si="20"/>
        <v>-1.0891588586813234</v>
      </c>
      <c r="AA173" s="3">
        <f t="shared" si="20"/>
        <v>-0.33283807056174924</v>
      </c>
    </row>
    <row r="174" spans="1:27" ht="15">
      <c r="A174" s="3" t="s">
        <v>367</v>
      </c>
      <c r="B174" s="3">
        <v>1</v>
      </c>
      <c r="C174" s="3">
        <v>1</v>
      </c>
      <c r="D174" s="3">
        <v>7.96</v>
      </c>
      <c r="E174" s="3">
        <v>0.584412332184437</v>
      </c>
      <c r="F174" s="3">
        <v>1.68868429710997</v>
      </c>
      <c r="G174" s="3" t="s">
        <v>5566</v>
      </c>
      <c r="H174" s="3" t="s">
        <v>5565</v>
      </c>
      <c r="I174" s="3" t="s">
        <v>368</v>
      </c>
      <c r="J174" s="3">
        <v>6924.5905850664903</v>
      </c>
      <c r="K174" s="3">
        <v>4135.8837871505602</v>
      </c>
      <c r="L174" s="3">
        <v>6628.0350442508798</v>
      </c>
      <c r="M174" s="3">
        <v>5025.8388094237298</v>
      </c>
      <c r="N174" s="3">
        <v>19223.3000771804</v>
      </c>
      <c r="O174" s="3">
        <v>5621.1692042671202</v>
      </c>
      <c r="P174" s="3">
        <v>7346.5971553487498</v>
      </c>
      <c r="Q174" s="3">
        <v>6556.3373670316496</v>
      </c>
      <c r="R174" s="3">
        <v>14798.6472564463</v>
      </c>
      <c r="S174" s="3">
        <f t="shared" si="14"/>
        <v>5896.1698054893095</v>
      </c>
      <c r="T174" s="3">
        <f t="shared" si="15"/>
        <v>9956.7693636237509</v>
      </c>
      <c r="U174" s="3">
        <f t="shared" si="16"/>
        <v>9567.1939262755677</v>
      </c>
      <c r="V174" s="3">
        <f t="shared" si="17"/>
        <v>0.5921769994020839</v>
      </c>
      <c r="W174" s="3">
        <f t="shared" si="18"/>
        <v>0.61629040353158615</v>
      </c>
      <c r="X174" s="3">
        <f t="shared" si="19"/>
        <v>1.0407199269033571</v>
      </c>
      <c r="Y174" s="3">
        <f t="shared" si="20"/>
        <v>-0.7558996386389778</v>
      </c>
      <c r="Z174" s="3">
        <f t="shared" si="20"/>
        <v>-0.69831776830328185</v>
      </c>
      <c r="AA174" s="3">
        <f t="shared" si="20"/>
        <v>5.7581870335695798E-2</v>
      </c>
    </row>
    <row r="175" spans="1:27" ht="15">
      <c r="A175" s="3" t="s">
        <v>369</v>
      </c>
      <c r="B175" s="3">
        <v>1</v>
      </c>
      <c r="C175" s="3">
        <v>1</v>
      </c>
      <c r="D175" s="3">
        <v>7.75</v>
      </c>
      <c r="E175" s="3">
        <v>0.46433615091455099</v>
      </c>
      <c r="F175" s="3">
        <v>1.6856897544098499</v>
      </c>
      <c r="G175" s="3" t="s">
        <v>5566</v>
      </c>
      <c r="H175" s="3" t="s">
        <v>5565</v>
      </c>
      <c r="I175" s="3" t="s">
        <v>370</v>
      </c>
      <c r="J175" s="3">
        <v>15222.5258656273</v>
      </c>
      <c r="K175" s="3">
        <v>24978.473475335399</v>
      </c>
      <c r="L175" s="3">
        <v>42378.906010796003</v>
      </c>
      <c r="M175" s="3">
        <v>30031.6225392372</v>
      </c>
      <c r="N175" s="3">
        <v>74006.4477595028</v>
      </c>
      <c r="O175" s="3">
        <v>35166.030072854803</v>
      </c>
      <c r="P175" s="3">
        <v>51330.572479719704</v>
      </c>
      <c r="Q175" s="3">
        <v>19707.719619715201</v>
      </c>
      <c r="R175" s="3">
        <v>29278.011658463001</v>
      </c>
      <c r="S175" s="3">
        <f t="shared" si="14"/>
        <v>27526.635117252899</v>
      </c>
      <c r="T175" s="3">
        <f t="shared" si="15"/>
        <v>46401.366790531603</v>
      </c>
      <c r="U175" s="3">
        <f t="shared" si="16"/>
        <v>33438.767919299302</v>
      </c>
      <c r="V175" s="3">
        <f t="shared" si="17"/>
        <v>0.59322897192911628</v>
      </c>
      <c r="W175" s="3">
        <f t="shared" si="18"/>
        <v>0.82319525598805943</v>
      </c>
      <c r="X175" s="3">
        <f t="shared" si="19"/>
        <v>1.387651808897866</v>
      </c>
      <c r="Y175" s="3">
        <f t="shared" si="20"/>
        <v>-0.75333903748963693</v>
      </c>
      <c r="Z175" s="3">
        <f t="shared" si="20"/>
        <v>-0.28069342677382608</v>
      </c>
      <c r="AA175" s="3">
        <f t="shared" si="20"/>
        <v>0.47264561071581107</v>
      </c>
    </row>
    <row r="176" spans="1:27" ht="15">
      <c r="A176" s="3" t="s">
        <v>371</v>
      </c>
      <c r="B176" s="3">
        <v>1</v>
      </c>
      <c r="C176" s="3">
        <v>1</v>
      </c>
      <c r="D176" s="3">
        <v>6.27</v>
      </c>
      <c r="E176" s="3">
        <v>0.23845330675868701</v>
      </c>
      <c r="F176" s="3">
        <v>1.68334584200837</v>
      </c>
      <c r="G176" s="3" t="s">
        <v>5566</v>
      </c>
      <c r="H176" s="3" t="s">
        <v>5565</v>
      </c>
      <c r="I176" s="3" t="s">
        <v>372</v>
      </c>
      <c r="J176" s="3">
        <v>18642.7951651617</v>
      </c>
      <c r="K176" s="3">
        <v>9567.4360891103897</v>
      </c>
      <c r="L176" s="3">
        <v>19316.791957359601</v>
      </c>
      <c r="M176" s="3">
        <v>25416.372560796801</v>
      </c>
      <c r="N176" s="3">
        <v>36536.567211790702</v>
      </c>
      <c r="O176" s="3">
        <v>18051.4771337479</v>
      </c>
      <c r="P176" s="3">
        <v>18316.460404780399</v>
      </c>
      <c r="Q176" s="3">
        <v>14267.3516836082</v>
      </c>
      <c r="R176" s="3">
        <v>23895.713316653098</v>
      </c>
      <c r="S176" s="3">
        <f t="shared" si="14"/>
        <v>15842.341070543896</v>
      </c>
      <c r="T176" s="3">
        <f t="shared" si="15"/>
        <v>26668.138968778469</v>
      </c>
      <c r="U176" s="3">
        <f t="shared" si="16"/>
        <v>18826.508468347234</v>
      </c>
      <c r="V176" s="3">
        <f t="shared" si="17"/>
        <v>0.59405499157969754</v>
      </c>
      <c r="W176" s="3">
        <f t="shared" si="18"/>
        <v>0.84149119297289887</v>
      </c>
      <c r="X176" s="3">
        <f t="shared" si="19"/>
        <v>1.4165207007775906</v>
      </c>
      <c r="Y176" s="3">
        <f t="shared" si="20"/>
        <v>-0.75133160762034035</v>
      </c>
      <c r="Z176" s="3">
        <f t="shared" si="20"/>
        <v>-0.2489799224656058</v>
      </c>
      <c r="AA176" s="3">
        <f t="shared" si="20"/>
        <v>0.50235168515473461</v>
      </c>
    </row>
    <row r="177" spans="1:27" ht="15">
      <c r="A177" s="3" t="s">
        <v>373</v>
      </c>
      <c r="B177" s="3">
        <v>3</v>
      </c>
      <c r="C177" s="3">
        <v>1</v>
      </c>
      <c r="D177" s="3">
        <v>39.22</v>
      </c>
      <c r="E177" s="3">
        <v>0.180602174065876</v>
      </c>
      <c r="F177" s="3">
        <v>1.6828154873832399</v>
      </c>
      <c r="G177" s="3" t="s">
        <v>5566</v>
      </c>
      <c r="H177" s="3" t="s">
        <v>5565</v>
      </c>
      <c r="I177" s="3" t="s">
        <v>374</v>
      </c>
      <c r="J177" s="3">
        <v>2013.19846102104</v>
      </c>
      <c r="K177" s="3">
        <v>2025.81588336456</v>
      </c>
      <c r="L177" s="3">
        <v>2859.0673874580698</v>
      </c>
      <c r="M177" s="3">
        <v>3030.3691013610701</v>
      </c>
      <c r="N177" s="3">
        <v>2549.9750864141902</v>
      </c>
      <c r="O177" s="3">
        <v>6027.8545838066402</v>
      </c>
      <c r="P177" s="3">
        <v>2900.9680239417198</v>
      </c>
      <c r="Q177" s="3">
        <v>4057.55049328931</v>
      </c>
      <c r="R177" s="3">
        <v>4184.6508673511198</v>
      </c>
      <c r="S177" s="3">
        <f t="shared" si="14"/>
        <v>2299.360577281223</v>
      </c>
      <c r="T177" s="3">
        <f t="shared" si="15"/>
        <v>3869.3995905273005</v>
      </c>
      <c r="U177" s="3">
        <f t="shared" si="16"/>
        <v>3714.3897948607168</v>
      </c>
      <c r="V177" s="3">
        <f t="shared" si="17"/>
        <v>0.5942422134199582</v>
      </c>
      <c r="W177" s="3">
        <f t="shared" si="18"/>
        <v>0.61904127037572931</v>
      </c>
      <c r="X177" s="3">
        <f t="shared" si="19"/>
        <v>1.0417322371176707</v>
      </c>
      <c r="Y177" s="3">
        <f t="shared" si="20"/>
        <v>-0.75087700077352015</v>
      </c>
      <c r="Z177" s="3">
        <f t="shared" si="20"/>
        <v>-0.69189250034018979</v>
      </c>
      <c r="AA177" s="3">
        <f t="shared" si="20"/>
        <v>5.8984500433330499E-2</v>
      </c>
    </row>
    <row r="178" spans="1:27" ht="15">
      <c r="A178" s="3" t="s">
        <v>375</v>
      </c>
      <c r="B178" s="3">
        <v>2</v>
      </c>
      <c r="C178" s="3">
        <v>2</v>
      </c>
      <c r="D178" s="3">
        <v>27.54</v>
      </c>
      <c r="E178" s="3">
        <v>0.77167544828940005</v>
      </c>
      <c r="F178" s="3">
        <v>2.37162284835318</v>
      </c>
      <c r="G178" s="3" t="s">
        <v>5564</v>
      </c>
      <c r="H178" s="3" t="s">
        <v>5565</v>
      </c>
      <c r="I178" s="3" t="s">
        <v>376</v>
      </c>
      <c r="J178" s="3">
        <v>26740.751972441602</v>
      </c>
      <c r="K178" s="3">
        <v>8199.2442280147698</v>
      </c>
      <c r="L178" s="3">
        <v>16755.7419192737</v>
      </c>
      <c r="M178" s="3">
        <v>30002.6033942506</v>
      </c>
      <c r="N178" s="3">
        <v>39831.201117044897</v>
      </c>
      <c r="O178" s="3">
        <v>17140.764235260998</v>
      </c>
      <c r="P178" s="3">
        <v>101334.907005178</v>
      </c>
      <c r="Q178" s="3">
        <v>5447.7151544528797</v>
      </c>
      <c r="R178" s="3">
        <v>15820.171527602801</v>
      </c>
      <c r="S178" s="3">
        <f t="shared" si="14"/>
        <v>17231.912706576692</v>
      </c>
      <c r="T178" s="3">
        <f t="shared" si="15"/>
        <v>28991.522915518832</v>
      </c>
      <c r="U178" s="3">
        <f t="shared" si="16"/>
        <v>40867.597895744555</v>
      </c>
      <c r="V178" s="3">
        <f t="shared" si="17"/>
        <v>0.59437763089543139</v>
      </c>
      <c r="W178" s="3">
        <f t="shared" si="18"/>
        <v>0.42165220355099486</v>
      </c>
      <c r="X178" s="3">
        <f t="shared" si="19"/>
        <v>0.70940119821766301</v>
      </c>
      <c r="Y178" s="3">
        <f t="shared" si="20"/>
        <v>-0.750548273094785</v>
      </c>
      <c r="Z178" s="3">
        <f t="shared" si="20"/>
        <v>-1.2458746009156705</v>
      </c>
      <c r="AA178" s="3">
        <f t="shared" si="20"/>
        <v>-0.49532632782088543</v>
      </c>
    </row>
    <row r="179" spans="1:27" ht="15">
      <c r="A179" s="3" t="s">
        <v>377</v>
      </c>
      <c r="B179" s="3">
        <v>1</v>
      </c>
      <c r="C179" s="3">
        <v>1</v>
      </c>
      <c r="D179" s="3">
        <v>9.35</v>
      </c>
      <c r="E179" s="3">
        <v>0.19846033839588501</v>
      </c>
      <c r="F179" s="3">
        <v>1.9884437115289499</v>
      </c>
      <c r="G179" s="3" t="s">
        <v>5564</v>
      </c>
      <c r="H179" s="3" t="s">
        <v>5565</v>
      </c>
      <c r="I179" s="3" t="s">
        <v>378</v>
      </c>
      <c r="J179" s="3">
        <v>16828.923988155399</v>
      </c>
      <c r="K179" s="3">
        <v>20794.030095014299</v>
      </c>
      <c r="L179" s="3">
        <v>25063.589223263301</v>
      </c>
      <c r="M179" s="3">
        <v>41412.635440210601</v>
      </c>
      <c r="N179" s="3">
        <v>34816.703739270102</v>
      </c>
      <c r="O179" s="3">
        <v>29188.651514991299</v>
      </c>
      <c r="P179" s="3">
        <v>20928.7036491945</v>
      </c>
      <c r="Q179" s="3">
        <v>69078.053562242596</v>
      </c>
      <c r="R179" s="3">
        <v>34641.9056237267</v>
      </c>
      <c r="S179" s="3">
        <f t="shared" si="14"/>
        <v>20895.514435477668</v>
      </c>
      <c r="T179" s="3">
        <f t="shared" si="15"/>
        <v>35139.330231490669</v>
      </c>
      <c r="U179" s="3">
        <f t="shared" si="16"/>
        <v>41549.554278387928</v>
      </c>
      <c r="V179" s="3">
        <f t="shared" si="17"/>
        <v>0.59464748752529784</v>
      </c>
      <c r="W179" s="3">
        <f t="shared" si="18"/>
        <v>0.5029058626110583</v>
      </c>
      <c r="X179" s="3">
        <f t="shared" si="19"/>
        <v>0.84572099127832168</v>
      </c>
      <c r="Y179" s="3">
        <f t="shared" si="20"/>
        <v>-0.74989341589738467</v>
      </c>
      <c r="Z179" s="3">
        <f t="shared" si="20"/>
        <v>-0.99163972319545923</v>
      </c>
      <c r="AA179" s="3">
        <f t="shared" si="20"/>
        <v>-0.24174630729807453</v>
      </c>
    </row>
    <row r="180" spans="1:27" ht="15">
      <c r="A180" s="3" t="s">
        <v>379</v>
      </c>
      <c r="B180" s="3">
        <v>1</v>
      </c>
      <c r="C180" s="3">
        <v>1</v>
      </c>
      <c r="D180" s="3">
        <v>8.16</v>
      </c>
      <c r="E180" s="3">
        <v>0.28216801033463201</v>
      </c>
      <c r="F180" s="3">
        <v>1.68157285982437</v>
      </c>
      <c r="G180" s="3" t="s">
        <v>5566</v>
      </c>
      <c r="H180" s="3" t="s">
        <v>5565</v>
      </c>
      <c r="I180" s="3" t="s">
        <v>380</v>
      </c>
      <c r="J180" s="3">
        <v>2520.1578350462501</v>
      </c>
      <c r="K180" s="3">
        <v>1956.2177012898701</v>
      </c>
      <c r="L180" s="3">
        <v>9791.3808853995706</v>
      </c>
      <c r="M180" s="3">
        <v>9485.1791840825608</v>
      </c>
      <c r="N180" s="3">
        <v>8032.3381172355603</v>
      </c>
      <c r="O180" s="3">
        <v>6474.7546680574496</v>
      </c>
      <c r="P180" s="3">
        <v>3737.0491171252702</v>
      </c>
      <c r="Q180" s="3">
        <v>5693.4695143883901</v>
      </c>
      <c r="R180" s="3">
        <v>6276.1733737172799</v>
      </c>
      <c r="S180" s="3">
        <f t="shared" si="14"/>
        <v>4755.9188072452298</v>
      </c>
      <c r="T180" s="3">
        <f t="shared" si="15"/>
        <v>7997.423989791856</v>
      </c>
      <c r="U180" s="3">
        <f t="shared" si="16"/>
        <v>5235.5640017436463</v>
      </c>
      <c r="V180" s="3">
        <f t="shared" si="17"/>
        <v>0.59468133905565379</v>
      </c>
      <c r="W180" s="3">
        <f t="shared" si="18"/>
        <v>0.90838710130586198</v>
      </c>
      <c r="X180" s="3">
        <f t="shared" si="19"/>
        <v>1.5275190957704659</v>
      </c>
      <c r="Y180" s="3">
        <f t="shared" si="20"/>
        <v>-0.7498112898547078</v>
      </c>
      <c r="Z180" s="3">
        <f t="shared" si="20"/>
        <v>-0.13862087432713355</v>
      </c>
      <c r="AA180" s="3">
        <f t="shared" si="20"/>
        <v>0.61119041552757458</v>
      </c>
    </row>
    <row r="181" spans="1:27" ht="15">
      <c r="A181" s="3" t="s">
        <v>381</v>
      </c>
      <c r="B181" s="3">
        <v>3</v>
      </c>
      <c r="C181" s="3">
        <v>1</v>
      </c>
      <c r="D181" s="3">
        <v>50.83</v>
      </c>
      <c r="E181" s="3">
        <v>9.2547126172815505E-2</v>
      </c>
      <c r="F181" s="3">
        <v>2.8425053693265601</v>
      </c>
      <c r="G181" s="3" t="s">
        <v>5564</v>
      </c>
      <c r="H181" s="3" t="s">
        <v>5565</v>
      </c>
      <c r="I181" s="3" t="s">
        <v>382</v>
      </c>
      <c r="J181" s="3">
        <v>632.54711274186195</v>
      </c>
      <c r="K181" s="3">
        <v>945.800695889743</v>
      </c>
      <c r="L181" s="3">
        <v>711.99844184772905</v>
      </c>
      <c r="M181" s="3">
        <v>1155.8781634146701</v>
      </c>
      <c r="N181" s="3">
        <v>1806.5170745180801</v>
      </c>
      <c r="O181" s="3">
        <v>880.24541885885196</v>
      </c>
      <c r="P181" s="3">
        <v>3356.90669020938</v>
      </c>
      <c r="Q181" s="3">
        <v>2155.7663588322398</v>
      </c>
      <c r="R181" s="3">
        <v>997.64846556283499</v>
      </c>
      <c r="S181" s="3">
        <f t="shared" si="14"/>
        <v>763.44875015977811</v>
      </c>
      <c r="T181" s="3">
        <f t="shared" si="15"/>
        <v>1280.8802189305341</v>
      </c>
      <c r="U181" s="3">
        <f t="shared" si="16"/>
        <v>2170.107171534818</v>
      </c>
      <c r="V181" s="3">
        <f t="shared" si="17"/>
        <v>0.59603446042536024</v>
      </c>
      <c r="W181" s="3">
        <f t="shared" si="18"/>
        <v>0.35180232579012471</v>
      </c>
      <c r="X181" s="3">
        <f t="shared" si="19"/>
        <v>0.59023823142551335</v>
      </c>
      <c r="Y181" s="3">
        <f t="shared" si="20"/>
        <v>-0.74653235069731538</v>
      </c>
      <c r="Z181" s="3">
        <f t="shared" si="20"/>
        <v>-1.5071630742867332</v>
      </c>
      <c r="AA181" s="3">
        <f t="shared" si="20"/>
        <v>-0.76063072358941775</v>
      </c>
    </row>
    <row r="182" spans="1:27" ht="15">
      <c r="A182" s="3" t="s">
        <v>383</v>
      </c>
      <c r="B182" s="3">
        <v>1</v>
      </c>
      <c r="C182" s="3">
        <v>1</v>
      </c>
      <c r="D182" s="3">
        <v>10.88</v>
      </c>
      <c r="E182" s="3">
        <v>0.31052327166962301</v>
      </c>
      <c r="F182" s="3">
        <v>1.9001726338714899</v>
      </c>
      <c r="G182" s="3" t="s">
        <v>5566</v>
      </c>
      <c r="H182" s="3" t="s">
        <v>5564</v>
      </c>
      <c r="I182" s="3" t="s">
        <v>384</v>
      </c>
      <c r="J182" s="3">
        <v>1266435.96585357</v>
      </c>
      <c r="K182" s="3">
        <v>1110404.07032438</v>
      </c>
      <c r="L182" s="3">
        <v>1886596.30561679</v>
      </c>
      <c r="M182" s="3">
        <v>1867893.92011193</v>
      </c>
      <c r="N182" s="3">
        <v>2188670.2533400902</v>
      </c>
      <c r="O182" s="3">
        <v>3093637.1838229499</v>
      </c>
      <c r="P182" s="3">
        <v>1490129.97330604</v>
      </c>
      <c r="Q182" s="3">
        <v>260200.511810886</v>
      </c>
      <c r="R182" s="3">
        <v>2012591.4882970599</v>
      </c>
      <c r="S182" s="3">
        <f t="shared" si="14"/>
        <v>1421145.4472649135</v>
      </c>
      <c r="T182" s="3">
        <f t="shared" si="15"/>
        <v>2383400.45242499</v>
      </c>
      <c r="U182" s="3">
        <f t="shared" si="16"/>
        <v>1254307.3244713286</v>
      </c>
      <c r="V182" s="3">
        <f t="shared" si="17"/>
        <v>0.5962680110339702</v>
      </c>
      <c r="W182" s="3">
        <f t="shared" si="18"/>
        <v>1.1330121570197356</v>
      </c>
      <c r="X182" s="3">
        <f t="shared" si="19"/>
        <v>1.900172633871493</v>
      </c>
      <c r="Y182" s="3">
        <f t="shared" si="20"/>
        <v>-0.74596715467162023</v>
      </c>
      <c r="Z182" s="3">
        <f t="shared" si="20"/>
        <v>0.1801633411036975</v>
      </c>
      <c r="AA182" s="3">
        <f t="shared" si="20"/>
        <v>0.92613049577531792</v>
      </c>
    </row>
    <row r="183" spans="1:27" ht="15">
      <c r="A183" s="3" t="s">
        <v>385</v>
      </c>
      <c r="B183" s="3">
        <v>1</v>
      </c>
      <c r="C183" s="3">
        <v>1</v>
      </c>
      <c r="D183" s="3">
        <v>8.7200000000000006</v>
      </c>
      <c r="E183" s="3">
        <v>0.55550613507754198</v>
      </c>
      <c r="F183" s="3">
        <v>1.67161391515036</v>
      </c>
      <c r="G183" s="3" t="s">
        <v>5566</v>
      </c>
      <c r="H183" s="3" t="s">
        <v>5565</v>
      </c>
      <c r="I183" s="3" t="s">
        <v>386</v>
      </c>
      <c r="J183" s="3">
        <v>1232.2424543679599</v>
      </c>
      <c r="K183" s="3">
        <v>1251.7079497649299</v>
      </c>
      <c r="L183" s="3">
        <v>3109.20647427535</v>
      </c>
      <c r="M183" s="3">
        <v>2057.08643857165</v>
      </c>
      <c r="N183" s="3">
        <v>5337.5049700054396</v>
      </c>
      <c r="O183" s="3">
        <v>1955.0074589890501</v>
      </c>
      <c r="P183" s="3">
        <v>5239.2720685970198</v>
      </c>
      <c r="Q183" s="3">
        <v>2519.2591298712</v>
      </c>
      <c r="R183" s="3">
        <v>1387.5466871475001</v>
      </c>
      <c r="S183" s="3">
        <f t="shared" si="14"/>
        <v>1864.38562613608</v>
      </c>
      <c r="T183" s="3">
        <f t="shared" si="15"/>
        <v>3116.5329558553799</v>
      </c>
      <c r="U183" s="3">
        <f t="shared" si="16"/>
        <v>3048.692628538573</v>
      </c>
      <c r="V183" s="3">
        <f t="shared" si="17"/>
        <v>0.59822426155746233</v>
      </c>
      <c r="W183" s="3">
        <f t="shared" si="18"/>
        <v>0.61153610852196516</v>
      </c>
      <c r="X183" s="3">
        <f t="shared" si="19"/>
        <v>1.0222522686222149</v>
      </c>
      <c r="Y183" s="3">
        <f t="shared" si="20"/>
        <v>-0.74124167336547819</v>
      </c>
      <c r="Z183" s="3">
        <f t="shared" si="20"/>
        <v>-0.70949040881238812</v>
      </c>
      <c r="AA183" s="3">
        <f t="shared" si="20"/>
        <v>3.1751264553089895E-2</v>
      </c>
    </row>
    <row r="184" spans="1:27" ht="15">
      <c r="A184" s="3" t="s">
        <v>387</v>
      </c>
      <c r="B184" s="3">
        <v>1</v>
      </c>
      <c r="C184" s="3">
        <v>1</v>
      </c>
      <c r="D184" s="3">
        <v>9.09</v>
      </c>
      <c r="E184" s="3">
        <v>5.3076357696352099E-2</v>
      </c>
      <c r="F184" s="3">
        <v>1.6705748827815099</v>
      </c>
      <c r="G184" s="3" t="s">
        <v>5566</v>
      </c>
      <c r="H184" s="3" t="s">
        <v>5565</v>
      </c>
      <c r="I184" s="3" t="s">
        <v>388</v>
      </c>
      <c r="J184" s="3">
        <v>9879.4734202863001</v>
      </c>
      <c r="K184" s="3">
        <v>10024.2495635306</v>
      </c>
      <c r="L184" s="3">
        <v>11276.021713972799</v>
      </c>
      <c r="M184" s="3">
        <v>19347.8122258486</v>
      </c>
      <c r="N184" s="3">
        <v>13337.672911362801</v>
      </c>
      <c r="O184" s="3">
        <v>19402.613206456099</v>
      </c>
      <c r="P184" s="3">
        <v>13253.946847457401</v>
      </c>
      <c r="Q184" s="3">
        <v>10018.7892292341</v>
      </c>
      <c r="R184" s="3">
        <v>16438.753864485701</v>
      </c>
      <c r="S184" s="3">
        <f t="shared" si="14"/>
        <v>10393.248232596567</v>
      </c>
      <c r="T184" s="3">
        <f t="shared" si="15"/>
        <v>17362.699447889168</v>
      </c>
      <c r="U184" s="3">
        <f t="shared" si="16"/>
        <v>13237.163313725736</v>
      </c>
      <c r="V184" s="3">
        <f t="shared" si="17"/>
        <v>0.59859633369741383</v>
      </c>
      <c r="W184" s="3">
        <f t="shared" si="18"/>
        <v>0.78515675800567575</v>
      </c>
      <c r="X184" s="3">
        <f t="shared" si="19"/>
        <v>1.3116631589704439</v>
      </c>
      <c r="Y184" s="3">
        <f t="shared" si="20"/>
        <v>-0.74034465229050272</v>
      </c>
      <c r="Z184" s="3">
        <f t="shared" si="20"/>
        <v>-0.34894737538007536</v>
      </c>
      <c r="AA184" s="3">
        <f t="shared" si="20"/>
        <v>0.39139727691042742</v>
      </c>
    </row>
    <row r="185" spans="1:27" ht="15">
      <c r="A185" s="3" t="s">
        <v>389</v>
      </c>
      <c r="B185" s="3">
        <v>1</v>
      </c>
      <c r="C185" s="3">
        <v>1</v>
      </c>
      <c r="D185" s="3">
        <v>7.99</v>
      </c>
      <c r="E185" s="3">
        <v>0.56150187944206398</v>
      </c>
      <c r="F185" s="3">
        <v>1.66979090588311</v>
      </c>
      <c r="G185" s="3" t="s">
        <v>5566</v>
      </c>
      <c r="H185" s="3" t="s">
        <v>5565</v>
      </c>
      <c r="I185" s="3" t="s">
        <v>390</v>
      </c>
      <c r="J185" s="3">
        <v>1398.9986412430301</v>
      </c>
      <c r="K185" s="3">
        <v>1146.7525285315401</v>
      </c>
      <c r="L185" s="3">
        <v>3285.8201997330102</v>
      </c>
      <c r="M185" s="3">
        <v>5776.5341628344904</v>
      </c>
      <c r="N185" s="3">
        <v>1518.80230376226</v>
      </c>
      <c r="O185" s="3">
        <v>2442.1683732153301</v>
      </c>
      <c r="P185" s="3">
        <v>1471.3196845454399</v>
      </c>
      <c r="Q185" s="3">
        <v>2686.04280935001</v>
      </c>
      <c r="R185" s="3">
        <v>1758.8397992897401</v>
      </c>
      <c r="S185" s="3">
        <f t="shared" si="14"/>
        <v>1943.8571231691938</v>
      </c>
      <c r="T185" s="3">
        <f t="shared" si="15"/>
        <v>3245.8349466040268</v>
      </c>
      <c r="U185" s="3">
        <f t="shared" si="16"/>
        <v>1972.0674310617298</v>
      </c>
      <c r="V185" s="3">
        <f t="shared" si="17"/>
        <v>0.59887737828535159</v>
      </c>
      <c r="W185" s="3">
        <f t="shared" si="18"/>
        <v>0.9856950591809388</v>
      </c>
      <c r="X185" s="3">
        <f t="shared" si="19"/>
        <v>1.6459046457942468</v>
      </c>
      <c r="Y185" s="3">
        <f t="shared" si="20"/>
        <v>-0.73966745723114746</v>
      </c>
      <c r="Z185" s="3">
        <f t="shared" si="20"/>
        <v>-2.0786700465904515E-2</v>
      </c>
      <c r="AA185" s="3">
        <f t="shared" si="20"/>
        <v>0.71888075676524288</v>
      </c>
    </row>
    <row r="186" spans="1:27" ht="15">
      <c r="A186" s="3" t="s">
        <v>391</v>
      </c>
      <c r="B186" s="3">
        <v>1</v>
      </c>
      <c r="C186" s="3">
        <v>1</v>
      </c>
      <c r="D186" s="3">
        <v>10.68</v>
      </c>
      <c r="E186" s="3">
        <v>0.651219770554467</v>
      </c>
      <c r="F186" s="3">
        <v>1.66950465286711</v>
      </c>
      <c r="G186" s="3" t="s">
        <v>5566</v>
      </c>
      <c r="H186" s="3" t="s">
        <v>5565</v>
      </c>
      <c r="I186" s="3" t="s">
        <v>392</v>
      </c>
      <c r="J186" s="3">
        <v>1428.1968217778499</v>
      </c>
      <c r="K186" s="3">
        <v>730.55614469071099</v>
      </c>
      <c r="L186" s="3">
        <v>878.22475025612596</v>
      </c>
      <c r="M186" s="3">
        <v>1691.86866609654</v>
      </c>
      <c r="N186" s="3">
        <v>829.936430348405</v>
      </c>
      <c r="O186" s="3">
        <v>2548.4433322806499</v>
      </c>
      <c r="P186" s="3">
        <v>1129.1204418375601</v>
      </c>
      <c r="Q186" s="3">
        <v>413.99893637992398</v>
      </c>
      <c r="R186" s="3">
        <v>2327.07899268344</v>
      </c>
      <c r="S186" s="3">
        <f t="shared" si="14"/>
        <v>1012.3259055748955</v>
      </c>
      <c r="T186" s="3">
        <f t="shared" si="15"/>
        <v>1690.0828095751983</v>
      </c>
      <c r="U186" s="3">
        <f t="shared" si="16"/>
        <v>1290.0661236336414</v>
      </c>
      <c r="V186" s="3">
        <f t="shared" si="17"/>
        <v>0.59898006171031537</v>
      </c>
      <c r="W186" s="3">
        <f t="shared" si="18"/>
        <v>0.78470854092621711</v>
      </c>
      <c r="X186" s="3">
        <f t="shared" si="19"/>
        <v>1.3100745602208801</v>
      </c>
      <c r="Y186" s="3">
        <f t="shared" si="20"/>
        <v>-0.7394201141611072</v>
      </c>
      <c r="Z186" s="3">
        <f t="shared" si="20"/>
        <v>-0.34977119201681167</v>
      </c>
      <c r="AA186" s="3">
        <f t="shared" si="20"/>
        <v>0.3896489221442952</v>
      </c>
    </row>
    <row r="187" spans="1:27" ht="15">
      <c r="A187" s="3" t="s">
        <v>393</v>
      </c>
      <c r="B187" s="3">
        <v>1</v>
      </c>
      <c r="C187" s="3">
        <v>1</v>
      </c>
      <c r="D187" s="3">
        <v>24.56</v>
      </c>
      <c r="E187" s="3">
        <v>0.33270254410199601</v>
      </c>
      <c r="F187" s="3">
        <v>1.7271500883612401</v>
      </c>
      <c r="G187" s="3" t="s">
        <v>5566</v>
      </c>
      <c r="H187" s="3" t="s">
        <v>5565</v>
      </c>
      <c r="I187" s="3" t="s">
        <v>394</v>
      </c>
      <c r="J187" s="3">
        <v>88582.685286133405</v>
      </c>
      <c r="K187" s="3">
        <v>25630.324338661801</v>
      </c>
      <c r="L187" s="3">
        <v>106461.243073133</v>
      </c>
      <c r="M187" s="3">
        <v>86837.296479357494</v>
      </c>
      <c r="N187" s="3">
        <v>127838.633750892</v>
      </c>
      <c r="O187" s="3">
        <v>152680.046019172</v>
      </c>
      <c r="P187" s="3">
        <v>65245.369720629104</v>
      </c>
      <c r="Q187" s="3">
        <v>44598.014889714497</v>
      </c>
      <c r="R187" s="3">
        <v>102851.492763039</v>
      </c>
      <c r="S187" s="3">
        <f t="shared" si="14"/>
        <v>73558.084232642737</v>
      </c>
      <c r="T187" s="3">
        <f t="shared" si="15"/>
        <v>122451.99208314049</v>
      </c>
      <c r="U187" s="3">
        <f t="shared" si="16"/>
        <v>70898.292457794203</v>
      </c>
      <c r="V187" s="3">
        <f t="shared" si="17"/>
        <v>0.60070957590219887</v>
      </c>
      <c r="W187" s="3">
        <f t="shared" si="18"/>
        <v>1.0375155970989274</v>
      </c>
      <c r="X187" s="3">
        <f t="shared" si="19"/>
        <v>1.7271500883612427</v>
      </c>
      <c r="Y187" s="3">
        <f t="shared" si="20"/>
        <v>-0.7352604328600022</v>
      </c>
      <c r="Z187" s="3">
        <f t="shared" si="20"/>
        <v>5.3133024833670703E-2</v>
      </c>
      <c r="AA187" s="3">
        <f t="shared" si="20"/>
        <v>0.78839345769367286</v>
      </c>
    </row>
    <row r="188" spans="1:27" ht="15">
      <c r="A188" s="3" t="s">
        <v>395</v>
      </c>
      <c r="B188" s="3">
        <v>1</v>
      </c>
      <c r="C188" s="3">
        <v>1</v>
      </c>
      <c r="D188" s="3">
        <v>8.4499999999999993</v>
      </c>
      <c r="E188" s="3">
        <v>2.9723209116900299E-2</v>
      </c>
      <c r="F188" s="3">
        <v>2.7933811173301701</v>
      </c>
      <c r="G188" s="3" t="s">
        <v>5564</v>
      </c>
      <c r="H188" s="3" t="s">
        <v>5565</v>
      </c>
      <c r="I188" s="3" t="s">
        <v>396</v>
      </c>
      <c r="J188" s="3">
        <v>1198.63566707626</v>
      </c>
      <c r="K188" s="3">
        <v>1495.4236362185</v>
      </c>
      <c r="L188" s="3">
        <v>1174.91271194208</v>
      </c>
      <c r="M188" s="3">
        <v>1924.9724195362001</v>
      </c>
      <c r="N188" s="3">
        <v>2968.1444176190098</v>
      </c>
      <c r="O188" s="3">
        <v>1546.6564728108799</v>
      </c>
      <c r="P188" s="3">
        <v>4974.43635789987</v>
      </c>
      <c r="Q188" s="3">
        <v>3725.7178915576301</v>
      </c>
      <c r="R188" s="3">
        <v>2107.35912138393</v>
      </c>
      <c r="S188" s="3">
        <f t="shared" si="14"/>
        <v>1289.6573384122801</v>
      </c>
      <c r="T188" s="3">
        <f t="shared" si="15"/>
        <v>2146.59110332203</v>
      </c>
      <c r="U188" s="3">
        <f t="shared" si="16"/>
        <v>3602.5044569471434</v>
      </c>
      <c r="V188" s="3">
        <f t="shared" si="17"/>
        <v>0.60079320016580107</v>
      </c>
      <c r="W188" s="3">
        <f t="shared" si="18"/>
        <v>0.35798910281020707</v>
      </c>
      <c r="X188" s="3">
        <f t="shared" si="19"/>
        <v>0.59586077657239256</v>
      </c>
      <c r="Y188" s="3">
        <f t="shared" si="20"/>
        <v>-0.73505961050154445</v>
      </c>
      <c r="Z188" s="3">
        <f t="shared" si="20"/>
        <v>-1.4820124223725515</v>
      </c>
      <c r="AA188" s="3">
        <f t="shared" si="20"/>
        <v>-0.74695281187100671</v>
      </c>
    </row>
    <row r="189" spans="1:27" ht="15">
      <c r="A189" s="3" t="s">
        <v>397</v>
      </c>
      <c r="B189" s="3">
        <v>5</v>
      </c>
      <c r="C189" s="3">
        <v>3</v>
      </c>
      <c r="D189" s="3">
        <v>88.9</v>
      </c>
      <c r="E189" s="3">
        <v>0.53903700368511698</v>
      </c>
      <c r="F189" s="3">
        <v>1.66239931969363</v>
      </c>
      <c r="G189" s="3" t="s">
        <v>5566</v>
      </c>
      <c r="H189" s="3" t="s">
        <v>5565</v>
      </c>
      <c r="I189" s="3" t="s">
        <v>398</v>
      </c>
      <c r="J189" s="3">
        <v>94807.680294729595</v>
      </c>
      <c r="K189" s="3">
        <v>101070.612977514</v>
      </c>
      <c r="L189" s="3">
        <v>130455.558347916</v>
      </c>
      <c r="M189" s="3">
        <v>145966.00085041201</v>
      </c>
      <c r="N189" s="3">
        <v>284845.45152286399</v>
      </c>
      <c r="O189" s="3">
        <v>111685.720553081</v>
      </c>
      <c r="P189" s="3">
        <v>241288.64778911701</v>
      </c>
      <c r="Q189" s="3">
        <v>116762.247661794</v>
      </c>
      <c r="R189" s="3">
        <v>70153.971728449993</v>
      </c>
      <c r="S189" s="3">
        <f t="shared" si="14"/>
        <v>108777.95054005319</v>
      </c>
      <c r="T189" s="3">
        <f t="shared" si="15"/>
        <v>180832.39097545235</v>
      </c>
      <c r="U189" s="3">
        <f t="shared" si="16"/>
        <v>142734.95572645366</v>
      </c>
      <c r="V189" s="3">
        <f t="shared" si="17"/>
        <v>0.60154018842132984</v>
      </c>
      <c r="W189" s="3">
        <f t="shared" si="18"/>
        <v>0.76209748331391347</v>
      </c>
      <c r="X189" s="3">
        <f t="shared" si="19"/>
        <v>1.2669103378012814</v>
      </c>
      <c r="Y189" s="3">
        <f t="shared" si="20"/>
        <v>-0.73326696895845633</v>
      </c>
      <c r="Z189" s="3">
        <f t="shared" si="20"/>
        <v>-0.39195254375891569</v>
      </c>
      <c r="AA189" s="3">
        <f t="shared" si="20"/>
        <v>0.34131442519954053</v>
      </c>
    </row>
    <row r="190" spans="1:27" ht="15">
      <c r="A190" s="3" t="s">
        <v>399</v>
      </c>
      <c r="B190" s="3">
        <v>1</v>
      </c>
      <c r="C190" s="3">
        <v>1</v>
      </c>
      <c r="D190" s="3">
        <v>6.83</v>
      </c>
      <c r="E190" s="3">
        <v>0.48966242549645</v>
      </c>
      <c r="F190" s="3">
        <v>1.9668658281264599</v>
      </c>
      <c r="G190" s="3" t="s">
        <v>5566</v>
      </c>
      <c r="H190" s="3" t="s">
        <v>5564</v>
      </c>
      <c r="I190" s="3" t="s">
        <v>400</v>
      </c>
      <c r="J190" s="3">
        <v>34958.249644834701</v>
      </c>
      <c r="K190" s="3">
        <v>48937.222844128599</v>
      </c>
      <c r="L190" s="3">
        <v>56154.410052034502</v>
      </c>
      <c r="M190" s="3">
        <v>19927.051085142</v>
      </c>
      <c r="N190" s="3">
        <v>91338.914332197106</v>
      </c>
      <c r="O190" s="3">
        <v>121508.91539336801</v>
      </c>
      <c r="P190" s="3">
        <v>68742.073945924698</v>
      </c>
      <c r="Q190" s="3">
        <v>379.52819185065698</v>
      </c>
      <c r="R190" s="3">
        <v>49226.521807434103</v>
      </c>
      <c r="S190" s="3">
        <f t="shared" si="14"/>
        <v>46683.294180332603</v>
      </c>
      <c r="T190" s="3">
        <f t="shared" si="15"/>
        <v>77591.626936902365</v>
      </c>
      <c r="U190" s="3">
        <f t="shared" si="16"/>
        <v>39449.374648403151</v>
      </c>
      <c r="V190" s="3">
        <f t="shared" si="17"/>
        <v>0.6016537611499696</v>
      </c>
      <c r="W190" s="3">
        <f t="shared" si="18"/>
        <v>1.1833722231696331</v>
      </c>
      <c r="X190" s="3">
        <f t="shared" si="19"/>
        <v>1.9668658281264582</v>
      </c>
      <c r="Y190" s="3">
        <f t="shared" si="20"/>
        <v>-0.73299460918980253</v>
      </c>
      <c r="Z190" s="3">
        <f t="shared" si="20"/>
        <v>0.24290393678520802</v>
      </c>
      <c r="AA190" s="3">
        <f t="shared" si="20"/>
        <v>0.97589854597501069</v>
      </c>
    </row>
    <row r="191" spans="1:27" ht="15">
      <c r="A191" s="3" t="s">
        <v>401</v>
      </c>
      <c r="B191" s="3">
        <v>1</v>
      </c>
      <c r="C191" s="3">
        <v>1</v>
      </c>
      <c r="D191" s="3">
        <v>9.32</v>
      </c>
      <c r="E191" s="3">
        <v>0.35383505180573299</v>
      </c>
      <c r="F191" s="3">
        <v>1.9554111213993699</v>
      </c>
      <c r="G191" s="3" t="s">
        <v>5566</v>
      </c>
      <c r="H191" s="3" t="s">
        <v>5564</v>
      </c>
      <c r="I191" s="3" t="s">
        <v>402</v>
      </c>
      <c r="J191" s="3">
        <v>1389.95881779447</v>
      </c>
      <c r="K191" s="3">
        <v>4794.7132400150904</v>
      </c>
      <c r="L191" s="3">
        <v>4940.1836355097403</v>
      </c>
      <c r="M191" s="3">
        <v>10620.9117135918</v>
      </c>
      <c r="N191" s="3">
        <v>6010.1613464636303</v>
      </c>
      <c r="O191" s="3">
        <v>1811.6132430994401</v>
      </c>
      <c r="P191" s="3">
        <v>346.75776220295501</v>
      </c>
      <c r="Q191" s="3">
        <v>333.04128321168702</v>
      </c>
      <c r="R191" s="3">
        <v>8751.8166906953993</v>
      </c>
      <c r="S191" s="3">
        <f t="shared" si="14"/>
        <v>3708.285231106433</v>
      </c>
      <c r="T191" s="3">
        <f t="shared" si="15"/>
        <v>6147.5621010516234</v>
      </c>
      <c r="U191" s="3">
        <f t="shared" si="16"/>
        <v>3143.8719120366804</v>
      </c>
      <c r="V191" s="3">
        <f t="shared" si="17"/>
        <v>0.60321232549600123</v>
      </c>
      <c r="W191" s="3">
        <f t="shared" si="18"/>
        <v>1.1795280898400569</v>
      </c>
      <c r="X191" s="3">
        <f t="shared" si="19"/>
        <v>1.9554111213993688</v>
      </c>
      <c r="Y191" s="3">
        <f t="shared" si="20"/>
        <v>-0.72926218725179592</v>
      </c>
      <c r="Z191" s="3">
        <f t="shared" si="20"/>
        <v>0.23820977600883286</v>
      </c>
      <c r="AA191" s="3">
        <f t="shared" si="20"/>
        <v>0.96747196326062879</v>
      </c>
    </row>
    <row r="192" spans="1:27" ht="15">
      <c r="A192" s="3" t="s">
        <v>403</v>
      </c>
      <c r="B192" s="3">
        <v>4</v>
      </c>
      <c r="C192" s="3">
        <v>4</v>
      </c>
      <c r="D192" s="3">
        <v>86.89</v>
      </c>
      <c r="E192" s="3">
        <v>0.45311446950324202</v>
      </c>
      <c r="F192" s="3">
        <v>1.6565718903589699</v>
      </c>
      <c r="G192" s="3" t="s">
        <v>5566</v>
      </c>
      <c r="H192" s="3" t="s">
        <v>5565</v>
      </c>
      <c r="I192" s="3" t="s">
        <v>404</v>
      </c>
      <c r="J192" s="3">
        <v>48772.238721277303</v>
      </c>
      <c r="K192" s="3">
        <v>15026.8051670901</v>
      </c>
      <c r="L192" s="3">
        <v>33247.314081786499</v>
      </c>
      <c r="M192" s="3">
        <v>78623.643484939297</v>
      </c>
      <c r="N192" s="3">
        <v>50612.989594966901</v>
      </c>
      <c r="O192" s="3">
        <v>31527.635595165098</v>
      </c>
      <c r="P192" s="3">
        <v>62770.627182795703</v>
      </c>
      <c r="Q192" s="3">
        <v>25811.5249688271</v>
      </c>
      <c r="R192" s="3">
        <v>45599.264094247897</v>
      </c>
      <c r="S192" s="3">
        <f t="shared" si="14"/>
        <v>32348.785990051303</v>
      </c>
      <c r="T192" s="3">
        <f t="shared" si="15"/>
        <v>53588.089558357104</v>
      </c>
      <c r="U192" s="3">
        <f t="shared" si="16"/>
        <v>44727.138748623569</v>
      </c>
      <c r="V192" s="3">
        <f t="shared" si="17"/>
        <v>0.60365626497700897</v>
      </c>
      <c r="W192" s="3">
        <f t="shared" si="18"/>
        <v>0.72324738168159264</v>
      </c>
      <c r="X192" s="3">
        <f t="shared" si="19"/>
        <v>1.1981112822694526</v>
      </c>
      <c r="Y192" s="3">
        <f t="shared" si="20"/>
        <v>-0.72820081350879251</v>
      </c>
      <c r="Z192" s="3">
        <f t="shared" si="20"/>
        <v>-0.46743889960399709</v>
      </c>
      <c r="AA192" s="3">
        <f t="shared" si="20"/>
        <v>0.26076191390479547</v>
      </c>
    </row>
    <row r="193" spans="1:27" ht="15">
      <c r="A193" s="3" t="s">
        <v>405</v>
      </c>
      <c r="B193" s="3">
        <v>1</v>
      </c>
      <c r="C193" s="3">
        <v>1</v>
      </c>
      <c r="D193" s="3">
        <v>7.85</v>
      </c>
      <c r="E193" s="3">
        <v>0.88247301622468399</v>
      </c>
      <c r="F193" s="3">
        <v>1.80024745640387</v>
      </c>
      <c r="G193" s="3" t="s">
        <v>5564</v>
      </c>
      <c r="H193" s="3" t="s">
        <v>5565</v>
      </c>
      <c r="I193" s="3" t="s">
        <v>406</v>
      </c>
      <c r="J193" s="3">
        <v>8563.8646368518803</v>
      </c>
      <c r="K193" s="3">
        <v>32462.6377211986</v>
      </c>
      <c r="L193" s="3">
        <v>791.95190707569702</v>
      </c>
      <c r="M193" s="3">
        <v>2466.4086437757701</v>
      </c>
      <c r="N193" s="3">
        <v>48494.568942227801</v>
      </c>
      <c r="O193" s="3">
        <v>18205.485057857801</v>
      </c>
      <c r="P193" s="3">
        <v>65188.588846142498</v>
      </c>
      <c r="Q193" s="3">
        <v>9199.8511384814101</v>
      </c>
      <c r="R193" s="3">
        <v>895.12593691099596</v>
      </c>
      <c r="S193" s="3">
        <f t="shared" si="14"/>
        <v>13939.484755042058</v>
      </c>
      <c r="T193" s="3">
        <f t="shared" si="15"/>
        <v>23055.487547953791</v>
      </c>
      <c r="U193" s="3">
        <f t="shared" si="16"/>
        <v>25094.521973844967</v>
      </c>
      <c r="V193" s="3">
        <f t="shared" si="17"/>
        <v>0.60460594147267155</v>
      </c>
      <c r="W193" s="3">
        <f t="shared" si="18"/>
        <v>0.55547919062059181</v>
      </c>
      <c r="X193" s="3">
        <f t="shared" si="19"/>
        <v>0.91874583512623265</v>
      </c>
      <c r="Y193" s="3">
        <f t="shared" si="20"/>
        <v>-0.72593293846385043</v>
      </c>
      <c r="Z193" s="3">
        <f t="shared" si="20"/>
        <v>-0.84819522854896989</v>
      </c>
      <c r="AA193" s="3">
        <f t="shared" si="20"/>
        <v>-0.12226229008511964</v>
      </c>
    </row>
    <row r="194" spans="1:27" ht="15">
      <c r="A194" s="3" t="s">
        <v>407</v>
      </c>
      <c r="B194" s="3">
        <v>2</v>
      </c>
      <c r="C194" s="3">
        <v>2</v>
      </c>
      <c r="D194" s="3">
        <v>15.99</v>
      </c>
      <c r="E194" s="3">
        <v>0.50624908667760704</v>
      </c>
      <c r="F194" s="3">
        <v>1.65299918634555</v>
      </c>
      <c r="G194" s="3" t="s">
        <v>5566</v>
      </c>
      <c r="H194" s="3" t="s">
        <v>5565</v>
      </c>
      <c r="I194" s="3" t="s">
        <v>408</v>
      </c>
      <c r="J194" s="3">
        <v>550414.20050736004</v>
      </c>
      <c r="K194" s="3">
        <v>144825.883766213</v>
      </c>
      <c r="L194" s="3">
        <v>928843.99837844796</v>
      </c>
      <c r="M194" s="3">
        <v>710465.67866978794</v>
      </c>
      <c r="N194" s="3">
        <v>1344812.5376879601</v>
      </c>
      <c r="O194" s="3">
        <v>629331.45082280296</v>
      </c>
      <c r="P194" s="3">
        <v>810901.37569310202</v>
      </c>
      <c r="Q194" s="3">
        <v>261465.01088707399</v>
      </c>
      <c r="R194" s="3">
        <v>731561.96985839598</v>
      </c>
      <c r="S194" s="3">
        <f t="shared" si="14"/>
        <v>541361.36088400695</v>
      </c>
      <c r="T194" s="3">
        <f t="shared" si="15"/>
        <v>894869.88906018378</v>
      </c>
      <c r="U194" s="3">
        <f t="shared" si="16"/>
        <v>601309.45214619068</v>
      </c>
      <c r="V194" s="3">
        <f t="shared" si="17"/>
        <v>0.6049609753352625</v>
      </c>
      <c r="W194" s="3">
        <f t="shared" si="18"/>
        <v>0.9003040929288284</v>
      </c>
      <c r="X194" s="3">
        <f t="shared" si="19"/>
        <v>1.4882019330749228</v>
      </c>
      <c r="Y194" s="3">
        <f t="shared" si="20"/>
        <v>-0.72508601449379162</v>
      </c>
      <c r="Z194" s="3">
        <f t="shared" si="20"/>
        <v>-0.15151571648880616</v>
      </c>
      <c r="AA194" s="3">
        <f t="shared" si="20"/>
        <v>0.57357029800498538</v>
      </c>
    </row>
    <row r="195" spans="1:27" ht="15">
      <c r="A195" s="3" t="s">
        <v>409</v>
      </c>
      <c r="B195" s="3">
        <v>2</v>
      </c>
      <c r="C195" s="3">
        <v>2</v>
      </c>
      <c r="D195" s="3">
        <v>29.4</v>
      </c>
      <c r="E195" s="3">
        <v>0.120821674791113</v>
      </c>
      <c r="F195" s="3">
        <v>4.5571073873183003</v>
      </c>
      <c r="G195" s="3" t="s">
        <v>5564</v>
      </c>
      <c r="H195" s="3" t="s">
        <v>5565</v>
      </c>
      <c r="I195" s="3" t="s">
        <v>410</v>
      </c>
      <c r="J195" s="3">
        <v>22301.7763602245</v>
      </c>
      <c r="K195" s="3">
        <v>23206.673348730001</v>
      </c>
      <c r="L195" s="3">
        <v>11982.476606721</v>
      </c>
      <c r="M195" s="3">
        <v>56607.860092397001</v>
      </c>
      <c r="N195" s="3">
        <v>28739.029029421701</v>
      </c>
      <c r="O195" s="3">
        <v>9526.5551758618494</v>
      </c>
      <c r="P195" s="3">
        <v>111754.797603792</v>
      </c>
      <c r="Q195" s="3">
        <v>29780.605700021999</v>
      </c>
      <c r="R195" s="3">
        <v>120456.921713123</v>
      </c>
      <c r="S195" s="3">
        <f t="shared" si="14"/>
        <v>19163.642105225168</v>
      </c>
      <c r="T195" s="3">
        <f t="shared" si="15"/>
        <v>31624.481432560187</v>
      </c>
      <c r="U195" s="3">
        <f t="shared" si="16"/>
        <v>87330.775005645657</v>
      </c>
      <c r="V195" s="3">
        <f t="shared" si="17"/>
        <v>0.60597490416062638</v>
      </c>
      <c r="W195" s="3">
        <f t="shared" si="18"/>
        <v>0.21943744463491019</v>
      </c>
      <c r="X195" s="3">
        <f t="shared" si="19"/>
        <v>0.36212299078435711</v>
      </c>
      <c r="Y195" s="3">
        <f t="shared" si="20"/>
        <v>-0.72267004771176169</v>
      </c>
      <c r="Z195" s="3">
        <f t="shared" si="20"/>
        <v>-2.1881183677799676</v>
      </c>
      <c r="AA195" s="3">
        <f t="shared" si="20"/>
        <v>-1.465448320068206</v>
      </c>
    </row>
    <row r="196" spans="1:27" ht="15">
      <c r="A196" s="3" t="s">
        <v>411</v>
      </c>
      <c r="B196" s="3">
        <v>1</v>
      </c>
      <c r="C196" s="3">
        <v>1</v>
      </c>
      <c r="D196" s="3">
        <v>6.48</v>
      </c>
      <c r="E196" s="3">
        <v>0.99112762380035102</v>
      </c>
      <c r="F196" s="3">
        <v>1.64856435885146</v>
      </c>
      <c r="G196" s="3" t="s">
        <v>5566</v>
      </c>
      <c r="H196" s="3" t="s">
        <v>5565</v>
      </c>
      <c r="I196" s="3" t="s">
        <v>412</v>
      </c>
      <c r="J196" s="3">
        <v>8250.2987579432101</v>
      </c>
      <c r="K196" s="3">
        <v>3949.4000920569501</v>
      </c>
      <c r="L196" s="3">
        <v>1719.99540756435</v>
      </c>
      <c r="M196" s="3">
        <v>989.68516237590404</v>
      </c>
      <c r="N196" s="3">
        <v>18060.441580692601</v>
      </c>
      <c r="O196" s="3">
        <v>3897.3850960616601</v>
      </c>
      <c r="P196" s="3">
        <v>10056.7778542751</v>
      </c>
      <c r="Q196" s="3">
        <v>3079.7034773996402</v>
      </c>
      <c r="R196" s="3">
        <v>2536.28987191756</v>
      </c>
      <c r="S196" s="3">
        <f t="shared" ref="S196:S259" si="21">AVERAGE(J196:L196)</f>
        <v>4639.8980858548375</v>
      </c>
      <c r="T196" s="3">
        <f t="shared" ref="T196:T259" si="22">AVERAGE(M196:O196)</f>
        <v>7649.1706130433886</v>
      </c>
      <c r="U196" s="3">
        <f t="shared" ref="U196:U259" si="23">AVERAGE(P196:R196)</f>
        <v>5224.2570678640996</v>
      </c>
      <c r="V196" s="3">
        <f t="shared" ref="V196:V259" si="24">S196/T196</f>
        <v>0.60658838985011909</v>
      </c>
      <c r="W196" s="3">
        <f t="shared" ref="W196:W259" si="25">S196/U196</f>
        <v>0.88814505595373139</v>
      </c>
      <c r="X196" s="3">
        <f t="shared" ref="X196:X259" si="26">T196/U196</f>
        <v>1.4641642847354557</v>
      </c>
      <c r="Y196" s="3">
        <f t="shared" ref="Y196:AA259" si="27">LOG(V196,2)</f>
        <v>-0.72121020995850216</v>
      </c>
      <c r="Z196" s="3">
        <f t="shared" si="27"/>
        <v>-0.17113277144872127</v>
      </c>
      <c r="AA196" s="3">
        <f t="shared" si="27"/>
        <v>0.55007743850978086</v>
      </c>
    </row>
    <row r="197" spans="1:27" ht="15">
      <c r="A197" s="3" t="s">
        <v>413</v>
      </c>
      <c r="B197" s="3">
        <v>1</v>
      </c>
      <c r="C197" s="3">
        <v>1</v>
      </c>
      <c r="D197" s="3">
        <v>7.65</v>
      </c>
      <c r="E197" s="3">
        <v>0.28035169517962999</v>
      </c>
      <c r="F197" s="3">
        <v>1.64817070516728</v>
      </c>
      <c r="G197" s="3" t="s">
        <v>5566</v>
      </c>
      <c r="H197" s="3" t="s">
        <v>5565</v>
      </c>
      <c r="I197" s="3" t="s">
        <v>414</v>
      </c>
      <c r="J197" s="3">
        <v>1154667.8707314001</v>
      </c>
      <c r="K197" s="3">
        <v>642211.30416824797</v>
      </c>
      <c r="L197" s="3">
        <v>1281912.68730924</v>
      </c>
      <c r="M197" s="3">
        <v>1354726.7133303799</v>
      </c>
      <c r="N197" s="3">
        <v>2400465.59410926</v>
      </c>
      <c r="O197" s="3">
        <v>1319182.2471604799</v>
      </c>
      <c r="P197" s="3">
        <v>1359804.03261682</v>
      </c>
      <c r="Q197" s="3">
        <v>1854897.77978995</v>
      </c>
      <c r="R197" s="3">
        <v>951588.86902518303</v>
      </c>
      <c r="S197" s="3">
        <f t="shared" si="21"/>
        <v>1026263.9540696293</v>
      </c>
      <c r="T197" s="3">
        <f t="shared" si="22"/>
        <v>1691458.1848667066</v>
      </c>
      <c r="U197" s="3">
        <f t="shared" si="23"/>
        <v>1388763.5604773175</v>
      </c>
      <c r="V197" s="3">
        <f t="shared" si="24"/>
        <v>0.60673326911152869</v>
      </c>
      <c r="W197" s="3">
        <f t="shared" si="25"/>
        <v>0.73897672957152094</v>
      </c>
      <c r="X197" s="3">
        <f t="shared" si="26"/>
        <v>1.2179597974801075</v>
      </c>
      <c r="Y197" s="3">
        <f t="shared" si="27"/>
        <v>-0.72086567379793354</v>
      </c>
      <c r="Z197" s="3">
        <f t="shared" si="27"/>
        <v>-0.4363991603675666</v>
      </c>
      <c r="AA197" s="3">
        <f t="shared" si="27"/>
        <v>0.28446651343036716</v>
      </c>
    </row>
    <row r="198" spans="1:27" ht="15">
      <c r="A198" s="3" t="s">
        <v>415</v>
      </c>
      <c r="B198" s="3">
        <v>1</v>
      </c>
      <c r="C198" s="3">
        <v>1</v>
      </c>
      <c r="D198" s="3">
        <v>8.99</v>
      </c>
      <c r="E198" s="3">
        <v>0.31359255220395998</v>
      </c>
      <c r="F198" s="3">
        <v>1.64722653078944</v>
      </c>
      <c r="G198" s="3" t="s">
        <v>5566</v>
      </c>
      <c r="H198" s="3" t="s">
        <v>5565</v>
      </c>
      <c r="I198" s="3" t="s">
        <v>416</v>
      </c>
      <c r="J198" s="3">
        <v>3542.25019299929</v>
      </c>
      <c r="K198" s="3">
        <v>1636.51045205588</v>
      </c>
      <c r="L198" s="3">
        <v>3701.75645894635</v>
      </c>
      <c r="M198" s="3">
        <v>3836.9715633013998</v>
      </c>
      <c r="N198" s="3">
        <v>7401.5799485208099</v>
      </c>
      <c r="O198" s="3">
        <v>3389.6718690184798</v>
      </c>
      <c r="P198" s="3">
        <v>3718.6468466751598</v>
      </c>
      <c r="Q198" s="3">
        <v>3171.6052145423</v>
      </c>
      <c r="R198" s="3">
        <v>3863.2287151249898</v>
      </c>
      <c r="S198" s="3">
        <f t="shared" si="21"/>
        <v>2960.1723680005066</v>
      </c>
      <c r="T198" s="3">
        <f t="shared" si="22"/>
        <v>4876.0744602802297</v>
      </c>
      <c r="U198" s="3">
        <f t="shared" si="23"/>
        <v>3584.4935921141496</v>
      </c>
      <c r="V198" s="3">
        <f t="shared" si="24"/>
        <v>0.60708104277603347</v>
      </c>
      <c r="W198" s="3">
        <f t="shared" si="25"/>
        <v>0.8258272171312725</v>
      </c>
      <c r="X198" s="3">
        <f t="shared" si="26"/>
        <v>1.3603245019066417</v>
      </c>
      <c r="Y198" s="3">
        <f t="shared" si="27"/>
        <v>-0.72003897180579512</v>
      </c>
      <c r="Z198" s="3">
        <f t="shared" si="27"/>
        <v>-0.27608812808887701</v>
      </c>
      <c r="AA198" s="3">
        <f t="shared" si="27"/>
        <v>0.44395084371691784</v>
      </c>
    </row>
    <row r="199" spans="1:27" ht="15">
      <c r="A199" s="3" t="s">
        <v>417</v>
      </c>
      <c r="B199" s="3">
        <v>1</v>
      </c>
      <c r="C199" s="3">
        <v>1</v>
      </c>
      <c r="D199" s="3">
        <v>8.3800000000000008</v>
      </c>
      <c r="E199" s="3">
        <v>0.92209025055943294</v>
      </c>
      <c r="F199" s="3">
        <v>1.64511209118882</v>
      </c>
      <c r="G199" s="3" t="s">
        <v>5566</v>
      </c>
      <c r="H199" s="3" t="s">
        <v>5565</v>
      </c>
      <c r="I199" s="3" t="s">
        <v>418</v>
      </c>
      <c r="J199" s="3">
        <v>35225.227812263998</v>
      </c>
      <c r="K199" s="3">
        <v>21007.728550190699</v>
      </c>
      <c r="L199" s="3">
        <v>24613.148083319898</v>
      </c>
      <c r="M199" s="3">
        <v>21064.2110855422</v>
      </c>
      <c r="N199" s="3">
        <v>96391.584781851794</v>
      </c>
      <c r="O199" s="3">
        <v>15545.1080818637</v>
      </c>
      <c r="P199" s="3">
        <v>29340.658454575401</v>
      </c>
      <c r="Q199" s="3">
        <v>18102.554076424301</v>
      </c>
      <c r="R199" s="3">
        <v>35608.550888882797</v>
      </c>
      <c r="S199" s="3">
        <f t="shared" si="21"/>
        <v>26948.701481924869</v>
      </c>
      <c r="T199" s="3">
        <f t="shared" si="22"/>
        <v>44333.634649752559</v>
      </c>
      <c r="U199" s="3">
        <f t="shared" si="23"/>
        <v>27683.921139960836</v>
      </c>
      <c r="V199" s="3">
        <f t="shared" si="24"/>
        <v>0.60786131556383183</v>
      </c>
      <c r="W199" s="3">
        <f t="shared" si="25"/>
        <v>0.97344235831626102</v>
      </c>
      <c r="X199" s="3">
        <f t="shared" si="26"/>
        <v>1.6014217937414366</v>
      </c>
      <c r="Y199" s="3">
        <f t="shared" si="27"/>
        <v>-0.71818588663095007</v>
      </c>
      <c r="Z199" s="3">
        <f t="shared" si="27"/>
        <v>-3.8832541553853017E-2</v>
      </c>
      <c r="AA199" s="3">
        <f t="shared" si="27"/>
        <v>0.67935334507709699</v>
      </c>
    </row>
    <row r="200" spans="1:27" ht="15">
      <c r="A200" s="3" t="s">
        <v>419</v>
      </c>
      <c r="B200" s="3">
        <v>1</v>
      </c>
      <c r="C200" s="3">
        <v>1</v>
      </c>
      <c r="D200" s="3">
        <v>6.42</v>
      </c>
      <c r="E200" s="3">
        <v>0.60219074749207002</v>
      </c>
      <c r="F200" s="3">
        <v>2.1136085043167099</v>
      </c>
      <c r="G200" s="3" t="s">
        <v>5564</v>
      </c>
      <c r="H200" s="3" t="s">
        <v>5565</v>
      </c>
      <c r="I200" s="3" t="s">
        <v>420</v>
      </c>
      <c r="J200" s="3">
        <v>17364.574764263802</v>
      </c>
      <c r="K200" s="3">
        <v>25811.475849214399</v>
      </c>
      <c r="L200" s="3">
        <v>6164.8747414590298</v>
      </c>
      <c r="M200" s="3">
        <v>58157.258213933303</v>
      </c>
      <c r="N200" s="3">
        <v>15053.6264255401</v>
      </c>
      <c r="O200" s="3">
        <v>7945.5236376508001</v>
      </c>
      <c r="P200" s="3">
        <v>47459.274324232101</v>
      </c>
      <c r="Q200" s="3">
        <v>45165.586501837301</v>
      </c>
      <c r="R200" s="3">
        <v>11662.5386149817</v>
      </c>
      <c r="S200" s="3">
        <f t="shared" si="21"/>
        <v>16446.975118312414</v>
      </c>
      <c r="T200" s="3">
        <f t="shared" si="22"/>
        <v>27052.136092374731</v>
      </c>
      <c r="U200" s="3">
        <f t="shared" si="23"/>
        <v>34762.466480350369</v>
      </c>
      <c r="V200" s="3">
        <f t="shared" si="24"/>
        <v>0.60797325069454955</v>
      </c>
      <c r="W200" s="3">
        <f t="shared" si="25"/>
        <v>0.47312451570745523</v>
      </c>
      <c r="X200" s="3">
        <f t="shared" si="26"/>
        <v>0.77819955921902328</v>
      </c>
      <c r="Y200" s="3">
        <f t="shared" si="27"/>
        <v>-0.71792024480281724</v>
      </c>
      <c r="Z200" s="3">
        <f t="shared" si="27"/>
        <v>-1.0797081765378655</v>
      </c>
      <c r="AA200" s="3">
        <f t="shared" si="27"/>
        <v>-0.36178793173504831</v>
      </c>
    </row>
    <row r="201" spans="1:27" ht="15">
      <c r="A201" s="3" t="s">
        <v>421</v>
      </c>
      <c r="B201" s="3">
        <v>1</v>
      </c>
      <c r="C201" s="3">
        <v>1</v>
      </c>
      <c r="D201" s="3">
        <v>16.079999999999998</v>
      </c>
      <c r="E201" s="3">
        <v>0.34832375373378299</v>
      </c>
      <c r="F201" s="3">
        <v>1.9177488960451601</v>
      </c>
      <c r="G201" s="3" t="s">
        <v>5566</v>
      </c>
      <c r="H201" s="3" t="s">
        <v>5564</v>
      </c>
      <c r="I201" s="3" t="s">
        <v>422</v>
      </c>
      <c r="J201" s="3">
        <v>29603.5096851577</v>
      </c>
      <c r="K201" s="3">
        <v>13349.860119847899</v>
      </c>
      <c r="L201" s="3">
        <v>18928.6901282328</v>
      </c>
      <c r="M201" s="3">
        <v>17988.945050990598</v>
      </c>
      <c r="N201" s="3">
        <v>55757.315153240197</v>
      </c>
      <c r="O201" s="3">
        <v>28004.312973891501</v>
      </c>
      <c r="P201" s="3">
        <v>13565.296538172999</v>
      </c>
      <c r="Q201" s="3">
        <v>10557.192105247401</v>
      </c>
      <c r="R201" s="3">
        <v>28934.808580400299</v>
      </c>
      <c r="S201" s="3">
        <f t="shared" si="21"/>
        <v>20627.353311079467</v>
      </c>
      <c r="T201" s="3">
        <f t="shared" si="22"/>
        <v>33916.857726040769</v>
      </c>
      <c r="U201" s="3">
        <f t="shared" si="23"/>
        <v>17685.765741273568</v>
      </c>
      <c r="V201" s="3">
        <f t="shared" si="24"/>
        <v>0.60817406723507128</v>
      </c>
      <c r="W201" s="3">
        <f t="shared" si="25"/>
        <v>1.1663251460433555</v>
      </c>
      <c r="X201" s="3">
        <f t="shared" si="26"/>
        <v>1.9177488960451641</v>
      </c>
      <c r="Y201" s="3">
        <f t="shared" si="27"/>
        <v>-0.71744379425196536</v>
      </c>
      <c r="Z201" s="3">
        <f t="shared" si="27"/>
        <v>0.22197003655957251</v>
      </c>
      <c r="AA201" s="3">
        <f t="shared" si="27"/>
        <v>0.93941383081153762</v>
      </c>
    </row>
    <row r="202" spans="1:27" ht="15">
      <c r="A202" s="3" t="s">
        <v>423</v>
      </c>
      <c r="B202" s="3">
        <v>1</v>
      </c>
      <c r="C202" s="3">
        <v>1</v>
      </c>
      <c r="D202" s="3">
        <v>6.27</v>
      </c>
      <c r="E202" s="3">
        <v>0.38760904938247298</v>
      </c>
      <c r="F202" s="3">
        <v>1.6442591989922699</v>
      </c>
      <c r="G202" s="3" t="s">
        <v>5568</v>
      </c>
      <c r="H202" s="3" t="s">
        <v>5565</v>
      </c>
      <c r="I202" s="3" t="s">
        <v>424</v>
      </c>
      <c r="J202" s="3">
        <v>18725.8046906042</v>
      </c>
      <c r="K202" s="3">
        <v>20305.8376841604</v>
      </c>
      <c r="L202" s="3">
        <v>13698.082656565401</v>
      </c>
      <c r="M202" s="3">
        <v>26943.661372157199</v>
      </c>
      <c r="N202" s="3">
        <v>44578.585147013997</v>
      </c>
      <c r="O202" s="3">
        <v>15179.0889239261</v>
      </c>
      <c r="P202" s="3">
        <v>18774.621655922801</v>
      </c>
      <c r="Q202" s="3">
        <v>25313.173197851</v>
      </c>
      <c r="R202" s="3">
        <v>23768.244687555401</v>
      </c>
      <c r="S202" s="3">
        <f t="shared" si="21"/>
        <v>17576.575010443335</v>
      </c>
      <c r="T202" s="3">
        <f t="shared" si="22"/>
        <v>28900.445147699098</v>
      </c>
      <c r="U202" s="3">
        <f t="shared" si="23"/>
        <v>22618.679847109732</v>
      </c>
      <c r="V202" s="3">
        <f t="shared" si="24"/>
        <v>0.60817661875504681</v>
      </c>
      <c r="W202" s="3">
        <f t="shared" si="25"/>
        <v>0.7770822669250218</v>
      </c>
      <c r="X202" s="3">
        <f t="shared" si="26"/>
        <v>1.2777246657652332</v>
      </c>
      <c r="Y202" s="3">
        <f t="shared" si="27"/>
        <v>-0.71743774161392626</v>
      </c>
      <c r="Z202" s="3">
        <f t="shared" si="27"/>
        <v>-0.36386075519633271</v>
      </c>
      <c r="AA202" s="3">
        <f t="shared" si="27"/>
        <v>0.35357698641759372</v>
      </c>
    </row>
    <row r="203" spans="1:27" ht="15">
      <c r="A203" s="3" t="s">
        <v>425</v>
      </c>
      <c r="B203" s="3">
        <v>1</v>
      </c>
      <c r="C203" s="3">
        <v>1</v>
      </c>
      <c r="D203" s="3">
        <v>8.57</v>
      </c>
      <c r="E203" s="3">
        <v>0.69679993632288995</v>
      </c>
      <c r="F203" s="3">
        <v>1.64387744667411</v>
      </c>
      <c r="G203" s="3" t="s">
        <v>5566</v>
      </c>
      <c r="H203" s="3" t="s">
        <v>5565</v>
      </c>
      <c r="I203" s="3" t="s">
        <v>426</v>
      </c>
      <c r="J203" s="3">
        <v>45131.582083052097</v>
      </c>
      <c r="K203" s="3">
        <v>27146.586122464501</v>
      </c>
      <c r="L203" s="3">
        <v>63862.556240841601</v>
      </c>
      <c r="M203" s="3">
        <v>53695.3843920664</v>
      </c>
      <c r="N203" s="3">
        <v>115660.100832892</v>
      </c>
      <c r="O203" s="3">
        <v>54443.181266284897</v>
      </c>
      <c r="P203" s="3">
        <v>63276.322682872596</v>
      </c>
      <c r="Q203" s="3">
        <v>18050.082007726902</v>
      </c>
      <c r="R203" s="3">
        <v>133261.920894351</v>
      </c>
      <c r="S203" s="3">
        <f t="shared" si="21"/>
        <v>45380.241482119403</v>
      </c>
      <c r="T203" s="3">
        <f t="shared" si="22"/>
        <v>74599.555497081092</v>
      </c>
      <c r="U203" s="3">
        <f t="shared" si="23"/>
        <v>71529.441861650164</v>
      </c>
      <c r="V203" s="3">
        <f t="shared" si="24"/>
        <v>0.60831785363513358</v>
      </c>
      <c r="W203" s="3">
        <f t="shared" si="25"/>
        <v>0.63442745114511501</v>
      </c>
      <c r="X203" s="3">
        <f t="shared" si="26"/>
        <v>1.042920978488397</v>
      </c>
      <c r="Y203" s="3">
        <f t="shared" si="27"/>
        <v>-0.71710274812790264</v>
      </c>
      <c r="Z203" s="3">
        <f t="shared" si="27"/>
        <v>-0.65647289828729982</v>
      </c>
      <c r="AA203" s="3">
        <f t="shared" si="27"/>
        <v>6.0629849840602858E-2</v>
      </c>
    </row>
    <row r="204" spans="1:27" ht="15">
      <c r="A204" s="3" t="s">
        <v>427</v>
      </c>
      <c r="B204" s="3">
        <v>1</v>
      </c>
      <c r="C204" s="3">
        <v>1</v>
      </c>
      <c r="D204" s="3">
        <v>6.86</v>
      </c>
      <c r="E204" s="3">
        <v>0.61318335513259004</v>
      </c>
      <c r="F204" s="3">
        <v>1.6432834908512299</v>
      </c>
      <c r="G204" s="3" t="s">
        <v>5566</v>
      </c>
      <c r="H204" s="3" t="s">
        <v>5565</v>
      </c>
      <c r="I204" s="3" t="s">
        <v>428</v>
      </c>
      <c r="J204" s="3">
        <v>18728.5739307105</v>
      </c>
      <c r="K204" s="3">
        <v>21517.3321261733</v>
      </c>
      <c r="L204" s="3">
        <v>66692.352901294304</v>
      </c>
      <c r="M204" s="3">
        <v>79294.526355969094</v>
      </c>
      <c r="N204" s="3">
        <v>74427.696151170094</v>
      </c>
      <c r="O204" s="3">
        <v>22007.6529792082</v>
      </c>
      <c r="P204" s="3">
        <v>52059.7923697437</v>
      </c>
      <c r="Q204" s="3">
        <v>25235.8893370593</v>
      </c>
      <c r="R204" s="3">
        <v>63968.585365546998</v>
      </c>
      <c r="S204" s="3">
        <f t="shared" si="21"/>
        <v>35646.0863193927</v>
      </c>
      <c r="T204" s="3">
        <f t="shared" si="22"/>
        <v>58576.625162115808</v>
      </c>
      <c r="U204" s="3">
        <f t="shared" si="23"/>
        <v>47088.089024116671</v>
      </c>
      <c r="V204" s="3">
        <f t="shared" si="24"/>
        <v>0.6085377267935651</v>
      </c>
      <c r="W204" s="3">
        <f t="shared" si="25"/>
        <v>0.75700855690143154</v>
      </c>
      <c r="X204" s="3">
        <f t="shared" si="26"/>
        <v>1.2439796639892342</v>
      </c>
      <c r="Y204" s="3">
        <f t="shared" si="27"/>
        <v>-0.71658138811797589</v>
      </c>
      <c r="Z204" s="3">
        <f t="shared" si="27"/>
        <v>-0.40161848697557717</v>
      </c>
      <c r="AA204" s="3">
        <f t="shared" si="27"/>
        <v>0.31496290114239855</v>
      </c>
    </row>
    <row r="205" spans="1:27" ht="15">
      <c r="A205" s="3" t="s">
        <v>429</v>
      </c>
      <c r="B205" s="3">
        <v>3</v>
      </c>
      <c r="C205" s="3">
        <v>2</v>
      </c>
      <c r="D205" s="3">
        <v>27.51</v>
      </c>
      <c r="E205" s="3">
        <v>0.60532405531269196</v>
      </c>
      <c r="F205" s="3">
        <v>1.8751041356093501</v>
      </c>
      <c r="G205" s="3" t="s">
        <v>5564</v>
      </c>
      <c r="H205" s="3" t="s">
        <v>5565</v>
      </c>
      <c r="I205" s="3" t="s">
        <v>430</v>
      </c>
      <c r="J205" s="3">
        <v>3943.1373057546002</v>
      </c>
      <c r="K205" s="3">
        <v>3670.2377940597498</v>
      </c>
      <c r="L205" s="3">
        <v>1559.77651190914</v>
      </c>
      <c r="M205" s="3">
        <v>2409.43645704859</v>
      </c>
      <c r="N205" s="3">
        <v>1481.9208969875499</v>
      </c>
      <c r="O205" s="3">
        <v>11178.6879699683</v>
      </c>
      <c r="P205" s="3">
        <v>5150.6089405788098</v>
      </c>
      <c r="Q205" s="3">
        <v>8908.4523408402802</v>
      </c>
      <c r="R205" s="3">
        <v>3141.5532422951901</v>
      </c>
      <c r="S205" s="3">
        <f t="shared" si="21"/>
        <v>3057.71720390783</v>
      </c>
      <c r="T205" s="3">
        <f t="shared" si="22"/>
        <v>5023.3484413348133</v>
      </c>
      <c r="U205" s="3">
        <f t="shared" si="23"/>
        <v>5733.5381745714267</v>
      </c>
      <c r="V205" s="3">
        <f t="shared" si="24"/>
        <v>0.60870099687835466</v>
      </c>
      <c r="W205" s="3">
        <f t="shared" si="25"/>
        <v>0.53330371418280298</v>
      </c>
      <c r="X205" s="3">
        <f t="shared" si="26"/>
        <v>0.87613412318656114</v>
      </c>
      <c r="Y205" s="3">
        <f t="shared" si="27"/>
        <v>-0.71619436634733502</v>
      </c>
      <c r="Z205" s="3">
        <f t="shared" si="27"/>
        <v>-0.9069707192113805</v>
      </c>
      <c r="AA205" s="3">
        <f t="shared" si="27"/>
        <v>-0.19077635286404551</v>
      </c>
    </row>
    <row r="206" spans="1:27" ht="15">
      <c r="A206" s="3" t="s">
        <v>431</v>
      </c>
      <c r="B206" s="3">
        <v>1</v>
      </c>
      <c r="C206" s="3">
        <v>1</v>
      </c>
      <c r="D206" s="3">
        <v>6.79</v>
      </c>
      <c r="E206" s="3">
        <v>2.6256633562386399E-2</v>
      </c>
      <c r="F206" s="3">
        <v>6.0564089950745101</v>
      </c>
      <c r="G206" s="3" t="s">
        <v>5564</v>
      </c>
      <c r="H206" s="3" t="s">
        <v>5565</v>
      </c>
      <c r="I206" s="3" t="s">
        <v>432</v>
      </c>
      <c r="J206" s="3">
        <v>2703.3915172810398</v>
      </c>
      <c r="K206" s="3">
        <v>1690.0879929088701</v>
      </c>
      <c r="L206" s="3">
        <v>2578.52052767943</v>
      </c>
      <c r="M206" s="3">
        <v>5078.4104531697703</v>
      </c>
      <c r="N206" s="3">
        <v>3530.76116176286</v>
      </c>
      <c r="O206" s="3">
        <v>2824.8117641172298</v>
      </c>
      <c r="P206" s="3">
        <v>7208.35737839185</v>
      </c>
      <c r="Q206" s="3">
        <v>28463.406428200698</v>
      </c>
      <c r="R206" s="3">
        <v>6553.5199364191203</v>
      </c>
      <c r="S206" s="3">
        <f t="shared" si="21"/>
        <v>2324.0000126231134</v>
      </c>
      <c r="T206" s="3">
        <f t="shared" si="22"/>
        <v>3811.3277930166205</v>
      </c>
      <c r="U206" s="3">
        <f t="shared" si="23"/>
        <v>14075.09458100389</v>
      </c>
      <c r="V206" s="3">
        <f t="shared" si="24"/>
        <v>0.60976125351414479</v>
      </c>
      <c r="W206" s="3">
        <f t="shared" si="25"/>
        <v>0.16511434429432847</v>
      </c>
      <c r="X206" s="3">
        <f t="shared" si="26"/>
        <v>0.27078523494687462</v>
      </c>
      <c r="Y206" s="3">
        <f t="shared" si="27"/>
        <v>-0.71368361580730311</v>
      </c>
      <c r="Z206" s="3">
        <f t="shared" si="27"/>
        <v>-2.5984626351852356</v>
      </c>
      <c r="AA206" s="3">
        <f t="shared" si="27"/>
        <v>-1.8847790193779326</v>
      </c>
    </row>
    <row r="207" spans="1:27" ht="15">
      <c r="A207" s="3" t="s">
        <v>433</v>
      </c>
      <c r="B207" s="3">
        <v>1</v>
      </c>
      <c r="C207" s="3">
        <v>1</v>
      </c>
      <c r="D207" s="3">
        <v>7.84</v>
      </c>
      <c r="E207" s="3">
        <v>0.174230971307543</v>
      </c>
      <c r="F207" s="3">
        <v>2.2123290073261201</v>
      </c>
      <c r="G207" s="3" t="s">
        <v>5564</v>
      </c>
      <c r="H207" s="3" t="s">
        <v>5565</v>
      </c>
      <c r="I207" s="3" t="s">
        <v>434</v>
      </c>
      <c r="J207" s="3">
        <v>3015.7155449973202</v>
      </c>
      <c r="K207" s="3">
        <v>3335.5239556646102</v>
      </c>
      <c r="L207" s="3">
        <v>1244.1621239623901</v>
      </c>
      <c r="M207" s="3">
        <v>4302.4406961936502</v>
      </c>
      <c r="N207" s="3">
        <v>2665.7827519929401</v>
      </c>
      <c r="O207" s="3">
        <v>5472.4917231672098</v>
      </c>
      <c r="P207" s="3">
        <v>6508.8495554896699</v>
      </c>
      <c r="Q207" s="3">
        <v>3052.64300141083</v>
      </c>
      <c r="R207" s="3">
        <v>7242.0347795478501</v>
      </c>
      <c r="S207" s="3">
        <f t="shared" si="21"/>
        <v>2531.80054154144</v>
      </c>
      <c r="T207" s="3">
        <f t="shared" si="22"/>
        <v>4146.9050571179332</v>
      </c>
      <c r="U207" s="3">
        <f t="shared" si="23"/>
        <v>5601.1757788161167</v>
      </c>
      <c r="V207" s="3">
        <f t="shared" si="24"/>
        <v>0.61052773253049153</v>
      </c>
      <c r="W207" s="3">
        <f t="shared" si="25"/>
        <v>0.45201233482384479</v>
      </c>
      <c r="X207" s="3">
        <f t="shared" si="26"/>
        <v>0.74036331314609038</v>
      </c>
      <c r="Y207" s="3">
        <f t="shared" si="27"/>
        <v>-0.71187126539867618</v>
      </c>
      <c r="Z207" s="3">
        <f t="shared" si="27"/>
        <v>-1.1455659524540178</v>
      </c>
      <c r="AA207" s="3">
        <f t="shared" si="27"/>
        <v>-0.43369468705534142</v>
      </c>
    </row>
    <row r="208" spans="1:27" ht="15">
      <c r="A208" s="3" t="s">
        <v>435</v>
      </c>
      <c r="B208" s="3">
        <v>6</v>
      </c>
      <c r="C208" s="3">
        <v>6</v>
      </c>
      <c r="D208" s="3">
        <v>85.02</v>
      </c>
      <c r="E208" s="3">
        <v>2.0398006875891699E-2</v>
      </c>
      <c r="F208" s="3">
        <v>1.7068115096916701</v>
      </c>
      <c r="G208" s="3" t="s">
        <v>5564</v>
      </c>
      <c r="H208" s="3" t="s">
        <v>5565</v>
      </c>
      <c r="I208" s="3" t="s">
        <v>436</v>
      </c>
      <c r="J208" s="3">
        <v>12186.160230855499</v>
      </c>
      <c r="K208" s="3">
        <v>14655.167946400299</v>
      </c>
      <c r="L208" s="3">
        <v>10885.2889655993</v>
      </c>
      <c r="M208" s="3">
        <v>26180.6625055814</v>
      </c>
      <c r="N208" s="3">
        <v>20204.485132042799</v>
      </c>
      <c r="O208" s="3">
        <v>15402.046939367499</v>
      </c>
      <c r="P208" s="3">
        <v>20399.288659137299</v>
      </c>
      <c r="Q208" s="3">
        <v>20643.8285894933</v>
      </c>
      <c r="R208" s="3">
        <v>23349.1071125255</v>
      </c>
      <c r="S208" s="3">
        <f t="shared" si="21"/>
        <v>12575.539047618366</v>
      </c>
      <c r="T208" s="3">
        <f t="shared" si="22"/>
        <v>20595.731525663901</v>
      </c>
      <c r="U208" s="3">
        <f t="shared" si="23"/>
        <v>21464.074787052032</v>
      </c>
      <c r="V208" s="3">
        <f t="shared" si="24"/>
        <v>0.61058957929939295</v>
      </c>
      <c r="W208" s="3">
        <f t="shared" si="25"/>
        <v>0.58588777631376976</v>
      </c>
      <c r="X208" s="3">
        <f t="shared" si="26"/>
        <v>0.95954434234864161</v>
      </c>
      <c r="Y208" s="3">
        <f t="shared" si="27"/>
        <v>-0.71172512706126834</v>
      </c>
      <c r="Z208" s="3">
        <f t="shared" si="27"/>
        <v>-0.77130374433639692</v>
      </c>
      <c r="AA208" s="3">
        <f t="shared" si="27"/>
        <v>-5.957861727512849E-2</v>
      </c>
    </row>
    <row r="209" spans="1:27" ht="15">
      <c r="A209" s="3" t="s">
        <v>437</v>
      </c>
      <c r="B209" s="3">
        <v>1</v>
      </c>
      <c r="C209" s="3">
        <v>1</v>
      </c>
      <c r="D209" s="3">
        <v>6.35</v>
      </c>
      <c r="E209" s="3">
        <v>0.478925218535668</v>
      </c>
      <c r="F209" s="3">
        <v>1.8081196952253</v>
      </c>
      <c r="G209" s="3" t="s">
        <v>5566</v>
      </c>
      <c r="H209" s="3" t="s">
        <v>5564</v>
      </c>
      <c r="I209" s="3" t="s">
        <v>438</v>
      </c>
      <c r="J209" s="3">
        <v>4796.6174951986604</v>
      </c>
      <c r="K209" s="3">
        <v>8188.2802698794903</v>
      </c>
      <c r="L209" s="3">
        <v>9594.44312777493</v>
      </c>
      <c r="M209" s="3">
        <v>13367.6652969355</v>
      </c>
      <c r="N209" s="3">
        <v>17946.8973474835</v>
      </c>
      <c r="O209" s="3">
        <v>5608.1757859945501</v>
      </c>
      <c r="P209" s="3">
        <v>8027.6015330053697</v>
      </c>
      <c r="Q209" s="3">
        <v>1582.7281116096301</v>
      </c>
      <c r="R209" s="3">
        <v>10810.1870545369</v>
      </c>
      <c r="S209" s="3">
        <f t="shared" si="21"/>
        <v>7526.4469642843605</v>
      </c>
      <c r="T209" s="3">
        <f t="shared" si="22"/>
        <v>12307.579476804516</v>
      </c>
      <c r="U209" s="3">
        <f t="shared" si="23"/>
        <v>6806.8388997172997</v>
      </c>
      <c r="V209" s="3">
        <f t="shared" si="24"/>
        <v>0.61152942204997185</v>
      </c>
      <c r="W209" s="3">
        <f t="shared" si="25"/>
        <v>1.1057183922182949</v>
      </c>
      <c r="X209" s="3">
        <f t="shared" si="26"/>
        <v>1.8081196952252936</v>
      </c>
      <c r="Y209" s="3">
        <f t="shared" si="27"/>
        <v>-0.70950618317564962</v>
      </c>
      <c r="Z209" s="3">
        <f t="shared" si="27"/>
        <v>0.14498400231644548</v>
      </c>
      <c r="AA209" s="3">
        <f t="shared" si="27"/>
        <v>0.85449018549209521</v>
      </c>
    </row>
    <row r="210" spans="1:27" ht="15">
      <c r="A210" s="3" t="s">
        <v>439</v>
      </c>
      <c r="B210" s="3">
        <v>4</v>
      </c>
      <c r="C210" s="3">
        <v>1</v>
      </c>
      <c r="D210" s="3">
        <v>60.53</v>
      </c>
      <c r="E210" s="3">
        <v>0.37693174256828099</v>
      </c>
      <c r="F210" s="3">
        <v>1.63445027715198</v>
      </c>
      <c r="G210" s="3" t="s">
        <v>5566</v>
      </c>
      <c r="H210" s="3" t="s">
        <v>5565</v>
      </c>
      <c r="I210" s="3" t="s">
        <v>440</v>
      </c>
      <c r="J210" s="3">
        <v>8993.1718348606701</v>
      </c>
      <c r="K210" s="3">
        <v>14105.9325714303</v>
      </c>
      <c r="L210" s="3">
        <v>14442.4067709927</v>
      </c>
      <c r="M210" s="3">
        <v>16547.8883691347</v>
      </c>
      <c r="N210" s="3">
        <v>22989.190276424699</v>
      </c>
      <c r="O210" s="3">
        <v>21822.6547028561</v>
      </c>
      <c r="P210" s="3">
        <v>24954.719809140701</v>
      </c>
      <c r="Q210" s="3">
        <v>16942.439688271799</v>
      </c>
      <c r="R210" s="3">
        <v>7126.1996394837297</v>
      </c>
      <c r="S210" s="3">
        <f t="shared" si="21"/>
        <v>12513.837059094556</v>
      </c>
      <c r="T210" s="3">
        <f t="shared" si="22"/>
        <v>20453.244449471833</v>
      </c>
      <c r="U210" s="3">
        <f t="shared" si="23"/>
        <v>16341.119712298745</v>
      </c>
      <c r="V210" s="3">
        <f t="shared" si="24"/>
        <v>0.61182650459241461</v>
      </c>
      <c r="W210" s="3">
        <f t="shared" si="25"/>
        <v>0.76578822500616783</v>
      </c>
      <c r="X210" s="3">
        <f t="shared" si="26"/>
        <v>1.2516427766010549</v>
      </c>
      <c r="Y210" s="3">
        <f t="shared" si="27"/>
        <v>-0.70880548845580893</v>
      </c>
      <c r="Z210" s="3">
        <f t="shared" si="27"/>
        <v>-0.38498261784869031</v>
      </c>
      <c r="AA210" s="3">
        <f t="shared" si="27"/>
        <v>0.32382287060711878</v>
      </c>
    </row>
    <row r="211" spans="1:27" ht="15">
      <c r="A211" s="3" t="s">
        <v>441</v>
      </c>
      <c r="B211" s="3">
        <v>1</v>
      </c>
      <c r="C211" s="3">
        <v>1</v>
      </c>
      <c r="D211" s="3">
        <v>8.0299999999999994</v>
      </c>
      <c r="E211" s="3">
        <v>0.53965824842696197</v>
      </c>
      <c r="F211" s="3">
        <v>1.63326990972622</v>
      </c>
      <c r="G211" s="3" t="s">
        <v>5566</v>
      </c>
      <c r="H211" s="3" t="s">
        <v>5565</v>
      </c>
      <c r="I211" s="3" t="s">
        <v>442</v>
      </c>
      <c r="J211" s="3">
        <v>2201.2221463564501</v>
      </c>
      <c r="K211" s="3">
        <v>548.55439376818094</v>
      </c>
      <c r="L211" s="3">
        <v>5323.9409806363001</v>
      </c>
      <c r="M211" s="3">
        <v>2647.2247517205901</v>
      </c>
      <c r="N211" s="3">
        <v>5502.5339102978596</v>
      </c>
      <c r="O211" s="3">
        <v>5036.8012242697596</v>
      </c>
      <c r="P211" s="3">
        <v>2885.7092539977298</v>
      </c>
      <c r="Q211" s="3">
        <v>614.31694787032995</v>
      </c>
      <c r="R211" s="3">
        <v>4726.86931772555</v>
      </c>
      <c r="S211" s="3">
        <f t="shared" si="21"/>
        <v>2691.2391735869769</v>
      </c>
      <c r="T211" s="3">
        <f t="shared" si="22"/>
        <v>4395.5199620960702</v>
      </c>
      <c r="U211" s="3">
        <f t="shared" si="23"/>
        <v>2742.2985065312037</v>
      </c>
      <c r="V211" s="3">
        <f t="shared" si="24"/>
        <v>0.61226867282923647</v>
      </c>
      <c r="W211" s="3">
        <f t="shared" si="25"/>
        <v>0.98138082603968124</v>
      </c>
      <c r="X211" s="3">
        <f t="shared" si="26"/>
        <v>1.602859773152874</v>
      </c>
      <c r="Y211" s="3">
        <f t="shared" si="27"/>
        <v>-0.70776322644544754</v>
      </c>
      <c r="Z211" s="3">
        <f t="shared" si="27"/>
        <v>-2.7115010201919573E-2</v>
      </c>
      <c r="AA211" s="3">
        <f t="shared" si="27"/>
        <v>0.68064821624352789</v>
      </c>
    </row>
    <row r="212" spans="1:27" ht="15">
      <c r="A212" s="3" t="s">
        <v>443</v>
      </c>
      <c r="B212" s="3">
        <v>1</v>
      </c>
      <c r="C212" s="3">
        <v>1</v>
      </c>
      <c r="D212" s="3">
        <v>9.57</v>
      </c>
      <c r="E212" s="3">
        <v>0.36302745232088002</v>
      </c>
      <c r="F212" s="3">
        <v>1.63248551139873</v>
      </c>
      <c r="G212" s="3" t="s">
        <v>5568</v>
      </c>
      <c r="H212" s="3" t="s">
        <v>5565</v>
      </c>
      <c r="I212" s="3" t="s">
        <v>444</v>
      </c>
      <c r="J212" s="3">
        <v>5632.3482766041498</v>
      </c>
      <c r="K212" s="3">
        <v>5115.8036882137103</v>
      </c>
      <c r="L212" s="3">
        <v>9697.1245995778409</v>
      </c>
      <c r="M212" s="3">
        <v>12768.4702481366</v>
      </c>
      <c r="N212" s="3">
        <v>13418.5020575615</v>
      </c>
      <c r="O212" s="3">
        <v>7189.6454622179399</v>
      </c>
      <c r="P212" s="3">
        <v>7085.3379794189104</v>
      </c>
      <c r="Q212" s="3">
        <v>5423.2030771744303</v>
      </c>
      <c r="R212" s="3">
        <v>13538.7745070233</v>
      </c>
      <c r="S212" s="3">
        <f t="shared" si="21"/>
        <v>6815.0921881319009</v>
      </c>
      <c r="T212" s="3">
        <f t="shared" si="22"/>
        <v>11125.539255972013</v>
      </c>
      <c r="U212" s="3">
        <f t="shared" si="23"/>
        <v>8682.4385212055477</v>
      </c>
      <c r="V212" s="3">
        <f t="shared" si="24"/>
        <v>0.61256286381567238</v>
      </c>
      <c r="W212" s="3">
        <f t="shared" si="25"/>
        <v>0.78492835526414217</v>
      </c>
      <c r="X212" s="3">
        <f t="shared" si="26"/>
        <v>1.281384167454749</v>
      </c>
      <c r="Y212" s="3">
        <f t="shared" si="27"/>
        <v>-0.70707018765167229</v>
      </c>
      <c r="Z212" s="3">
        <f t="shared" si="27"/>
        <v>-0.34936711759923961</v>
      </c>
      <c r="AA212" s="3">
        <f t="shared" si="27"/>
        <v>0.35770307005243268</v>
      </c>
    </row>
    <row r="213" spans="1:27" ht="15">
      <c r="A213" s="3" t="s">
        <v>445</v>
      </c>
      <c r="B213" s="3">
        <v>1</v>
      </c>
      <c r="C213" s="3">
        <v>1</v>
      </c>
      <c r="D213" s="3">
        <v>7.31</v>
      </c>
      <c r="E213" s="3">
        <v>0.33348547524099798</v>
      </c>
      <c r="F213" s="3">
        <v>1.6324065127074401</v>
      </c>
      <c r="G213" s="3" t="s">
        <v>5566</v>
      </c>
      <c r="H213" s="3" t="s">
        <v>5565</v>
      </c>
      <c r="I213" s="3" t="s">
        <v>446</v>
      </c>
      <c r="J213" s="3">
        <v>58757.6657629236</v>
      </c>
      <c r="K213" s="3">
        <v>29916.212076468499</v>
      </c>
      <c r="L213" s="3">
        <v>65817.396071805895</v>
      </c>
      <c r="M213" s="3">
        <v>56331.037986763004</v>
      </c>
      <c r="N213" s="3">
        <v>122862.110814727</v>
      </c>
      <c r="O213" s="3">
        <v>72999.412887618499</v>
      </c>
      <c r="P213" s="3">
        <v>101860.19310490999</v>
      </c>
      <c r="Q213" s="3">
        <v>48085.6409305958</v>
      </c>
      <c r="R213" s="3">
        <v>90709.692015044697</v>
      </c>
      <c r="S213" s="3">
        <f t="shared" si="21"/>
        <v>51497.091303732661</v>
      </c>
      <c r="T213" s="3">
        <f t="shared" si="22"/>
        <v>84064.187229702831</v>
      </c>
      <c r="U213" s="3">
        <f t="shared" si="23"/>
        <v>80218.508683516833</v>
      </c>
      <c r="V213" s="3">
        <f t="shared" si="24"/>
        <v>0.6125925081868504</v>
      </c>
      <c r="W213" s="3">
        <f t="shared" si="25"/>
        <v>0.64196021777096679</v>
      </c>
      <c r="X213" s="3">
        <f t="shared" si="26"/>
        <v>1.0479400403884123</v>
      </c>
      <c r="Y213" s="3">
        <f t="shared" si="27"/>
        <v>-0.70700037154789563</v>
      </c>
      <c r="Z213" s="3">
        <f t="shared" si="27"/>
        <v>-0.63944419847879386</v>
      </c>
      <c r="AA213" s="3">
        <f t="shared" si="27"/>
        <v>6.7556173069101666E-2</v>
      </c>
    </row>
    <row r="214" spans="1:27" ht="15">
      <c r="A214" s="3" t="s">
        <v>447</v>
      </c>
      <c r="B214" s="3">
        <v>1</v>
      </c>
      <c r="C214" s="3">
        <v>1</v>
      </c>
      <c r="D214" s="3">
        <v>10.56</v>
      </c>
      <c r="E214" s="3">
        <v>2.7057411033258299E-2</v>
      </c>
      <c r="F214" s="3">
        <v>2.80467547628627</v>
      </c>
      <c r="G214" s="3" t="s">
        <v>5564</v>
      </c>
      <c r="H214" s="3" t="s">
        <v>5565</v>
      </c>
      <c r="I214" s="3" t="s">
        <v>448</v>
      </c>
      <c r="J214" s="3">
        <v>5962.4200718864704</v>
      </c>
      <c r="K214" s="3">
        <v>9316.2881712497001</v>
      </c>
      <c r="L214" s="3">
        <v>4960.0834510484701</v>
      </c>
      <c r="M214" s="3">
        <v>12268.965152668001</v>
      </c>
      <c r="N214" s="3">
        <v>11404.236697362099</v>
      </c>
      <c r="O214" s="3">
        <v>9346.6676342504106</v>
      </c>
      <c r="P214" s="3">
        <v>19416.005625471302</v>
      </c>
      <c r="Q214" s="3">
        <v>26405.192560684802</v>
      </c>
      <c r="R214" s="3">
        <v>10942.044548189901</v>
      </c>
      <c r="S214" s="3">
        <f t="shared" si="21"/>
        <v>6746.2638980615475</v>
      </c>
      <c r="T214" s="3">
        <f t="shared" si="22"/>
        <v>11006.623161426838</v>
      </c>
      <c r="U214" s="3">
        <f t="shared" si="23"/>
        <v>18921.080911448669</v>
      </c>
      <c r="V214" s="3">
        <f t="shared" si="24"/>
        <v>0.61292767083224087</v>
      </c>
      <c r="W214" s="3">
        <f t="shared" si="25"/>
        <v>0.35654748952421389</v>
      </c>
      <c r="X214" s="3">
        <f t="shared" si="26"/>
        <v>0.58171217664245645</v>
      </c>
      <c r="Y214" s="3">
        <f t="shared" si="27"/>
        <v>-0.70621125765694615</v>
      </c>
      <c r="Z214" s="3">
        <f t="shared" si="27"/>
        <v>-1.4878338489666822</v>
      </c>
      <c r="AA214" s="3">
        <f t="shared" si="27"/>
        <v>-0.7816225913097361</v>
      </c>
    </row>
    <row r="215" spans="1:27" ht="15">
      <c r="A215" s="3" t="s">
        <v>449</v>
      </c>
      <c r="B215" s="3">
        <v>1</v>
      </c>
      <c r="C215" s="3">
        <v>1</v>
      </c>
      <c r="D215" s="3">
        <v>7.71</v>
      </c>
      <c r="E215" s="3">
        <v>0.514991614957925</v>
      </c>
      <c r="F215" s="3">
        <v>2.1362086972312002</v>
      </c>
      <c r="G215" s="3" t="s">
        <v>5566</v>
      </c>
      <c r="H215" s="3" t="s">
        <v>5564</v>
      </c>
      <c r="I215" s="3" t="s">
        <v>450</v>
      </c>
      <c r="J215" s="3">
        <v>41672.238355840098</v>
      </c>
      <c r="K215" s="3">
        <v>57543.484901744203</v>
      </c>
      <c r="L215" s="3">
        <v>64599.905535163802</v>
      </c>
      <c r="M215" s="3">
        <v>141099.86234494299</v>
      </c>
      <c r="N215" s="3">
        <v>100930.559880107</v>
      </c>
      <c r="O215" s="3">
        <v>25200.966167175</v>
      </c>
      <c r="P215" s="3">
        <v>23398.895212228599</v>
      </c>
      <c r="Q215" s="3">
        <v>41033.7967114477</v>
      </c>
      <c r="R215" s="3">
        <v>60663.413498322901</v>
      </c>
      <c r="S215" s="3">
        <f t="shared" si="21"/>
        <v>54605.209597582696</v>
      </c>
      <c r="T215" s="3">
        <f t="shared" si="22"/>
        <v>89077.129464074984</v>
      </c>
      <c r="U215" s="3">
        <f t="shared" si="23"/>
        <v>41698.701807333069</v>
      </c>
      <c r="V215" s="3">
        <f t="shared" si="24"/>
        <v>0.61301043181465686</v>
      </c>
      <c r="W215" s="3">
        <f t="shared" si="25"/>
        <v>1.3095182159359193</v>
      </c>
      <c r="X215" s="3">
        <f t="shared" si="26"/>
        <v>2.1362086972311936</v>
      </c>
      <c r="Y215" s="3">
        <f t="shared" si="27"/>
        <v>-0.70601646991222355</v>
      </c>
      <c r="Z215" s="3">
        <f t="shared" si="27"/>
        <v>0.38903612830831219</v>
      </c>
      <c r="AA215" s="3">
        <f t="shared" si="27"/>
        <v>1.0950525982205361</v>
      </c>
    </row>
    <row r="216" spans="1:27" ht="15">
      <c r="A216" s="3" t="s">
        <v>451</v>
      </c>
      <c r="B216" s="3">
        <v>1</v>
      </c>
      <c r="C216" s="3">
        <v>1</v>
      </c>
      <c r="D216" s="3">
        <v>9.01</v>
      </c>
      <c r="E216" s="3">
        <v>7.7502518719047703E-2</v>
      </c>
      <c r="F216" s="3">
        <v>1.6312280619225199</v>
      </c>
      <c r="G216" s="3" t="s">
        <v>5566</v>
      </c>
      <c r="H216" s="3" t="s">
        <v>5565</v>
      </c>
      <c r="I216" s="3" t="s">
        <v>452</v>
      </c>
      <c r="J216" s="3">
        <v>13981.5025155069</v>
      </c>
      <c r="K216" s="3">
        <v>18083.614984871499</v>
      </c>
      <c r="L216" s="3">
        <v>17599.070055209198</v>
      </c>
      <c r="M216" s="3">
        <v>24927.407438689399</v>
      </c>
      <c r="N216" s="3">
        <v>36389.778881812897</v>
      </c>
      <c r="O216" s="3">
        <v>19696.430092755501</v>
      </c>
      <c r="P216" s="3">
        <v>24015.268161995999</v>
      </c>
      <c r="Q216" s="3">
        <v>33626.366528746403</v>
      </c>
      <c r="R216" s="3">
        <v>22569.960711119998</v>
      </c>
      <c r="S216" s="3">
        <f t="shared" si="21"/>
        <v>16554.729185195869</v>
      </c>
      <c r="T216" s="3">
        <f t="shared" si="22"/>
        <v>27004.538804419266</v>
      </c>
      <c r="U216" s="3">
        <f t="shared" si="23"/>
        <v>26737.198467287468</v>
      </c>
      <c r="V216" s="3">
        <f t="shared" si="24"/>
        <v>0.61303506440505118</v>
      </c>
      <c r="W216" s="3">
        <f t="shared" si="25"/>
        <v>0.61916468942886116</v>
      </c>
      <c r="X216" s="3">
        <f t="shared" si="26"/>
        <v>1.0099988163479015</v>
      </c>
      <c r="Y216" s="3">
        <f t="shared" si="27"/>
        <v>-0.70595849928043142</v>
      </c>
      <c r="Z216" s="3">
        <f t="shared" si="27"/>
        <v>-0.69160489704594896</v>
      </c>
      <c r="AA216" s="3">
        <f t="shared" si="27"/>
        <v>1.4353602234482577E-2</v>
      </c>
    </row>
    <row r="217" spans="1:27" ht="15">
      <c r="A217" s="3" t="s">
        <v>453</v>
      </c>
      <c r="B217" s="3">
        <v>1</v>
      </c>
      <c r="C217" s="3">
        <v>1</v>
      </c>
      <c r="D217" s="3">
        <v>7.57</v>
      </c>
      <c r="E217" s="3">
        <v>0.26412701174236902</v>
      </c>
      <c r="F217" s="3">
        <v>2.54298934789206</v>
      </c>
      <c r="G217" s="3" t="s">
        <v>5566</v>
      </c>
      <c r="H217" s="3" t="s">
        <v>5564</v>
      </c>
      <c r="I217" s="3" t="s">
        <v>454</v>
      </c>
      <c r="J217" s="3">
        <v>4643.2809434567598</v>
      </c>
      <c r="K217" s="3">
        <v>3406.2850178103099</v>
      </c>
      <c r="L217" s="3">
        <v>4730.2548361972204</v>
      </c>
      <c r="M217" s="3">
        <v>5817.1969711317597</v>
      </c>
      <c r="N217" s="3">
        <v>10961.571147262101</v>
      </c>
      <c r="O217" s="3">
        <v>4050.7009609564502</v>
      </c>
      <c r="P217" s="3">
        <v>3389.3822414742399</v>
      </c>
      <c r="Q217" s="3">
        <v>276.08075540827701</v>
      </c>
      <c r="R217" s="3">
        <v>4525.4753948242096</v>
      </c>
      <c r="S217" s="3">
        <f t="shared" si="21"/>
        <v>4259.9402658214303</v>
      </c>
      <c r="T217" s="3">
        <f t="shared" si="22"/>
        <v>6943.1563597834365</v>
      </c>
      <c r="U217" s="3">
        <f t="shared" si="23"/>
        <v>2730.3127972355755</v>
      </c>
      <c r="V217" s="3">
        <f t="shared" si="24"/>
        <v>0.61354520121368861</v>
      </c>
      <c r="W217" s="3">
        <f t="shared" si="25"/>
        <v>1.5602389111366994</v>
      </c>
      <c r="X217" s="3">
        <f t="shared" si="26"/>
        <v>2.5429893478920578</v>
      </c>
      <c r="Y217" s="3">
        <f t="shared" si="27"/>
        <v>-0.70475846059228309</v>
      </c>
      <c r="Z217" s="3">
        <f t="shared" si="27"/>
        <v>0.6417669582680251</v>
      </c>
      <c r="AA217" s="3">
        <f t="shared" si="27"/>
        <v>1.346525418860308</v>
      </c>
    </row>
    <row r="218" spans="1:27" ht="15">
      <c r="A218" s="3" t="s">
        <v>455</v>
      </c>
      <c r="B218" s="3">
        <v>4</v>
      </c>
      <c r="C218" s="3">
        <v>1</v>
      </c>
      <c r="D218" s="3">
        <v>51.63</v>
      </c>
      <c r="E218" s="3">
        <v>0.18919241646233001</v>
      </c>
      <c r="F218" s="3">
        <v>1.6290174221745199</v>
      </c>
      <c r="G218" s="3" t="s">
        <v>5566</v>
      </c>
      <c r="H218" s="3" t="s">
        <v>5565</v>
      </c>
      <c r="I218" s="3" t="s">
        <v>456</v>
      </c>
      <c r="J218" s="3">
        <v>1883.99660247873</v>
      </c>
      <c r="K218" s="3">
        <v>1578.2286490061599</v>
      </c>
      <c r="L218" s="3">
        <v>2681.8580462770001</v>
      </c>
      <c r="M218" s="3">
        <v>2136.9369857576198</v>
      </c>
      <c r="N218" s="3">
        <v>3715.0333757017602</v>
      </c>
      <c r="O218" s="3">
        <v>4156.8483738862196</v>
      </c>
      <c r="P218" s="3">
        <v>2152.7709785669799</v>
      </c>
      <c r="Q218" s="3">
        <v>2979.49507242042</v>
      </c>
      <c r="R218" s="3">
        <v>2413.45305498774</v>
      </c>
      <c r="S218" s="3">
        <f t="shared" si="21"/>
        <v>2048.0277659206299</v>
      </c>
      <c r="T218" s="3">
        <f t="shared" si="22"/>
        <v>3336.2729117818667</v>
      </c>
      <c r="U218" s="3">
        <f t="shared" si="23"/>
        <v>2515.2397019917134</v>
      </c>
      <c r="V218" s="3">
        <f t="shared" si="24"/>
        <v>0.61386697673566548</v>
      </c>
      <c r="W218" s="3">
        <f t="shared" si="25"/>
        <v>0.81424755036225061</v>
      </c>
      <c r="X218" s="3">
        <f t="shared" si="26"/>
        <v>1.3264234455030315</v>
      </c>
      <c r="Y218" s="3">
        <f t="shared" si="27"/>
        <v>-0.70400203342167134</v>
      </c>
      <c r="Z218" s="3">
        <f t="shared" si="27"/>
        <v>-0.29646062056160788</v>
      </c>
      <c r="AA218" s="3">
        <f t="shared" si="27"/>
        <v>0.40754141286006362</v>
      </c>
    </row>
    <row r="219" spans="1:27" ht="15">
      <c r="A219" s="3" t="s">
        <v>457</v>
      </c>
      <c r="B219" s="3">
        <v>1</v>
      </c>
      <c r="C219" s="3">
        <v>1</v>
      </c>
      <c r="D219" s="3">
        <v>7.3</v>
      </c>
      <c r="E219" s="3">
        <v>7.85937509655045E-2</v>
      </c>
      <c r="F219" s="3">
        <v>2.7891791909296999</v>
      </c>
      <c r="G219" s="3" t="s">
        <v>5564</v>
      </c>
      <c r="H219" s="3" t="s">
        <v>5565</v>
      </c>
      <c r="I219" s="3" t="s">
        <v>458</v>
      </c>
      <c r="J219" s="3">
        <v>17207.723313930899</v>
      </c>
      <c r="K219" s="3">
        <v>13528.328086162899</v>
      </c>
      <c r="L219" s="3">
        <v>17819.383571198399</v>
      </c>
      <c r="M219" s="3">
        <v>16157.844369799301</v>
      </c>
      <c r="N219" s="3">
        <v>37775.999312125998</v>
      </c>
      <c r="O219" s="3">
        <v>25091.9207348573</v>
      </c>
      <c r="P219" s="3">
        <v>39490.767065591397</v>
      </c>
      <c r="Q219" s="3">
        <v>71560.195260645894</v>
      </c>
      <c r="R219" s="3">
        <v>24378.846502231401</v>
      </c>
      <c r="S219" s="3">
        <f t="shared" si="21"/>
        <v>16185.144990430732</v>
      </c>
      <c r="T219" s="3">
        <f t="shared" si="22"/>
        <v>26341.921472260863</v>
      </c>
      <c r="U219" s="3">
        <f t="shared" si="23"/>
        <v>45143.269609489565</v>
      </c>
      <c r="V219" s="3">
        <f t="shared" si="24"/>
        <v>0.61442537544098141</v>
      </c>
      <c r="W219" s="3">
        <f t="shared" si="25"/>
        <v>0.35852841698086602</v>
      </c>
      <c r="X219" s="3">
        <f t="shared" si="26"/>
        <v>0.58351824535818575</v>
      </c>
      <c r="Y219" s="3">
        <f t="shared" si="27"/>
        <v>-0.70269029506057312</v>
      </c>
      <c r="Z219" s="3">
        <f t="shared" si="27"/>
        <v>-1.4798406233447965</v>
      </c>
      <c r="AA219" s="3">
        <f t="shared" si="27"/>
        <v>-0.77715032828422337</v>
      </c>
    </row>
    <row r="220" spans="1:27" ht="15">
      <c r="A220" s="3" t="s">
        <v>459</v>
      </c>
      <c r="B220" s="3">
        <v>1</v>
      </c>
      <c r="C220" s="3">
        <v>1</v>
      </c>
      <c r="D220" s="3">
        <v>6.77</v>
      </c>
      <c r="E220" s="3">
        <v>0.47693930566187498</v>
      </c>
      <c r="F220" s="3">
        <v>1.62502417910992</v>
      </c>
      <c r="G220" s="3" t="s">
        <v>5566</v>
      </c>
      <c r="H220" s="3" t="s">
        <v>5565</v>
      </c>
      <c r="I220" s="3" t="s">
        <v>460</v>
      </c>
      <c r="J220" s="3">
        <v>2125.9194907922601</v>
      </c>
      <c r="K220" s="3">
        <v>1729.1691395611001</v>
      </c>
      <c r="L220" s="3">
        <v>3617.1231931778102</v>
      </c>
      <c r="M220" s="3">
        <v>3876.2681346833701</v>
      </c>
      <c r="N220" s="3">
        <v>5978.3359776680099</v>
      </c>
      <c r="O220" s="3">
        <v>2287.9207723178101</v>
      </c>
      <c r="P220" s="3">
        <v>3659.7277350145901</v>
      </c>
      <c r="Q220" s="3">
        <v>1872.48257049269</v>
      </c>
      <c r="R220" s="3">
        <v>4354.9816391786599</v>
      </c>
      <c r="S220" s="3">
        <f t="shared" si="21"/>
        <v>2490.7372745103899</v>
      </c>
      <c r="T220" s="3">
        <f t="shared" si="22"/>
        <v>4047.5082948897302</v>
      </c>
      <c r="U220" s="3">
        <f t="shared" si="23"/>
        <v>3295.7306482286463</v>
      </c>
      <c r="V220" s="3">
        <f t="shared" si="24"/>
        <v>0.61537545893485246</v>
      </c>
      <c r="W220" s="3">
        <f t="shared" si="25"/>
        <v>0.75574661292453749</v>
      </c>
      <c r="X220" s="3">
        <f t="shared" si="26"/>
        <v>1.2281065192828005</v>
      </c>
      <c r="Y220" s="3">
        <f t="shared" si="27"/>
        <v>-0.7004611844933748</v>
      </c>
      <c r="Z220" s="3">
        <f t="shared" si="27"/>
        <v>-0.40402548683381484</v>
      </c>
      <c r="AA220" s="3">
        <f t="shared" si="27"/>
        <v>0.29643569765956013</v>
      </c>
    </row>
    <row r="221" spans="1:27" ht="15">
      <c r="A221" s="3" t="s">
        <v>461</v>
      </c>
      <c r="B221" s="3">
        <v>1</v>
      </c>
      <c r="C221" s="3">
        <v>1</v>
      </c>
      <c r="D221" s="3">
        <v>7.36</v>
      </c>
      <c r="E221" s="3">
        <v>0.82776101290817505</v>
      </c>
      <c r="F221" s="3">
        <v>1.6246348464229801</v>
      </c>
      <c r="G221" s="3" t="s">
        <v>5566</v>
      </c>
      <c r="H221" s="3" t="s">
        <v>5565</v>
      </c>
      <c r="I221" s="3" t="s">
        <v>462</v>
      </c>
      <c r="J221" s="3">
        <v>3194.1164948492201</v>
      </c>
      <c r="K221" s="3">
        <v>1055.4887085678399</v>
      </c>
      <c r="L221" s="3">
        <v>2993.2491324685898</v>
      </c>
      <c r="M221" s="3">
        <v>4042.6846997301</v>
      </c>
      <c r="N221" s="3">
        <v>6219.3105998216197</v>
      </c>
      <c r="O221" s="3">
        <v>1504.99824209386</v>
      </c>
      <c r="P221" s="3">
        <v>5143.05514413737</v>
      </c>
      <c r="Q221" s="3">
        <v>272.95042351593901</v>
      </c>
      <c r="R221" s="3">
        <v>5315.5780232327197</v>
      </c>
      <c r="S221" s="3">
        <f t="shared" si="21"/>
        <v>2414.2847786285497</v>
      </c>
      <c r="T221" s="3">
        <f t="shared" si="22"/>
        <v>3922.3311805485264</v>
      </c>
      <c r="U221" s="3">
        <f t="shared" si="23"/>
        <v>3577.1945302953427</v>
      </c>
      <c r="V221" s="3">
        <f t="shared" si="24"/>
        <v>0.61552292947657705</v>
      </c>
      <c r="W221" s="3">
        <f t="shared" si="25"/>
        <v>0.67491011690360037</v>
      </c>
      <c r="X221" s="3">
        <f t="shared" si="26"/>
        <v>1.0964824941249947</v>
      </c>
      <c r="Y221" s="3">
        <f t="shared" si="27"/>
        <v>-0.70011549386245964</v>
      </c>
      <c r="Z221" s="3">
        <f t="shared" si="27"/>
        <v>-0.56723271499337435</v>
      </c>
      <c r="AA221" s="3">
        <f t="shared" si="27"/>
        <v>0.13288277886908531</v>
      </c>
    </row>
    <row r="222" spans="1:27" ht="15">
      <c r="A222" s="3" t="s">
        <v>463</v>
      </c>
      <c r="B222" s="3">
        <v>1</v>
      </c>
      <c r="C222" s="3">
        <v>1</v>
      </c>
      <c r="D222" s="3">
        <v>13.05</v>
      </c>
      <c r="E222" s="3">
        <v>0.20559312190873799</v>
      </c>
      <c r="F222" s="3">
        <v>117.942398081932</v>
      </c>
      <c r="G222" s="3" t="s">
        <v>5564</v>
      </c>
      <c r="H222" s="3" t="s">
        <v>5565</v>
      </c>
      <c r="I222" s="3" t="s">
        <v>464</v>
      </c>
      <c r="J222" s="3">
        <v>222.59249156058399</v>
      </c>
      <c r="K222" s="3">
        <v>150.49091218272</v>
      </c>
      <c r="L222" s="3">
        <v>96.599657591860506</v>
      </c>
      <c r="M222" s="3">
        <v>267.86678445673999</v>
      </c>
      <c r="N222" s="3">
        <v>351.54959689872999</v>
      </c>
      <c r="O222" s="3">
        <v>143.45410822726501</v>
      </c>
      <c r="P222" s="3">
        <v>512.72424899615999</v>
      </c>
      <c r="Q222" s="3">
        <v>54571.208935979303</v>
      </c>
      <c r="R222" s="3">
        <v>311.61340735688702</v>
      </c>
      <c r="S222" s="3">
        <f t="shared" si="21"/>
        <v>156.56102044505482</v>
      </c>
      <c r="T222" s="3">
        <f t="shared" si="22"/>
        <v>254.290163194245</v>
      </c>
      <c r="U222" s="3">
        <f t="shared" si="23"/>
        <v>18465.182197444115</v>
      </c>
      <c r="V222" s="3">
        <f t="shared" si="24"/>
        <v>0.615678634511168</v>
      </c>
      <c r="W222" s="3">
        <f t="shared" si="25"/>
        <v>8.4787151716664583E-3</v>
      </c>
      <c r="X222" s="3">
        <f t="shared" si="26"/>
        <v>1.3771332471847635E-2</v>
      </c>
      <c r="Y222" s="3">
        <f t="shared" si="27"/>
        <v>-0.69975059035841303</v>
      </c>
      <c r="Z222" s="3">
        <f t="shared" si="27"/>
        <v>-6.8819386231640127</v>
      </c>
      <c r="AA222" s="3">
        <f t="shared" si="27"/>
        <v>-6.1821880328056</v>
      </c>
    </row>
    <row r="223" spans="1:27" ht="15">
      <c r="A223" s="3" t="s">
        <v>465</v>
      </c>
      <c r="B223" s="3">
        <v>2</v>
      </c>
      <c r="C223" s="3">
        <v>1</v>
      </c>
      <c r="D223" s="3">
        <v>40.299999999999997</v>
      </c>
      <c r="E223" s="3">
        <v>0.65369072585080701</v>
      </c>
      <c r="F223" s="3">
        <v>1.61908386508935</v>
      </c>
      <c r="G223" s="3" t="s">
        <v>5566</v>
      </c>
      <c r="H223" s="3" t="s">
        <v>5565</v>
      </c>
      <c r="I223" s="3" t="s">
        <v>466</v>
      </c>
      <c r="J223" s="3">
        <v>19901.619289700498</v>
      </c>
      <c r="K223" s="3">
        <v>19044.121320969702</v>
      </c>
      <c r="L223" s="3">
        <v>30273.526734426301</v>
      </c>
      <c r="M223" s="3">
        <v>25451.926088457702</v>
      </c>
      <c r="N223" s="3">
        <v>67289.167831705403</v>
      </c>
      <c r="O223" s="3">
        <v>19330.704991588798</v>
      </c>
      <c r="P223" s="3">
        <v>28451.269026507402</v>
      </c>
      <c r="Q223" s="3">
        <v>19781.4731351644</v>
      </c>
      <c r="R223" s="3">
        <v>45189.922110445397</v>
      </c>
      <c r="S223" s="3">
        <f t="shared" si="21"/>
        <v>23073.089115032166</v>
      </c>
      <c r="T223" s="3">
        <f t="shared" si="22"/>
        <v>37357.266303917306</v>
      </c>
      <c r="U223" s="3">
        <f t="shared" si="23"/>
        <v>31140.888090705732</v>
      </c>
      <c r="V223" s="3">
        <f t="shared" si="24"/>
        <v>0.61763323170712592</v>
      </c>
      <c r="W223" s="3">
        <f t="shared" si="25"/>
        <v>0.74092585438880043</v>
      </c>
      <c r="X223" s="3">
        <f t="shared" si="26"/>
        <v>1.1996210960684486</v>
      </c>
      <c r="Y223" s="3">
        <f t="shared" si="27"/>
        <v>-0.69517771610057699</v>
      </c>
      <c r="Z223" s="3">
        <f t="shared" si="27"/>
        <v>-0.43259891788622051</v>
      </c>
      <c r="AA223" s="3">
        <f t="shared" si="27"/>
        <v>0.26257879821435648</v>
      </c>
    </row>
    <row r="224" spans="1:27" ht="15">
      <c r="A224" s="3" t="s">
        <v>467</v>
      </c>
      <c r="B224" s="3">
        <v>4</v>
      </c>
      <c r="C224" s="3">
        <v>4</v>
      </c>
      <c r="D224" s="3">
        <v>44.6</v>
      </c>
      <c r="E224" s="3">
        <v>0.59969281859578805</v>
      </c>
      <c r="F224" s="3">
        <v>1.9878569929254799</v>
      </c>
      <c r="G224" s="3" t="s">
        <v>5564</v>
      </c>
      <c r="H224" s="3" t="s">
        <v>5565</v>
      </c>
      <c r="I224" s="3" t="s">
        <v>468</v>
      </c>
      <c r="J224" s="3">
        <v>81746.346935643203</v>
      </c>
      <c r="K224" s="3">
        <v>53873.889179679602</v>
      </c>
      <c r="L224" s="3">
        <v>68386.693195576998</v>
      </c>
      <c r="M224" s="3">
        <v>168005.64770286001</v>
      </c>
      <c r="N224" s="3">
        <v>93408.928882540393</v>
      </c>
      <c r="O224" s="3">
        <v>68639.805261090194</v>
      </c>
      <c r="P224" s="3">
        <v>132445.57336689901</v>
      </c>
      <c r="Q224" s="3">
        <v>39455.726246684797</v>
      </c>
      <c r="R224" s="3">
        <v>233635.30142234199</v>
      </c>
      <c r="S224" s="3">
        <f t="shared" si="21"/>
        <v>68002.309770299937</v>
      </c>
      <c r="T224" s="3">
        <f t="shared" si="22"/>
        <v>110018.12728216352</v>
      </c>
      <c r="U224" s="3">
        <f t="shared" si="23"/>
        <v>135178.86701197526</v>
      </c>
      <c r="V224" s="3">
        <f t="shared" si="24"/>
        <v>0.61810095708950208</v>
      </c>
      <c r="W224" s="3">
        <f t="shared" si="25"/>
        <v>0.50305429593721718</v>
      </c>
      <c r="X224" s="3">
        <f t="shared" si="26"/>
        <v>0.81387076037867079</v>
      </c>
      <c r="Y224" s="3">
        <f t="shared" si="27"/>
        <v>-0.69408559592134511</v>
      </c>
      <c r="Z224" s="3">
        <f t="shared" si="27"/>
        <v>-0.99121397268578637</v>
      </c>
      <c r="AA224" s="3">
        <f t="shared" si="27"/>
        <v>-0.29712837676444115</v>
      </c>
    </row>
    <row r="225" spans="1:27" ht="15">
      <c r="A225" s="3" t="s">
        <v>469</v>
      </c>
      <c r="B225" s="3">
        <v>2</v>
      </c>
      <c r="C225" s="3">
        <v>1</v>
      </c>
      <c r="D225" s="3">
        <v>20.82</v>
      </c>
      <c r="E225" s="3">
        <v>0.167281587093838</v>
      </c>
      <c r="F225" s="3">
        <v>2.0375658591730201</v>
      </c>
      <c r="G225" s="3" t="s">
        <v>5564</v>
      </c>
      <c r="H225" s="3" t="s">
        <v>5565</v>
      </c>
      <c r="I225" s="3" t="s">
        <v>470</v>
      </c>
      <c r="J225" s="3">
        <v>17541.894539516099</v>
      </c>
      <c r="K225" s="3">
        <v>12842.1162589539</v>
      </c>
      <c r="L225" s="3">
        <v>14561.5214880522</v>
      </c>
      <c r="M225" s="3">
        <v>24414.832855216999</v>
      </c>
      <c r="N225" s="3">
        <v>35541.194122944798</v>
      </c>
      <c r="O225" s="3">
        <v>12744.029551039701</v>
      </c>
      <c r="P225" s="3">
        <v>44178.232947794502</v>
      </c>
      <c r="Q225" s="3">
        <v>23042.069745507</v>
      </c>
      <c r="R225" s="3">
        <v>24359.179416075101</v>
      </c>
      <c r="S225" s="3">
        <f t="shared" si="21"/>
        <v>14981.844095507398</v>
      </c>
      <c r="T225" s="3">
        <f t="shared" si="22"/>
        <v>24233.352176400498</v>
      </c>
      <c r="U225" s="3">
        <f t="shared" si="23"/>
        <v>30526.494036458869</v>
      </c>
      <c r="V225" s="3">
        <f t="shared" si="24"/>
        <v>0.6182324255617172</v>
      </c>
      <c r="W225" s="3">
        <f t="shared" si="25"/>
        <v>0.49078168222050172</v>
      </c>
      <c r="X225" s="3">
        <f t="shared" si="26"/>
        <v>0.7938465566159596</v>
      </c>
      <c r="Y225" s="3">
        <f t="shared" si="27"/>
        <v>-0.6937787710531107</v>
      </c>
      <c r="Z225" s="3">
        <f t="shared" si="27"/>
        <v>-1.0268466915727956</v>
      </c>
      <c r="AA225" s="3">
        <f t="shared" si="27"/>
        <v>-0.3330679205196847</v>
      </c>
    </row>
    <row r="226" spans="1:27" ht="15">
      <c r="A226" s="3" t="s">
        <v>471</v>
      </c>
      <c r="B226" s="3">
        <v>2</v>
      </c>
      <c r="C226" s="3">
        <v>2</v>
      </c>
      <c r="D226" s="3">
        <v>15.87</v>
      </c>
      <c r="E226" s="3">
        <v>0.31666913118371898</v>
      </c>
      <c r="F226" s="3">
        <v>1.61610724638879</v>
      </c>
      <c r="G226" s="3" t="s">
        <v>5566</v>
      </c>
      <c r="H226" s="3" t="s">
        <v>5565</v>
      </c>
      <c r="I226" s="3" t="s">
        <v>472</v>
      </c>
      <c r="J226" s="3">
        <v>9079.9338400802808</v>
      </c>
      <c r="K226" s="3">
        <v>3304.52738233625</v>
      </c>
      <c r="L226" s="3">
        <v>7307.57970995502</v>
      </c>
      <c r="M226" s="3">
        <v>7022.2355436919297</v>
      </c>
      <c r="N226" s="3">
        <v>14075.5594847796</v>
      </c>
      <c r="O226" s="3">
        <v>10726.655018518801</v>
      </c>
      <c r="P226" s="3">
        <v>7167.4835862974096</v>
      </c>
      <c r="Q226" s="3">
        <v>5989.4657624108404</v>
      </c>
      <c r="R226" s="3">
        <v>9205.2866389967494</v>
      </c>
      <c r="S226" s="3">
        <f t="shared" si="21"/>
        <v>6564.0136441238501</v>
      </c>
      <c r="T226" s="3">
        <f t="shared" si="22"/>
        <v>10608.150015663443</v>
      </c>
      <c r="U226" s="3">
        <f t="shared" si="23"/>
        <v>7454.0786625683331</v>
      </c>
      <c r="V226" s="3">
        <f t="shared" si="24"/>
        <v>0.61877081625276498</v>
      </c>
      <c r="W226" s="3">
        <f t="shared" si="25"/>
        <v>0.88059355706640641</v>
      </c>
      <c r="X226" s="3">
        <f t="shared" si="26"/>
        <v>1.4231336286983001</v>
      </c>
      <c r="Y226" s="3">
        <f t="shared" si="27"/>
        <v>-0.69252293985910007</v>
      </c>
      <c r="Z226" s="3">
        <f t="shared" si="27"/>
        <v>-0.18345180616825524</v>
      </c>
      <c r="AA226" s="3">
        <f t="shared" si="27"/>
        <v>0.50907113369084489</v>
      </c>
    </row>
    <row r="227" spans="1:27" ht="15">
      <c r="A227" s="3" t="s">
        <v>473</v>
      </c>
      <c r="B227" s="3">
        <v>2</v>
      </c>
      <c r="C227" s="3">
        <v>1</v>
      </c>
      <c r="D227" s="3">
        <v>40.4</v>
      </c>
      <c r="E227" s="3">
        <v>0.163194413397627</v>
      </c>
      <c r="F227" s="3">
        <v>2.6009522047215201</v>
      </c>
      <c r="G227" s="3" t="s">
        <v>5564</v>
      </c>
      <c r="H227" s="3" t="s">
        <v>5565</v>
      </c>
      <c r="I227" s="3" t="s">
        <v>474</v>
      </c>
      <c r="J227" s="3">
        <v>9063.6655683721092</v>
      </c>
      <c r="K227" s="3">
        <v>25999.967457729301</v>
      </c>
      <c r="L227" s="3">
        <v>21297.220815533099</v>
      </c>
      <c r="M227" s="3">
        <v>32788.905589079797</v>
      </c>
      <c r="N227" s="3">
        <v>43698.610252147497</v>
      </c>
      <c r="O227" s="3">
        <v>14549.566590562101</v>
      </c>
      <c r="P227" s="3">
        <v>56527.634764209397</v>
      </c>
      <c r="Q227" s="3">
        <v>63710.7311394485</v>
      </c>
      <c r="R227" s="3">
        <v>26353.5211557291</v>
      </c>
      <c r="S227" s="3">
        <f t="shared" si="21"/>
        <v>18786.951280544836</v>
      </c>
      <c r="T227" s="3">
        <f t="shared" si="22"/>
        <v>30345.694143929795</v>
      </c>
      <c r="U227" s="3">
        <f t="shared" si="23"/>
        <v>48863.962353128998</v>
      </c>
      <c r="V227" s="3">
        <f t="shared" si="24"/>
        <v>0.61909776034247965</v>
      </c>
      <c r="W227" s="3">
        <f t="shared" si="25"/>
        <v>0.38447457749692326</v>
      </c>
      <c r="X227" s="3">
        <f t="shared" si="26"/>
        <v>0.62102401611699454</v>
      </c>
      <c r="Y227" s="3">
        <f t="shared" si="27"/>
        <v>-0.69176085471247706</v>
      </c>
      <c r="Z227" s="3">
        <f t="shared" si="27"/>
        <v>-1.3790398884601509</v>
      </c>
      <c r="AA227" s="3">
        <f t="shared" si="27"/>
        <v>-0.68727903374767352</v>
      </c>
    </row>
    <row r="228" spans="1:27" ht="15">
      <c r="A228" s="3" t="s">
        <v>475</v>
      </c>
      <c r="B228" s="3">
        <v>1</v>
      </c>
      <c r="C228" s="3">
        <v>1</v>
      </c>
      <c r="D228" s="3">
        <v>9.57</v>
      </c>
      <c r="E228" s="3">
        <v>4.6208521807388901E-2</v>
      </c>
      <c r="F228" s="3">
        <v>4.1954619144993597</v>
      </c>
      <c r="G228" s="3" t="s">
        <v>5564</v>
      </c>
      <c r="H228" s="3" t="s">
        <v>5565</v>
      </c>
      <c r="I228" s="3" t="s">
        <v>476</v>
      </c>
      <c r="J228" s="3">
        <v>1112.85758904931</v>
      </c>
      <c r="K228" s="3">
        <v>1323.20741037216</v>
      </c>
      <c r="L228" s="3">
        <v>529.19239492049405</v>
      </c>
      <c r="M228" s="3">
        <v>1266.8176123887699</v>
      </c>
      <c r="N228" s="3">
        <v>1017.10875824115</v>
      </c>
      <c r="O228" s="3">
        <v>2504.1443818408702</v>
      </c>
      <c r="P228" s="3">
        <v>3489.4176618572101</v>
      </c>
      <c r="Q228" s="3">
        <v>6903.6665010769502</v>
      </c>
      <c r="R228" s="3">
        <v>2047.54030171517</v>
      </c>
      <c r="S228" s="3">
        <f t="shared" si="21"/>
        <v>988.41913144732132</v>
      </c>
      <c r="T228" s="3">
        <f t="shared" si="22"/>
        <v>1596.0235841569302</v>
      </c>
      <c r="U228" s="3">
        <f t="shared" si="23"/>
        <v>4146.8748215497762</v>
      </c>
      <c r="V228" s="3">
        <f t="shared" si="24"/>
        <v>0.61930108129914341</v>
      </c>
      <c r="W228" s="3">
        <f t="shared" si="25"/>
        <v>0.23835277744842268</v>
      </c>
      <c r="X228" s="3">
        <f t="shared" si="26"/>
        <v>0.38487382736102504</v>
      </c>
      <c r="Y228" s="3">
        <f t="shared" si="27"/>
        <v>-0.69128712988545071</v>
      </c>
      <c r="Z228" s="3">
        <f t="shared" si="27"/>
        <v>-2.0688296581195083</v>
      </c>
      <c r="AA228" s="3">
        <f t="shared" si="27"/>
        <v>-1.3775425282340574</v>
      </c>
    </row>
    <row r="229" spans="1:27" ht="15">
      <c r="A229" s="3" t="s">
        <v>477</v>
      </c>
      <c r="B229" s="3">
        <v>1</v>
      </c>
      <c r="C229" s="3">
        <v>1</v>
      </c>
      <c r="D229" s="3">
        <v>6.33</v>
      </c>
      <c r="E229" s="3">
        <v>0.14556847148478999</v>
      </c>
      <c r="F229" s="3">
        <v>3.62634029518648</v>
      </c>
      <c r="G229" s="3" t="s">
        <v>5566</v>
      </c>
      <c r="H229" s="3" t="s">
        <v>5564</v>
      </c>
      <c r="I229" s="3" t="s">
        <v>478</v>
      </c>
      <c r="J229" s="3">
        <v>2579.9465576049001</v>
      </c>
      <c r="K229" s="3">
        <v>2394.9271701679199</v>
      </c>
      <c r="L229" s="3">
        <v>8826.5658278900592</v>
      </c>
      <c r="M229" s="3">
        <v>7619.0642841650797</v>
      </c>
      <c r="N229" s="3">
        <v>11342.5161847406</v>
      </c>
      <c r="O229" s="3">
        <v>3319.31326193109</v>
      </c>
      <c r="P229" s="3">
        <v>692.19179696869901</v>
      </c>
      <c r="Q229" s="3">
        <v>1542.72924186771</v>
      </c>
      <c r="R229" s="3">
        <v>3909.2606752768302</v>
      </c>
      <c r="S229" s="3">
        <f t="shared" si="21"/>
        <v>4600.479851887626</v>
      </c>
      <c r="T229" s="3">
        <f t="shared" si="22"/>
        <v>7426.9645769455892</v>
      </c>
      <c r="U229" s="3">
        <f t="shared" si="23"/>
        <v>2048.0605713710797</v>
      </c>
      <c r="V229" s="3">
        <f t="shared" si="24"/>
        <v>0.61942935155072698</v>
      </c>
      <c r="W229" s="3">
        <f t="shared" si="25"/>
        <v>2.2462616175496324</v>
      </c>
      <c r="X229" s="3">
        <f t="shared" si="26"/>
        <v>3.6263402951864787</v>
      </c>
      <c r="Y229" s="3">
        <f t="shared" si="27"/>
        <v>-0.6909883484046585</v>
      </c>
      <c r="Z229" s="3">
        <f t="shared" si="27"/>
        <v>1.1675259652991123</v>
      </c>
      <c r="AA229" s="3">
        <f t="shared" si="27"/>
        <v>1.858514313703771</v>
      </c>
    </row>
    <row r="230" spans="1:27" ht="15">
      <c r="A230" s="3" t="s">
        <v>479</v>
      </c>
      <c r="B230" s="3">
        <v>1</v>
      </c>
      <c r="C230" s="3">
        <v>1</v>
      </c>
      <c r="D230" s="3">
        <v>8.26</v>
      </c>
      <c r="E230" s="3">
        <v>9.44809299024124E-2</v>
      </c>
      <c r="F230" s="3">
        <v>1.78306630750467</v>
      </c>
      <c r="G230" s="3" t="s">
        <v>5564</v>
      </c>
      <c r="H230" s="3" t="s">
        <v>5565</v>
      </c>
      <c r="I230" s="3" t="s">
        <v>480</v>
      </c>
      <c r="J230" s="3">
        <v>79398.364848650905</v>
      </c>
      <c r="K230" s="3">
        <v>55723.627576513201</v>
      </c>
      <c r="L230" s="3">
        <v>107209.464062675</v>
      </c>
      <c r="M230" s="3">
        <v>87973.283858842406</v>
      </c>
      <c r="N230" s="3">
        <v>144746.43649257699</v>
      </c>
      <c r="O230" s="3">
        <v>158265.59904701199</v>
      </c>
      <c r="P230" s="3">
        <v>180429.89939294101</v>
      </c>
      <c r="Q230" s="3">
        <v>120944.52723452701</v>
      </c>
      <c r="R230" s="3">
        <v>130718.62868453001</v>
      </c>
      <c r="S230" s="3">
        <f t="shared" si="21"/>
        <v>80777.152162613042</v>
      </c>
      <c r="T230" s="3">
        <f t="shared" si="22"/>
        <v>130328.43979947713</v>
      </c>
      <c r="U230" s="3">
        <f t="shared" si="23"/>
        <v>144031.01843733268</v>
      </c>
      <c r="V230" s="3">
        <f t="shared" si="24"/>
        <v>0.61979681707919221</v>
      </c>
      <c r="W230" s="3">
        <f t="shared" si="25"/>
        <v>0.56083163917749324</v>
      </c>
      <c r="X230" s="3">
        <f t="shared" si="26"/>
        <v>0.9048636968166861</v>
      </c>
      <c r="Y230" s="3">
        <f t="shared" si="27"/>
        <v>-0.69013274879810915</v>
      </c>
      <c r="Z230" s="3">
        <f t="shared" si="27"/>
        <v>-0.83436035396090524</v>
      </c>
      <c r="AA230" s="3">
        <f t="shared" si="27"/>
        <v>-0.14422760516279604</v>
      </c>
    </row>
    <row r="231" spans="1:27" ht="15">
      <c r="A231" s="3" t="s">
        <v>481</v>
      </c>
      <c r="B231" s="3">
        <v>1</v>
      </c>
      <c r="C231" s="3">
        <v>1</v>
      </c>
      <c r="D231" s="3">
        <v>6.1</v>
      </c>
      <c r="E231" s="3">
        <v>0.58213725997673704</v>
      </c>
      <c r="F231" s="3">
        <v>8.5685478506033093</v>
      </c>
      <c r="G231" s="3" t="s">
        <v>5564</v>
      </c>
      <c r="H231" s="3" t="s">
        <v>5565</v>
      </c>
      <c r="I231" s="3" t="s">
        <v>482</v>
      </c>
      <c r="J231" s="3">
        <v>794.51394689768802</v>
      </c>
      <c r="K231" s="3">
        <v>927.82113816251001</v>
      </c>
      <c r="L231" s="3">
        <v>1694.82543114187</v>
      </c>
      <c r="M231" s="3">
        <v>2880.9081307739998</v>
      </c>
      <c r="N231" s="3">
        <v>1093.63824186087</v>
      </c>
      <c r="O231" s="3">
        <v>1533.11593955272</v>
      </c>
      <c r="P231" s="3">
        <v>1009.50234376309</v>
      </c>
      <c r="Q231" s="3">
        <v>994.830219217626</v>
      </c>
      <c r="R231" s="3">
        <v>27275.770833289</v>
      </c>
      <c r="S231" s="3">
        <f t="shared" si="21"/>
        <v>1139.0535054006893</v>
      </c>
      <c r="T231" s="3">
        <f t="shared" si="22"/>
        <v>1835.8874373958633</v>
      </c>
      <c r="U231" s="3">
        <f t="shared" si="23"/>
        <v>9760.0344654232376</v>
      </c>
      <c r="V231" s="3">
        <f t="shared" si="24"/>
        <v>0.62043755090801944</v>
      </c>
      <c r="W231" s="3">
        <f t="shared" si="25"/>
        <v>0.11670588966012375</v>
      </c>
      <c r="X231" s="3">
        <f t="shared" si="26"/>
        <v>0.18810255679934745</v>
      </c>
      <c r="Y231" s="3">
        <f t="shared" si="27"/>
        <v>-0.68864208925265857</v>
      </c>
      <c r="Z231" s="3">
        <f t="shared" si="27"/>
        <v>-3.0990507251956076</v>
      </c>
      <c r="AA231" s="3">
        <f t="shared" si="27"/>
        <v>-2.4104086359429493</v>
      </c>
    </row>
    <row r="232" spans="1:27" ht="15">
      <c r="A232" s="3" t="s">
        <v>483</v>
      </c>
      <c r="B232" s="3">
        <v>1</v>
      </c>
      <c r="C232" s="3">
        <v>1</v>
      </c>
      <c r="D232" s="3">
        <v>10.98</v>
      </c>
      <c r="E232" s="3">
        <v>0.131508969657984</v>
      </c>
      <c r="F232" s="3">
        <v>1.65666588743973</v>
      </c>
      <c r="G232" s="3" t="s">
        <v>5564</v>
      </c>
      <c r="H232" s="3" t="s">
        <v>5565</v>
      </c>
      <c r="I232" s="3" t="s">
        <v>484</v>
      </c>
      <c r="J232" s="3">
        <v>19710.212530727302</v>
      </c>
      <c r="K232" s="3">
        <v>9017.9723115372599</v>
      </c>
      <c r="L232" s="3">
        <v>13402.029497913099</v>
      </c>
      <c r="M232" s="3">
        <v>19788.991433294799</v>
      </c>
      <c r="N232" s="3">
        <v>25995.469558087399</v>
      </c>
      <c r="O232" s="3">
        <v>21981.819807743101</v>
      </c>
      <c r="P232" s="3">
        <v>32642.608333377299</v>
      </c>
      <c r="Q232" s="3">
        <v>18224.529582511801</v>
      </c>
      <c r="R232" s="3">
        <v>18928.551012007501</v>
      </c>
      <c r="S232" s="3">
        <f t="shared" si="21"/>
        <v>14043.404780059222</v>
      </c>
      <c r="T232" s="3">
        <f t="shared" si="22"/>
        <v>22588.760266375099</v>
      </c>
      <c r="U232" s="3">
        <f t="shared" si="23"/>
        <v>23265.229642632199</v>
      </c>
      <c r="V232" s="3">
        <f t="shared" si="24"/>
        <v>0.62169878357440367</v>
      </c>
      <c r="W232" s="3">
        <f t="shared" si="25"/>
        <v>0.60362201430092433</v>
      </c>
      <c r="X232" s="3">
        <f t="shared" si="26"/>
        <v>0.97092358912213317</v>
      </c>
      <c r="Y232" s="3">
        <f t="shared" si="27"/>
        <v>-0.68571233880899973</v>
      </c>
      <c r="Z232" s="3">
        <f t="shared" si="27"/>
        <v>-0.72828267248264433</v>
      </c>
      <c r="AA232" s="3">
        <f t="shared" si="27"/>
        <v>-4.2570333673644635E-2</v>
      </c>
    </row>
    <row r="233" spans="1:27" ht="15">
      <c r="A233" s="3" t="s">
        <v>485</v>
      </c>
      <c r="B233" s="3">
        <v>1</v>
      </c>
      <c r="C233" s="3">
        <v>1</v>
      </c>
      <c r="D233" s="3">
        <v>7.79</v>
      </c>
      <c r="E233" s="3">
        <v>0.60713635860597703</v>
      </c>
      <c r="F233" s="3">
        <v>1.60753578827958</v>
      </c>
      <c r="G233" s="3" t="s">
        <v>5566</v>
      </c>
      <c r="H233" s="3" t="s">
        <v>5565</v>
      </c>
      <c r="I233" s="3" t="s">
        <v>486</v>
      </c>
      <c r="J233" s="3">
        <v>154461.26195226199</v>
      </c>
      <c r="K233" s="3">
        <v>76931.134543579799</v>
      </c>
      <c r="L233" s="3">
        <v>268474.32917633501</v>
      </c>
      <c r="M233" s="3">
        <v>141921.918558834</v>
      </c>
      <c r="N233" s="3">
        <v>283136.708164457</v>
      </c>
      <c r="O233" s="3">
        <v>378495.02416486701</v>
      </c>
      <c r="P233" s="3">
        <v>241926.42179728299</v>
      </c>
      <c r="Q233" s="3">
        <v>35122.192645416799</v>
      </c>
      <c r="R233" s="3">
        <v>259664.53407988499</v>
      </c>
      <c r="S233" s="3">
        <f t="shared" si="21"/>
        <v>166622.24189072559</v>
      </c>
      <c r="T233" s="3">
        <f t="shared" si="22"/>
        <v>267851.21696271934</v>
      </c>
      <c r="U233" s="3">
        <f t="shared" si="23"/>
        <v>178904.3828408616</v>
      </c>
      <c r="V233" s="3">
        <f t="shared" si="24"/>
        <v>0.62207013199390016</v>
      </c>
      <c r="W233" s="3">
        <f t="shared" si="25"/>
        <v>0.93134801531910394</v>
      </c>
      <c r="X233" s="3">
        <f t="shared" si="26"/>
        <v>1.497175265968623</v>
      </c>
      <c r="Y233" s="3">
        <f t="shared" si="27"/>
        <v>-0.68485085637048126</v>
      </c>
      <c r="Z233" s="3">
        <f t="shared" si="27"/>
        <v>-0.10260773681582945</v>
      </c>
      <c r="AA233" s="3">
        <f t="shared" si="27"/>
        <v>0.5822431195546518</v>
      </c>
    </row>
    <row r="234" spans="1:27" ht="15">
      <c r="A234" s="3" t="s">
        <v>487</v>
      </c>
      <c r="B234" s="3">
        <v>1</v>
      </c>
      <c r="C234" s="3">
        <v>1</v>
      </c>
      <c r="D234" s="3">
        <v>6.68</v>
      </c>
      <c r="E234" s="3">
        <v>0.42327356822434398</v>
      </c>
      <c r="F234" s="3">
        <v>1.60739244008439</v>
      </c>
      <c r="G234" s="3" t="s">
        <v>5566</v>
      </c>
      <c r="H234" s="3" t="s">
        <v>5565</v>
      </c>
      <c r="I234" s="3" t="s">
        <v>488</v>
      </c>
      <c r="J234" s="3">
        <v>6633.8701165699404</v>
      </c>
      <c r="K234" s="3">
        <v>5795.5096285277104</v>
      </c>
      <c r="L234" s="3">
        <v>3087.3039477590501</v>
      </c>
      <c r="M234" s="3">
        <v>8996.46662392689</v>
      </c>
      <c r="N234" s="3">
        <v>11288.1251632331</v>
      </c>
      <c r="O234" s="3">
        <v>4656.80827591864</v>
      </c>
      <c r="P234" s="3">
        <v>3339.4441760272598</v>
      </c>
      <c r="Q234" s="3">
        <v>5908.8925282661403</v>
      </c>
      <c r="R234" s="3">
        <v>7533.35063398487</v>
      </c>
      <c r="S234" s="3">
        <f t="shared" si="21"/>
        <v>5172.2278976189</v>
      </c>
      <c r="T234" s="3">
        <f t="shared" si="22"/>
        <v>8313.8000210262089</v>
      </c>
      <c r="U234" s="3">
        <f t="shared" si="23"/>
        <v>5593.8957794260905</v>
      </c>
      <c r="V234" s="3">
        <f t="shared" si="24"/>
        <v>0.62212560857104537</v>
      </c>
      <c r="W234" s="3">
        <f t="shared" si="25"/>
        <v>0.92461999679042073</v>
      </c>
      <c r="X234" s="3">
        <f t="shared" si="26"/>
        <v>1.4862271927917772</v>
      </c>
      <c r="Y234" s="3">
        <f t="shared" si="27"/>
        <v>-0.68472220172205822</v>
      </c>
      <c r="Z234" s="3">
        <f t="shared" si="27"/>
        <v>-0.11306753075779806</v>
      </c>
      <c r="AA234" s="3">
        <f t="shared" si="27"/>
        <v>0.57165467096426015</v>
      </c>
    </row>
    <row r="235" spans="1:27" ht="15">
      <c r="A235" s="3" t="s">
        <v>489</v>
      </c>
      <c r="B235" s="3">
        <v>2</v>
      </c>
      <c r="C235" s="3">
        <v>2</v>
      </c>
      <c r="D235" s="3">
        <v>14.46</v>
      </c>
      <c r="E235" s="3">
        <v>0.13881959883061801</v>
      </c>
      <c r="F235" s="3">
        <v>1.6063946259480999</v>
      </c>
      <c r="G235" s="3" t="s">
        <v>5566</v>
      </c>
      <c r="H235" s="3" t="s">
        <v>5565</v>
      </c>
      <c r="I235" s="3" t="s">
        <v>490</v>
      </c>
      <c r="J235" s="3">
        <v>7438.9256141461101</v>
      </c>
      <c r="K235" s="3">
        <v>8114.39697780392</v>
      </c>
      <c r="L235" s="3">
        <v>10174.197990352999</v>
      </c>
      <c r="M235" s="3">
        <v>14101.5616068124</v>
      </c>
      <c r="N235" s="3">
        <v>14695.985931613401</v>
      </c>
      <c r="O235" s="3">
        <v>12531.003263955001</v>
      </c>
      <c r="P235" s="3">
        <v>12724.0549953848</v>
      </c>
      <c r="Q235" s="3">
        <v>7432.1573066054198</v>
      </c>
      <c r="R235" s="3">
        <v>16112.2703483185</v>
      </c>
      <c r="S235" s="3">
        <f t="shared" si="21"/>
        <v>8575.8401941010088</v>
      </c>
      <c r="T235" s="3">
        <f t="shared" si="22"/>
        <v>13776.183600793602</v>
      </c>
      <c r="U235" s="3">
        <f t="shared" si="23"/>
        <v>12089.494216769575</v>
      </c>
      <c r="V235" s="3">
        <f t="shared" si="24"/>
        <v>0.62251204271166816</v>
      </c>
      <c r="W235" s="3">
        <f t="shared" si="25"/>
        <v>0.70936302547754992</v>
      </c>
      <c r="X235" s="3">
        <f t="shared" si="26"/>
        <v>1.1395169519734238</v>
      </c>
      <c r="Y235" s="3">
        <f t="shared" si="27"/>
        <v>-0.68382634800005937</v>
      </c>
      <c r="Z235" s="3">
        <f t="shared" si="27"/>
        <v>-0.49540396104838269</v>
      </c>
      <c r="AA235" s="3">
        <f t="shared" si="27"/>
        <v>0.18842238695167671</v>
      </c>
    </row>
    <row r="236" spans="1:27" ht="15">
      <c r="A236" s="3" t="s">
        <v>491</v>
      </c>
      <c r="B236" s="3">
        <v>1</v>
      </c>
      <c r="C236" s="3">
        <v>1</v>
      </c>
      <c r="D236" s="3">
        <v>11.01</v>
      </c>
      <c r="E236" s="3">
        <v>0.774603615506961</v>
      </c>
      <c r="F236" s="3">
        <v>1.60638455886625</v>
      </c>
      <c r="G236" s="3" t="s">
        <v>5566</v>
      </c>
      <c r="H236" s="3" t="s">
        <v>5565</v>
      </c>
      <c r="I236" s="3" t="s">
        <v>492</v>
      </c>
      <c r="J236" s="3">
        <v>24426.3965148264</v>
      </c>
      <c r="K236" s="3">
        <v>26410.819174264001</v>
      </c>
      <c r="L236" s="3">
        <v>27582.925039161099</v>
      </c>
      <c r="M236" s="3">
        <v>37993.180106188804</v>
      </c>
      <c r="N236" s="3">
        <v>75496.039138236403</v>
      </c>
      <c r="O236" s="3">
        <v>12483.683925556001</v>
      </c>
      <c r="P236" s="3">
        <v>52321.568270235701</v>
      </c>
      <c r="Q236" s="3">
        <v>50186.155840828003</v>
      </c>
      <c r="R236" s="3">
        <v>19955.185462123802</v>
      </c>
      <c r="S236" s="3">
        <f t="shared" si="21"/>
        <v>26140.046909417168</v>
      </c>
      <c r="T236" s="3">
        <f t="shared" si="22"/>
        <v>41990.96772332707</v>
      </c>
      <c r="U236" s="3">
        <f t="shared" si="23"/>
        <v>40820.969857729164</v>
      </c>
      <c r="V236" s="3">
        <f t="shared" si="24"/>
        <v>0.62251594394419485</v>
      </c>
      <c r="W236" s="3">
        <f t="shared" si="25"/>
        <v>0.64035830115064585</v>
      </c>
      <c r="X236" s="3">
        <f t="shared" si="26"/>
        <v>1.0286616871102188</v>
      </c>
      <c r="Y236" s="3">
        <f t="shared" si="27"/>
        <v>-0.68381730677547659</v>
      </c>
      <c r="Z236" s="3">
        <f t="shared" si="27"/>
        <v>-0.64304872938459667</v>
      </c>
      <c r="AA236" s="3">
        <f t="shared" si="27"/>
        <v>4.0768577390879912E-2</v>
      </c>
    </row>
    <row r="237" spans="1:27" ht="15">
      <c r="A237" s="3" t="s">
        <v>493</v>
      </c>
      <c r="B237" s="3">
        <v>2</v>
      </c>
      <c r="C237" s="3">
        <v>2</v>
      </c>
      <c r="D237" s="3">
        <v>45.38</v>
      </c>
      <c r="E237" s="3">
        <v>0.34144326985958101</v>
      </c>
      <c r="F237" s="3">
        <v>1.6053133051411299</v>
      </c>
      <c r="G237" s="3" t="s">
        <v>5566</v>
      </c>
      <c r="H237" s="3" t="s">
        <v>5565</v>
      </c>
      <c r="I237" s="3" t="s">
        <v>494</v>
      </c>
      <c r="J237" s="3">
        <v>82685.868127913607</v>
      </c>
      <c r="K237" s="3">
        <v>49085.832110453601</v>
      </c>
      <c r="L237" s="3">
        <v>134638.24542706701</v>
      </c>
      <c r="M237" s="3">
        <v>118506.755474654</v>
      </c>
      <c r="N237" s="3">
        <v>178616.470792017</v>
      </c>
      <c r="O237" s="3">
        <v>130548.204131975</v>
      </c>
      <c r="P237" s="3">
        <v>95085.413270846795</v>
      </c>
      <c r="Q237" s="3">
        <v>58616.0234280812</v>
      </c>
      <c r="R237" s="3">
        <v>155744.05672479799</v>
      </c>
      <c r="S237" s="3">
        <f t="shared" si="21"/>
        <v>88803.315221811412</v>
      </c>
      <c r="T237" s="3">
        <f t="shared" si="22"/>
        <v>142557.14346621532</v>
      </c>
      <c r="U237" s="3">
        <f t="shared" si="23"/>
        <v>103148.49780790867</v>
      </c>
      <c r="V237" s="3">
        <f t="shared" si="24"/>
        <v>0.62293135975228731</v>
      </c>
      <c r="W237" s="3">
        <f t="shared" si="25"/>
        <v>0.8609268880210742</v>
      </c>
      <c r="X237" s="3">
        <f t="shared" si="26"/>
        <v>1.3820573880939746</v>
      </c>
      <c r="Y237" s="3">
        <f t="shared" si="27"/>
        <v>-0.68285489215273243</v>
      </c>
      <c r="Z237" s="3">
        <f t="shared" si="27"/>
        <v>-0.21603736919095023</v>
      </c>
      <c r="AA237" s="3">
        <f t="shared" si="27"/>
        <v>0.46681752296178231</v>
      </c>
    </row>
    <row r="238" spans="1:27" ht="15">
      <c r="A238" s="3" t="s">
        <v>495</v>
      </c>
      <c r="B238" s="3">
        <v>1</v>
      </c>
      <c r="C238" s="3">
        <v>1</v>
      </c>
      <c r="D238" s="3">
        <v>9.64</v>
      </c>
      <c r="E238" s="3">
        <v>0.28444117294900001</v>
      </c>
      <c r="F238" s="3">
        <v>2.0676676065383801</v>
      </c>
      <c r="G238" s="3" t="s">
        <v>5566</v>
      </c>
      <c r="H238" s="3" t="s">
        <v>5564</v>
      </c>
      <c r="I238" s="3" t="s">
        <v>496</v>
      </c>
      <c r="J238" s="3">
        <v>157762.49987878301</v>
      </c>
      <c r="K238" s="3">
        <v>138008.42871595899</v>
      </c>
      <c r="L238" s="3">
        <v>232452.90487200001</v>
      </c>
      <c r="M238" s="3">
        <v>219582.070697883</v>
      </c>
      <c r="N238" s="3">
        <v>223392.00229220901</v>
      </c>
      <c r="O238" s="3">
        <v>403584.32813195098</v>
      </c>
      <c r="P238" s="3">
        <v>133280.265076237</v>
      </c>
      <c r="Q238" s="3">
        <v>25101.506018114898</v>
      </c>
      <c r="R238" s="3">
        <v>251044.96579752199</v>
      </c>
      <c r="S238" s="3">
        <f t="shared" si="21"/>
        <v>176074.61115558064</v>
      </c>
      <c r="T238" s="3">
        <f t="shared" si="22"/>
        <v>282186.13370734762</v>
      </c>
      <c r="U238" s="3">
        <f t="shared" si="23"/>
        <v>136475.57896395796</v>
      </c>
      <c r="V238" s="3">
        <f t="shared" si="24"/>
        <v>0.62396620571791039</v>
      </c>
      <c r="W238" s="3">
        <f t="shared" si="25"/>
        <v>1.2901547111375908</v>
      </c>
      <c r="X238" s="3">
        <f t="shared" si="26"/>
        <v>2.0676676065383872</v>
      </c>
      <c r="Y238" s="3">
        <f t="shared" si="27"/>
        <v>-0.68046020067716095</v>
      </c>
      <c r="Z238" s="3">
        <f t="shared" si="27"/>
        <v>0.36754407929788663</v>
      </c>
      <c r="AA238" s="3">
        <f t="shared" si="27"/>
        <v>1.0480042799750473</v>
      </c>
    </row>
    <row r="239" spans="1:27" ht="15">
      <c r="A239" s="3" t="s">
        <v>497</v>
      </c>
      <c r="B239" s="3">
        <v>1</v>
      </c>
      <c r="C239" s="3">
        <v>1</v>
      </c>
      <c r="D239" s="3">
        <v>6.72</v>
      </c>
      <c r="E239" s="3">
        <v>0.22080468840494299</v>
      </c>
      <c r="F239" s="3">
        <v>2.1831551437828498</v>
      </c>
      <c r="G239" s="3" t="s">
        <v>5566</v>
      </c>
      <c r="H239" s="3" t="s">
        <v>5564</v>
      </c>
      <c r="I239" s="3" t="s">
        <v>498</v>
      </c>
      <c r="J239" s="3">
        <v>39043.651045400104</v>
      </c>
      <c r="K239" s="3">
        <v>15582.6371085625</v>
      </c>
      <c r="L239" s="3">
        <v>48442.168630545901</v>
      </c>
      <c r="M239" s="3">
        <v>55613.703864253497</v>
      </c>
      <c r="N239" s="3">
        <v>62543.133699725397</v>
      </c>
      <c r="O239" s="3">
        <v>46918.461630194703</v>
      </c>
      <c r="P239" s="3">
        <v>17883.187043237402</v>
      </c>
      <c r="Q239" s="3">
        <v>7390.7113705096099</v>
      </c>
      <c r="R239" s="3">
        <v>50339.2799095031</v>
      </c>
      <c r="S239" s="3">
        <f t="shared" si="21"/>
        <v>34356.152261502837</v>
      </c>
      <c r="T239" s="3">
        <f t="shared" si="22"/>
        <v>55025.099731391201</v>
      </c>
      <c r="U239" s="3">
        <f t="shared" si="23"/>
        <v>25204.392774416705</v>
      </c>
      <c r="V239" s="3">
        <f t="shared" si="24"/>
        <v>0.62437237604683593</v>
      </c>
      <c r="W239" s="3">
        <f t="shared" si="25"/>
        <v>1.3631017644025716</v>
      </c>
      <c r="X239" s="3">
        <f t="shared" si="26"/>
        <v>2.1831551437828529</v>
      </c>
      <c r="Y239" s="3">
        <f t="shared" si="27"/>
        <v>-0.67952138496075976</v>
      </c>
      <c r="Z239" s="3">
        <f t="shared" si="27"/>
        <v>0.44689327272158613</v>
      </c>
      <c r="AA239" s="3">
        <f t="shared" si="27"/>
        <v>1.1264146576823457</v>
      </c>
    </row>
    <row r="240" spans="1:27" ht="15">
      <c r="A240" s="3" t="s">
        <v>499</v>
      </c>
      <c r="B240" s="3">
        <v>5</v>
      </c>
      <c r="C240" s="3">
        <v>1</v>
      </c>
      <c r="D240" s="3">
        <v>65.290000000000006</v>
      </c>
      <c r="E240" s="3">
        <v>0.36898339336760899</v>
      </c>
      <c r="F240" s="3">
        <v>2.98262945024827</v>
      </c>
      <c r="G240" s="3" t="s">
        <v>5564</v>
      </c>
      <c r="H240" s="3" t="s">
        <v>5565</v>
      </c>
      <c r="I240" s="3" t="s">
        <v>500</v>
      </c>
      <c r="J240" s="3">
        <v>1047.34309874927</v>
      </c>
      <c r="K240" s="3">
        <v>1733.3027759422</v>
      </c>
      <c r="L240" s="3">
        <v>1405.6013706624899</v>
      </c>
      <c r="M240" s="3">
        <v>4185.3297079943704</v>
      </c>
      <c r="N240" s="3">
        <v>859.66031836911895</v>
      </c>
      <c r="O240" s="3">
        <v>1656.43324316855</v>
      </c>
      <c r="P240" s="3">
        <v>1669.48023786917</v>
      </c>
      <c r="Q240" s="3">
        <v>8492.7750246983596</v>
      </c>
      <c r="R240" s="3">
        <v>2323.7690574458702</v>
      </c>
      <c r="S240" s="3">
        <f t="shared" si="21"/>
        <v>1395.4157484513198</v>
      </c>
      <c r="T240" s="3">
        <f t="shared" si="22"/>
        <v>2233.8077565106796</v>
      </c>
      <c r="U240" s="3">
        <f t="shared" si="23"/>
        <v>4162.0081066711327</v>
      </c>
      <c r="V240" s="3">
        <f t="shared" si="24"/>
        <v>0.62468032192306</v>
      </c>
      <c r="W240" s="3">
        <f t="shared" si="25"/>
        <v>0.3352746349087255</v>
      </c>
      <c r="X240" s="3">
        <f t="shared" si="26"/>
        <v>0.53671393694072578</v>
      </c>
      <c r="Y240" s="3">
        <f t="shared" si="27"/>
        <v>-0.67881001065571356</v>
      </c>
      <c r="Z240" s="3">
        <f t="shared" si="27"/>
        <v>-1.576584754241843</v>
      </c>
      <c r="AA240" s="3">
        <f t="shared" si="27"/>
        <v>-0.89777474358612941</v>
      </c>
    </row>
    <row r="241" spans="1:27" ht="15">
      <c r="A241" s="3" t="s">
        <v>501</v>
      </c>
      <c r="B241" s="3">
        <v>1</v>
      </c>
      <c r="C241" s="3">
        <v>1</v>
      </c>
      <c r="D241" s="3">
        <v>8.15</v>
      </c>
      <c r="E241" s="3">
        <v>0.48635160392127602</v>
      </c>
      <c r="F241" s="3">
        <v>1.5996620002125399</v>
      </c>
      <c r="G241" s="3" t="s">
        <v>5566</v>
      </c>
      <c r="H241" s="3" t="s">
        <v>5565</v>
      </c>
      <c r="I241" s="3" t="s">
        <v>502</v>
      </c>
      <c r="J241" s="3">
        <v>10181.8491505482</v>
      </c>
      <c r="K241" s="3">
        <v>7278.5132172142603</v>
      </c>
      <c r="L241" s="3">
        <v>8272.1471980692495</v>
      </c>
      <c r="M241" s="3">
        <v>12619.7008444937</v>
      </c>
      <c r="N241" s="3">
        <v>6251.6179697002399</v>
      </c>
      <c r="O241" s="3">
        <v>22291.998908372701</v>
      </c>
      <c r="P241" s="3">
        <v>12000.413255506</v>
      </c>
      <c r="Q241" s="3">
        <v>12458.219427481199</v>
      </c>
      <c r="R241" s="3">
        <v>11274.8470007328</v>
      </c>
      <c r="S241" s="3">
        <f t="shared" si="21"/>
        <v>8577.5031886105699</v>
      </c>
      <c r="T241" s="3">
        <f t="shared" si="22"/>
        <v>13721.105907522215</v>
      </c>
      <c r="U241" s="3">
        <f t="shared" si="23"/>
        <v>11911.159894573333</v>
      </c>
      <c r="V241" s="3">
        <f t="shared" si="24"/>
        <v>0.62513205906443681</v>
      </c>
      <c r="W241" s="3">
        <f t="shared" si="25"/>
        <v>0.72012325118046971</v>
      </c>
      <c r="X241" s="3">
        <f t="shared" si="26"/>
        <v>1.1519538003829068</v>
      </c>
      <c r="Y241" s="3">
        <f t="shared" si="27"/>
        <v>-0.67776710378113891</v>
      </c>
      <c r="Z241" s="3">
        <f t="shared" si="27"/>
        <v>-0.47368424576394014</v>
      </c>
      <c r="AA241" s="3">
        <f t="shared" si="27"/>
        <v>0.2040828580171988</v>
      </c>
    </row>
    <row r="242" spans="1:27" ht="15">
      <c r="A242" s="3" t="s">
        <v>503</v>
      </c>
      <c r="B242" s="3">
        <v>1</v>
      </c>
      <c r="C242" s="3">
        <v>1</v>
      </c>
      <c r="D242" s="3">
        <v>6.65</v>
      </c>
      <c r="E242" s="3">
        <v>0.27599897069181401</v>
      </c>
      <c r="F242" s="3">
        <v>1.8183487583856299</v>
      </c>
      <c r="G242" s="3" t="s">
        <v>5568</v>
      </c>
      <c r="H242" s="3" t="s">
        <v>5564</v>
      </c>
      <c r="I242" s="3" t="s">
        <v>504</v>
      </c>
      <c r="J242" s="3">
        <v>4116.7881398005702</v>
      </c>
      <c r="K242" s="3">
        <v>5906.6786664224801</v>
      </c>
      <c r="L242" s="3">
        <v>7734.1568975946302</v>
      </c>
      <c r="M242" s="3">
        <v>10429.074326056099</v>
      </c>
      <c r="N242" s="3">
        <v>11333.8531528084</v>
      </c>
      <c r="O242" s="3">
        <v>6624.8428878448603</v>
      </c>
      <c r="P242" s="3">
        <v>3692.5339448886102</v>
      </c>
      <c r="Q242" s="3">
        <v>1757.5029995298501</v>
      </c>
      <c r="R242" s="3">
        <v>10161.8033231838</v>
      </c>
      <c r="S242" s="3">
        <f t="shared" si="21"/>
        <v>5919.2079012725599</v>
      </c>
      <c r="T242" s="3">
        <f t="shared" si="22"/>
        <v>9462.5901222364537</v>
      </c>
      <c r="U242" s="3">
        <f t="shared" si="23"/>
        <v>5203.9467558674196</v>
      </c>
      <c r="V242" s="3">
        <f t="shared" si="24"/>
        <v>0.62553780992403096</v>
      </c>
      <c r="W242" s="3">
        <f t="shared" si="25"/>
        <v>1.1374458999986286</v>
      </c>
      <c r="X242" s="3">
        <f t="shared" si="26"/>
        <v>1.8183487583856308</v>
      </c>
      <c r="Y242" s="3">
        <f t="shared" si="27"/>
        <v>-0.67683100579393174</v>
      </c>
      <c r="Z242" s="3">
        <f t="shared" si="27"/>
        <v>0.18579792846756155</v>
      </c>
      <c r="AA242" s="3">
        <f t="shared" si="27"/>
        <v>0.86262893426149323</v>
      </c>
    </row>
    <row r="243" spans="1:27" ht="15">
      <c r="A243" s="3" t="s">
        <v>505</v>
      </c>
      <c r="B243" s="3">
        <v>9</v>
      </c>
      <c r="C243" s="3">
        <v>9</v>
      </c>
      <c r="D243" s="3">
        <v>169.52</v>
      </c>
      <c r="E243" s="3">
        <v>0.62623671272889403</v>
      </c>
      <c r="F243" s="3">
        <v>1.59791215072811</v>
      </c>
      <c r="G243" s="3" t="s">
        <v>5568</v>
      </c>
      <c r="H243" s="3" t="s">
        <v>5565</v>
      </c>
      <c r="I243" s="3" t="s">
        <v>506</v>
      </c>
      <c r="J243" s="3">
        <v>47128.618854315901</v>
      </c>
      <c r="K243" s="3">
        <v>42995.193888987997</v>
      </c>
      <c r="L243" s="3">
        <v>92658.181381460701</v>
      </c>
      <c r="M243" s="3">
        <v>61464.034409922497</v>
      </c>
      <c r="N243" s="3">
        <v>156834.65485330901</v>
      </c>
      <c r="O243" s="3">
        <v>73770.880083042895</v>
      </c>
      <c r="P243" s="3">
        <v>123711.654911558</v>
      </c>
      <c r="Q243" s="3">
        <v>30824.501933641001</v>
      </c>
      <c r="R243" s="3">
        <v>74511.657612593102</v>
      </c>
      <c r="S243" s="3">
        <f t="shared" si="21"/>
        <v>60927.331374921523</v>
      </c>
      <c r="T243" s="3">
        <f t="shared" si="22"/>
        <v>97356.523115424789</v>
      </c>
      <c r="U243" s="3">
        <f t="shared" si="23"/>
        <v>76349.271485930702</v>
      </c>
      <c r="V243" s="3">
        <f t="shared" si="24"/>
        <v>0.62581663174933611</v>
      </c>
      <c r="W243" s="3">
        <f t="shared" si="25"/>
        <v>0.79800802534375115</v>
      </c>
      <c r="X243" s="3">
        <f t="shared" si="26"/>
        <v>1.2751467200753213</v>
      </c>
      <c r="Y243" s="3">
        <f t="shared" si="27"/>
        <v>-0.6761880946283656</v>
      </c>
      <c r="Z243" s="3">
        <f t="shared" si="27"/>
        <v>-0.32552483958584144</v>
      </c>
      <c r="AA243" s="3">
        <f t="shared" si="27"/>
        <v>0.3506632550425241</v>
      </c>
    </row>
    <row r="244" spans="1:27" ht="15">
      <c r="A244" s="3" t="s">
        <v>507</v>
      </c>
      <c r="B244" s="3">
        <v>2</v>
      </c>
      <c r="C244" s="3">
        <v>2</v>
      </c>
      <c r="D244" s="3">
        <v>17.78</v>
      </c>
      <c r="E244" s="3">
        <v>0.35277046237332399</v>
      </c>
      <c r="F244" s="3">
        <v>1.5978219382860701</v>
      </c>
      <c r="G244" s="3" t="s">
        <v>5566</v>
      </c>
      <c r="H244" s="3" t="s">
        <v>5565</v>
      </c>
      <c r="I244" s="3" t="s">
        <v>508</v>
      </c>
      <c r="J244" s="3">
        <v>27684.597393084401</v>
      </c>
      <c r="K244" s="3">
        <v>21498.303054018899</v>
      </c>
      <c r="L244" s="3">
        <v>30553.712775127799</v>
      </c>
      <c r="M244" s="3">
        <v>40258.244863970198</v>
      </c>
      <c r="N244" s="3">
        <v>63096.630558356199</v>
      </c>
      <c r="O244" s="3">
        <v>24050.034468785801</v>
      </c>
      <c r="P244" s="3">
        <v>56759.669334603903</v>
      </c>
      <c r="Q244" s="3">
        <v>31111.881284070201</v>
      </c>
      <c r="R244" s="3">
        <v>32818.534051222603</v>
      </c>
      <c r="S244" s="3">
        <f t="shared" si="21"/>
        <v>26578.871074077033</v>
      </c>
      <c r="T244" s="3">
        <f t="shared" si="22"/>
        <v>42468.303297037397</v>
      </c>
      <c r="U244" s="3">
        <f t="shared" si="23"/>
        <v>40230.028223298905</v>
      </c>
      <c r="V244" s="3">
        <f t="shared" si="24"/>
        <v>0.62585196512739383</v>
      </c>
      <c r="W244" s="3">
        <f t="shared" si="25"/>
        <v>0.66067244413922854</v>
      </c>
      <c r="X244" s="3">
        <f t="shared" si="26"/>
        <v>1.0556369252667392</v>
      </c>
      <c r="Y244" s="3">
        <f t="shared" si="27"/>
        <v>-0.67610664289354949</v>
      </c>
      <c r="Z244" s="3">
        <f t="shared" si="27"/>
        <v>-0.5979929220092135</v>
      </c>
      <c r="AA244" s="3">
        <f t="shared" si="27"/>
        <v>7.8113720884335922E-2</v>
      </c>
    </row>
    <row r="245" spans="1:27" ht="15">
      <c r="A245" s="3" t="s">
        <v>509</v>
      </c>
      <c r="B245" s="3">
        <v>1</v>
      </c>
      <c r="C245" s="3">
        <v>1</v>
      </c>
      <c r="D245" s="3">
        <v>8.74</v>
      </c>
      <c r="E245" s="3">
        <v>0.36519163320333298</v>
      </c>
      <c r="F245" s="3">
        <v>2.06200134597964</v>
      </c>
      <c r="G245" s="3" t="s">
        <v>5564</v>
      </c>
      <c r="H245" s="3" t="s">
        <v>5565</v>
      </c>
      <c r="I245" s="3" t="s">
        <v>510</v>
      </c>
      <c r="J245" s="3">
        <v>7497.08298261452</v>
      </c>
      <c r="K245" s="3">
        <v>2674.2280863339802</v>
      </c>
      <c r="L245" s="3">
        <v>3131.6679343168798</v>
      </c>
      <c r="M245" s="3">
        <v>7973.5177830265002</v>
      </c>
      <c r="N245" s="3">
        <v>9589.3820563013396</v>
      </c>
      <c r="O245" s="3">
        <v>3692.2294482806101</v>
      </c>
      <c r="P245" s="3">
        <v>15447.6660908302</v>
      </c>
      <c r="Q245" s="3">
        <v>4299.3652045237905</v>
      </c>
      <c r="R245" s="3">
        <v>7683.7293149180896</v>
      </c>
      <c r="S245" s="3">
        <f t="shared" si="21"/>
        <v>4434.326334421793</v>
      </c>
      <c r="T245" s="3">
        <f t="shared" si="22"/>
        <v>7085.0430958694824</v>
      </c>
      <c r="U245" s="3">
        <f t="shared" si="23"/>
        <v>9143.586870090694</v>
      </c>
      <c r="V245" s="3">
        <f t="shared" si="24"/>
        <v>0.62587146957609419</v>
      </c>
      <c r="W245" s="3">
        <f t="shared" si="25"/>
        <v>0.48496573581280028</v>
      </c>
      <c r="X245" s="3">
        <f t="shared" si="26"/>
        <v>0.77486474362103441</v>
      </c>
      <c r="Y245" s="3">
        <f t="shared" si="27"/>
        <v>-0.67606168252828436</v>
      </c>
      <c r="Z245" s="3">
        <f t="shared" si="27"/>
        <v>-1.0440452744312958</v>
      </c>
      <c r="AA245" s="3">
        <f t="shared" si="27"/>
        <v>-0.36798359190301155</v>
      </c>
    </row>
    <row r="246" spans="1:27" ht="15">
      <c r="A246" s="3" t="s">
        <v>511</v>
      </c>
      <c r="B246" s="3">
        <v>7</v>
      </c>
      <c r="C246" s="3">
        <v>1</v>
      </c>
      <c r="D246" s="3">
        <v>98.95</v>
      </c>
      <c r="E246" s="3">
        <v>0.205865492871565</v>
      </c>
      <c r="F246" s="3">
        <v>1.59751914705097</v>
      </c>
      <c r="G246" s="3" t="s">
        <v>5566</v>
      </c>
      <c r="H246" s="3" t="s">
        <v>5565</v>
      </c>
      <c r="I246" s="3" t="s">
        <v>512</v>
      </c>
      <c r="J246" s="3">
        <v>7920.8473337150099</v>
      </c>
      <c r="K246" s="3">
        <v>5004.8002885884498</v>
      </c>
      <c r="L246" s="3">
        <v>10088.4279959593</v>
      </c>
      <c r="M246" s="3">
        <v>9839.2360824723</v>
      </c>
      <c r="N246" s="3">
        <v>12557.116881370201</v>
      </c>
      <c r="O246" s="3">
        <v>14369.0734880112</v>
      </c>
      <c r="P246" s="3">
        <v>12588.0046290727</v>
      </c>
      <c r="Q246" s="3">
        <v>7146.1219290774397</v>
      </c>
      <c r="R246" s="3">
        <v>13834.894754683601</v>
      </c>
      <c r="S246" s="3">
        <f t="shared" si="21"/>
        <v>7671.3585394209194</v>
      </c>
      <c r="T246" s="3">
        <f t="shared" si="22"/>
        <v>12255.142150617901</v>
      </c>
      <c r="U246" s="3">
        <f t="shared" si="23"/>
        <v>11189.673770944581</v>
      </c>
      <c r="V246" s="3">
        <f t="shared" si="24"/>
        <v>0.62597058811220163</v>
      </c>
      <c r="W246" s="3">
        <f t="shared" si="25"/>
        <v>0.6855748162507278</v>
      </c>
      <c r="X246" s="3">
        <f t="shared" si="26"/>
        <v>1.0952188956964899</v>
      </c>
      <c r="Y246" s="3">
        <f t="shared" si="27"/>
        <v>-0.67583322268397261</v>
      </c>
      <c r="Z246" s="3">
        <f t="shared" si="27"/>
        <v>-0.54461398009490203</v>
      </c>
      <c r="AA246" s="3">
        <f t="shared" si="27"/>
        <v>0.13121924258907064</v>
      </c>
    </row>
    <row r="247" spans="1:27" ht="15">
      <c r="A247" s="3" t="s">
        <v>513</v>
      </c>
      <c r="B247" s="3">
        <v>2</v>
      </c>
      <c r="C247" s="3">
        <v>2</v>
      </c>
      <c r="D247" s="3">
        <v>14.01</v>
      </c>
      <c r="E247" s="3">
        <v>0.23324793177842501</v>
      </c>
      <c r="F247" s="3">
        <v>1.7495550358212499</v>
      </c>
      <c r="G247" s="3" t="s">
        <v>5566</v>
      </c>
      <c r="H247" s="3" t="s">
        <v>5564</v>
      </c>
      <c r="I247" s="3" t="s">
        <v>514</v>
      </c>
      <c r="J247" s="3">
        <v>45129.428079771402</v>
      </c>
      <c r="K247" s="3">
        <v>19322.998693532401</v>
      </c>
      <c r="L247" s="3">
        <v>46416.836745825902</v>
      </c>
      <c r="M247" s="3">
        <v>42623.603695894497</v>
      </c>
      <c r="N247" s="3">
        <v>60981.891233413597</v>
      </c>
      <c r="O247" s="3">
        <v>73485.155528617805</v>
      </c>
      <c r="P247" s="3">
        <v>51785.031823628698</v>
      </c>
      <c r="Q247" s="3">
        <v>24982.3688350097</v>
      </c>
      <c r="R247" s="3">
        <v>24452.9935742294</v>
      </c>
      <c r="S247" s="3">
        <f t="shared" si="21"/>
        <v>36956.421173043236</v>
      </c>
      <c r="T247" s="3">
        <f t="shared" si="22"/>
        <v>59030.21681930864</v>
      </c>
      <c r="U247" s="3">
        <f t="shared" si="23"/>
        <v>33740.131410955932</v>
      </c>
      <c r="V247" s="3">
        <f t="shared" si="24"/>
        <v>0.62605938389429872</v>
      </c>
      <c r="W247" s="3">
        <f t="shared" si="25"/>
        <v>1.0953253478154186</v>
      </c>
      <c r="X247" s="3">
        <f t="shared" si="26"/>
        <v>1.7495550358212486</v>
      </c>
      <c r="Y247" s="3">
        <f t="shared" si="27"/>
        <v>-0.67562858663281999</v>
      </c>
      <c r="Z247" s="3">
        <f t="shared" si="27"/>
        <v>0.13135946157313938</v>
      </c>
      <c r="AA247" s="3">
        <f t="shared" si="27"/>
        <v>0.80698804820595937</v>
      </c>
    </row>
    <row r="248" spans="1:27" ht="15">
      <c r="A248" s="3" t="s">
        <v>515</v>
      </c>
      <c r="B248" s="3">
        <v>1</v>
      </c>
      <c r="C248" s="3">
        <v>1</v>
      </c>
      <c r="D248" s="3">
        <v>11.06</v>
      </c>
      <c r="E248" s="3">
        <v>0.112681695268149</v>
      </c>
      <c r="F248" s="3">
        <v>1.70700635765374</v>
      </c>
      <c r="G248" s="3" t="s">
        <v>5564</v>
      </c>
      <c r="H248" s="3" t="s">
        <v>5565</v>
      </c>
      <c r="I248" s="3" t="s">
        <v>516</v>
      </c>
      <c r="J248" s="3">
        <v>27977.9560862127</v>
      </c>
      <c r="K248" s="3">
        <v>20388.875292208399</v>
      </c>
      <c r="L248" s="3">
        <v>23006.938313034501</v>
      </c>
      <c r="M248" s="3">
        <v>31108.760593060699</v>
      </c>
      <c r="N248" s="3">
        <v>56246.042603063099</v>
      </c>
      <c r="O248" s="3">
        <v>26556.379774776098</v>
      </c>
      <c r="P248" s="3">
        <v>50091.7939339398</v>
      </c>
      <c r="Q248" s="3">
        <v>36777.649241751598</v>
      </c>
      <c r="R248" s="3">
        <v>34966.035457337202</v>
      </c>
      <c r="S248" s="3">
        <f t="shared" si="21"/>
        <v>23791.256563818533</v>
      </c>
      <c r="T248" s="3">
        <f t="shared" si="22"/>
        <v>37970.3943236333</v>
      </c>
      <c r="U248" s="3">
        <f t="shared" si="23"/>
        <v>40611.826211009531</v>
      </c>
      <c r="V248" s="3">
        <f t="shared" si="24"/>
        <v>0.62657386070416776</v>
      </c>
      <c r="W248" s="3">
        <f t="shared" si="25"/>
        <v>0.58582089956272199</v>
      </c>
      <c r="X248" s="3">
        <f t="shared" si="26"/>
        <v>0.93495904681429565</v>
      </c>
      <c r="Y248" s="3">
        <f t="shared" si="27"/>
        <v>-0.67444351001572345</v>
      </c>
      <c r="Z248" s="3">
        <f t="shared" si="27"/>
        <v>-0.77146843161605705</v>
      </c>
      <c r="AA248" s="3">
        <f t="shared" si="27"/>
        <v>-9.7024921600333713E-2</v>
      </c>
    </row>
    <row r="249" spans="1:27" ht="15">
      <c r="A249" s="3" t="s">
        <v>517</v>
      </c>
      <c r="B249" s="3">
        <v>1</v>
      </c>
      <c r="C249" s="3">
        <v>1</v>
      </c>
      <c r="D249" s="3">
        <v>8.01</v>
      </c>
      <c r="E249" s="3">
        <v>0.59526915820217796</v>
      </c>
      <c r="F249" s="3">
        <v>1.59577047938367</v>
      </c>
      <c r="G249" s="3" t="s">
        <v>5566</v>
      </c>
      <c r="H249" s="3" t="s">
        <v>5565</v>
      </c>
      <c r="I249" s="3" t="s">
        <v>518</v>
      </c>
      <c r="J249" s="3">
        <v>35841.384181052403</v>
      </c>
      <c r="K249" s="3">
        <v>24283.362280732999</v>
      </c>
      <c r="L249" s="3">
        <v>48345.758241466901</v>
      </c>
      <c r="M249" s="3">
        <v>48109.0339658093</v>
      </c>
      <c r="N249" s="3">
        <v>90247.701117664401</v>
      </c>
      <c r="O249" s="3">
        <v>34737.2942058236</v>
      </c>
      <c r="P249" s="3">
        <v>14387.619566756301</v>
      </c>
      <c r="Q249" s="3">
        <v>59509.682089675502</v>
      </c>
      <c r="R249" s="3">
        <v>49637.049876727098</v>
      </c>
      <c r="S249" s="3">
        <f t="shared" si="21"/>
        <v>36156.834901084098</v>
      </c>
      <c r="T249" s="3">
        <f t="shared" si="22"/>
        <v>57698.0097630991</v>
      </c>
      <c r="U249" s="3">
        <f t="shared" si="23"/>
        <v>41178.117177719636</v>
      </c>
      <c r="V249" s="3">
        <f t="shared" si="24"/>
        <v>0.62665653546005473</v>
      </c>
      <c r="W249" s="3">
        <f t="shared" si="25"/>
        <v>0.87805944951382042</v>
      </c>
      <c r="X249" s="3">
        <f t="shared" si="26"/>
        <v>1.4011813486780287</v>
      </c>
      <c r="Y249" s="3">
        <f t="shared" si="27"/>
        <v>-0.67425316279646841</v>
      </c>
      <c r="Z249" s="3">
        <f t="shared" si="27"/>
        <v>-0.18760947333260911</v>
      </c>
      <c r="AA249" s="3">
        <f t="shared" si="27"/>
        <v>0.48664368946385927</v>
      </c>
    </row>
    <row r="250" spans="1:27" ht="15">
      <c r="A250" s="3" t="s">
        <v>519</v>
      </c>
      <c r="B250" s="3">
        <v>1</v>
      </c>
      <c r="C250" s="3">
        <v>1</v>
      </c>
      <c r="D250" s="3">
        <v>6.46</v>
      </c>
      <c r="E250" s="3">
        <v>7.6214464794325004E-2</v>
      </c>
      <c r="F250" s="3">
        <v>3.5342677969302398</v>
      </c>
      <c r="G250" s="3" t="s">
        <v>5564</v>
      </c>
      <c r="H250" s="3" t="s">
        <v>5565</v>
      </c>
      <c r="I250" s="3" t="s">
        <v>520</v>
      </c>
      <c r="J250" s="3">
        <v>587.06652298932704</v>
      </c>
      <c r="K250" s="3">
        <v>999.19092441734597</v>
      </c>
      <c r="L250" s="3">
        <v>222.54566504931901</v>
      </c>
      <c r="M250" s="3">
        <v>1370.8014668375399</v>
      </c>
      <c r="N250" s="3">
        <v>342.32073195947697</v>
      </c>
      <c r="O250" s="3">
        <v>1172.0726650619799</v>
      </c>
      <c r="P250" s="3">
        <v>2135.6847578349798</v>
      </c>
      <c r="Q250" s="3">
        <v>2376.2961980527598</v>
      </c>
      <c r="R250" s="3">
        <v>1880.81363545267</v>
      </c>
      <c r="S250" s="3">
        <f t="shared" si="21"/>
        <v>602.93437081866398</v>
      </c>
      <c r="T250" s="3">
        <f t="shared" si="22"/>
        <v>961.73162128633214</v>
      </c>
      <c r="U250" s="3">
        <f t="shared" si="23"/>
        <v>2130.9315304468032</v>
      </c>
      <c r="V250" s="3">
        <f t="shared" si="24"/>
        <v>0.62692580494777661</v>
      </c>
      <c r="W250" s="3">
        <f t="shared" si="25"/>
        <v>0.28294403748028624</v>
      </c>
      <c r="X250" s="3">
        <f t="shared" si="26"/>
        <v>0.45131981368011437</v>
      </c>
      <c r="Y250" s="3">
        <f t="shared" si="27"/>
        <v>-0.67363338099506354</v>
      </c>
      <c r="Z250" s="3">
        <f t="shared" si="27"/>
        <v>-1.8214113592629648</v>
      </c>
      <c r="AA250" s="3">
        <f t="shared" si="27"/>
        <v>-1.147777978267901</v>
      </c>
    </row>
    <row r="251" spans="1:27" ht="15">
      <c r="A251" s="3" t="s">
        <v>521</v>
      </c>
      <c r="B251" s="3">
        <v>1</v>
      </c>
      <c r="C251" s="3">
        <v>1</v>
      </c>
      <c r="D251" s="3">
        <v>6.11</v>
      </c>
      <c r="E251" s="3">
        <v>0.44784666580965499</v>
      </c>
      <c r="F251" s="3">
        <v>1.8274848468815199</v>
      </c>
      <c r="G251" s="3" t="s">
        <v>5566</v>
      </c>
      <c r="H251" s="3" t="s">
        <v>5564</v>
      </c>
      <c r="I251" s="3" t="s">
        <v>522</v>
      </c>
      <c r="J251" s="3">
        <v>11427.5523594392</v>
      </c>
      <c r="K251" s="3">
        <v>4744.99178839043</v>
      </c>
      <c r="L251" s="3">
        <v>22546.583930725599</v>
      </c>
      <c r="M251" s="3">
        <v>19808.854721916199</v>
      </c>
      <c r="N251" s="3">
        <v>30483.345012029898</v>
      </c>
      <c r="O251" s="3">
        <v>11424.5008269596</v>
      </c>
      <c r="P251" s="3">
        <v>7125.9446750622501</v>
      </c>
      <c r="Q251" s="3">
        <v>4067.2374421352201</v>
      </c>
      <c r="R251" s="3">
        <v>22578.206283763</v>
      </c>
      <c r="S251" s="3">
        <f t="shared" si="21"/>
        <v>12906.376026185077</v>
      </c>
      <c r="T251" s="3">
        <f t="shared" si="22"/>
        <v>20572.233520301899</v>
      </c>
      <c r="U251" s="3">
        <f t="shared" si="23"/>
        <v>11257.129466986822</v>
      </c>
      <c r="V251" s="3">
        <f t="shared" si="24"/>
        <v>0.62736873045157204</v>
      </c>
      <c r="W251" s="3">
        <f t="shared" si="25"/>
        <v>1.1465068483075469</v>
      </c>
      <c r="X251" s="3">
        <f t="shared" si="26"/>
        <v>1.8274848468815235</v>
      </c>
      <c r="Y251" s="3">
        <f t="shared" si="27"/>
        <v>-0.67261447126320129</v>
      </c>
      <c r="Z251" s="3">
        <f t="shared" si="27"/>
        <v>0.19724497244145284</v>
      </c>
      <c r="AA251" s="3">
        <f t="shared" si="27"/>
        <v>0.86985944370465396</v>
      </c>
    </row>
    <row r="252" spans="1:27" ht="15">
      <c r="A252" s="3" t="s">
        <v>523</v>
      </c>
      <c r="B252" s="3">
        <v>1</v>
      </c>
      <c r="C252" s="3">
        <v>1</v>
      </c>
      <c r="D252" s="3">
        <v>7</v>
      </c>
      <c r="E252" s="3">
        <v>0.71670407273908499</v>
      </c>
      <c r="F252" s="3">
        <v>2.05572144389143</v>
      </c>
      <c r="G252" s="3" t="s">
        <v>5564</v>
      </c>
      <c r="H252" s="3" t="s">
        <v>5565</v>
      </c>
      <c r="I252" s="3" t="s">
        <v>524</v>
      </c>
      <c r="J252" s="3">
        <v>239773.43127140999</v>
      </c>
      <c r="K252" s="3">
        <v>62997.4055066203</v>
      </c>
      <c r="L252" s="3">
        <v>117736.68550381401</v>
      </c>
      <c r="M252" s="3">
        <v>288716.43079076998</v>
      </c>
      <c r="N252" s="3">
        <v>283181.57010920002</v>
      </c>
      <c r="O252" s="3">
        <v>97954.762149600996</v>
      </c>
      <c r="P252" s="3">
        <v>557589.64260630298</v>
      </c>
      <c r="Q252" s="3">
        <v>57901.604146110003</v>
      </c>
      <c r="R252" s="3">
        <v>248955.084120029</v>
      </c>
      <c r="S252" s="3">
        <f t="shared" si="21"/>
        <v>140169.1740939481</v>
      </c>
      <c r="T252" s="3">
        <f t="shared" si="22"/>
        <v>223284.25434985702</v>
      </c>
      <c r="U252" s="3">
        <f t="shared" si="23"/>
        <v>288148.77695748064</v>
      </c>
      <c r="V252" s="3">
        <f t="shared" si="24"/>
        <v>0.6277611222613193</v>
      </c>
      <c r="W252" s="3">
        <f t="shared" si="25"/>
        <v>0.48644722901125315</v>
      </c>
      <c r="X252" s="3">
        <f t="shared" si="26"/>
        <v>0.77489225082779001</v>
      </c>
      <c r="Y252" s="3">
        <f t="shared" si="27"/>
        <v>-0.67171241043622398</v>
      </c>
      <c r="Z252" s="3">
        <f t="shared" si="27"/>
        <v>-1.039644788489682</v>
      </c>
      <c r="AA252" s="3">
        <f t="shared" si="27"/>
        <v>-0.36793237805345785</v>
      </c>
    </row>
    <row r="253" spans="1:27" ht="15">
      <c r="A253" s="3" t="s">
        <v>525</v>
      </c>
      <c r="B253" s="3">
        <v>1</v>
      </c>
      <c r="C253" s="3">
        <v>1</v>
      </c>
      <c r="D253" s="3">
        <v>7.21</v>
      </c>
      <c r="E253" s="3">
        <v>0.21845535015574599</v>
      </c>
      <c r="F253" s="3">
        <v>1.6876794714958501</v>
      </c>
      <c r="G253" s="3" t="s">
        <v>5564</v>
      </c>
      <c r="H253" s="3" t="s">
        <v>5565</v>
      </c>
      <c r="I253" s="3" t="s">
        <v>526</v>
      </c>
      <c r="J253" s="3">
        <v>16420.1257711773</v>
      </c>
      <c r="K253" s="3">
        <v>23736.395061198102</v>
      </c>
      <c r="L253" s="3">
        <v>29514.710052260602</v>
      </c>
      <c r="M253" s="3">
        <v>21065.0982072224</v>
      </c>
      <c r="N253" s="3">
        <v>32734.802926929799</v>
      </c>
      <c r="O253" s="3">
        <v>57037.0172324413</v>
      </c>
      <c r="P253" s="3">
        <v>45755.515281342698</v>
      </c>
      <c r="Q253" s="3">
        <v>38821.283563969002</v>
      </c>
      <c r="R253" s="3">
        <v>33005.907272536402</v>
      </c>
      <c r="S253" s="3">
        <f t="shared" si="21"/>
        <v>23223.743628212003</v>
      </c>
      <c r="T253" s="3">
        <f t="shared" si="22"/>
        <v>36945.639455531164</v>
      </c>
      <c r="U253" s="3">
        <f t="shared" si="23"/>
        <v>39194.235372616036</v>
      </c>
      <c r="V253" s="3">
        <f t="shared" si="24"/>
        <v>0.62859227693608521</v>
      </c>
      <c r="W253" s="3">
        <f t="shared" si="25"/>
        <v>0.59252957501086534</v>
      </c>
      <c r="X253" s="3">
        <f t="shared" si="26"/>
        <v>0.94262942252329518</v>
      </c>
      <c r="Y253" s="3">
        <f t="shared" si="27"/>
        <v>-0.66980354800436859</v>
      </c>
      <c r="Z253" s="3">
        <f t="shared" si="27"/>
        <v>-0.75504092964160996</v>
      </c>
      <c r="AA253" s="3">
        <f t="shared" si="27"/>
        <v>-8.5237381637241566E-2</v>
      </c>
    </row>
    <row r="254" spans="1:27" ht="15">
      <c r="A254" s="3" t="s">
        <v>527</v>
      </c>
      <c r="B254" s="3">
        <v>1</v>
      </c>
      <c r="C254" s="3">
        <v>1</v>
      </c>
      <c r="D254" s="3">
        <v>10.83</v>
      </c>
      <c r="E254" s="3">
        <v>0.39640341621867897</v>
      </c>
      <c r="F254" s="3">
        <v>1.5891148639480801</v>
      </c>
      <c r="G254" s="3" t="s">
        <v>5566</v>
      </c>
      <c r="H254" s="3" t="s">
        <v>5565</v>
      </c>
      <c r="I254" s="3" t="s">
        <v>528</v>
      </c>
      <c r="J254" s="3">
        <v>22539.514933828301</v>
      </c>
      <c r="K254" s="3">
        <v>19887.496063729501</v>
      </c>
      <c r="L254" s="3">
        <v>33644.602883634398</v>
      </c>
      <c r="M254" s="3">
        <v>55608.137912092803</v>
      </c>
      <c r="N254" s="3">
        <v>24075.3872623975</v>
      </c>
      <c r="O254" s="3">
        <v>41203.007168631499</v>
      </c>
      <c r="P254" s="3">
        <v>46746.018841110097</v>
      </c>
      <c r="Q254" s="3">
        <v>21532.489428210702</v>
      </c>
      <c r="R254" s="3">
        <v>41092.2657697451</v>
      </c>
      <c r="S254" s="3">
        <f t="shared" si="21"/>
        <v>25357.204627064068</v>
      </c>
      <c r="T254" s="3">
        <f t="shared" si="22"/>
        <v>40295.510781040597</v>
      </c>
      <c r="U254" s="3">
        <f t="shared" si="23"/>
        <v>36456.924679688636</v>
      </c>
      <c r="V254" s="3">
        <f t="shared" si="24"/>
        <v>0.62928113170846967</v>
      </c>
      <c r="W254" s="3">
        <f t="shared" si="25"/>
        <v>0.69553877212225224</v>
      </c>
      <c r="X254" s="3">
        <f t="shared" si="26"/>
        <v>1.105291001231669</v>
      </c>
      <c r="Y254" s="3">
        <f t="shared" si="27"/>
        <v>-0.66822340892752552</v>
      </c>
      <c r="Z254" s="3">
        <f t="shared" si="27"/>
        <v>-0.52379715626735213</v>
      </c>
      <c r="AA254" s="3">
        <f t="shared" si="27"/>
        <v>0.14442625266017331</v>
      </c>
    </row>
    <row r="255" spans="1:27" ht="15">
      <c r="A255" s="3" t="s">
        <v>529</v>
      </c>
      <c r="B255" s="3">
        <v>1</v>
      </c>
      <c r="C255" s="3">
        <v>1</v>
      </c>
      <c r="D255" s="3">
        <v>11.69</v>
      </c>
      <c r="E255" s="3">
        <v>6.1953414447087803E-2</v>
      </c>
      <c r="F255" s="3">
        <v>3.9385618403715301</v>
      </c>
      <c r="G255" s="3" t="s">
        <v>5564</v>
      </c>
      <c r="H255" s="3" t="s">
        <v>5565</v>
      </c>
      <c r="I255" s="3" t="s">
        <v>530</v>
      </c>
      <c r="J255" s="3">
        <v>11204.007026469</v>
      </c>
      <c r="K255" s="3">
        <v>33583.060585601597</v>
      </c>
      <c r="L255" s="3">
        <v>22231.720663218901</v>
      </c>
      <c r="M255" s="3">
        <v>40068.931162714398</v>
      </c>
      <c r="N255" s="3">
        <v>33115.519802196599</v>
      </c>
      <c r="O255" s="3">
        <v>32983.563477988799</v>
      </c>
      <c r="P255" s="3">
        <v>77107.749406489995</v>
      </c>
      <c r="Q255" s="3">
        <v>151094.200353211</v>
      </c>
      <c r="R255" s="3">
        <v>35755.692329293197</v>
      </c>
      <c r="S255" s="3">
        <f t="shared" si="21"/>
        <v>22339.596091763164</v>
      </c>
      <c r="T255" s="3">
        <f t="shared" si="22"/>
        <v>35389.338147633265</v>
      </c>
      <c r="U255" s="3">
        <f t="shared" si="23"/>
        <v>87985.880696331384</v>
      </c>
      <c r="V255" s="3">
        <f t="shared" si="24"/>
        <v>0.63125215844866456</v>
      </c>
      <c r="W255" s="3">
        <f t="shared" si="25"/>
        <v>0.25389978386264678</v>
      </c>
      <c r="X255" s="3">
        <f t="shared" si="26"/>
        <v>0.40221610407894504</v>
      </c>
      <c r="Y255" s="3">
        <f t="shared" si="27"/>
        <v>-0.66371167910133311</v>
      </c>
      <c r="Z255" s="3">
        <f t="shared" si="27"/>
        <v>-1.9776689280249069</v>
      </c>
      <c r="AA255" s="3">
        <f t="shared" si="27"/>
        <v>-1.313957248923574</v>
      </c>
    </row>
    <row r="256" spans="1:27" ht="15">
      <c r="A256" s="3" t="s">
        <v>531</v>
      </c>
      <c r="B256" s="3">
        <v>1</v>
      </c>
      <c r="C256" s="3">
        <v>1</v>
      </c>
      <c r="D256" s="3">
        <v>6.24</v>
      </c>
      <c r="E256" s="3">
        <v>0.60178660550759899</v>
      </c>
      <c r="F256" s="3">
        <v>2.2605677746833202</v>
      </c>
      <c r="G256" s="3" t="s">
        <v>5564</v>
      </c>
      <c r="H256" s="3" t="s">
        <v>5565</v>
      </c>
      <c r="I256" s="3" t="s">
        <v>532</v>
      </c>
      <c r="J256" s="3">
        <v>3800.8076690921998</v>
      </c>
      <c r="K256" s="3">
        <v>18485.027823290198</v>
      </c>
      <c r="L256" s="3">
        <v>2921.4341558742299</v>
      </c>
      <c r="M256" s="3">
        <v>9507.1990281073104</v>
      </c>
      <c r="N256" s="3">
        <v>27315.552011509099</v>
      </c>
      <c r="O256" s="3">
        <v>3081.5394093590098</v>
      </c>
      <c r="P256" s="3">
        <v>33278.620954052101</v>
      </c>
      <c r="Q256" s="3">
        <v>19043.6206780865</v>
      </c>
      <c r="R256" s="3">
        <v>4660.49982246328</v>
      </c>
      <c r="S256" s="3">
        <f t="shared" si="21"/>
        <v>8402.4232160855427</v>
      </c>
      <c r="T256" s="3">
        <f t="shared" si="22"/>
        <v>13301.430149658472</v>
      </c>
      <c r="U256" s="3">
        <f t="shared" si="23"/>
        <v>18994.24715153396</v>
      </c>
      <c r="V256" s="3">
        <f t="shared" si="24"/>
        <v>0.63169321806356915</v>
      </c>
      <c r="W256" s="3">
        <f t="shared" si="25"/>
        <v>0.44236674131130116</v>
      </c>
      <c r="X256" s="3">
        <f t="shared" si="26"/>
        <v>0.700287305074066</v>
      </c>
      <c r="Y256" s="3">
        <f t="shared" si="27"/>
        <v>-0.66270401153809255</v>
      </c>
      <c r="Z256" s="3">
        <f t="shared" si="27"/>
        <v>-1.176685172128803</v>
      </c>
      <c r="AA256" s="3">
        <f t="shared" si="27"/>
        <v>-0.51398116059071042</v>
      </c>
    </row>
    <row r="257" spans="1:27" ht="15">
      <c r="A257" s="3" t="s">
        <v>533</v>
      </c>
      <c r="B257" s="3">
        <v>1</v>
      </c>
      <c r="C257" s="3">
        <v>1</v>
      </c>
      <c r="D257" s="3">
        <v>10.07</v>
      </c>
      <c r="E257" s="3">
        <v>0.16530709110260999</v>
      </c>
      <c r="F257" s="3">
        <v>1.68029905995393</v>
      </c>
      <c r="G257" s="3" t="s">
        <v>5564</v>
      </c>
      <c r="H257" s="3" t="s">
        <v>5565</v>
      </c>
      <c r="I257" s="3" t="s">
        <v>534</v>
      </c>
      <c r="J257" s="3">
        <v>15267.348793703401</v>
      </c>
      <c r="K257" s="3">
        <v>10777.1379821145</v>
      </c>
      <c r="L257" s="3">
        <v>11470.328264509501</v>
      </c>
      <c r="M257" s="3">
        <v>20683.830203627302</v>
      </c>
      <c r="N257" s="3">
        <v>20874.2132225643</v>
      </c>
      <c r="O257" s="3">
        <v>17789.627513084</v>
      </c>
      <c r="P257" s="3">
        <v>22307.166908542498</v>
      </c>
      <c r="Q257" s="3">
        <v>11662.2980535681</v>
      </c>
      <c r="R257" s="3">
        <v>29066.643484496999</v>
      </c>
      <c r="S257" s="3">
        <f t="shared" si="21"/>
        <v>12504.938346775802</v>
      </c>
      <c r="T257" s="3">
        <f t="shared" si="22"/>
        <v>19782.556979758534</v>
      </c>
      <c r="U257" s="3">
        <f t="shared" si="23"/>
        <v>21012.0361488692</v>
      </c>
      <c r="V257" s="3">
        <f t="shared" si="24"/>
        <v>0.63211941507717251</v>
      </c>
      <c r="W257" s="3">
        <f t="shared" si="25"/>
        <v>0.59513215464598257</v>
      </c>
      <c r="X257" s="3">
        <f t="shared" si="26"/>
        <v>0.94148690967406168</v>
      </c>
      <c r="Y257" s="3">
        <f t="shared" si="27"/>
        <v>-0.66173096802649545</v>
      </c>
      <c r="Z257" s="3">
        <f t="shared" si="27"/>
        <v>-0.74871802700117762</v>
      </c>
      <c r="AA257" s="3">
        <f t="shared" si="27"/>
        <v>-8.6987058974682049E-2</v>
      </c>
    </row>
    <row r="258" spans="1:27" ht="15">
      <c r="A258" s="3" t="s">
        <v>535</v>
      </c>
      <c r="B258" s="3">
        <v>1</v>
      </c>
      <c r="C258" s="3">
        <v>1</v>
      </c>
      <c r="D258" s="3">
        <v>9.18</v>
      </c>
      <c r="E258" s="3">
        <v>5.4176971190863697E-2</v>
      </c>
      <c r="F258" s="3">
        <v>2.8596977196845401</v>
      </c>
      <c r="G258" s="3" t="s">
        <v>5564</v>
      </c>
      <c r="H258" s="3" t="s">
        <v>5565</v>
      </c>
      <c r="I258" s="3" t="s">
        <v>536</v>
      </c>
      <c r="J258" s="3">
        <v>1231.7828591698899</v>
      </c>
      <c r="K258" s="3">
        <v>1169.6194135001799</v>
      </c>
      <c r="L258" s="3">
        <v>1147.88076860416</v>
      </c>
      <c r="M258" s="3">
        <v>2135.1057673795099</v>
      </c>
      <c r="N258" s="3">
        <v>2559.2532631151198</v>
      </c>
      <c r="O258" s="3">
        <v>919.94119978288097</v>
      </c>
      <c r="P258" s="3">
        <v>4693.32448454929</v>
      </c>
      <c r="Q258" s="3">
        <v>3366.6166243176799</v>
      </c>
      <c r="R258" s="3">
        <v>2089.9355107799702</v>
      </c>
      <c r="S258" s="3">
        <f t="shared" si="21"/>
        <v>1183.0943470914099</v>
      </c>
      <c r="T258" s="3">
        <f t="shared" si="22"/>
        <v>1871.4334100925037</v>
      </c>
      <c r="U258" s="3">
        <f t="shared" si="23"/>
        <v>3383.2922065489802</v>
      </c>
      <c r="V258" s="3">
        <f t="shared" si="24"/>
        <v>0.63218618451026287</v>
      </c>
      <c r="W258" s="3">
        <f t="shared" si="25"/>
        <v>0.34968730894757322</v>
      </c>
      <c r="X258" s="3">
        <f t="shared" si="26"/>
        <v>0.55313975141431837</v>
      </c>
      <c r="Y258" s="3">
        <f t="shared" si="27"/>
        <v>-0.66157858725696717</v>
      </c>
      <c r="Z258" s="3">
        <f t="shared" si="27"/>
        <v>-1.5158626570177094</v>
      </c>
      <c r="AA258" s="3">
        <f t="shared" si="27"/>
        <v>-0.85428406976074223</v>
      </c>
    </row>
    <row r="259" spans="1:27" ht="15">
      <c r="A259" s="3" t="s">
        <v>537</v>
      </c>
      <c r="B259" s="3">
        <v>1</v>
      </c>
      <c r="C259" s="3">
        <v>1</v>
      </c>
      <c r="D259" s="3">
        <v>9.61</v>
      </c>
      <c r="E259" s="3">
        <v>0.27884193083014203</v>
      </c>
      <c r="F259" s="3">
        <v>1.9413922501677301</v>
      </c>
      <c r="G259" s="3" t="s">
        <v>5566</v>
      </c>
      <c r="H259" s="3" t="s">
        <v>5564</v>
      </c>
      <c r="I259" s="3" t="s">
        <v>538</v>
      </c>
      <c r="J259" s="3">
        <v>5268.6359838254702</v>
      </c>
      <c r="K259" s="3">
        <v>3238.0115205695101</v>
      </c>
      <c r="L259" s="3">
        <v>9634.5693030249404</v>
      </c>
      <c r="M259" s="3">
        <v>8118.4985805686001</v>
      </c>
      <c r="N259" s="3">
        <v>12472.918230023501</v>
      </c>
      <c r="O259" s="3">
        <v>8101.5678863726398</v>
      </c>
      <c r="P259" s="3">
        <v>4353.0928032107904</v>
      </c>
      <c r="Q259" s="3">
        <v>1682.7806303340001</v>
      </c>
      <c r="R259" s="3">
        <v>8743.7182200665902</v>
      </c>
      <c r="S259" s="3">
        <f t="shared" si="21"/>
        <v>6047.0722691399742</v>
      </c>
      <c r="T259" s="3">
        <f t="shared" si="22"/>
        <v>9564.3282323215808</v>
      </c>
      <c r="U259" s="3">
        <f t="shared" si="23"/>
        <v>4926.530551203793</v>
      </c>
      <c r="V259" s="3">
        <f t="shared" si="24"/>
        <v>0.63225269169501819</v>
      </c>
      <c r="W259" s="3">
        <f t="shared" si="25"/>
        <v>1.2274504758043929</v>
      </c>
      <c r="X259" s="3">
        <f t="shared" si="26"/>
        <v>1.9413922501677263</v>
      </c>
      <c r="Y259" s="3">
        <f t="shared" si="27"/>
        <v>-0.66142682098732131</v>
      </c>
      <c r="Z259" s="3">
        <f t="shared" si="27"/>
        <v>0.29566481700208097</v>
      </c>
      <c r="AA259" s="3">
        <f t="shared" si="27"/>
        <v>0.95709163798940244</v>
      </c>
    </row>
    <row r="260" spans="1:27" ht="15">
      <c r="A260" s="3" t="s">
        <v>539</v>
      </c>
      <c r="B260" s="3">
        <v>1</v>
      </c>
      <c r="C260" s="3">
        <v>1</v>
      </c>
      <c r="D260" s="3">
        <v>11.46</v>
      </c>
      <c r="E260" s="3">
        <v>0.29670733629776602</v>
      </c>
      <c r="F260" s="3">
        <v>1.6048985604497801</v>
      </c>
      <c r="G260" s="3" t="s">
        <v>5566</v>
      </c>
      <c r="H260" s="3" t="s">
        <v>5564</v>
      </c>
      <c r="I260" s="3" t="s">
        <v>540</v>
      </c>
      <c r="J260" s="3">
        <v>40517.646488277896</v>
      </c>
      <c r="K260" s="3">
        <v>25206.9536240421</v>
      </c>
      <c r="L260" s="3">
        <v>40666.724940945503</v>
      </c>
      <c r="M260" s="3">
        <v>48399.853708971197</v>
      </c>
      <c r="N260" s="3">
        <v>72836.858249783603</v>
      </c>
      <c r="O260" s="3">
        <v>46953.592639087401</v>
      </c>
      <c r="P260" s="3">
        <v>43850.974668344999</v>
      </c>
      <c r="Q260" s="3">
        <v>14763.075222784601</v>
      </c>
      <c r="R260" s="3">
        <v>46184.040619155297</v>
      </c>
      <c r="S260" s="3">
        <f t="shared" ref="S260:S323" si="28">AVERAGE(J260:L260)</f>
        <v>35463.775017755164</v>
      </c>
      <c r="T260" s="3">
        <f t="shared" ref="T260:T323" si="29">AVERAGE(M260:O260)</f>
        <v>56063.434865947405</v>
      </c>
      <c r="U260" s="3">
        <f t="shared" ref="U260:U323" si="30">AVERAGE(P260:R260)</f>
        <v>34932.696836761635</v>
      </c>
      <c r="V260" s="3">
        <f t="shared" ref="V260:V323" si="31">S260/T260</f>
        <v>0.63256514879175996</v>
      </c>
      <c r="W260" s="3">
        <f t="shared" ref="W260:W323" si="32">S260/U260</f>
        <v>1.0152028966865978</v>
      </c>
      <c r="X260" s="3">
        <f t="shared" ref="X260:X323" si="33">T260/U260</f>
        <v>1.6048985604497821</v>
      </c>
      <c r="Y260" s="3">
        <f t="shared" ref="Y260:AA323" si="34">LOG(V260,2)</f>
        <v>-0.66071402219732889</v>
      </c>
      <c r="Z260" s="3">
        <f t="shared" si="34"/>
        <v>2.1768090750903583E-2</v>
      </c>
      <c r="AA260" s="3">
        <f t="shared" si="34"/>
        <v>0.68248211294823247</v>
      </c>
    </row>
    <row r="261" spans="1:27" ht="15">
      <c r="A261" s="3" t="s">
        <v>541</v>
      </c>
      <c r="B261" s="3">
        <v>1</v>
      </c>
      <c r="C261" s="3">
        <v>1</v>
      </c>
      <c r="D261" s="3">
        <v>7.72</v>
      </c>
      <c r="E261" s="3">
        <v>0.50458760626711496</v>
      </c>
      <c r="F261" s="3">
        <v>1.8307423362480999</v>
      </c>
      <c r="G261" s="3" t="s">
        <v>5566</v>
      </c>
      <c r="H261" s="3" t="s">
        <v>5564</v>
      </c>
      <c r="I261" s="3" t="s">
        <v>542</v>
      </c>
      <c r="J261" s="3">
        <v>108758.241002945</v>
      </c>
      <c r="K261" s="3">
        <v>49224.611729125201</v>
      </c>
      <c r="L261" s="3">
        <v>77637.079443354596</v>
      </c>
      <c r="M261" s="3">
        <v>54467.675437156096</v>
      </c>
      <c r="N261" s="3">
        <v>198166.594754333</v>
      </c>
      <c r="O261" s="3">
        <v>119459.36407626299</v>
      </c>
      <c r="P261" s="3">
        <v>104675.075151543</v>
      </c>
      <c r="Q261" s="3">
        <v>16949.546714633801</v>
      </c>
      <c r="R261" s="3">
        <v>81622.785975122795</v>
      </c>
      <c r="S261" s="3">
        <f t="shared" si="28"/>
        <v>78539.977391808265</v>
      </c>
      <c r="T261" s="3">
        <f t="shared" si="29"/>
        <v>124031.21142258402</v>
      </c>
      <c r="U261" s="3">
        <f t="shared" si="30"/>
        <v>67749.135947099872</v>
      </c>
      <c r="V261" s="3">
        <f t="shared" si="31"/>
        <v>0.63322752790196035</v>
      </c>
      <c r="W261" s="3">
        <f t="shared" si="32"/>
        <v>1.1592764438078462</v>
      </c>
      <c r="X261" s="3">
        <f t="shared" si="33"/>
        <v>1.8307423362481039</v>
      </c>
      <c r="Y261" s="3">
        <f t="shared" si="34"/>
        <v>-0.65920412067507161</v>
      </c>
      <c r="Z261" s="3">
        <f t="shared" si="34"/>
        <v>0.21322463584793322</v>
      </c>
      <c r="AA261" s="3">
        <f t="shared" si="34"/>
        <v>0.87242875652300489</v>
      </c>
    </row>
    <row r="262" spans="1:27" ht="15">
      <c r="A262" s="3" t="s">
        <v>543</v>
      </c>
      <c r="B262" s="3">
        <v>1</v>
      </c>
      <c r="C262" s="3">
        <v>1</v>
      </c>
      <c r="D262" s="3">
        <v>11.89</v>
      </c>
      <c r="E262" s="3">
        <v>0.120538106174245</v>
      </c>
      <c r="F262" s="3">
        <v>1.94682758815039</v>
      </c>
      <c r="G262" s="3" t="s">
        <v>5564</v>
      </c>
      <c r="H262" s="3" t="s">
        <v>5565</v>
      </c>
      <c r="I262" s="3" t="s">
        <v>544</v>
      </c>
      <c r="J262" s="3">
        <v>4197.43076744684</v>
      </c>
      <c r="K262" s="3">
        <v>3653.2426432749999</v>
      </c>
      <c r="L262" s="3">
        <v>8198.5388965457496</v>
      </c>
      <c r="M262" s="3">
        <v>7530.2516500903002</v>
      </c>
      <c r="N262" s="3">
        <v>10726.5130718415</v>
      </c>
      <c r="O262" s="3">
        <v>7084.63548094821</v>
      </c>
      <c r="P262" s="3">
        <v>6811.2107190480401</v>
      </c>
      <c r="Q262" s="3">
        <v>14177.609498060099</v>
      </c>
      <c r="R262" s="3">
        <v>10256.2290707632</v>
      </c>
      <c r="S262" s="3">
        <f t="shared" si="28"/>
        <v>5349.7374357558629</v>
      </c>
      <c r="T262" s="3">
        <f t="shared" si="29"/>
        <v>8447.133400960005</v>
      </c>
      <c r="U262" s="3">
        <f t="shared" si="30"/>
        <v>10415.016429290446</v>
      </c>
      <c r="V262" s="3">
        <f t="shared" si="31"/>
        <v>0.63331987099290665</v>
      </c>
      <c r="W262" s="3">
        <f t="shared" si="32"/>
        <v>0.51365616867493791</v>
      </c>
      <c r="X262" s="3">
        <f t="shared" si="33"/>
        <v>0.81105329581659535</v>
      </c>
      <c r="Y262" s="3">
        <f t="shared" si="34"/>
        <v>-0.65899374888840045</v>
      </c>
      <c r="Z262" s="3">
        <f t="shared" si="34"/>
        <v>-0.96112512405088724</v>
      </c>
      <c r="AA262" s="3">
        <f t="shared" si="34"/>
        <v>-0.30213137516248673</v>
      </c>
    </row>
    <row r="263" spans="1:27" ht="15">
      <c r="A263" s="3" t="s">
        <v>545</v>
      </c>
      <c r="B263" s="3">
        <v>1</v>
      </c>
      <c r="C263" s="3">
        <v>1</v>
      </c>
      <c r="D263" s="3">
        <v>6.28</v>
      </c>
      <c r="E263" s="3">
        <v>0.29150268437709698</v>
      </c>
      <c r="F263" s="3">
        <v>2.1566740384116199</v>
      </c>
      <c r="G263" s="3" t="s">
        <v>5564</v>
      </c>
      <c r="H263" s="3" t="s">
        <v>5565</v>
      </c>
      <c r="I263" s="3" t="s">
        <v>546</v>
      </c>
      <c r="J263" s="3">
        <v>5410.0829943946001</v>
      </c>
      <c r="K263" s="3">
        <v>4171.3452439591201</v>
      </c>
      <c r="L263" s="3">
        <v>3747.1475598172701</v>
      </c>
      <c r="M263" s="3">
        <v>4441.5824133804899</v>
      </c>
      <c r="N263" s="3">
        <v>9741.8763150507002</v>
      </c>
      <c r="O263" s="3">
        <v>6860.9360796973797</v>
      </c>
      <c r="P263" s="3">
        <v>9563.3432898368392</v>
      </c>
      <c r="Q263" s="3">
        <v>15115.029806070301</v>
      </c>
      <c r="R263" s="3">
        <v>4067.0202970097598</v>
      </c>
      <c r="S263" s="3">
        <f t="shared" si="28"/>
        <v>4442.8585993903298</v>
      </c>
      <c r="T263" s="3">
        <f t="shared" si="29"/>
        <v>7014.7982693761905</v>
      </c>
      <c r="U263" s="3">
        <f t="shared" si="30"/>
        <v>9581.7977976389666</v>
      </c>
      <c r="V263" s="3">
        <f t="shared" si="31"/>
        <v>0.63335514847035257</v>
      </c>
      <c r="W263" s="3">
        <f t="shared" si="32"/>
        <v>0.46367693132546445</v>
      </c>
      <c r="X263" s="3">
        <f t="shared" si="33"/>
        <v>0.73209625349271035</v>
      </c>
      <c r="Y263" s="3">
        <f t="shared" si="34"/>
        <v>-0.65891338945761124</v>
      </c>
      <c r="Z263" s="3">
        <f t="shared" si="34"/>
        <v>-1.1088081427926333</v>
      </c>
      <c r="AA263" s="3">
        <f t="shared" si="34"/>
        <v>-0.44989475333502194</v>
      </c>
    </row>
    <row r="264" spans="1:27" ht="15">
      <c r="A264" s="3" t="s">
        <v>547</v>
      </c>
      <c r="B264" s="3">
        <v>1</v>
      </c>
      <c r="C264" s="3">
        <v>1</v>
      </c>
      <c r="D264" s="3">
        <v>8.27</v>
      </c>
      <c r="E264" s="3">
        <v>0.136632150268896</v>
      </c>
      <c r="F264" s="3">
        <v>1.57783717468855</v>
      </c>
      <c r="G264" s="3" t="s">
        <v>5566</v>
      </c>
      <c r="H264" s="3" t="s">
        <v>5565</v>
      </c>
      <c r="I264" s="3" t="s">
        <v>548</v>
      </c>
      <c r="J264" s="3">
        <v>79126.247629655802</v>
      </c>
      <c r="K264" s="3">
        <v>51708.0870331365</v>
      </c>
      <c r="L264" s="3">
        <v>34755.718252143197</v>
      </c>
      <c r="M264" s="3">
        <v>85724.538705314801</v>
      </c>
      <c r="N264" s="3">
        <v>86677.195507199402</v>
      </c>
      <c r="O264" s="3">
        <v>88872.407035315904</v>
      </c>
      <c r="P264" s="3">
        <v>57717.602220151799</v>
      </c>
      <c r="Q264" s="3">
        <v>41020.113890226799</v>
      </c>
      <c r="R264" s="3">
        <v>71877.304789533606</v>
      </c>
      <c r="S264" s="3">
        <f t="shared" si="28"/>
        <v>55196.684304978502</v>
      </c>
      <c r="T264" s="3">
        <f t="shared" si="29"/>
        <v>87091.380415943364</v>
      </c>
      <c r="U264" s="3">
        <f t="shared" si="30"/>
        <v>56871.673633304068</v>
      </c>
      <c r="V264" s="3">
        <f t="shared" si="31"/>
        <v>0.63377895770353332</v>
      </c>
      <c r="W264" s="3">
        <f t="shared" si="32"/>
        <v>0.9705479156613972</v>
      </c>
      <c r="X264" s="3">
        <f t="shared" si="33"/>
        <v>1.5313665811470445</v>
      </c>
      <c r="Y264" s="3">
        <f t="shared" si="34"/>
        <v>-0.65794833374833328</v>
      </c>
      <c r="Z264" s="3">
        <f t="shared" si="34"/>
        <v>-4.3128654765894822E-2</v>
      </c>
      <c r="AA264" s="3">
        <f t="shared" si="34"/>
        <v>0.61481967898243839</v>
      </c>
    </row>
    <row r="265" spans="1:27" ht="15">
      <c r="A265" s="3" t="s">
        <v>549</v>
      </c>
      <c r="B265" s="3">
        <v>1</v>
      </c>
      <c r="C265" s="3">
        <v>1</v>
      </c>
      <c r="D265" s="3">
        <v>9.77</v>
      </c>
      <c r="E265" s="3">
        <v>0.30000109111434398</v>
      </c>
      <c r="F265" s="3">
        <v>1.7449943986868099</v>
      </c>
      <c r="G265" s="3" t="s">
        <v>5564</v>
      </c>
      <c r="H265" s="3" t="s">
        <v>5565</v>
      </c>
      <c r="I265" s="3" t="s">
        <v>550</v>
      </c>
      <c r="J265" s="3">
        <v>31915.854187704499</v>
      </c>
      <c r="K265" s="3">
        <v>27268.139887005502</v>
      </c>
      <c r="L265" s="3">
        <v>15617.922358231201</v>
      </c>
      <c r="M265" s="3">
        <v>24184.7365764243</v>
      </c>
      <c r="N265" s="3">
        <v>59595.4637948737</v>
      </c>
      <c r="O265" s="3">
        <v>34232.223881809899</v>
      </c>
      <c r="P265" s="3">
        <v>59503.3289325242</v>
      </c>
      <c r="Q265" s="3">
        <v>44055.206199176602</v>
      </c>
      <c r="R265" s="3">
        <v>26970.3900548206</v>
      </c>
      <c r="S265" s="3">
        <f t="shared" si="28"/>
        <v>24933.972144313735</v>
      </c>
      <c r="T265" s="3">
        <f t="shared" si="29"/>
        <v>39337.474751035967</v>
      </c>
      <c r="U265" s="3">
        <f t="shared" si="30"/>
        <v>43509.64172884047</v>
      </c>
      <c r="V265" s="3">
        <f t="shared" si="31"/>
        <v>0.63384780802832519</v>
      </c>
      <c r="W265" s="3">
        <f t="shared" si="32"/>
        <v>0.57306774208131872</v>
      </c>
      <c r="X265" s="3">
        <f t="shared" si="33"/>
        <v>0.90410936950926502</v>
      </c>
      <c r="Y265" s="3">
        <f t="shared" si="34"/>
        <v>-0.65779161565918631</v>
      </c>
      <c r="Z265" s="3">
        <f t="shared" si="34"/>
        <v>-0.80322240548952473</v>
      </c>
      <c r="AA265" s="3">
        <f t="shared" si="34"/>
        <v>-0.14543078983033833</v>
      </c>
    </row>
    <row r="266" spans="1:27" ht="15">
      <c r="A266" s="3" t="s">
        <v>551</v>
      </c>
      <c r="B266" s="3">
        <v>3</v>
      </c>
      <c r="C266" s="3">
        <v>2</v>
      </c>
      <c r="D266" s="3">
        <v>59.35</v>
      </c>
      <c r="E266" s="3">
        <v>9.7931214242834894E-2</v>
      </c>
      <c r="F266" s="3">
        <v>1.57553207342227</v>
      </c>
      <c r="G266" s="3" t="s">
        <v>5566</v>
      </c>
      <c r="H266" s="3" t="s">
        <v>5565</v>
      </c>
      <c r="I266" s="3" t="s">
        <v>552</v>
      </c>
      <c r="J266" s="3">
        <v>24747.7724149389</v>
      </c>
      <c r="K266" s="3">
        <v>20578.058954367702</v>
      </c>
      <c r="L266" s="3">
        <v>29147.4746900717</v>
      </c>
      <c r="M266" s="3">
        <v>40057.415389465197</v>
      </c>
      <c r="N266" s="3">
        <v>47455.6798519109</v>
      </c>
      <c r="O266" s="3">
        <v>29821.987068967199</v>
      </c>
      <c r="P266" s="3">
        <v>31979.429426063802</v>
      </c>
      <c r="Q266" s="3">
        <v>25403.036603964301</v>
      </c>
      <c r="R266" s="3">
        <v>38396.423406495502</v>
      </c>
      <c r="S266" s="3">
        <f t="shared" si="28"/>
        <v>24824.4353531261</v>
      </c>
      <c r="T266" s="3">
        <f t="shared" si="29"/>
        <v>39111.694103447764</v>
      </c>
      <c r="U266" s="3">
        <f t="shared" si="30"/>
        <v>31926.296478841203</v>
      </c>
      <c r="V266" s="3">
        <f t="shared" si="31"/>
        <v>0.63470621567726426</v>
      </c>
      <c r="W266" s="3">
        <f t="shared" si="32"/>
        <v>0.77755449554188716</v>
      </c>
      <c r="X266" s="3">
        <f t="shared" si="33"/>
        <v>1.2250620465599136</v>
      </c>
      <c r="Y266" s="3">
        <f t="shared" si="34"/>
        <v>-0.65583912388655896</v>
      </c>
      <c r="Z266" s="3">
        <f t="shared" si="34"/>
        <v>-0.36298430364042106</v>
      </c>
      <c r="AA266" s="3">
        <f t="shared" si="34"/>
        <v>0.29285482024613813</v>
      </c>
    </row>
    <row r="267" spans="1:27" ht="15">
      <c r="A267" s="3" t="s">
        <v>553</v>
      </c>
      <c r="B267" s="3">
        <v>1</v>
      </c>
      <c r="C267" s="3">
        <v>1</v>
      </c>
      <c r="D267" s="3">
        <v>6.61</v>
      </c>
      <c r="E267" s="3">
        <v>0.21939751784707101</v>
      </c>
      <c r="F267" s="3">
        <v>1.9286472072777601</v>
      </c>
      <c r="G267" s="3" t="s">
        <v>5564</v>
      </c>
      <c r="H267" s="3" t="s">
        <v>5565</v>
      </c>
      <c r="I267" s="3" t="s">
        <v>554</v>
      </c>
      <c r="J267" s="3">
        <v>14078.828283547</v>
      </c>
      <c r="K267" s="3">
        <v>15383.9575436717</v>
      </c>
      <c r="L267" s="3">
        <v>9931.3415055687401</v>
      </c>
      <c r="M267" s="3">
        <v>12231.2542814931</v>
      </c>
      <c r="N267" s="3">
        <v>16303.6431784952</v>
      </c>
      <c r="O267" s="3">
        <v>33483.544870815902</v>
      </c>
      <c r="P267" s="3">
        <v>20359.022957675599</v>
      </c>
      <c r="Q267" s="3">
        <v>36714.118495526498</v>
      </c>
      <c r="R267" s="3">
        <v>18904.2322103228</v>
      </c>
      <c r="S267" s="3">
        <f t="shared" si="28"/>
        <v>13131.375777595813</v>
      </c>
      <c r="T267" s="3">
        <f t="shared" si="29"/>
        <v>20672.814110268067</v>
      </c>
      <c r="U267" s="3">
        <f t="shared" si="30"/>
        <v>25325.791221174964</v>
      </c>
      <c r="V267" s="3">
        <f t="shared" si="31"/>
        <v>0.63520020581395031</v>
      </c>
      <c r="W267" s="3">
        <f t="shared" si="32"/>
        <v>0.51849814534586514</v>
      </c>
      <c r="X267" s="3">
        <f t="shared" si="33"/>
        <v>0.8162751532510254</v>
      </c>
      <c r="Y267" s="3">
        <f t="shared" si="34"/>
        <v>-0.65471671495259143</v>
      </c>
      <c r="Z267" s="3">
        <f t="shared" si="34"/>
        <v>-0.94758926632158724</v>
      </c>
      <c r="AA267" s="3">
        <f t="shared" si="34"/>
        <v>-0.2928725513689957</v>
      </c>
    </row>
    <row r="268" spans="1:27" ht="15">
      <c r="A268" s="3" t="s">
        <v>555</v>
      </c>
      <c r="B268" s="3">
        <v>1</v>
      </c>
      <c r="C268" s="3">
        <v>1</v>
      </c>
      <c r="D268" s="3">
        <v>8.4700000000000006</v>
      </c>
      <c r="E268" s="3">
        <v>0.38756676212122299</v>
      </c>
      <c r="F268" s="3">
        <v>1.9312294312529501</v>
      </c>
      <c r="G268" s="3" t="s">
        <v>5566</v>
      </c>
      <c r="H268" s="3" t="s">
        <v>5564</v>
      </c>
      <c r="I268" s="3" t="s">
        <v>556</v>
      </c>
      <c r="J268" s="3">
        <v>5653.6949313320702</v>
      </c>
      <c r="K268" s="3">
        <v>5662.7799361997504</v>
      </c>
      <c r="L268" s="3">
        <v>5779.3037730091201</v>
      </c>
      <c r="M268" s="3">
        <v>9928.2499342723804</v>
      </c>
      <c r="N268" s="3">
        <v>11446.379446299399</v>
      </c>
      <c r="O268" s="3">
        <v>5535.1509741743102</v>
      </c>
      <c r="P268" s="3">
        <v>9572.6298857443198</v>
      </c>
      <c r="Q268" s="3">
        <v>56.816775260491603</v>
      </c>
      <c r="R268" s="3">
        <v>4304.56859335442</v>
      </c>
      <c r="S268" s="3">
        <f t="shared" si="28"/>
        <v>5698.5928801803138</v>
      </c>
      <c r="T268" s="3">
        <f t="shared" si="29"/>
        <v>8969.9267849153639</v>
      </c>
      <c r="U268" s="3">
        <f t="shared" si="30"/>
        <v>4644.6717514530765</v>
      </c>
      <c r="V268" s="3">
        <f t="shared" si="31"/>
        <v>0.63529982092647408</v>
      </c>
      <c r="W268" s="3">
        <f t="shared" si="32"/>
        <v>1.2269097118429348</v>
      </c>
      <c r="X268" s="3">
        <f t="shared" si="33"/>
        <v>1.9312294312529492</v>
      </c>
      <c r="Y268" s="3">
        <f t="shared" si="34"/>
        <v>-0.65449048240460983</v>
      </c>
      <c r="Z268" s="3">
        <f t="shared" si="34"/>
        <v>0.29502908513025738</v>
      </c>
      <c r="AA268" s="3">
        <f t="shared" si="34"/>
        <v>0.94951956753486744</v>
      </c>
    </row>
    <row r="269" spans="1:27" ht="15">
      <c r="A269" s="3" t="s">
        <v>557</v>
      </c>
      <c r="B269" s="3">
        <v>1</v>
      </c>
      <c r="C269" s="3">
        <v>1</v>
      </c>
      <c r="D269" s="3">
        <v>9.52</v>
      </c>
      <c r="E269" s="3">
        <v>0.38464320180945899</v>
      </c>
      <c r="F269" s="3">
        <v>2.3770443587268901</v>
      </c>
      <c r="G269" s="3" t="s">
        <v>5566</v>
      </c>
      <c r="H269" s="3" t="s">
        <v>5564</v>
      </c>
      <c r="I269" s="3" t="s">
        <v>558</v>
      </c>
      <c r="J269" s="3">
        <v>15248.0537495226</v>
      </c>
      <c r="K269" s="3">
        <v>6256.71113133993</v>
      </c>
      <c r="L269" s="3">
        <v>42914.753914941102</v>
      </c>
      <c r="M269" s="3">
        <v>31668.812483887901</v>
      </c>
      <c r="N269" s="3">
        <v>55854.4206414949</v>
      </c>
      <c r="O269" s="3">
        <v>13746.1151381663</v>
      </c>
      <c r="P269" s="3">
        <v>8798.5278884196396</v>
      </c>
      <c r="Q269" s="3">
        <v>245.44313830827099</v>
      </c>
      <c r="R269" s="3">
        <v>33559.082589733604</v>
      </c>
      <c r="S269" s="3">
        <f t="shared" si="28"/>
        <v>21473.172931934543</v>
      </c>
      <c r="T269" s="3">
        <f t="shared" si="29"/>
        <v>33756.449421183032</v>
      </c>
      <c r="U269" s="3">
        <f t="shared" si="30"/>
        <v>14201.017872153838</v>
      </c>
      <c r="V269" s="3">
        <f t="shared" si="31"/>
        <v>0.63612060214068544</v>
      </c>
      <c r="W269" s="3">
        <f t="shared" si="32"/>
        <v>1.5120868887884691</v>
      </c>
      <c r="X269" s="3">
        <f t="shared" si="33"/>
        <v>2.3770443587268906</v>
      </c>
      <c r="Y269" s="3">
        <f t="shared" si="34"/>
        <v>-0.65262778281223155</v>
      </c>
      <c r="Z269" s="3">
        <f t="shared" si="34"/>
        <v>0.59654104327761381</v>
      </c>
      <c r="AA269" s="3">
        <f t="shared" si="34"/>
        <v>1.2491688260898455</v>
      </c>
    </row>
    <row r="270" spans="1:27" ht="15">
      <c r="A270" s="3" t="s">
        <v>559</v>
      </c>
      <c r="B270" s="3">
        <v>1</v>
      </c>
      <c r="C270" s="3">
        <v>1</v>
      </c>
      <c r="D270" s="3">
        <v>6.12</v>
      </c>
      <c r="E270" s="3">
        <v>0.773123514973867</v>
      </c>
      <c r="F270" s="3">
        <v>1.6178676219733501</v>
      </c>
      <c r="G270" s="3" t="s">
        <v>5564</v>
      </c>
      <c r="H270" s="3" t="s">
        <v>5565</v>
      </c>
      <c r="I270" s="3" t="s">
        <v>560</v>
      </c>
      <c r="J270" s="3">
        <v>42931.230386065799</v>
      </c>
      <c r="K270" s="3">
        <v>48196.028570853603</v>
      </c>
      <c r="L270" s="3">
        <v>56718.734593371497</v>
      </c>
      <c r="M270" s="3">
        <v>81429.261516259707</v>
      </c>
      <c r="N270" s="3">
        <v>104132.92057795401</v>
      </c>
      <c r="O270" s="3">
        <v>46788.270720439803</v>
      </c>
      <c r="P270" s="3">
        <v>138769.25736115701</v>
      </c>
      <c r="Q270" s="3">
        <v>16940.6656733542</v>
      </c>
      <c r="R270" s="3">
        <v>83485.322968984998</v>
      </c>
      <c r="S270" s="3">
        <f t="shared" si="28"/>
        <v>49281.997850096959</v>
      </c>
      <c r="T270" s="3">
        <f t="shared" si="29"/>
        <v>77450.150938217834</v>
      </c>
      <c r="U270" s="3">
        <f t="shared" si="30"/>
        <v>79731.748667832071</v>
      </c>
      <c r="V270" s="3">
        <f t="shared" si="31"/>
        <v>0.63630602720722029</v>
      </c>
      <c r="W270" s="3">
        <f t="shared" si="32"/>
        <v>0.61809754173847531</v>
      </c>
      <c r="X270" s="3">
        <f t="shared" si="33"/>
        <v>0.97138407513022784</v>
      </c>
      <c r="Y270" s="3">
        <f t="shared" si="34"/>
        <v>-0.65220730776138003</v>
      </c>
      <c r="Z270" s="3">
        <f t="shared" si="34"/>
        <v>-0.69409356763461605</v>
      </c>
      <c r="AA270" s="3">
        <f t="shared" si="34"/>
        <v>-4.1886259873235972E-2</v>
      </c>
    </row>
    <row r="271" spans="1:27" ht="15">
      <c r="A271" s="3" t="s">
        <v>561</v>
      </c>
      <c r="B271" s="3">
        <v>1</v>
      </c>
      <c r="C271" s="3">
        <v>1</v>
      </c>
      <c r="D271" s="3">
        <v>19.829999999999998</v>
      </c>
      <c r="E271" s="3">
        <v>0.99558932346815299</v>
      </c>
      <c r="F271" s="3">
        <v>1.5703262898851</v>
      </c>
      <c r="G271" s="3" t="s">
        <v>5566</v>
      </c>
      <c r="H271" s="3" t="s">
        <v>5565</v>
      </c>
      <c r="I271" s="3" t="s">
        <v>562</v>
      </c>
      <c r="J271" s="3">
        <v>31948.6746760229</v>
      </c>
      <c r="K271" s="3">
        <v>4404.4249037155396</v>
      </c>
      <c r="L271" s="3">
        <v>48810.1406379338</v>
      </c>
      <c r="M271" s="3">
        <v>120280.894151692</v>
      </c>
      <c r="N271" s="3">
        <v>8451.7546359604803</v>
      </c>
      <c r="O271" s="3">
        <v>5001.4262579579499</v>
      </c>
      <c r="P271" s="3">
        <v>99061.6739213822</v>
      </c>
      <c r="Q271" s="3">
        <v>12000.9551381282</v>
      </c>
      <c r="R271" s="3">
        <v>4218.5830479162596</v>
      </c>
      <c r="S271" s="3">
        <f t="shared" si="28"/>
        <v>28387.74673922408</v>
      </c>
      <c r="T271" s="3">
        <f t="shared" si="29"/>
        <v>44578.025015203479</v>
      </c>
      <c r="U271" s="3">
        <f t="shared" si="30"/>
        <v>38427.070702475547</v>
      </c>
      <c r="V271" s="3">
        <f t="shared" si="31"/>
        <v>0.6368103281727342</v>
      </c>
      <c r="W271" s="3">
        <f t="shared" si="32"/>
        <v>0.73874344883112009</v>
      </c>
      <c r="X271" s="3">
        <f t="shared" si="33"/>
        <v>1.160068259179893</v>
      </c>
      <c r="Y271" s="3">
        <f t="shared" si="34"/>
        <v>-0.65106436032057358</v>
      </c>
      <c r="Z271" s="3">
        <f t="shared" si="34"/>
        <v>-0.4368546633444168</v>
      </c>
      <c r="AA271" s="3">
        <f t="shared" si="34"/>
        <v>0.2142096969761568</v>
      </c>
    </row>
    <row r="272" spans="1:27" ht="15">
      <c r="A272" s="3" t="s">
        <v>563</v>
      </c>
      <c r="B272" s="3">
        <v>1</v>
      </c>
      <c r="C272" s="3">
        <v>1</v>
      </c>
      <c r="D272" s="3">
        <v>7.15</v>
      </c>
      <c r="E272" s="3">
        <v>0.12551660705627701</v>
      </c>
      <c r="F272" s="3">
        <v>1.81432504504262</v>
      </c>
      <c r="G272" s="3" t="s">
        <v>5566</v>
      </c>
      <c r="H272" s="3" t="s">
        <v>5564</v>
      </c>
      <c r="I272" s="3" t="s">
        <v>564</v>
      </c>
      <c r="J272" s="3">
        <v>46756.188978431397</v>
      </c>
      <c r="K272" s="3">
        <v>29166.563302086899</v>
      </c>
      <c r="L272" s="3">
        <v>37868.117134754502</v>
      </c>
      <c r="M272" s="3">
        <v>45688.947863824404</v>
      </c>
      <c r="N272" s="3">
        <v>81049.909489698402</v>
      </c>
      <c r="O272" s="3">
        <v>51907.181635870998</v>
      </c>
      <c r="P272" s="3">
        <v>44933.184590837103</v>
      </c>
      <c r="Q272" s="3">
        <v>20598.554292172699</v>
      </c>
      <c r="R272" s="3">
        <v>32932.4472767513</v>
      </c>
      <c r="S272" s="3">
        <f t="shared" si="28"/>
        <v>37930.289805090935</v>
      </c>
      <c r="T272" s="3">
        <f t="shared" si="29"/>
        <v>59548.679663131268</v>
      </c>
      <c r="U272" s="3">
        <f t="shared" si="30"/>
        <v>32821.395386587035</v>
      </c>
      <c r="V272" s="3">
        <f t="shared" si="31"/>
        <v>0.63696273401297498</v>
      </c>
      <c r="W272" s="3">
        <f t="shared" si="32"/>
        <v>1.1556574410785634</v>
      </c>
      <c r="X272" s="3">
        <f t="shared" si="33"/>
        <v>1.8143250450426232</v>
      </c>
      <c r="Y272" s="3">
        <f t="shared" si="34"/>
        <v>-0.65071912590245851</v>
      </c>
      <c r="Z272" s="3">
        <f t="shared" si="34"/>
        <v>0.20871381886256857</v>
      </c>
      <c r="AA272" s="3">
        <f t="shared" si="34"/>
        <v>0.85943294476502696</v>
      </c>
    </row>
    <row r="273" spans="1:27" ht="15">
      <c r="A273" s="3" t="s">
        <v>565</v>
      </c>
      <c r="B273" s="3">
        <v>1</v>
      </c>
      <c r="C273" s="3">
        <v>1</v>
      </c>
      <c r="D273" s="3">
        <v>8.52</v>
      </c>
      <c r="E273" s="3">
        <v>0.32320587294935998</v>
      </c>
      <c r="F273" s="3">
        <v>1.56830688040914</v>
      </c>
      <c r="G273" s="3" t="s">
        <v>5566</v>
      </c>
      <c r="H273" s="3" t="s">
        <v>5565</v>
      </c>
      <c r="I273" s="3" t="s">
        <v>566</v>
      </c>
      <c r="J273" s="3">
        <v>143584.00153196801</v>
      </c>
      <c r="K273" s="3">
        <v>65202.329339019998</v>
      </c>
      <c r="L273" s="3">
        <v>218082.33591731399</v>
      </c>
      <c r="M273" s="3">
        <v>162725.47438056301</v>
      </c>
      <c r="N273" s="3">
        <v>303769.71663834999</v>
      </c>
      <c r="O273" s="3">
        <v>202965.87613625699</v>
      </c>
      <c r="P273" s="3">
        <v>193995.73416566901</v>
      </c>
      <c r="Q273" s="3">
        <v>162250.681977431</v>
      </c>
      <c r="R273" s="3">
        <v>200946.546731184</v>
      </c>
      <c r="S273" s="3">
        <f t="shared" si="28"/>
        <v>142289.55559610066</v>
      </c>
      <c r="T273" s="3">
        <f t="shared" si="29"/>
        <v>223153.68905172334</v>
      </c>
      <c r="U273" s="3">
        <f t="shared" si="30"/>
        <v>185730.98762476133</v>
      </c>
      <c r="V273" s="3">
        <f t="shared" si="31"/>
        <v>0.63763030851405866</v>
      </c>
      <c r="W273" s="3">
        <f t="shared" si="32"/>
        <v>0.76610563167613754</v>
      </c>
      <c r="X273" s="3">
        <f t="shared" si="33"/>
        <v>1.2014887332778759</v>
      </c>
      <c r="Y273" s="3">
        <f t="shared" si="34"/>
        <v>-0.64920788823197173</v>
      </c>
      <c r="Z273" s="3">
        <f t="shared" si="34"/>
        <v>-0.384384768287161</v>
      </c>
      <c r="AA273" s="3">
        <f t="shared" si="34"/>
        <v>0.26482311994481067</v>
      </c>
    </row>
    <row r="274" spans="1:27" ht="15">
      <c r="A274" s="3" t="s">
        <v>567</v>
      </c>
      <c r="B274" s="3">
        <v>2</v>
      </c>
      <c r="C274" s="3">
        <v>2</v>
      </c>
      <c r="D274" s="3">
        <v>44.4</v>
      </c>
      <c r="E274" s="3">
        <v>0.13694095070973999</v>
      </c>
      <c r="F274" s="3">
        <v>1.9286343615681401</v>
      </c>
      <c r="G274" s="3" t="s">
        <v>5564</v>
      </c>
      <c r="H274" s="3" t="s">
        <v>5565</v>
      </c>
      <c r="I274" s="3" t="s">
        <v>568</v>
      </c>
      <c r="J274" s="3">
        <v>24924.909088026401</v>
      </c>
      <c r="K274" s="3">
        <v>17864.603374092501</v>
      </c>
      <c r="L274" s="3">
        <v>14385.889556714201</v>
      </c>
      <c r="M274" s="3">
        <v>26320.951714449799</v>
      </c>
      <c r="N274" s="3">
        <v>34583.700184510497</v>
      </c>
      <c r="O274" s="3">
        <v>28753.172017979599</v>
      </c>
      <c r="P274" s="3">
        <v>53706.760854884298</v>
      </c>
      <c r="Q274" s="3">
        <v>20698.351832201799</v>
      </c>
      <c r="R274" s="3">
        <v>35865.332282907999</v>
      </c>
      <c r="S274" s="3">
        <f t="shared" si="28"/>
        <v>19058.467339611034</v>
      </c>
      <c r="T274" s="3">
        <f t="shared" si="29"/>
        <v>29885.941305646629</v>
      </c>
      <c r="U274" s="3">
        <f t="shared" si="30"/>
        <v>36756.814989998034</v>
      </c>
      <c r="V274" s="3">
        <f t="shared" si="31"/>
        <v>0.63770677806993281</v>
      </c>
      <c r="W274" s="3">
        <f t="shared" si="32"/>
        <v>0.51850159881363689</v>
      </c>
      <c r="X274" s="3">
        <f t="shared" si="33"/>
        <v>0.81307211502898025</v>
      </c>
      <c r="Y274" s="3">
        <f t="shared" si="34"/>
        <v>-0.64903487946380944</v>
      </c>
      <c r="Z274" s="3">
        <f t="shared" si="34"/>
        <v>-0.94757965725300997</v>
      </c>
      <c r="AA274" s="3">
        <f t="shared" si="34"/>
        <v>-0.29854477778920074</v>
      </c>
    </row>
    <row r="275" spans="1:27" ht="15">
      <c r="A275" s="3" t="s">
        <v>569</v>
      </c>
      <c r="B275" s="3">
        <v>1</v>
      </c>
      <c r="C275" s="3">
        <v>1</v>
      </c>
      <c r="D275" s="3">
        <v>16.54</v>
      </c>
      <c r="E275" s="3">
        <v>0.36912232924921101</v>
      </c>
      <c r="F275" s="3">
        <v>2.1626155008794501</v>
      </c>
      <c r="G275" s="3" t="s">
        <v>5564</v>
      </c>
      <c r="H275" s="3" t="s">
        <v>5565</v>
      </c>
      <c r="I275" s="3" t="s">
        <v>570</v>
      </c>
      <c r="J275" s="3">
        <v>10212.8255182555</v>
      </c>
      <c r="K275" s="3">
        <v>9348.5410178965503</v>
      </c>
      <c r="L275" s="3">
        <v>6244.6931405077103</v>
      </c>
      <c r="M275" s="3">
        <v>7857.78629851188</v>
      </c>
      <c r="N275" s="3">
        <v>25958.570530438799</v>
      </c>
      <c r="O275" s="3">
        <v>6633.8680475314904</v>
      </c>
      <c r="P275" s="3">
        <v>26100.000046412901</v>
      </c>
      <c r="Q275" s="3">
        <v>20789.273211006799</v>
      </c>
      <c r="R275" s="3">
        <v>8919.3114159448396</v>
      </c>
      <c r="S275" s="3">
        <f t="shared" si="28"/>
        <v>8602.0198922199197</v>
      </c>
      <c r="T275" s="3">
        <f t="shared" si="29"/>
        <v>13483.408292160724</v>
      </c>
      <c r="U275" s="3">
        <f t="shared" si="30"/>
        <v>18602.861557788179</v>
      </c>
      <c r="V275" s="3">
        <f t="shared" si="31"/>
        <v>0.63797073453758335</v>
      </c>
      <c r="W275" s="3">
        <f t="shared" si="32"/>
        <v>0.46240304834277723</v>
      </c>
      <c r="X275" s="3">
        <f t="shared" si="33"/>
        <v>0.72480291541576458</v>
      </c>
      <c r="Y275" s="3">
        <f t="shared" si="34"/>
        <v>-0.64843784974656338</v>
      </c>
      <c r="Z275" s="3">
        <f t="shared" si="34"/>
        <v>-1.1127771862042388</v>
      </c>
      <c r="AA275" s="3">
        <f t="shared" si="34"/>
        <v>-0.4643393364576755</v>
      </c>
    </row>
    <row r="276" spans="1:27" ht="15">
      <c r="A276" s="3" t="s">
        <v>571</v>
      </c>
      <c r="B276" s="3">
        <v>2</v>
      </c>
      <c r="C276" s="3">
        <v>2</v>
      </c>
      <c r="D276" s="3">
        <v>23.31</v>
      </c>
      <c r="E276" s="3">
        <v>0.208522919012958</v>
      </c>
      <c r="F276" s="3">
        <v>1.5666885384898399</v>
      </c>
      <c r="G276" s="3" t="s">
        <v>5566</v>
      </c>
      <c r="H276" s="3" t="s">
        <v>5565</v>
      </c>
      <c r="I276" s="3" t="s">
        <v>572</v>
      </c>
      <c r="J276" s="3">
        <v>47541.792784830599</v>
      </c>
      <c r="K276" s="3">
        <v>33381.342364718599</v>
      </c>
      <c r="L276" s="3">
        <v>48437.1423366296</v>
      </c>
      <c r="M276" s="3">
        <v>62084.637826483297</v>
      </c>
      <c r="N276" s="3">
        <v>89438.3489442071</v>
      </c>
      <c r="O276" s="3">
        <v>51144.277302771399</v>
      </c>
      <c r="P276" s="3">
        <v>47165.899713948304</v>
      </c>
      <c r="Q276" s="3">
        <v>42827.508862522503</v>
      </c>
      <c r="R276" s="3">
        <v>73467.308159542095</v>
      </c>
      <c r="S276" s="3">
        <f t="shared" si="28"/>
        <v>43120.092495392928</v>
      </c>
      <c r="T276" s="3">
        <f t="shared" si="29"/>
        <v>67555.754691153925</v>
      </c>
      <c r="U276" s="3">
        <f t="shared" si="30"/>
        <v>54486.905578670965</v>
      </c>
      <c r="V276" s="3">
        <f t="shared" si="31"/>
        <v>0.63828896135534219</v>
      </c>
      <c r="W276" s="3">
        <f t="shared" si="32"/>
        <v>0.79138449940296107</v>
      </c>
      <c r="X276" s="3">
        <f t="shared" si="33"/>
        <v>1.2398530247531399</v>
      </c>
      <c r="Y276" s="3">
        <f t="shared" si="34"/>
        <v>-0.64771839701629152</v>
      </c>
      <c r="Z276" s="3">
        <f t="shared" si="34"/>
        <v>-0.33754928690993319</v>
      </c>
      <c r="AA276" s="3">
        <f t="shared" si="34"/>
        <v>0.31016911010635823</v>
      </c>
    </row>
    <row r="277" spans="1:27" ht="15">
      <c r="A277" s="3" t="s">
        <v>573</v>
      </c>
      <c r="B277" s="3">
        <v>1</v>
      </c>
      <c r="C277" s="3">
        <v>1</v>
      </c>
      <c r="D277" s="3">
        <v>12.89</v>
      </c>
      <c r="E277" s="3">
        <v>0.58298807331455604</v>
      </c>
      <c r="F277" s="3">
        <v>5.2393032625573497</v>
      </c>
      <c r="G277" s="3" t="s">
        <v>5564</v>
      </c>
      <c r="H277" s="3" t="s">
        <v>5565</v>
      </c>
      <c r="I277" s="3" t="s">
        <v>574</v>
      </c>
      <c r="J277" s="3">
        <v>1860.7354655755701</v>
      </c>
      <c r="K277" s="3">
        <v>108.96846101533001</v>
      </c>
      <c r="L277" s="3">
        <v>1060.5038822490701</v>
      </c>
      <c r="M277" s="3">
        <v>543.55123048310804</v>
      </c>
      <c r="N277" s="3">
        <v>2753.0783856672801</v>
      </c>
      <c r="O277" s="3">
        <v>1450.1365409536199</v>
      </c>
      <c r="P277" s="3">
        <v>4388.0909676867404</v>
      </c>
      <c r="Q277" s="3">
        <v>11243.7419282426</v>
      </c>
      <c r="R277" s="3">
        <v>244.34476315269001</v>
      </c>
      <c r="S277" s="3">
        <f t="shared" si="28"/>
        <v>1010.0692696133234</v>
      </c>
      <c r="T277" s="3">
        <f t="shared" si="29"/>
        <v>1582.2553857013361</v>
      </c>
      <c r="U277" s="3">
        <f t="shared" si="30"/>
        <v>5292.0592196940097</v>
      </c>
      <c r="V277" s="3">
        <f t="shared" si="31"/>
        <v>0.63837309624047156</v>
      </c>
      <c r="W277" s="3">
        <f t="shared" si="32"/>
        <v>0.19086507306162123</v>
      </c>
      <c r="X277" s="3">
        <f t="shared" si="33"/>
        <v>0.29898671198029847</v>
      </c>
      <c r="Y277" s="3">
        <f t="shared" si="34"/>
        <v>-0.64752824335582126</v>
      </c>
      <c r="Z277" s="3">
        <f t="shared" si="34"/>
        <v>-2.389374970830251</v>
      </c>
      <c r="AA277" s="3">
        <f t="shared" si="34"/>
        <v>-1.7418467274744296</v>
      </c>
    </row>
    <row r="278" spans="1:27" ht="15">
      <c r="A278" s="3" t="s">
        <v>575</v>
      </c>
      <c r="B278" s="3">
        <v>1</v>
      </c>
      <c r="C278" s="3">
        <v>1</v>
      </c>
      <c r="D278" s="3">
        <v>9</v>
      </c>
      <c r="E278" s="3">
        <v>0.413765614528186</v>
      </c>
      <c r="F278" s="3">
        <v>1.5661524749036</v>
      </c>
      <c r="G278" s="3" t="s">
        <v>5566</v>
      </c>
      <c r="H278" s="3" t="s">
        <v>5565</v>
      </c>
      <c r="I278" s="3" t="s">
        <v>576</v>
      </c>
      <c r="J278" s="3">
        <v>7624.4820857796703</v>
      </c>
      <c r="K278" s="3">
        <v>16463.638346641299</v>
      </c>
      <c r="L278" s="3">
        <v>12902.449580668401</v>
      </c>
      <c r="M278" s="3">
        <v>13515.9230811914</v>
      </c>
      <c r="N278" s="3">
        <v>26225.7268164989</v>
      </c>
      <c r="O278" s="3">
        <v>18191.222876404699</v>
      </c>
      <c r="P278" s="3">
        <v>24196.637189064801</v>
      </c>
      <c r="Q278" s="3">
        <v>14687.992524380201</v>
      </c>
      <c r="R278" s="3">
        <v>9861.7118726546905</v>
      </c>
      <c r="S278" s="3">
        <f t="shared" si="28"/>
        <v>12330.190004363123</v>
      </c>
      <c r="T278" s="3">
        <f t="shared" si="29"/>
        <v>19310.957591365001</v>
      </c>
      <c r="U278" s="3">
        <f t="shared" si="30"/>
        <v>16248.780528699897</v>
      </c>
      <c r="V278" s="3">
        <f t="shared" si="31"/>
        <v>0.6385074352748118</v>
      </c>
      <c r="W278" s="3">
        <f t="shared" si="32"/>
        <v>0.75883786986872981</v>
      </c>
      <c r="X278" s="3">
        <f t="shared" si="33"/>
        <v>1.188455807945491</v>
      </c>
      <c r="Y278" s="3">
        <f t="shared" si="34"/>
        <v>-0.64722467500377578</v>
      </c>
      <c r="Z278" s="3">
        <f t="shared" si="34"/>
        <v>-0.39813641652210802</v>
      </c>
      <c r="AA278" s="3">
        <f t="shared" si="34"/>
        <v>0.24908825848166771</v>
      </c>
    </row>
    <row r="279" spans="1:27" ht="15">
      <c r="A279" s="3" t="s">
        <v>577</v>
      </c>
      <c r="B279" s="3">
        <v>1</v>
      </c>
      <c r="C279" s="3">
        <v>1</v>
      </c>
      <c r="D279" s="3">
        <v>9.19</v>
      </c>
      <c r="E279" s="3">
        <v>5.86339582420645E-2</v>
      </c>
      <c r="F279" s="3">
        <v>10.823542873582101</v>
      </c>
      <c r="G279" s="3" t="s">
        <v>5564</v>
      </c>
      <c r="H279" s="3" t="s">
        <v>5565</v>
      </c>
      <c r="I279" s="3" t="s">
        <v>578</v>
      </c>
      <c r="J279" s="3">
        <v>1052.82090303211</v>
      </c>
      <c r="K279" s="3">
        <v>1490.6508948283699</v>
      </c>
      <c r="L279" s="3">
        <v>2077.56784791365</v>
      </c>
      <c r="M279" s="3">
        <v>2221.92600103724</v>
      </c>
      <c r="N279" s="3">
        <v>1050.95065964897</v>
      </c>
      <c r="O279" s="3">
        <v>3964.2633150436</v>
      </c>
      <c r="P279" s="3">
        <v>6408.3298730885099</v>
      </c>
      <c r="Q279" s="3">
        <v>39503.592747109396</v>
      </c>
      <c r="R279" s="3">
        <v>4104.0981063612899</v>
      </c>
      <c r="S279" s="3">
        <f t="shared" si="28"/>
        <v>1540.3465485913766</v>
      </c>
      <c r="T279" s="3">
        <f t="shared" si="29"/>
        <v>2412.3799919099365</v>
      </c>
      <c r="U279" s="3">
        <f t="shared" si="30"/>
        <v>16672.006908853065</v>
      </c>
      <c r="V279" s="3">
        <f t="shared" si="31"/>
        <v>0.63851737858754543</v>
      </c>
      <c r="W279" s="3">
        <f t="shared" si="32"/>
        <v>9.2391189435833992E-2</v>
      </c>
      <c r="X279" s="3">
        <f t="shared" si="33"/>
        <v>0.1446964366736754</v>
      </c>
      <c r="Y279" s="3">
        <f t="shared" si="34"/>
        <v>-0.64720220845838783</v>
      </c>
      <c r="Z279" s="3">
        <f t="shared" si="34"/>
        <v>-3.4361009091645456</v>
      </c>
      <c r="AA279" s="3">
        <f t="shared" si="34"/>
        <v>-2.7888987007061572</v>
      </c>
    </row>
    <row r="280" spans="1:27" ht="15">
      <c r="A280" s="3" t="s">
        <v>579</v>
      </c>
      <c r="B280" s="3">
        <v>4</v>
      </c>
      <c r="C280" s="3">
        <v>3</v>
      </c>
      <c r="D280" s="3">
        <v>46.47</v>
      </c>
      <c r="E280" s="3">
        <v>2.5031818229549901E-2</v>
      </c>
      <c r="F280" s="3">
        <v>2.11539468225982</v>
      </c>
      <c r="G280" s="3" t="s">
        <v>5564</v>
      </c>
      <c r="H280" s="3" t="s">
        <v>5565</v>
      </c>
      <c r="I280" s="3" t="s">
        <v>580</v>
      </c>
      <c r="J280" s="3">
        <v>31436.715907831</v>
      </c>
      <c r="K280" s="3">
        <v>38032.526133441497</v>
      </c>
      <c r="L280" s="3">
        <v>30918.194413785899</v>
      </c>
      <c r="M280" s="3">
        <v>49486.405227249103</v>
      </c>
      <c r="N280" s="3">
        <v>63042.504550931</v>
      </c>
      <c r="O280" s="3">
        <v>44547.906648608499</v>
      </c>
      <c r="P280" s="3">
        <v>96892.644741754004</v>
      </c>
      <c r="Q280" s="3">
        <v>66434.291406207296</v>
      </c>
      <c r="R280" s="3">
        <v>49032.113094765198</v>
      </c>
      <c r="S280" s="3">
        <f t="shared" si="28"/>
        <v>33462.478818352793</v>
      </c>
      <c r="T280" s="3">
        <f t="shared" si="29"/>
        <v>52358.938808929532</v>
      </c>
      <c r="U280" s="3">
        <f t="shared" si="30"/>
        <v>70786.349747575499</v>
      </c>
      <c r="V280" s="3">
        <f t="shared" si="31"/>
        <v>0.63909772771494655</v>
      </c>
      <c r="W280" s="3">
        <f t="shared" si="32"/>
        <v>0.47272502308255998</v>
      </c>
      <c r="X280" s="3">
        <f t="shared" si="33"/>
        <v>0.73967564361832172</v>
      </c>
      <c r="Y280" s="3">
        <f t="shared" si="34"/>
        <v>-0.64589153693995915</v>
      </c>
      <c r="Z280" s="3">
        <f t="shared" si="34"/>
        <v>-1.0809268609891305</v>
      </c>
      <c r="AA280" s="3">
        <f t="shared" si="34"/>
        <v>-0.43503532404917117</v>
      </c>
    </row>
    <row r="281" spans="1:27" ht="15">
      <c r="A281" s="3" t="s">
        <v>581</v>
      </c>
      <c r="B281" s="3">
        <v>1</v>
      </c>
      <c r="C281" s="3">
        <v>1</v>
      </c>
      <c r="D281" s="3">
        <v>7.56</v>
      </c>
      <c r="E281" s="3">
        <v>0.17328697113281299</v>
      </c>
      <c r="F281" s="3">
        <v>4.2299534334458402</v>
      </c>
      <c r="G281" s="3" t="s">
        <v>5566</v>
      </c>
      <c r="H281" s="3" t="s">
        <v>5564</v>
      </c>
      <c r="I281" s="3" t="s">
        <v>582</v>
      </c>
      <c r="J281" s="3">
        <v>2088.9990850960598</v>
      </c>
      <c r="K281" s="3">
        <v>4372.2814041544498</v>
      </c>
      <c r="L281" s="3">
        <v>1991.5595398978301</v>
      </c>
      <c r="M281" s="3">
        <v>8719.4030326616594</v>
      </c>
      <c r="N281" s="3">
        <v>3438.1171320428898</v>
      </c>
      <c r="O281" s="3">
        <v>1049.9981665202499</v>
      </c>
      <c r="P281" s="3">
        <v>636.62921960371796</v>
      </c>
      <c r="Q281" s="3">
        <v>843.679029076539</v>
      </c>
      <c r="R281" s="3">
        <v>1642.07088362749</v>
      </c>
      <c r="S281" s="3">
        <f t="shared" si="28"/>
        <v>2817.6133430494465</v>
      </c>
      <c r="T281" s="3">
        <f t="shared" si="29"/>
        <v>4402.5061104082661</v>
      </c>
      <c r="U281" s="3">
        <f t="shared" si="30"/>
        <v>1040.7930441025821</v>
      </c>
      <c r="V281" s="3">
        <f t="shared" si="31"/>
        <v>0.64000214250427367</v>
      </c>
      <c r="W281" s="3">
        <f t="shared" si="32"/>
        <v>2.7071792600986466</v>
      </c>
      <c r="X281" s="3">
        <f t="shared" si="33"/>
        <v>4.2299534334458411</v>
      </c>
      <c r="Y281" s="3">
        <f t="shared" si="34"/>
        <v>-0.64385136012610444</v>
      </c>
      <c r="Z281" s="3">
        <f t="shared" si="34"/>
        <v>1.4367904210189912</v>
      </c>
      <c r="AA281" s="3">
        <f t="shared" si="34"/>
        <v>2.0806417811450957</v>
      </c>
    </row>
    <row r="282" spans="1:27" ht="15">
      <c r="A282" s="3" t="s">
        <v>583</v>
      </c>
      <c r="B282" s="3">
        <v>1</v>
      </c>
      <c r="C282" s="3">
        <v>1</v>
      </c>
      <c r="D282" s="3">
        <v>6.07</v>
      </c>
      <c r="E282" s="3">
        <v>0.42071941670116503</v>
      </c>
      <c r="F282" s="3">
        <v>1.8112941532544</v>
      </c>
      <c r="G282" s="3" t="s">
        <v>5564</v>
      </c>
      <c r="H282" s="3" t="s">
        <v>5565</v>
      </c>
      <c r="I282" s="3" t="s">
        <v>584</v>
      </c>
      <c r="J282" s="3">
        <v>68158.410525898697</v>
      </c>
      <c r="K282" s="3">
        <v>89217.219072510896</v>
      </c>
      <c r="L282" s="3">
        <v>104948.522813089</v>
      </c>
      <c r="M282" s="3">
        <v>122511.07966808</v>
      </c>
      <c r="N282" s="3">
        <v>192147.53509127299</v>
      </c>
      <c r="O282" s="3">
        <v>94966.0927044899</v>
      </c>
      <c r="P282" s="3">
        <v>213599.14815080399</v>
      </c>
      <c r="Q282" s="3">
        <v>196659.91906887499</v>
      </c>
      <c r="R282" s="3">
        <v>64887.136300684899</v>
      </c>
      <c r="S282" s="3">
        <f t="shared" si="28"/>
        <v>87441.384137166198</v>
      </c>
      <c r="T282" s="3">
        <f t="shared" si="29"/>
        <v>136541.56915461429</v>
      </c>
      <c r="U282" s="3">
        <f t="shared" si="30"/>
        <v>158382.06784012131</v>
      </c>
      <c r="V282" s="3">
        <f t="shared" si="31"/>
        <v>0.64040119561062769</v>
      </c>
      <c r="W282" s="3">
        <f t="shared" si="32"/>
        <v>0.55209144147198441</v>
      </c>
      <c r="X282" s="3">
        <f t="shared" si="33"/>
        <v>0.86210245273755426</v>
      </c>
      <c r="Y282" s="3">
        <f t="shared" si="34"/>
        <v>-0.64295209356049843</v>
      </c>
      <c r="Z282" s="3">
        <f t="shared" si="34"/>
        <v>-0.85702085825964625</v>
      </c>
      <c r="AA282" s="3">
        <f t="shared" si="34"/>
        <v>-0.21406876469914779</v>
      </c>
    </row>
    <row r="283" spans="1:27" ht="15">
      <c r="A283" s="3" t="s">
        <v>585</v>
      </c>
      <c r="B283" s="3">
        <v>1</v>
      </c>
      <c r="C283" s="3">
        <v>1</v>
      </c>
      <c r="D283" s="3">
        <v>8.84</v>
      </c>
      <c r="E283" s="3">
        <v>0.103638429345926</v>
      </c>
      <c r="F283" s="3">
        <v>2.61668979460952</v>
      </c>
      <c r="G283" s="3" t="s">
        <v>5564</v>
      </c>
      <c r="H283" s="3" t="s">
        <v>5565</v>
      </c>
      <c r="I283" s="3" t="s">
        <v>586</v>
      </c>
      <c r="J283" s="3">
        <v>12864.2530730937</v>
      </c>
      <c r="K283" s="3">
        <v>7369.6067813723303</v>
      </c>
      <c r="L283" s="3">
        <v>11106.8163978184</v>
      </c>
      <c r="M283" s="3">
        <v>21223.546956715702</v>
      </c>
      <c r="N283" s="3">
        <v>17576.565911207901</v>
      </c>
      <c r="O283" s="3">
        <v>10114.396073592399</v>
      </c>
      <c r="P283" s="3">
        <v>34694.162925384997</v>
      </c>
      <c r="Q283" s="3">
        <v>13202.4322236965</v>
      </c>
      <c r="R283" s="3">
        <v>34112.2325564321</v>
      </c>
      <c r="S283" s="3">
        <f t="shared" si="28"/>
        <v>10446.89208409481</v>
      </c>
      <c r="T283" s="3">
        <f t="shared" si="29"/>
        <v>16304.836313838665</v>
      </c>
      <c r="U283" s="3">
        <f t="shared" si="30"/>
        <v>27336.275901837867</v>
      </c>
      <c r="V283" s="3">
        <f t="shared" si="31"/>
        <v>0.64072351804157957</v>
      </c>
      <c r="W283" s="3">
        <f t="shared" si="32"/>
        <v>0.38216222727662941</v>
      </c>
      <c r="X283" s="3">
        <f t="shared" si="33"/>
        <v>0.59645419048256176</v>
      </c>
      <c r="Y283" s="3">
        <f t="shared" si="34"/>
        <v>-0.6422261486504397</v>
      </c>
      <c r="Z283" s="3">
        <f t="shared" si="34"/>
        <v>-1.3877429047815808</v>
      </c>
      <c r="AA283" s="3">
        <f t="shared" si="34"/>
        <v>-0.7455167561311411</v>
      </c>
    </row>
    <row r="284" spans="1:27" ht="15">
      <c r="A284" s="3" t="s">
        <v>587</v>
      </c>
      <c r="B284" s="3">
        <v>2</v>
      </c>
      <c r="C284" s="3">
        <v>1</v>
      </c>
      <c r="D284" s="3">
        <v>20.84</v>
      </c>
      <c r="E284" s="3">
        <v>0.204704744022318</v>
      </c>
      <c r="F284" s="3">
        <v>2.0014390177404602</v>
      </c>
      <c r="G284" s="3" t="s">
        <v>5564</v>
      </c>
      <c r="H284" s="3" t="s">
        <v>5565</v>
      </c>
      <c r="I284" s="3" t="s">
        <v>588</v>
      </c>
      <c r="J284" s="3">
        <v>3705.5573913583098</v>
      </c>
      <c r="K284" s="3">
        <v>4550.0887043438197</v>
      </c>
      <c r="L284" s="3">
        <v>1917.2660714195999</v>
      </c>
      <c r="M284" s="3">
        <v>3922.7384337445601</v>
      </c>
      <c r="N284" s="3">
        <v>3266.8120987347102</v>
      </c>
      <c r="O284" s="3">
        <v>8664.3705243811492</v>
      </c>
      <c r="P284" s="3">
        <v>6784.3902971804901</v>
      </c>
      <c r="Q284" s="3">
        <v>8823.5438602114209</v>
      </c>
      <c r="R284" s="3">
        <v>4752.5291779321997</v>
      </c>
      <c r="S284" s="3">
        <f t="shared" si="28"/>
        <v>3390.9707223739097</v>
      </c>
      <c r="T284" s="3">
        <f t="shared" si="29"/>
        <v>5284.6403522868068</v>
      </c>
      <c r="U284" s="3">
        <f t="shared" si="30"/>
        <v>6786.8211117747041</v>
      </c>
      <c r="V284" s="3">
        <f t="shared" si="31"/>
        <v>0.64166537291540471</v>
      </c>
      <c r="W284" s="3">
        <f t="shared" si="32"/>
        <v>0.49964050422528311</v>
      </c>
      <c r="X284" s="3">
        <f t="shared" si="33"/>
        <v>0.7786620960317181</v>
      </c>
      <c r="Y284" s="3">
        <f t="shared" si="34"/>
        <v>-0.64010696372984277</v>
      </c>
      <c r="Z284" s="3">
        <f t="shared" si="34"/>
        <v>-1.0010376586214167</v>
      </c>
      <c r="AA284" s="3">
        <f t="shared" si="34"/>
        <v>-0.36093069489157403</v>
      </c>
    </row>
    <row r="285" spans="1:27" ht="15">
      <c r="A285" s="3" t="s">
        <v>589</v>
      </c>
      <c r="B285" s="3">
        <v>1</v>
      </c>
      <c r="C285" s="3">
        <v>1</v>
      </c>
      <c r="D285" s="3">
        <v>6.35</v>
      </c>
      <c r="E285" s="3">
        <v>7.6434314542312906E-2</v>
      </c>
      <c r="F285" s="3">
        <v>2.3222565362385299</v>
      </c>
      <c r="G285" s="3" t="s">
        <v>5564</v>
      </c>
      <c r="H285" s="3" t="s">
        <v>5565</v>
      </c>
      <c r="I285" s="3" t="s">
        <v>590</v>
      </c>
      <c r="J285" s="3">
        <v>13244.9513411032</v>
      </c>
      <c r="K285" s="3">
        <v>16544.269703830199</v>
      </c>
      <c r="L285" s="3">
        <v>12395.713624670499</v>
      </c>
      <c r="M285" s="3">
        <v>20849.664710789501</v>
      </c>
      <c r="N285" s="3">
        <v>21051.2706819462</v>
      </c>
      <c r="O285" s="3">
        <v>23704.787712323901</v>
      </c>
      <c r="P285" s="3">
        <v>30852.808384262298</v>
      </c>
      <c r="Q285" s="3">
        <v>50090.678018083301</v>
      </c>
      <c r="R285" s="3">
        <v>17020.753864937298</v>
      </c>
      <c r="S285" s="3">
        <f t="shared" si="28"/>
        <v>14061.644889867966</v>
      </c>
      <c r="T285" s="3">
        <f t="shared" si="29"/>
        <v>21868.574368353202</v>
      </c>
      <c r="U285" s="3">
        <f t="shared" si="30"/>
        <v>32654.746755760967</v>
      </c>
      <c r="V285" s="3">
        <f t="shared" si="31"/>
        <v>0.64300693099670347</v>
      </c>
      <c r="W285" s="3">
        <f t="shared" si="32"/>
        <v>0.43061564663297242</v>
      </c>
      <c r="X285" s="3">
        <f t="shared" si="33"/>
        <v>0.66969052101116466</v>
      </c>
      <c r="Y285" s="3">
        <f t="shared" si="34"/>
        <v>-0.63709380638440283</v>
      </c>
      <c r="Z285" s="3">
        <f t="shared" si="34"/>
        <v>-1.2155273533903797</v>
      </c>
      <c r="AA285" s="3">
        <f t="shared" si="34"/>
        <v>-0.57843354700597704</v>
      </c>
    </row>
    <row r="286" spans="1:27" ht="15">
      <c r="A286" s="3" t="s">
        <v>591</v>
      </c>
      <c r="B286" s="3">
        <v>1</v>
      </c>
      <c r="C286" s="3">
        <v>1</v>
      </c>
      <c r="D286" s="3">
        <v>8.1300000000000008</v>
      </c>
      <c r="E286" s="3">
        <v>0.27047499499382399</v>
      </c>
      <c r="F286" s="3">
        <v>10.1990054978624</v>
      </c>
      <c r="G286" s="3" t="s">
        <v>5564</v>
      </c>
      <c r="H286" s="3" t="s">
        <v>5565</v>
      </c>
      <c r="I286" s="3" t="s">
        <v>592</v>
      </c>
      <c r="J286" s="3">
        <v>3557.9187059638102</v>
      </c>
      <c r="K286" s="3">
        <v>1799.4740460379301</v>
      </c>
      <c r="L286" s="3">
        <v>636.02867430070205</v>
      </c>
      <c r="M286" s="3">
        <v>2806.1322647811699</v>
      </c>
      <c r="N286" s="3">
        <v>4111.7539098186899</v>
      </c>
      <c r="O286" s="3">
        <v>2399.5444584581801</v>
      </c>
      <c r="P286" s="3">
        <v>2090.8934521045999</v>
      </c>
      <c r="Q286" s="3">
        <v>54286.6253976199</v>
      </c>
      <c r="R286" s="3">
        <v>4749.4192281405303</v>
      </c>
      <c r="S286" s="3">
        <f t="shared" si="28"/>
        <v>1997.8071421008142</v>
      </c>
      <c r="T286" s="3">
        <f t="shared" si="29"/>
        <v>3105.8102110193468</v>
      </c>
      <c r="U286" s="3">
        <f t="shared" si="30"/>
        <v>20375.646025955011</v>
      </c>
      <c r="V286" s="3">
        <f t="shared" si="31"/>
        <v>0.64324830120418763</v>
      </c>
      <c r="W286" s="3">
        <f t="shared" si="32"/>
        <v>9.8048775462429863E-2</v>
      </c>
      <c r="X286" s="3">
        <f t="shared" si="33"/>
        <v>0.15242757000504856</v>
      </c>
      <c r="Y286" s="3">
        <f t="shared" si="34"/>
        <v>-0.63655235302938351</v>
      </c>
      <c r="Z286" s="3">
        <f t="shared" si="34"/>
        <v>-3.3503565771575206</v>
      </c>
      <c r="AA286" s="3">
        <f t="shared" si="34"/>
        <v>-2.713804224128137</v>
      </c>
    </row>
    <row r="287" spans="1:27" ht="15">
      <c r="A287" s="3" t="s">
        <v>593</v>
      </c>
      <c r="B287" s="3">
        <v>1</v>
      </c>
      <c r="C287" s="3">
        <v>1</v>
      </c>
      <c r="D287" s="3">
        <v>9.89</v>
      </c>
      <c r="E287" s="3">
        <v>0.70276851044640498</v>
      </c>
      <c r="F287" s="3">
        <v>1.8768178815915699</v>
      </c>
      <c r="G287" s="3" t="s">
        <v>5564</v>
      </c>
      <c r="H287" s="3" t="s">
        <v>5565</v>
      </c>
      <c r="I287" s="3" t="s">
        <v>594</v>
      </c>
      <c r="J287" s="3">
        <v>1699558.51569792</v>
      </c>
      <c r="K287" s="3">
        <v>1615106.8416799901</v>
      </c>
      <c r="L287" s="3">
        <v>847005.87698944798</v>
      </c>
      <c r="M287" s="3">
        <v>1871148.2834339901</v>
      </c>
      <c r="N287" s="3">
        <v>3799414.8878136701</v>
      </c>
      <c r="O287" s="3">
        <v>797525.44021228002</v>
      </c>
      <c r="P287" s="3">
        <v>5054207.5849588197</v>
      </c>
      <c r="Q287" s="3">
        <v>1548163.8458603499</v>
      </c>
      <c r="R287" s="3">
        <v>1208327.55914674</v>
      </c>
      <c r="S287" s="3">
        <f t="shared" si="28"/>
        <v>1387223.7447891193</v>
      </c>
      <c r="T287" s="3">
        <f t="shared" si="29"/>
        <v>2156029.5371533134</v>
      </c>
      <c r="U287" s="3">
        <f t="shared" si="30"/>
        <v>2603566.3299886365</v>
      </c>
      <c r="V287" s="3">
        <f t="shared" si="31"/>
        <v>0.64341592769676192</v>
      </c>
      <c r="W287" s="3">
        <f t="shared" si="32"/>
        <v>0.53281674786260347</v>
      </c>
      <c r="X287" s="3">
        <f t="shared" si="33"/>
        <v>0.82810624500691077</v>
      </c>
      <c r="Y287" s="3">
        <f t="shared" si="34"/>
        <v>-0.63617644468360901</v>
      </c>
      <c r="Z287" s="3">
        <f t="shared" si="34"/>
        <v>-0.90828866398235331</v>
      </c>
      <c r="AA287" s="3">
        <f t="shared" si="34"/>
        <v>-0.2721122192987443</v>
      </c>
    </row>
    <row r="288" spans="1:27" ht="15">
      <c r="A288" s="3" t="s">
        <v>595</v>
      </c>
      <c r="B288" s="3">
        <v>1</v>
      </c>
      <c r="C288" s="3">
        <v>1</v>
      </c>
      <c r="D288" s="3">
        <v>10.5</v>
      </c>
      <c r="E288" s="3">
        <v>0.34175616232649098</v>
      </c>
      <c r="F288" s="3">
        <v>1.9223251896201701</v>
      </c>
      <c r="G288" s="3" t="s">
        <v>5564</v>
      </c>
      <c r="H288" s="3" t="s">
        <v>5565</v>
      </c>
      <c r="I288" s="3" t="s">
        <v>596</v>
      </c>
      <c r="J288" s="3">
        <v>2945.8851068876502</v>
      </c>
      <c r="K288" s="3">
        <v>5920.0302317749802</v>
      </c>
      <c r="L288" s="3">
        <v>3175.71191284937</v>
      </c>
      <c r="M288" s="3">
        <v>4436.0036533873299</v>
      </c>
      <c r="N288" s="3">
        <v>4416.8854028059604</v>
      </c>
      <c r="O288" s="3">
        <v>9852.5826953907308</v>
      </c>
      <c r="P288" s="3">
        <v>10922.4997263188</v>
      </c>
      <c r="Q288" s="3">
        <v>8505.2472600239398</v>
      </c>
      <c r="R288" s="3">
        <v>3720.1764032554702</v>
      </c>
      <c r="S288" s="3">
        <f t="shared" si="28"/>
        <v>4013.8757505040007</v>
      </c>
      <c r="T288" s="3">
        <f t="shared" si="29"/>
        <v>6235.1572505280064</v>
      </c>
      <c r="U288" s="3">
        <f t="shared" si="30"/>
        <v>7715.9744631994035</v>
      </c>
      <c r="V288" s="3">
        <f t="shared" si="31"/>
        <v>0.64374892071312184</v>
      </c>
      <c r="W288" s="3">
        <f t="shared" si="32"/>
        <v>0.52020334821580794</v>
      </c>
      <c r="X288" s="3">
        <f t="shared" si="33"/>
        <v>0.80808422581826678</v>
      </c>
      <c r="Y288" s="3">
        <f t="shared" si="34"/>
        <v>-0.63542998647405791</v>
      </c>
      <c r="Z288" s="3">
        <f t="shared" si="34"/>
        <v>-0.94285240987251628</v>
      </c>
      <c r="AA288" s="3">
        <f t="shared" si="34"/>
        <v>-0.30742242339845854</v>
      </c>
    </row>
    <row r="289" spans="1:27" ht="15">
      <c r="A289" s="3" t="s">
        <v>597</v>
      </c>
      <c r="B289" s="3">
        <v>1</v>
      </c>
      <c r="C289" s="3">
        <v>1</v>
      </c>
      <c r="D289" s="3">
        <v>8.08</v>
      </c>
      <c r="E289" s="3">
        <v>0.653066477667543</v>
      </c>
      <c r="F289" s="3">
        <v>1.5530153269674201</v>
      </c>
      <c r="G289" s="3" t="s">
        <v>5566</v>
      </c>
      <c r="H289" s="3" t="s">
        <v>5569</v>
      </c>
      <c r="I289" s="3" t="s">
        <v>598</v>
      </c>
      <c r="J289" s="3">
        <v>32658.071110733301</v>
      </c>
      <c r="K289" s="3">
        <v>11328.417116013799</v>
      </c>
      <c r="L289" s="3">
        <v>73288.669084772497</v>
      </c>
      <c r="M289" s="3">
        <v>92978.418763243695</v>
      </c>
      <c r="N289" s="3">
        <v>57514.176312417403</v>
      </c>
      <c r="O289" s="3">
        <v>31637.521701644</v>
      </c>
      <c r="P289" s="3">
        <v>35669.405890105503</v>
      </c>
      <c r="Q289" s="3">
        <v>11095.480503483101</v>
      </c>
      <c r="R289" s="3">
        <v>83932.3509147937</v>
      </c>
      <c r="S289" s="3">
        <f t="shared" si="28"/>
        <v>39091.719103839867</v>
      </c>
      <c r="T289" s="3">
        <f t="shared" si="29"/>
        <v>60710.038925768364</v>
      </c>
      <c r="U289" s="3">
        <f t="shared" si="30"/>
        <v>43565.745769460766</v>
      </c>
      <c r="V289" s="3">
        <f t="shared" si="31"/>
        <v>0.64390864831495598</v>
      </c>
      <c r="W289" s="3">
        <f t="shared" si="32"/>
        <v>0.8973040266704867</v>
      </c>
      <c r="X289" s="3">
        <f t="shared" si="33"/>
        <v>1.3935269063688474</v>
      </c>
      <c r="Y289" s="3">
        <f t="shared" si="34"/>
        <v>-0.63507206799358018</v>
      </c>
      <c r="Z289" s="3">
        <f t="shared" si="34"/>
        <v>-0.15633120957040569</v>
      </c>
      <c r="AA289" s="3">
        <f t="shared" si="34"/>
        <v>0.47874085842317449</v>
      </c>
    </row>
    <row r="290" spans="1:27" ht="15">
      <c r="A290" s="3" t="s">
        <v>599</v>
      </c>
      <c r="B290" s="3">
        <v>1</v>
      </c>
      <c r="C290" s="3">
        <v>1</v>
      </c>
      <c r="D290" s="3">
        <v>8.0399999999999991</v>
      </c>
      <c r="E290" s="3">
        <v>0.31918501292364998</v>
      </c>
      <c r="F290" s="3">
        <v>1.9046905990385099</v>
      </c>
      <c r="G290" s="3" t="s">
        <v>5566</v>
      </c>
      <c r="H290" s="3" t="s">
        <v>5564</v>
      </c>
      <c r="I290" s="3" t="s">
        <v>600</v>
      </c>
      <c r="J290" s="3">
        <v>12429.7226703014</v>
      </c>
      <c r="K290" s="3">
        <v>19975.1856843604</v>
      </c>
      <c r="L290" s="3">
        <v>29093.147899739299</v>
      </c>
      <c r="M290" s="3">
        <v>35064.214807784898</v>
      </c>
      <c r="N290" s="3">
        <v>27719.232032230699</v>
      </c>
      <c r="O290" s="3">
        <v>32583.724764104802</v>
      </c>
      <c r="P290" s="3">
        <v>21492.442585457698</v>
      </c>
      <c r="Q290" s="3">
        <v>3253.1937838192098</v>
      </c>
      <c r="R290" s="3">
        <v>25324.0031051142</v>
      </c>
      <c r="S290" s="3">
        <f t="shared" si="28"/>
        <v>20499.352084800365</v>
      </c>
      <c r="T290" s="3">
        <f t="shared" si="29"/>
        <v>31789.057201373467</v>
      </c>
      <c r="U290" s="3">
        <f t="shared" si="30"/>
        <v>16689.879824797037</v>
      </c>
      <c r="V290" s="3">
        <f t="shared" si="31"/>
        <v>0.64485561666530566</v>
      </c>
      <c r="W290" s="3">
        <f t="shared" si="32"/>
        <v>1.2282504307995912</v>
      </c>
      <c r="X290" s="3">
        <f t="shared" si="33"/>
        <v>1.9046905990385135</v>
      </c>
      <c r="Y290" s="3">
        <f t="shared" si="34"/>
        <v>-0.6329519179771248</v>
      </c>
      <c r="Z290" s="3">
        <f t="shared" si="34"/>
        <v>0.29660474510344353</v>
      </c>
      <c r="AA290" s="3">
        <f t="shared" si="34"/>
        <v>0.92955666308056828</v>
      </c>
    </row>
    <row r="291" spans="1:27" ht="15">
      <c r="A291" s="3" t="s">
        <v>601</v>
      </c>
      <c r="B291" s="3">
        <v>1</v>
      </c>
      <c r="C291" s="3">
        <v>1</v>
      </c>
      <c r="D291" s="3">
        <v>8.6300000000000008</v>
      </c>
      <c r="E291" s="3">
        <v>0.110481507483151</v>
      </c>
      <c r="F291" s="3">
        <v>5.9947968937848204</v>
      </c>
      <c r="G291" s="3" t="s">
        <v>5564</v>
      </c>
      <c r="H291" s="3" t="s">
        <v>5565</v>
      </c>
      <c r="I291" s="3" t="s">
        <v>602</v>
      </c>
      <c r="J291" s="3">
        <v>8675.5723765875391</v>
      </c>
      <c r="K291" s="3">
        <v>6137.7838679167699</v>
      </c>
      <c r="L291" s="3">
        <v>7789.5926024145101</v>
      </c>
      <c r="M291" s="3">
        <v>12334.457053121499</v>
      </c>
      <c r="N291" s="3">
        <v>7470.4152608719396</v>
      </c>
      <c r="O291" s="3">
        <v>15236.182577404101</v>
      </c>
      <c r="P291" s="3">
        <v>12872.7175540064</v>
      </c>
      <c r="Q291" s="3">
        <v>103270.130793695</v>
      </c>
      <c r="R291" s="3">
        <v>19357.2391901847</v>
      </c>
      <c r="S291" s="3">
        <f t="shared" si="28"/>
        <v>7534.3162823062739</v>
      </c>
      <c r="T291" s="3">
        <f t="shared" si="29"/>
        <v>11680.351630465846</v>
      </c>
      <c r="U291" s="3">
        <f t="shared" si="30"/>
        <v>45166.695845962036</v>
      </c>
      <c r="V291" s="3">
        <f t="shared" si="31"/>
        <v>0.64504190632878955</v>
      </c>
      <c r="W291" s="3">
        <f t="shared" si="32"/>
        <v>0.16681132283843719</v>
      </c>
      <c r="X291" s="3">
        <f t="shared" si="33"/>
        <v>0.25860540408580907</v>
      </c>
      <c r="Y291" s="3">
        <f t="shared" si="34"/>
        <v>-0.63253520398123808</v>
      </c>
      <c r="Z291" s="3">
        <f t="shared" si="34"/>
        <v>-2.5837108753587343</v>
      </c>
      <c r="AA291" s="3">
        <f t="shared" si="34"/>
        <v>-1.9511756713774959</v>
      </c>
    </row>
    <row r="292" spans="1:27" ht="15">
      <c r="A292" s="3" t="s">
        <v>603</v>
      </c>
      <c r="B292" s="3">
        <v>1</v>
      </c>
      <c r="C292" s="3">
        <v>1</v>
      </c>
      <c r="D292" s="3">
        <v>6.93</v>
      </c>
      <c r="E292" s="3">
        <v>0.21501674282811301</v>
      </c>
      <c r="F292" s="3">
        <v>3.2156984374735198</v>
      </c>
      <c r="G292" s="3" t="s">
        <v>5564</v>
      </c>
      <c r="H292" s="3" t="s">
        <v>5565</v>
      </c>
      <c r="I292" s="3" t="s">
        <v>604</v>
      </c>
      <c r="J292" s="3">
        <v>17989.058653533801</v>
      </c>
      <c r="K292" s="3">
        <v>19154.009900083802</v>
      </c>
      <c r="L292" s="3">
        <v>13094.4499058603</v>
      </c>
      <c r="M292" s="3">
        <v>18268.604041024901</v>
      </c>
      <c r="N292" s="3">
        <v>39934.095473487097</v>
      </c>
      <c r="O292" s="3">
        <v>19604.515688607498</v>
      </c>
      <c r="P292" s="3">
        <v>92287.741156585005</v>
      </c>
      <c r="Q292" s="3">
        <v>53241.013909010202</v>
      </c>
      <c r="R292" s="3">
        <v>16019.9545470946</v>
      </c>
      <c r="S292" s="3">
        <f t="shared" si="28"/>
        <v>16745.839486492634</v>
      </c>
      <c r="T292" s="3">
        <f t="shared" si="29"/>
        <v>25935.738401039835</v>
      </c>
      <c r="U292" s="3">
        <f t="shared" si="30"/>
        <v>53849.569870896601</v>
      </c>
      <c r="V292" s="3">
        <f t="shared" si="31"/>
        <v>0.64566657897124868</v>
      </c>
      <c r="W292" s="3">
        <f t="shared" si="32"/>
        <v>0.31097443353104753</v>
      </c>
      <c r="X292" s="3">
        <f t="shared" si="33"/>
        <v>0.48163315813330193</v>
      </c>
      <c r="Y292" s="3">
        <f t="shared" si="34"/>
        <v>-0.6311387427290136</v>
      </c>
      <c r="Z292" s="3">
        <f t="shared" si="34"/>
        <v>-1.6851321194644306</v>
      </c>
      <c r="AA292" s="3">
        <f t="shared" si="34"/>
        <v>-1.0539933767354173</v>
      </c>
    </row>
    <row r="293" spans="1:27" ht="15">
      <c r="A293" s="3" t="s">
        <v>605</v>
      </c>
      <c r="B293" s="3">
        <v>1</v>
      </c>
      <c r="C293" s="3">
        <v>1</v>
      </c>
      <c r="D293" s="3">
        <v>6.46</v>
      </c>
      <c r="E293" s="3">
        <v>0.65343490210543198</v>
      </c>
      <c r="F293" s="3">
        <v>1.54817922863895</v>
      </c>
      <c r="G293" s="3" t="s">
        <v>5566</v>
      </c>
      <c r="H293" s="3" t="s">
        <v>5565</v>
      </c>
      <c r="I293" s="3" t="s">
        <v>606</v>
      </c>
      <c r="J293" s="3">
        <v>134726.336675578</v>
      </c>
      <c r="K293" s="3">
        <v>30776.296718227699</v>
      </c>
      <c r="L293" s="3">
        <v>101963.007043666</v>
      </c>
      <c r="M293" s="3">
        <v>199337.115296509</v>
      </c>
      <c r="N293" s="3">
        <v>75149.706803228095</v>
      </c>
      <c r="O293" s="3">
        <v>139597.92680016899</v>
      </c>
      <c r="P293" s="3">
        <v>93969.356768028199</v>
      </c>
      <c r="Q293" s="3">
        <v>38469.856766832003</v>
      </c>
      <c r="R293" s="3">
        <v>185389.24103421299</v>
      </c>
      <c r="S293" s="3">
        <f t="shared" si="28"/>
        <v>89155.213479157232</v>
      </c>
      <c r="T293" s="3">
        <f t="shared" si="29"/>
        <v>138028.24963330204</v>
      </c>
      <c r="U293" s="3">
        <f t="shared" si="30"/>
        <v>105942.81818969105</v>
      </c>
      <c r="V293" s="3">
        <f t="shared" si="31"/>
        <v>0.64592004691803884</v>
      </c>
      <c r="W293" s="3">
        <f t="shared" si="32"/>
        <v>0.84154088972340202</v>
      </c>
      <c r="X293" s="3">
        <f t="shared" si="33"/>
        <v>1.3028561255201074</v>
      </c>
      <c r="Y293" s="3">
        <f t="shared" si="34"/>
        <v>-0.63057249816248906</v>
      </c>
      <c r="Z293" s="3">
        <f t="shared" si="34"/>
        <v>-0.24889472236008534</v>
      </c>
      <c r="AA293" s="3">
        <f t="shared" si="34"/>
        <v>0.38167777580240381</v>
      </c>
    </row>
    <row r="294" spans="1:27" ht="15">
      <c r="A294" s="3" t="s">
        <v>607</v>
      </c>
      <c r="B294" s="3">
        <v>1</v>
      </c>
      <c r="C294" s="3">
        <v>1</v>
      </c>
      <c r="D294" s="3">
        <v>6.54</v>
      </c>
      <c r="E294" s="3">
        <v>0.54352674518781896</v>
      </c>
      <c r="F294" s="3">
        <v>37.343873773198197</v>
      </c>
      <c r="G294" s="3" t="s">
        <v>5564</v>
      </c>
      <c r="H294" s="3" t="s">
        <v>5565</v>
      </c>
      <c r="I294" s="3" t="s">
        <v>608</v>
      </c>
      <c r="J294" s="3">
        <v>322.71355786734199</v>
      </c>
      <c r="K294" s="3">
        <v>469.12625814123999</v>
      </c>
      <c r="L294" s="3">
        <v>332.25615323224503</v>
      </c>
      <c r="M294" s="3">
        <v>292.26999248497498</v>
      </c>
      <c r="N294" s="3">
        <v>300.617496243066</v>
      </c>
      <c r="O294" s="3">
        <v>1146.7575189673901</v>
      </c>
      <c r="P294" s="3">
        <v>261.413039105569</v>
      </c>
      <c r="Q294" s="3">
        <v>403.72820953078599</v>
      </c>
      <c r="R294" s="3">
        <v>41312.956735653897</v>
      </c>
      <c r="S294" s="3">
        <f t="shared" si="28"/>
        <v>374.69865641360894</v>
      </c>
      <c r="T294" s="3">
        <f t="shared" si="29"/>
        <v>579.88166923181041</v>
      </c>
      <c r="U294" s="3">
        <f t="shared" si="30"/>
        <v>13992.699328096751</v>
      </c>
      <c r="V294" s="3">
        <f t="shared" si="31"/>
        <v>0.6461639956820594</v>
      </c>
      <c r="W294" s="3">
        <f t="shared" si="32"/>
        <v>2.6778153923541388E-2</v>
      </c>
      <c r="X294" s="3">
        <f t="shared" si="33"/>
        <v>4.144173012189524E-2</v>
      </c>
      <c r="Y294" s="3">
        <f t="shared" si="34"/>
        <v>-0.63002772914644722</v>
      </c>
      <c r="Z294" s="3">
        <f t="shared" si="34"/>
        <v>-5.2227996845700888</v>
      </c>
      <c r="AA294" s="3">
        <f t="shared" si="34"/>
        <v>-4.5927719554236415</v>
      </c>
    </row>
    <row r="295" spans="1:27" ht="15">
      <c r="A295" s="3" t="s">
        <v>609</v>
      </c>
      <c r="B295" s="3">
        <v>1</v>
      </c>
      <c r="C295" s="3">
        <v>1</v>
      </c>
      <c r="D295" s="3">
        <v>14.43</v>
      </c>
      <c r="E295" s="3">
        <v>0.78104590527646101</v>
      </c>
      <c r="F295" s="3">
        <v>1.5471813156973999</v>
      </c>
      <c r="G295" s="3" t="s">
        <v>5566</v>
      </c>
      <c r="H295" s="3" t="s">
        <v>5565</v>
      </c>
      <c r="I295" s="3" t="s">
        <v>610</v>
      </c>
      <c r="J295" s="3">
        <v>387549.59534544102</v>
      </c>
      <c r="K295" s="3">
        <v>184826.29372912101</v>
      </c>
      <c r="L295" s="3">
        <v>248411.08811121801</v>
      </c>
      <c r="M295" s="3">
        <v>244334.84485748099</v>
      </c>
      <c r="N295" s="3">
        <v>775769.00153882103</v>
      </c>
      <c r="O295" s="3">
        <v>249802.42887328201</v>
      </c>
      <c r="P295" s="3">
        <v>518824.51764259202</v>
      </c>
      <c r="Q295" s="3">
        <v>111359.513846134</v>
      </c>
      <c r="R295" s="3">
        <v>319581.99283140199</v>
      </c>
      <c r="S295" s="3">
        <f t="shared" si="28"/>
        <v>273595.65906192665</v>
      </c>
      <c r="T295" s="3">
        <f t="shared" si="29"/>
        <v>423302.09175652801</v>
      </c>
      <c r="U295" s="3">
        <f t="shared" si="30"/>
        <v>316588.67477337603</v>
      </c>
      <c r="V295" s="3">
        <f t="shared" si="31"/>
        <v>0.64633665741319213</v>
      </c>
      <c r="W295" s="3">
        <f t="shared" si="32"/>
        <v>0.86419913554322458</v>
      </c>
      <c r="X295" s="3">
        <f t="shared" si="33"/>
        <v>1.3370727555543189</v>
      </c>
      <c r="Y295" s="3">
        <f t="shared" si="34"/>
        <v>-0.62964227754278002</v>
      </c>
      <c r="Z295" s="3">
        <f t="shared" si="34"/>
        <v>-0.21056430708413912</v>
      </c>
      <c r="AA295" s="3">
        <f t="shared" si="34"/>
        <v>0.41907797045864092</v>
      </c>
    </row>
    <row r="296" spans="1:27" ht="15">
      <c r="A296" s="3" t="s">
        <v>611</v>
      </c>
      <c r="B296" s="3">
        <v>3</v>
      </c>
      <c r="C296" s="3">
        <v>2</v>
      </c>
      <c r="D296" s="3">
        <v>22.74</v>
      </c>
      <c r="E296" s="3">
        <v>0.13206584873323399</v>
      </c>
      <c r="F296" s="3">
        <v>1.5468615921879501</v>
      </c>
      <c r="G296" s="3" t="s">
        <v>5566</v>
      </c>
      <c r="H296" s="3" t="s">
        <v>5565</v>
      </c>
      <c r="I296" s="3" t="s">
        <v>612</v>
      </c>
      <c r="J296" s="3">
        <v>3618.65997506649</v>
      </c>
      <c r="K296" s="3">
        <v>2434.6015349143699</v>
      </c>
      <c r="L296" s="3">
        <v>3806.4724066246199</v>
      </c>
      <c r="M296" s="3">
        <v>4843.7007919430198</v>
      </c>
      <c r="N296" s="3">
        <v>6438.9639910427104</v>
      </c>
      <c r="O296" s="3">
        <v>3968.9789218041901</v>
      </c>
      <c r="P296" s="3">
        <v>3712.9983637424898</v>
      </c>
      <c r="Q296" s="3">
        <v>3928.5965522204101</v>
      </c>
      <c r="R296" s="3">
        <v>5168.3818166048504</v>
      </c>
      <c r="S296" s="3">
        <f t="shared" si="28"/>
        <v>3286.5779722018269</v>
      </c>
      <c r="T296" s="3">
        <f t="shared" si="29"/>
        <v>5083.8812349299733</v>
      </c>
      <c r="U296" s="3">
        <f t="shared" si="30"/>
        <v>4269.9922441892495</v>
      </c>
      <c r="V296" s="3">
        <f t="shared" si="31"/>
        <v>0.64647024985962265</v>
      </c>
      <c r="W296" s="3">
        <f t="shared" si="32"/>
        <v>0.76969178964535911</v>
      </c>
      <c r="X296" s="3">
        <f t="shared" si="33"/>
        <v>1.1906066672248157</v>
      </c>
      <c r="Y296" s="3">
        <f t="shared" si="34"/>
        <v>-0.62934411521154965</v>
      </c>
      <c r="Z296" s="3">
        <f t="shared" si="34"/>
        <v>-0.37764723682708629</v>
      </c>
      <c r="AA296" s="3">
        <f t="shared" si="34"/>
        <v>0.25169687838446353</v>
      </c>
    </row>
    <row r="297" spans="1:27" ht="15">
      <c r="A297" s="3" t="s">
        <v>613</v>
      </c>
      <c r="B297" s="3">
        <v>1</v>
      </c>
      <c r="C297" s="3">
        <v>1</v>
      </c>
      <c r="D297" s="3">
        <v>7.01</v>
      </c>
      <c r="E297" s="3">
        <v>0.60019821906286597</v>
      </c>
      <c r="F297" s="3">
        <v>1.5460428246593501</v>
      </c>
      <c r="G297" s="3" t="s">
        <v>5566</v>
      </c>
      <c r="H297" s="3" t="s">
        <v>5565</v>
      </c>
      <c r="I297" s="3" t="s">
        <v>614</v>
      </c>
      <c r="J297" s="3">
        <v>48365.6927833468</v>
      </c>
      <c r="K297" s="3">
        <v>78565.677476070603</v>
      </c>
      <c r="L297" s="3">
        <v>68116.670564703105</v>
      </c>
      <c r="M297" s="3">
        <v>161647.39314623401</v>
      </c>
      <c r="N297" s="3">
        <v>63064.055866583003</v>
      </c>
      <c r="O297" s="3">
        <v>76841.174967177401</v>
      </c>
      <c r="P297" s="3">
        <v>31667.308412801802</v>
      </c>
      <c r="Q297" s="3">
        <v>91949.487699876205</v>
      </c>
      <c r="R297" s="3">
        <v>94394.840829296998</v>
      </c>
      <c r="S297" s="3">
        <f t="shared" si="28"/>
        <v>65016.013608040172</v>
      </c>
      <c r="T297" s="3">
        <f t="shared" si="29"/>
        <v>100517.5413266648</v>
      </c>
      <c r="U297" s="3">
        <f t="shared" si="30"/>
        <v>72670.545647325009</v>
      </c>
      <c r="V297" s="3">
        <f t="shared" si="31"/>
        <v>0.6468126134994614</v>
      </c>
      <c r="W297" s="3">
        <f t="shared" si="32"/>
        <v>0.89466802579916227</v>
      </c>
      <c r="X297" s="3">
        <f t="shared" si="33"/>
        <v>1.383195081738936</v>
      </c>
      <c r="Y297" s="3">
        <f t="shared" si="34"/>
        <v>-0.62858028179055914</v>
      </c>
      <c r="Z297" s="3">
        <f t="shared" si="34"/>
        <v>-0.16057563751515144</v>
      </c>
      <c r="AA297" s="3">
        <f t="shared" si="34"/>
        <v>0.46800464427540783</v>
      </c>
    </row>
    <row r="298" spans="1:27" ht="15">
      <c r="A298" s="3" t="s">
        <v>615</v>
      </c>
      <c r="B298" s="3">
        <v>1</v>
      </c>
      <c r="C298" s="3">
        <v>1</v>
      </c>
      <c r="D298" s="3">
        <v>8.99</v>
      </c>
      <c r="E298" s="3">
        <v>0.278690379390376</v>
      </c>
      <c r="F298" s="3">
        <v>2.4830398888779501</v>
      </c>
      <c r="G298" s="3" t="s">
        <v>5566</v>
      </c>
      <c r="H298" s="3" t="s">
        <v>5564</v>
      </c>
      <c r="I298" s="3" t="s">
        <v>616</v>
      </c>
      <c r="J298" s="3">
        <v>4458.6119296106399</v>
      </c>
      <c r="K298" s="3">
        <v>5500.7291928083396</v>
      </c>
      <c r="L298" s="3">
        <v>8184.8652841292296</v>
      </c>
      <c r="M298" s="3">
        <v>17405.6671070169</v>
      </c>
      <c r="N298" s="3">
        <v>7165.8239138502604</v>
      </c>
      <c r="O298" s="3">
        <v>3469.80712302558</v>
      </c>
      <c r="P298" s="3">
        <v>784.92479501825005</v>
      </c>
      <c r="Q298" s="3">
        <v>1676.75138517249</v>
      </c>
      <c r="R298" s="3">
        <v>8831.4561893275404</v>
      </c>
      <c r="S298" s="3">
        <f t="shared" si="28"/>
        <v>6048.0688021827373</v>
      </c>
      <c r="T298" s="3">
        <f t="shared" si="29"/>
        <v>9347.0993812975812</v>
      </c>
      <c r="U298" s="3">
        <f t="shared" si="30"/>
        <v>3764.3774565060935</v>
      </c>
      <c r="V298" s="3">
        <f t="shared" si="31"/>
        <v>0.64705301136352456</v>
      </c>
      <c r="W298" s="3">
        <f t="shared" si="32"/>
        <v>1.6066584374342343</v>
      </c>
      <c r="X298" s="3">
        <f t="shared" si="33"/>
        <v>2.4830398888779581</v>
      </c>
      <c r="Y298" s="3">
        <f t="shared" si="34"/>
        <v>-0.62804418159027475</v>
      </c>
      <c r="Z298" s="3">
        <f t="shared" si="34"/>
        <v>0.68406325633373322</v>
      </c>
      <c r="AA298" s="3">
        <f t="shared" si="34"/>
        <v>1.3121074379240079</v>
      </c>
    </row>
    <row r="299" spans="1:27" ht="15">
      <c r="A299" s="3" t="s">
        <v>617</v>
      </c>
      <c r="B299" s="3">
        <v>1</v>
      </c>
      <c r="C299" s="3">
        <v>1</v>
      </c>
      <c r="D299" s="3">
        <v>8.75</v>
      </c>
      <c r="E299" s="3">
        <v>0.43032364593532102</v>
      </c>
      <c r="F299" s="3">
        <v>1.5429753957002299</v>
      </c>
      <c r="G299" s="3" t="s">
        <v>5566</v>
      </c>
      <c r="H299" s="3" t="s">
        <v>5565</v>
      </c>
      <c r="I299" s="3" t="s">
        <v>618</v>
      </c>
      <c r="J299" s="3">
        <v>2934.8047546269199</v>
      </c>
      <c r="K299" s="3">
        <v>2246.6476306323798</v>
      </c>
      <c r="L299" s="3">
        <v>1916.7583227636301</v>
      </c>
      <c r="M299" s="3">
        <v>2163.7464032483599</v>
      </c>
      <c r="N299" s="3">
        <v>2878.9787991266398</v>
      </c>
      <c r="O299" s="3">
        <v>5909.6392736002799</v>
      </c>
      <c r="P299" s="3">
        <v>3980.6398786699201</v>
      </c>
      <c r="Q299" s="3">
        <v>3168.50842976375</v>
      </c>
      <c r="R299" s="3">
        <v>2632.9774324648702</v>
      </c>
      <c r="S299" s="3">
        <f t="shared" si="28"/>
        <v>2366.070236007643</v>
      </c>
      <c r="T299" s="3">
        <f t="shared" si="29"/>
        <v>3650.7881586584263</v>
      </c>
      <c r="U299" s="3">
        <f t="shared" si="30"/>
        <v>3260.7085802995134</v>
      </c>
      <c r="V299" s="3">
        <f t="shared" si="31"/>
        <v>0.64809847440644563</v>
      </c>
      <c r="W299" s="3">
        <f t="shared" si="32"/>
        <v>0.72563069582572348</v>
      </c>
      <c r="X299" s="3">
        <f t="shared" si="33"/>
        <v>1.119630310023928</v>
      </c>
      <c r="Y299" s="3">
        <f t="shared" si="34"/>
        <v>-0.6257150568637504</v>
      </c>
      <c r="Z299" s="3">
        <f t="shared" si="34"/>
        <v>-0.46269260845468924</v>
      </c>
      <c r="AA299" s="3">
        <f t="shared" si="34"/>
        <v>0.1630224484090611</v>
      </c>
    </row>
    <row r="300" spans="1:27" ht="15">
      <c r="A300" s="3" t="s">
        <v>619</v>
      </c>
      <c r="B300" s="3">
        <v>1</v>
      </c>
      <c r="C300" s="3">
        <v>1</v>
      </c>
      <c r="D300" s="3">
        <v>7.82</v>
      </c>
      <c r="E300" s="3">
        <v>0.67757200071161605</v>
      </c>
      <c r="F300" s="3">
        <v>1.5417986360640099</v>
      </c>
      <c r="G300" s="3" t="s">
        <v>5566</v>
      </c>
      <c r="H300" s="3" t="s">
        <v>5565</v>
      </c>
      <c r="I300" s="3" t="s">
        <v>620</v>
      </c>
      <c r="J300" s="3">
        <v>10510.9325771638</v>
      </c>
      <c r="K300" s="3">
        <v>10992.672490929001</v>
      </c>
      <c r="L300" s="3">
        <v>11200.439093085701</v>
      </c>
      <c r="M300" s="3">
        <v>22326.827135858301</v>
      </c>
      <c r="N300" s="3">
        <v>19179.137225991999</v>
      </c>
      <c r="O300" s="3">
        <v>8917.0863196318296</v>
      </c>
      <c r="P300" s="3">
        <v>16772.019920572999</v>
      </c>
      <c r="Q300" s="3">
        <v>6085.8307787269696</v>
      </c>
      <c r="R300" s="3">
        <v>22106.112347153299</v>
      </c>
      <c r="S300" s="3">
        <f t="shared" si="28"/>
        <v>10901.348053726168</v>
      </c>
      <c r="T300" s="3">
        <f t="shared" si="29"/>
        <v>16807.683560494046</v>
      </c>
      <c r="U300" s="3">
        <f t="shared" si="30"/>
        <v>14987.98768215109</v>
      </c>
      <c r="V300" s="3">
        <f t="shared" si="31"/>
        <v>0.64859312792807799</v>
      </c>
      <c r="W300" s="3">
        <f t="shared" si="32"/>
        <v>0.72733900540286511</v>
      </c>
      <c r="X300" s="3">
        <f t="shared" si="33"/>
        <v>1.1214102864862905</v>
      </c>
      <c r="Y300" s="3">
        <f t="shared" si="34"/>
        <v>-0.62461435687317601</v>
      </c>
      <c r="Z300" s="3">
        <f t="shared" si="34"/>
        <v>-0.45930014832451549</v>
      </c>
      <c r="AA300" s="3">
        <f t="shared" si="34"/>
        <v>0.16531420854866061</v>
      </c>
    </row>
    <row r="301" spans="1:27" ht="15">
      <c r="A301" s="3" t="s">
        <v>621</v>
      </c>
      <c r="B301" s="3">
        <v>9</v>
      </c>
      <c r="C301" s="3">
        <v>2</v>
      </c>
      <c r="D301" s="3">
        <v>115.28</v>
      </c>
      <c r="E301" s="3">
        <v>0.34480597572882599</v>
      </c>
      <c r="F301" s="3">
        <v>1.7421896859036401</v>
      </c>
      <c r="G301" s="3" t="s">
        <v>5564</v>
      </c>
      <c r="H301" s="3" t="s">
        <v>5565</v>
      </c>
      <c r="I301" s="3"/>
      <c r="J301" s="3">
        <v>29807.779307219302</v>
      </c>
      <c r="K301" s="3">
        <v>39776.244728996098</v>
      </c>
      <c r="L301" s="3">
        <v>40396.201357976097</v>
      </c>
      <c r="M301" s="3">
        <v>45537.253563509199</v>
      </c>
      <c r="N301" s="3">
        <v>96795.211368244403</v>
      </c>
      <c r="O301" s="3">
        <v>26967.219972954899</v>
      </c>
      <c r="P301" s="3">
        <v>79081.167616042498</v>
      </c>
      <c r="Q301" s="3">
        <v>66279.408552713299</v>
      </c>
      <c r="R301" s="3">
        <v>46245.838166361696</v>
      </c>
      <c r="S301" s="3">
        <f t="shared" si="28"/>
        <v>36660.075131397163</v>
      </c>
      <c r="T301" s="3">
        <f t="shared" si="29"/>
        <v>56433.228301569499</v>
      </c>
      <c r="U301" s="3">
        <f t="shared" si="30"/>
        <v>63868.804778372498</v>
      </c>
      <c r="V301" s="3">
        <f t="shared" si="31"/>
        <v>0.64961860653252024</v>
      </c>
      <c r="W301" s="3">
        <f t="shared" si="32"/>
        <v>0.57399031121075772</v>
      </c>
      <c r="X301" s="3">
        <f t="shared" si="33"/>
        <v>0.88358046619778197</v>
      </c>
      <c r="Y301" s="3">
        <f t="shared" si="34"/>
        <v>-0.62233513975380261</v>
      </c>
      <c r="Z301" s="3">
        <f t="shared" si="34"/>
        <v>-0.80090171005288613</v>
      </c>
      <c r="AA301" s="3">
        <f t="shared" si="34"/>
        <v>-0.1785665702990834</v>
      </c>
    </row>
    <row r="302" spans="1:27" ht="15">
      <c r="A302" s="3" t="s">
        <v>622</v>
      </c>
      <c r="B302" s="3">
        <v>1</v>
      </c>
      <c r="C302" s="3">
        <v>1</v>
      </c>
      <c r="D302" s="3">
        <v>11.46</v>
      </c>
      <c r="E302" s="3">
        <v>6.6452174337297207E-2</v>
      </c>
      <c r="F302" s="3">
        <v>2.7431936273408799</v>
      </c>
      <c r="G302" s="3" t="s">
        <v>5564</v>
      </c>
      <c r="H302" s="3" t="s">
        <v>5565</v>
      </c>
      <c r="I302" s="3" t="s">
        <v>623</v>
      </c>
      <c r="J302" s="3">
        <v>1389.572788165</v>
      </c>
      <c r="K302" s="3">
        <v>1473.4331470627001</v>
      </c>
      <c r="L302" s="3">
        <v>1905.6397805189699</v>
      </c>
      <c r="M302" s="3">
        <v>3308.28694237015</v>
      </c>
      <c r="N302" s="3">
        <v>3047.0100428542401</v>
      </c>
      <c r="O302" s="3">
        <v>977.75671052163705</v>
      </c>
      <c r="P302" s="3">
        <v>4574.2645536172004</v>
      </c>
      <c r="Q302" s="3">
        <v>3371.7882479988002</v>
      </c>
      <c r="R302" s="3">
        <v>5135.2657368666496</v>
      </c>
      <c r="S302" s="3">
        <f t="shared" si="28"/>
        <v>1589.5485719155567</v>
      </c>
      <c r="T302" s="3">
        <f t="shared" si="29"/>
        <v>2444.3512319153419</v>
      </c>
      <c r="U302" s="3">
        <f t="shared" si="30"/>
        <v>4360.4395128275501</v>
      </c>
      <c r="V302" s="3">
        <f t="shared" si="31"/>
        <v>0.65029466762434962</v>
      </c>
      <c r="W302" s="3">
        <f t="shared" si="32"/>
        <v>0.36453861296307849</v>
      </c>
      <c r="X302" s="3">
        <f t="shared" si="33"/>
        <v>0.56057450739186832</v>
      </c>
      <c r="Y302" s="3">
        <f t="shared" si="34"/>
        <v>-0.62083450106989957</v>
      </c>
      <c r="Z302" s="3">
        <f t="shared" si="34"/>
        <v>-1.4558564578936253</v>
      </c>
      <c r="AA302" s="3">
        <f t="shared" si="34"/>
        <v>-0.83502195682372549</v>
      </c>
    </row>
    <row r="303" spans="1:27" ht="15">
      <c r="A303" s="3" t="s">
        <v>624</v>
      </c>
      <c r="B303" s="3">
        <v>1</v>
      </c>
      <c r="C303" s="3">
        <v>1</v>
      </c>
      <c r="D303" s="3">
        <v>6.05</v>
      </c>
      <c r="E303" s="3">
        <v>0.32149179411842199</v>
      </c>
      <c r="F303" s="3">
        <v>1.6916328852134701</v>
      </c>
      <c r="G303" s="3" t="s">
        <v>5564</v>
      </c>
      <c r="H303" s="3" t="s">
        <v>5565</v>
      </c>
      <c r="I303" s="3" t="s">
        <v>625</v>
      </c>
      <c r="J303" s="3">
        <v>2939.1419761853599</v>
      </c>
      <c r="K303" s="3">
        <v>4015.9279802738201</v>
      </c>
      <c r="L303" s="3">
        <v>6094.8196298462599</v>
      </c>
      <c r="M303" s="3">
        <v>10090.4455885143</v>
      </c>
      <c r="N303" s="3">
        <v>6409.3774725042103</v>
      </c>
      <c r="O303" s="3">
        <v>3546.5505623192898</v>
      </c>
      <c r="P303" s="3">
        <v>5749.0213703289401</v>
      </c>
      <c r="Q303" s="3">
        <v>6218.4704066111099</v>
      </c>
      <c r="R303" s="3">
        <v>10108.1305956591</v>
      </c>
      <c r="S303" s="3">
        <f t="shared" si="28"/>
        <v>4349.9631954351462</v>
      </c>
      <c r="T303" s="3">
        <f t="shared" si="29"/>
        <v>6682.1245411126001</v>
      </c>
      <c r="U303" s="3">
        <f t="shared" si="30"/>
        <v>7358.5407908663838</v>
      </c>
      <c r="V303" s="3">
        <f t="shared" si="31"/>
        <v>0.65098505253403438</v>
      </c>
      <c r="W303" s="3">
        <f t="shared" si="32"/>
        <v>0.59114480969303529</v>
      </c>
      <c r="X303" s="3">
        <f t="shared" si="33"/>
        <v>0.9080773934699975</v>
      </c>
      <c r="Y303" s="3">
        <f t="shared" si="34"/>
        <v>-0.61930367727616986</v>
      </c>
      <c r="Z303" s="3">
        <f t="shared" si="34"/>
        <v>-0.75841651163284529</v>
      </c>
      <c r="AA303" s="3">
        <f t="shared" si="34"/>
        <v>-0.13911283435667537</v>
      </c>
    </row>
    <row r="304" spans="1:27" ht="15">
      <c r="A304" s="3" t="s">
        <v>626</v>
      </c>
      <c r="B304" s="3">
        <v>1</v>
      </c>
      <c r="C304" s="3">
        <v>1</v>
      </c>
      <c r="D304" s="3">
        <v>10.17</v>
      </c>
      <c r="E304" s="3">
        <v>0.24481133760483201</v>
      </c>
      <c r="F304" s="3">
        <v>2.2688694927873301</v>
      </c>
      <c r="G304" s="3" t="s">
        <v>5564</v>
      </c>
      <c r="H304" s="3" t="s">
        <v>5565</v>
      </c>
      <c r="I304" s="3" t="s">
        <v>627</v>
      </c>
      <c r="J304" s="3">
        <v>29185.020223822601</v>
      </c>
      <c r="K304" s="3">
        <v>46404.453862825801</v>
      </c>
      <c r="L304" s="3">
        <v>60950.738906910898</v>
      </c>
      <c r="M304" s="3">
        <v>40745.1108481622</v>
      </c>
      <c r="N304" s="3">
        <v>131768.663189791</v>
      </c>
      <c r="O304" s="3">
        <v>37217.231750412997</v>
      </c>
      <c r="P304" s="3">
        <v>113689.759957488</v>
      </c>
      <c r="Q304" s="3">
        <v>136890.517304245</v>
      </c>
      <c r="R304" s="3">
        <v>59211.646538038302</v>
      </c>
      <c r="S304" s="3">
        <f t="shared" si="28"/>
        <v>45513.404331186437</v>
      </c>
      <c r="T304" s="3">
        <f t="shared" si="29"/>
        <v>69910.335262788736</v>
      </c>
      <c r="U304" s="3">
        <f t="shared" si="30"/>
        <v>103263.97459992378</v>
      </c>
      <c r="V304" s="3">
        <f t="shared" si="31"/>
        <v>0.65102540504353601</v>
      </c>
      <c r="W304" s="3">
        <f t="shared" si="32"/>
        <v>0.4407481360999253</v>
      </c>
      <c r="X304" s="3">
        <f t="shared" si="33"/>
        <v>0.67700604720709967</v>
      </c>
      <c r="Y304" s="3">
        <f t="shared" si="34"/>
        <v>-0.61921425193396129</v>
      </c>
      <c r="Z304" s="3">
        <f t="shared" si="34"/>
        <v>-1.1819736264084519</v>
      </c>
      <c r="AA304" s="3">
        <f t="shared" si="34"/>
        <v>-0.56275937447449065</v>
      </c>
    </row>
    <row r="305" spans="1:27" ht="15">
      <c r="A305" s="3" t="s">
        <v>628</v>
      </c>
      <c r="B305" s="3">
        <v>4</v>
      </c>
      <c r="C305" s="3">
        <v>3</v>
      </c>
      <c r="D305" s="3">
        <v>64.39</v>
      </c>
      <c r="E305" s="3">
        <v>0.49468315352077302</v>
      </c>
      <c r="F305" s="3">
        <v>1.72926630384196</v>
      </c>
      <c r="G305" s="3" t="s">
        <v>5566</v>
      </c>
      <c r="H305" s="3" t="s">
        <v>5564</v>
      </c>
      <c r="I305" s="3" t="s">
        <v>629</v>
      </c>
      <c r="J305" s="3">
        <v>33418.996713011402</v>
      </c>
      <c r="K305" s="3">
        <v>11284.0253339547</v>
      </c>
      <c r="L305" s="3">
        <v>46113.496345140898</v>
      </c>
      <c r="M305" s="3">
        <v>35676.858669891</v>
      </c>
      <c r="N305" s="3">
        <v>72109.781998773702</v>
      </c>
      <c r="O305" s="3">
        <v>31478.4986816403</v>
      </c>
      <c r="P305" s="3">
        <v>22823.466804563501</v>
      </c>
      <c r="Q305" s="3">
        <v>7276.9402531465103</v>
      </c>
      <c r="R305" s="3">
        <v>50433.828207786901</v>
      </c>
      <c r="S305" s="3">
        <f t="shared" si="28"/>
        <v>30272.172797368999</v>
      </c>
      <c r="T305" s="3">
        <f t="shared" si="29"/>
        <v>46421.71311676834</v>
      </c>
      <c r="U305" s="3">
        <f t="shared" si="30"/>
        <v>26844.74508849897</v>
      </c>
      <c r="V305" s="3">
        <f t="shared" si="31"/>
        <v>0.65211235787923039</v>
      </c>
      <c r="W305" s="3">
        <f t="shared" si="32"/>
        <v>1.1276759267994849</v>
      </c>
      <c r="X305" s="3">
        <f t="shared" si="33"/>
        <v>1.7292663038419642</v>
      </c>
      <c r="Y305" s="3">
        <f t="shared" si="34"/>
        <v>-0.61680753504796271</v>
      </c>
      <c r="Z305" s="3">
        <f t="shared" si="34"/>
        <v>0.17335252343366178</v>
      </c>
      <c r="AA305" s="3">
        <f t="shared" si="34"/>
        <v>0.79016005848162452</v>
      </c>
    </row>
    <row r="306" spans="1:27" ht="15">
      <c r="A306" s="3" t="s">
        <v>630</v>
      </c>
      <c r="B306" s="3">
        <v>3</v>
      </c>
      <c r="C306" s="3">
        <v>1</v>
      </c>
      <c r="D306" s="3">
        <v>49.31</v>
      </c>
      <c r="E306" s="3">
        <v>0.35311097894507598</v>
      </c>
      <c r="F306" s="3">
        <v>3.4638817081547701</v>
      </c>
      <c r="G306" s="3" t="s">
        <v>5564</v>
      </c>
      <c r="H306" s="3" t="s">
        <v>5565</v>
      </c>
      <c r="I306" s="3" t="s">
        <v>631</v>
      </c>
      <c r="J306" s="3">
        <v>7371.2548692179398</v>
      </c>
      <c r="K306" s="3">
        <v>9757.3919261064693</v>
      </c>
      <c r="L306" s="3">
        <v>6979.5023552520497</v>
      </c>
      <c r="M306" s="3">
        <v>6284.1521999612896</v>
      </c>
      <c r="N306" s="3">
        <v>4584.5970506533804</v>
      </c>
      <c r="O306" s="3">
        <v>26087.1024549086</v>
      </c>
      <c r="P306" s="3">
        <v>8183.4226981833599</v>
      </c>
      <c r="Q306" s="3">
        <v>57619.224015849497</v>
      </c>
      <c r="R306" s="3">
        <v>17705.1301461158</v>
      </c>
      <c r="S306" s="3">
        <f t="shared" si="28"/>
        <v>8036.0497168588199</v>
      </c>
      <c r="T306" s="3">
        <f t="shared" si="29"/>
        <v>12318.617235174423</v>
      </c>
      <c r="U306" s="3">
        <f t="shared" si="30"/>
        <v>27835.925620049555</v>
      </c>
      <c r="V306" s="3">
        <f t="shared" si="31"/>
        <v>0.65234998080083095</v>
      </c>
      <c r="W306" s="3">
        <f t="shared" si="32"/>
        <v>0.28869346134014112</v>
      </c>
      <c r="X306" s="3">
        <f t="shared" si="33"/>
        <v>0.44254383358107607</v>
      </c>
      <c r="Y306" s="3">
        <f t="shared" si="34"/>
        <v>-0.61628192782386537</v>
      </c>
      <c r="Z306" s="3">
        <f t="shared" si="34"/>
        <v>-1.7923896627515681</v>
      </c>
      <c r="AA306" s="3">
        <f t="shared" si="34"/>
        <v>-1.1761077349277029</v>
      </c>
    </row>
    <row r="307" spans="1:27" ht="15">
      <c r="A307" s="3" t="s">
        <v>632</v>
      </c>
      <c r="B307" s="3">
        <v>1</v>
      </c>
      <c r="C307" s="3">
        <v>1</v>
      </c>
      <c r="D307" s="3">
        <v>6.4</v>
      </c>
      <c r="E307" s="3">
        <v>7.5002230749470794E-2</v>
      </c>
      <c r="F307" s="3">
        <v>1.9869573791106001</v>
      </c>
      <c r="G307" s="3" t="s">
        <v>5564</v>
      </c>
      <c r="H307" s="3" t="s">
        <v>5565</v>
      </c>
      <c r="I307" s="3" t="s">
        <v>633</v>
      </c>
      <c r="J307" s="3">
        <v>12564.452048393399</v>
      </c>
      <c r="K307" s="3">
        <v>13693.978492570501</v>
      </c>
      <c r="L307" s="3">
        <v>21505.108645976401</v>
      </c>
      <c r="M307" s="3">
        <v>19856.141546274899</v>
      </c>
      <c r="N307" s="3">
        <v>36125.653808504903</v>
      </c>
      <c r="O307" s="3">
        <v>17184.270478736002</v>
      </c>
      <c r="P307" s="3">
        <v>33237.468430504101</v>
      </c>
      <c r="Q307" s="3">
        <v>25389.483098031102</v>
      </c>
      <c r="R307" s="3">
        <v>36277.165111394097</v>
      </c>
      <c r="S307" s="3">
        <f t="shared" si="28"/>
        <v>15921.179728980098</v>
      </c>
      <c r="T307" s="3">
        <f t="shared" si="29"/>
        <v>24388.688611171936</v>
      </c>
      <c r="U307" s="3">
        <f t="shared" si="30"/>
        <v>31634.705546643101</v>
      </c>
      <c r="V307" s="3">
        <f t="shared" si="31"/>
        <v>0.65280999658534111</v>
      </c>
      <c r="W307" s="3">
        <f t="shared" si="32"/>
        <v>0.50328205854501984</v>
      </c>
      <c r="X307" s="3">
        <f t="shared" si="33"/>
        <v>0.77094722994062859</v>
      </c>
      <c r="Y307" s="3">
        <f t="shared" si="34"/>
        <v>-0.61526494518568442</v>
      </c>
      <c r="Z307" s="3">
        <f t="shared" si="34"/>
        <v>-0.99056092663627449</v>
      </c>
      <c r="AA307" s="3">
        <f t="shared" si="34"/>
        <v>-0.37529598145058973</v>
      </c>
    </row>
    <row r="308" spans="1:27" ht="15">
      <c r="A308" s="3" t="s">
        <v>634</v>
      </c>
      <c r="B308" s="3">
        <v>1</v>
      </c>
      <c r="C308" s="3">
        <v>1</v>
      </c>
      <c r="D308" s="3">
        <v>17.559999999999999</v>
      </c>
      <c r="E308" s="3">
        <v>0.269010304584686</v>
      </c>
      <c r="F308" s="3">
        <v>2.3676044371717202</v>
      </c>
      <c r="G308" s="3" t="s">
        <v>5564</v>
      </c>
      <c r="H308" s="3" t="s">
        <v>5565</v>
      </c>
      <c r="I308" s="3" t="s">
        <v>635</v>
      </c>
      <c r="J308" s="3">
        <v>24538.942913036099</v>
      </c>
      <c r="K308" s="3">
        <v>19244.1102758753</v>
      </c>
      <c r="L308" s="3">
        <v>16789.921439057602</v>
      </c>
      <c r="M308" s="3">
        <v>45769.140824265101</v>
      </c>
      <c r="N308" s="3">
        <v>36264.714667808097</v>
      </c>
      <c r="O308" s="3">
        <v>10557.442820447201</v>
      </c>
      <c r="P308" s="3">
        <v>55603.795031525297</v>
      </c>
      <c r="Q308" s="3">
        <v>25039.8442247288</v>
      </c>
      <c r="R308" s="3">
        <v>62769.2042456157</v>
      </c>
      <c r="S308" s="3">
        <f t="shared" si="28"/>
        <v>20190.991542656335</v>
      </c>
      <c r="T308" s="3">
        <f t="shared" si="29"/>
        <v>30863.766104173468</v>
      </c>
      <c r="U308" s="3">
        <f t="shared" si="30"/>
        <v>47804.281167289933</v>
      </c>
      <c r="V308" s="3">
        <f t="shared" si="31"/>
        <v>0.65419727049856247</v>
      </c>
      <c r="W308" s="3">
        <f t="shared" si="32"/>
        <v>0.422367851782949</v>
      </c>
      <c r="X308" s="3">
        <f t="shared" si="33"/>
        <v>0.64562765824605672</v>
      </c>
      <c r="Y308" s="3">
        <f t="shared" si="34"/>
        <v>-0.61220235479776697</v>
      </c>
      <c r="Z308" s="3">
        <f t="shared" si="34"/>
        <v>-1.2434280656795391</v>
      </c>
      <c r="AA308" s="3">
        <f t="shared" si="34"/>
        <v>-0.63122571088177215</v>
      </c>
    </row>
    <row r="309" spans="1:27" ht="15">
      <c r="A309" s="3" t="s">
        <v>636</v>
      </c>
      <c r="B309" s="3">
        <v>1</v>
      </c>
      <c r="C309" s="3">
        <v>1</v>
      </c>
      <c r="D309" s="3">
        <v>7.64</v>
      </c>
      <c r="E309" s="3">
        <v>0.44956168241723099</v>
      </c>
      <c r="F309" s="3">
        <v>1.8678546530612501</v>
      </c>
      <c r="G309" s="3" t="s">
        <v>5566</v>
      </c>
      <c r="H309" s="3" t="s">
        <v>5564</v>
      </c>
      <c r="I309" s="3" t="s">
        <v>637</v>
      </c>
      <c r="J309" s="3">
        <v>2494.0538907905402</v>
      </c>
      <c r="K309" s="3">
        <v>1940.89970700502</v>
      </c>
      <c r="L309" s="3">
        <v>5013.11417930263</v>
      </c>
      <c r="M309" s="3">
        <v>2620.0544758252099</v>
      </c>
      <c r="N309" s="3">
        <v>8367.2198935704491</v>
      </c>
      <c r="O309" s="3">
        <v>3433.2006892538302</v>
      </c>
      <c r="P309" s="3">
        <v>1746.8688444767199</v>
      </c>
      <c r="Q309" s="3">
        <v>1703.00909760388</v>
      </c>
      <c r="R309" s="3">
        <v>4270.46316423387</v>
      </c>
      <c r="S309" s="3">
        <f t="shared" si="28"/>
        <v>3149.3559256993963</v>
      </c>
      <c r="T309" s="3">
        <f t="shared" si="29"/>
        <v>4806.8250195498294</v>
      </c>
      <c r="U309" s="3">
        <f t="shared" si="30"/>
        <v>2573.4470354381569</v>
      </c>
      <c r="V309" s="3">
        <f t="shared" si="31"/>
        <v>0.65518422511546737</v>
      </c>
      <c r="W309" s="3">
        <f t="shared" si="32"/>
        <v>1.2237889034942522</v>
      </c>
      <c r="X309" s="3">
        <f t="shared" si="33"/>
        <v>1.8678546530612454</v>
      </c>
      <c r="Y309" s="3">
        <f t="shared" si="34"/>
        <v>-0.61002747328948514</v>
      </c>
      <c r="Z309" s="3">
        <f t="shared" si="34"/>
        <v>0.29135472294326481</v>
      </c>
      <c r="AA309" s="3">
        <f t="shared" si="34"/>
        <v>0.90138219623275007</v>
      </c>
    </row>
    <row r="310" spans="1:27" ht="15">
      <c r="A310" s="3" t="s">
        <v>638</v>
      </c>
      <c r="B310" s="3">
        <v>1</v>
      </c>
      <c r="C310" s="3">
        <v>1</v>
      </c>
      <c r="D310" s="3">
        <v>6.71</v>
      </c>
      <c r="E310" s="3">
        <v>0.38742179577173502</v>
      </c>
      <c r="F310" s="3">
        <v>1.58452753124524</v>
      </c>
      <c r="G310" s="3" t="s">
        <v>5566</v>
      </c>
      <c r="H310" s="3" t="s">
        <v>5564</v>
      </c>
      <c r="I310" s="3" t="s">
        <v>639</v>
      </c>
      <c r="J310" s="3">
        <v>2866.1618925355001</v>
      </c>
      <c r="K310" s="3">
        <v>4170.5322659742596</v>
      </c>
      <c r="L310" s="3">
        <v>3862.9523128698302</v>
      </c>
      <c r="M310" s="3">
        <v>8333.8791244023196</v>
      </c>
      <c r="N310" s="3">
        <v>5320.7831601363696</v>
      </c>
      <c r="O310" s="3">
        <v>2978.74328485045</v>
      </c>
      <c r="P310" s="3">
        <v>2482.3953551648801</v>
      </c>
      <c r="Q310" s="3">
        <v>4194.94300102534</v>
      </c>
      <c r="R310" s="3">
        <v>3820.0529742825302</v>
      </c>
      <c r="S310" s="3">
        <f t="shared" si="28"/>
        <v>3633.2154904598633</v>
      </c>
      <c r="T310" s="3">
        <f t="shared" si="29"/>
        <v>5544.4685231297126</v>
      </c>
      <c r="U310" s="3">
        <f t="shared" si="30"/>
        <v>3499.1304434909166</v>
      </c>
      <c r="V310" s="3">
        <f t="shared" si="31"/>
        <v>0.65528652120636532</v>
      </c>
      <c r="W310" s="3">
        <f t="shared" si="32"/>
        <v>1.0383195337054014</v>
      </c>
      <c r="X310" s="3">
        <f t="shared" si="33"/>
        <v>1.5845275312452367</v>
      </c>
      <c r="Y310" s="3">
        <f t="shared" si="34"/>
        <v>-0.60980223810013834</v>
      </c>
      <c r="Z310" s="3">
        <f t="shared" si="34"/>
        <v>5.425048873639126E-2</v>
      </c>
      <c r="AA310" s="3">
        <f t="shared" si="34"/>
        <v>0.66405272683652972</v>
      </c>
    </row>
    <row r="311" spans="1:27" ht="15">
      <c r="A311" s="3" t="s">
        <v>640</v>
      </c>
      <c r="B311" s="3">
        <v>2</v>
      </c>
      <c r="C311" s="3">
        <v>2</v>
      </c>
      <c r="D311" s="3">
        <v>23.07</v>
      </c>
      <c r="E311" s="3">
        <v>0.42732396631826502</v>
      </c>
      <c r="F311" s="3">
        <v>1.5232089663709201</v>
      </c>
      <c r="G311" s="3" t="s">
        <v>5566</v>
      </c>
      <c r="H311" s="3" t="s">
        <v>5565</v>
      </c>
      <c r="I311" s="3" t="s">
        <v>641</v>
      </c>
      <c r="J311" s="3">
        <v>4760.0018277667205</v>
      </c>
      <c r="K311" s="3">
        <v>4985.4880546526701</v>
      </c>
      <c r="L311" s="3">
        <v>5878.5346492728604</v>
      </c>
      <c r="M311" s="3">
        <v>7677.7829660703001</v>
      </c>
      <c r="N311" s="3">
        <v>10046.5976762793</v>
      </c>
      <c r="O311" s="3">
        <v>6074.2736151232502</v>
      </c>
      <c r="P311" s="3">
        <v>8795.5298163781699</v>
      </c>
      <c r="Q311" s="3">
        <v>3696.89740854806</v>
      </c>
      <c r="R311" s="3">
        <v>11219.7085500721</v>
      </c>
      <c r="S311" s="3">
        <f t="shared" si="28"/>
        <v>5208.0081772307503</v>
      </c>
      <c r="T311" s="3">
        <f t="shared" si="29"/>
        <v>7932.8847524909497</v>
      </c>
      <c r="U311" s="3">
        <f t="shared" si="30"/>
        <v>7904.045258332776</v>
      </c>
      <c r="V311" s="3">
        <f t="shared" si="31"/>
        <v>0.65650874047998997</v>
      </c>
      <c r="W311" s="3">
        <f t="shared" si="32"/>
        <v>0.65890414427223198</v>
      </c>
      <c r="X311" s="3">
        <f t="shared" si="33"/>
        <v>1.0036487005344219</v>
      </c>
      <c r="Y311" s="3">
        <f t="shared" si="34"/>
        <v>-0.60711387620911628</v>
      </c>
      <c r="Z311" s="3">
        <f t="shared" si="34"/>
        <v>-0.60185949405720396</v>
      </c>
      <c r="AA311" s="3">
        <f t="shared" si="34"/>
        <v>5.2543821519122911E-3</v>
      </c>
    </row>
    <row r="312" spans="1:27" ht="15">
      <c r="A312" s="3" t="s">
        <v>642</v>
      </c>
      <c r="B312" s="3">
        <v>2</v>
      </c>
      <c r="C312" s="3">
        <v>2</v>
      </c>
      <c r="D312" s="3">
        <v>28.64</v>
      </c>
      <c r="E312" s="3">
        <v>0.54569158950977903</v>
      </c>
      <c r="F312" s="3">
        <v>1.52230869793173</v>
      </c>
      <c r="G312" s="3" t="s">
        <v>5566</v>
      </c>
      <c r="H312" s="3" t="s">
        <v>5565</v>
      </c>
      <c r="I312" s="3" t="s">
        <v>643</v>
      </c>
      <c r="J312" s="3">
        <v>18897.620699014002</v>
      </c>
      <c r="K312" s="3">
        <v>11894.5515747058</v>
      </c>
      <c r="L312" s="3">
        <v>24201.0546071194</v>
      </c>
      <c r="M312" s="3">
        <v>30221.663165333801</v>
      </c>
      <c r="N312" s="3">
        <v>33890.2213460516</v>
      </c>
      <c r="O312" s="3">
        <v>19604.783096649098</v>
      </c>
      <c r="P312" s="3">
        <v>15687.8794417883</v>
      </c>
      <c r="Q312" s="3">
        <v>5442.1337737505</v>
      </c>
      <c r="R312" s="3">
        <v>40918.380317625</v>
      </c>
      <c r="S312" s="3">
        <f t="shared" si="28"/>
        <v>18331.0756269464</v>
      </c>
      <c r="T312" s="3">
        <f t="shared" si="29"/>
        <v>27905.555869344837</v>
      </c>
      <c r="U312" s="3">
        <f t="shared" si="30"/>
        <v>20682.797844387933</v>
      </c>
      <c r="V312" s="3">
        <f t="shared" si="31"/>
        <v>0.65689698900008953</v>
      </c>
      <c r="W312" s="3">
        <f t="shared" si="32"/>
        <v>0.88629574029900171</v>
      </c>
      <c r="X312" s="3">
        <f t="shared" si="33"/>
        <v>1.3492157143970116</v>
      </c>
      <c r="Y312" s="3">
        <f t="shared" si="34"/>
        <v>-0.60626094216394999</v>
      </c>
      <c r="Z312" s="3">
        <f t="shared" si="34"/>
        <v>-0.17413991544103841</v>
      </c>
      <c r="AA312" s="3">
        <f t="shared" si="34"/>
        <v>0.43212102672291147</v>
      </c>
    </row>
    <row r="313" spans="1:27" ht="15">
      <c r="A313" s="3" t="s">
        <v>644</v>
      </c>
      <c r="B313" s="3">
        <v>1</v>
      </c>
      <c r="C313" s="3">
        <v>1</v>
      </c>
      <c r="D313" s="3">
        <v>11.44</v>
      </c>
      <c r="E313" s="3">
        <v>0.451543507458815</v>
      </c>
      <c r="F313" s="3">
        <v>6.6641373927616296</v>
      </c>
      <c r="G313" s="3" t="s">
        <v>5566</v>
      </c>
      <c r="H313" s="3" t="s">
        <v>5564</v>
      </c>
      <c r="I313" s="3" t="s">
        <v>645</v>
      </c>
      <c r="J313" s="3">
        <v>94556.072439445095</v>
      </c>
      <c r="K313" s="3">
        <v>156143.65499347201</v>
      </c>
      <c r="L313" s="3">
        <v>18632.3330516428</v>
      </c>
      <c r="M313" s="3">
        <v>8230.4963855746992</v>
      </c>
      <c r="N313" s="3">
        <v>68417.387112484896</v>
      </c>
      <c r="O313" s="3">
        <v>333238.70863977203</v>
      </c>
      <c r="P313" s="3">
        <v>36708.805498688002</v>
      </c>
      <c r="Q313" s="3">
        <v>14401.9535456463</v>
      </c>
      <c r="R313" s="3">
        <v>10395.5647272969</v>
      </c>
      <c r="S313" s="3">
        <f t="shared" si="28"/>
        <v>89777.353494853305</v>
      </c>
      <c r="T313" s="3">
        <f t="shared" si="29"/>
        <v>136628.86404594386</v>
      </c>
      <c r="U313" s="3">
        <f t="shared" si="30"/>
        <v>20502.107923877065</v>
      </c>
      <c r="V313" s="3">
        <f t="shared" si="31"/>
        <v>0.65708921845872981</v>
      </c>
      <c r="W313" s="3">
        <f t="shared" si="32"/>
        <v>4.3789328311113431</v>
      </c>
      <c r="X313" s="3">
        <f t="shared" si="33"/>
        <v>6.6641373927616394</v>
      </c>
      <c r="Y313" s="3">
        <f t="shared" si="34"/>
        <v>-0.60583882435617187</v>
      </c>
      <c r="Z313" s="3">
        <f t="shared" si="34"/>
        <v>2.1305793203167629</v>
      </c>
      <c r="AA313" s="3">
        <f t="shared" si="34"/>
        <v>2.736418144672935</v>
      </c>
    </row>
    <row r="314" spans="1:27" ht="15">
      <c r="A314" s="3" t="s">
        <v>646</v>
      </c>
      <c r="B314" s="3">
        <v>1</v>
      </c>
      <c r="C314" s="3">
        <v>1</v>
      </c>
      <c r="D314" s="3">
        <v>6.11</v>
      </c>
      <c r="E314" s="3">
        <v>0.37547806024556601</v>
      </c>
      <c r="F314" s="3">
        <v>4.1509128156832498</v>
      </c>
      <c r="G314" s="3" t="s">
        <v>5564</v>
      </c>
      <c r="H314" s="3" t="s">
        <v>5565</v>
      </c>
      <c r="I314" s="3" t="s">
        <v>647</v>
      </c>
      <c r="J314" s="3">
        <v>9099.3640458246991</v>
      </c>
      <c r="K314" s="3">
        <v>12411.500765533199</v>
      </c>
      <c r="L314" s="3">
        <v>4778.8976381348903</v>
      </c>
      <c r="M314" s="3">
        <v>8094.8526216357895</v>
      </c>
      <c r="N314" s="3">
        <v>24881.327269379501</v>
      </c>
      <c r="O314" s="3">
        <v>7002.5863438956203</v>
      </c>
      <c r="P314" s="3">
        <v>21253.1891782987</v>
      </c>
      <c r="Q314" s="3">
        <v>80769.517066434797</v>
      </c>
      <c r="R314" s="3">
        <v>7103.8056281345498</v>
      </c>
      <c r="S314" s="3">
        <f t="shared" si="28"/>
        <v>8763.2541498309292</v>
      </c>
      <c r="T314" s="3">
        <f t="shared" si="29"/>
        <v>13326.25541163697</v>
      </c>
      <c r="U314" s="3">
        <f t="shared" si="30"/>
        <v>36375.503957622685</v>
      </c>
      <c r="V314" s="3">
        <f t="shared" si="31"/>
        <v>0.65759314069416208</v>
      </c>
      <c r="W314" s="3">
        <f t="shared" si="32"/>
        <v>0.24091086573096238</v>
      </c>
      <c r="X314" s="3">
        <f t="shared" si="33"/>
        <v>0.36635246145763378</v>
      </c>
      <c r="Y314" s="3">
        <f t="shared" si="34"/>
        <v>-0.60473284443547903</v>
      </c>
      <c r="Z314" s="3">
        <f t="shared" si="34"/>
        <v>-2.0534286303991638</v>
      </c>
      <c r="AA314" s="3">
        <f t="shared" si="34"/>
        <v>-1.4486957859636849</v>
      </c>
    </row>
    <row r="315" spans="1:27" ht="15">
      <c r="A315" s="3" t="s">
        <v>648</v>
      </c>
      <c r="B315" s="3">
        <v>1</v>
      </c>
      <c r="C315" s="3">
        <v>1</v>
      </c>
      <c r="D315" s="3">
        <v>7.62</v>
      </c>
      <c r="E315" s="3">
        <v>0.36282190224891198</v>
      </c>
      <c r="F315" s="3">
        <v>1.5405531219589901</v>
      </c>
      <c r="G315" s="3" t="s">
        <v>5566</v>
      </c>
      <c r="H315" s="3" t="s">
        <v>5564</v>
      </c>
      <c r="I315" s="3" t="s">
        <v>649</v>
      </c>
      <c r="J315" s="3">
        <v>13484.4052186762</v>
      </c>
      <c r="K315" s="3">
        <v>8429.1668661591702</v>
      </c>
      <c r="L315" s="3">
        <v>8428.5815422208598</v>
      </c>
      <c r="M315" s="3">
        <v>13041.6795840382</v>
      </c>
      <c r="N315" s="3">
        <v>22925.591890792999</v>
      </c>
      <c r="O315" s="3">
        <v>10130.871982820499</v>
      </c>
      <c r="P315" s="3">
        <v>9102.0719978913803</v>
      </c>
      <c r="Q315" s="3">
        <v>6429.19934711108</v>
      </c>
      <c r="R315" s="3">
        <v>14391.840555892401</v>
      </c>
      <c r="S315" s="3">
        <f t="shared" si="28"/>
        <v>10114.051209018742</v>
      </c>
      <c r="T315" s="3">
        <f t="shared" si="29"/>
        <v>15366.047819217232</v>
      </c>
      <c r="U315" s="3">
        <f t="shared" si="30"/>
        <v>9974.3706336316191</v>
      </c>
      <c r="V315" s="3">
        <f t="shared" si="31"/>
        <v>0.65820771404666667</v>
      </c>
      <c r="W315" s="3">
        <f t="shared" si="32"/>
        <v>1.0140039487720807</v>
      </c>
      <c r="X315" s="3">
        <f t="shared" si="33"/>
        <v>1.5405531219589872</v>
      </c>
      <c r="Y315" s="3">
        <f t="shared" si="34"/>
        <v>-0.60338516026396982</v>
      </c>
      <c r="Z315" s="3">
        <f t="shared" si="34"/>
        <v>2.0063270549148797E-2</v>
      </c>
      <c r="AA315" s="3">
        <f t="shared" si="34"/>
        <v>0.62344843081311851</v>
      </c>
    </row>
    <row r="316" spans="1:27" ht="15">
      <c r="A316" s="3" t="s">
        <v>650</v>
      </c>
      <c r="B316" s="3">
        <v>1</v>
      </c>
      <c r="C316" s="3">
        <v>1</v>
      </c>
      <c r="D316" s="3">
        <v>7.94</v>
      </c>
      <c r="E316" s="3">
        <v>0.60209788828468502</v>
      </c>
      <c r="F316" s="3">
        <v>1.5186268783881101</v>
      </c>
      <c r="G316" s="3" t="s">
        <v>5566</v>
      </c>
      <c r="H316" s="3" t="s">
        <v>5565</v>
      </c>
      <c r="I316" s="3" t="s">
        <v>651</v>
      </c>
      <c r="J316" s="3">
        <v>2509.3537757970698</v>
      </c>
      <c r="K316" s="3">
        <v>2672.4478984990301</v>
      </c>
      <c r="L316" s="3">
        <v>3990.1394748331199</v>
      </c>
      <c r="M316" s="3">
        <v>4762.7940927168902</v>
      </c>
      <c r="N316" s="3">
        <v>5378.6174234978698</v>
      </c>
      <c r="O316" s="3">
        <v>3787.3448398467599</v>
      </c>
      <c r="P316" s="3">
        <v>4485.3242032896696</v>
      </c>
      <c r="Q316" s="3">
        <v>1051.0624808233499</v>
      </c>
      <c r="R316" s="3">
        <v>5971.9926375982304</v>
      </c>
      <c r="S316" s="3">
        <f t="shared" si="28"/>
        <v>3057.3137163764063</v>
      </c>
      <c r="T316" s="3">
        <f t="shared" si="29"/>
        <v>4642.9187853538397</v>
      </c>
      <c r="U316" s="3">
        <f t="shared" si="30"/>
        <v>3836.1264405704169</v>
      </c>
      <c r="V316" s="3">
        <f t="shared" si="31"/>
        <v>0.65848959624724657</v>
      </c>
      <c r="W316" s="3">
        <f t="shared" si="32"/>
        <v>0.79697939151395536</v>
      </c>
      <c r="X316" s="3">
        <f t="shared" si="33"/>
        <v>1.2103143254744899</v>
      </c>
      <c r="Y316" s="3">
        <f t="shared" si="34"/>
        <v>-0.60276744796832693</v>
      </c>
      <c r="Z316" s="3">
        <f t="shared" si="34"/>
        <v>-0.32738567574692151</v>
      </c>
      <c r="AA316" s="3">
        <f t="shared" si="34"/>
        <v>0.27538177222140553</v>
      </c>
    </row>
    <row r="317" spans="1:27" ht="15">
      <c r="A317" s="3" t="s">
        <v>652</v>
      </c>
      <c r="B317" s="3">
        <v>11</v>
      </c>
      <c r="C317" s="3">
        <v>1</v>
      </c>
      <c r="D317" s="3">
        <v>139.11000000000001</v>
      </c>
      <c r="E317" s="3">
        <v>0.56299839410895103</v>
      </c>
      <c r="F317" s="3">
        <v>1.51581401179451</v>
      </c>
      <c r="G317" s="3" t="s">
        <v>5566</v>
      </c>
      <c r="H317" s="3" t="s">
        <v>5565</v>
      </c>
      <c r="I317" s="3" t="s">
        <v>653</v>
      </c>
      <c r="J317" s="3">
        <v>4227.17472366741</v>
      </c>
      <c r="K317" s="3">
        <v>3159.4372681547002</v>
      </c>
      <c r="L317" s="3">
        <v>5736.5061932489898</v>
      </c>
      <c r="M317" s="3">
        <v>8485.4121811919194</v>
      </c>
      <c r="N317" s="3">
        <v>4337.0222148704897</v>
      </c>
      <c r="O317" s="3">
        <v>7069.7720273036502</v>
      </c>
      <c r="P317" s="3">
        <v>4174.5912948595296</v>
      </c>
      <c r="Q317" s="3">
        <v>1838.59997498297</v>
      </c>
      <c r="R317" s="3">
        <v>9111.8265716967908</v>
      </c>
      <c r="S317" s="3">
        <f t="shared" si="28"/>
        <v>4374.3727283570333</v>
      </c>
      <c r="T317" s="3">
        <f t="shared" si="29"/>
        <v>6630.7354744553531</v>
      </c>
      <c r="U317" s="3">
        <f t="shared" si="30"/>
        <v>5041.6726138464301</v>
      </c>
      <c r="V317" s="3">
        <f t="shared" si="31"/>
        <v>0.65971154258967679</v>
      </c>
      <c r="W317" s="3">
        <f t="shared" si="32"/>
        <v>0.86764315404837533</v>
      </c>
      <c r="X317" s="3">
        <f t="shared" si="33"/>
        <v>1.3151856501441064</v>
      </c>
      <c r="Y317" s="3">
        <f t="shared" si="34"/>
        <v>-0.60009274775533838</v>
      </c>
      <c r="Z317" s="3">
        <f t="shared" si="34"/>
        <v>-0.20482628463502414</v>
      </c>
      <c r="AA317" s="3">
        <f t="shared" si="34"/>
        <v>0.39526646312031438</v>
      </c>
    </row>
    <row r="318" spans="1:27" ht="15">
      <c r="A318" s="3" t="s">
        <v>654</v>
      </c>
      <c r="B318" s="3">
        <v>13</v>
      </c>
      <c r="C318" s="3">
        <v>13</v>
      </c>
      <c r="D318" s="3">
        <v>199.63</v>
      </c>
      <c r="E318" s="3">
        <v>0.45441209327176002</v>
      </c>
      <c r="F318" s="3">
        <v>1.5158001106744201</v>
      </c>
      <c r="G318" s="3" t="s">
        <v>5566</v>
      </c>
      <c r="H318" s="3" t="s">
        <v>5565</v>
      </c>
      <c r="I318" s="3" t="s">
        <v>655</v>
      </c>
      <c r="J318" s="3">
        <v>43732.1261109111</v>
      </c>
      <c r="K318" s="3">
        <v>42834.171563490301</v>
      </c>
      <c r="L318" s="3">
        <v>86928.395209376104</v>
      </c>
      <c r="M318" s="3">
        <v>95887.554385015595</v>
      </c>
      <c r="N318" s="3">
        <v>119191.884661594</v>
      </c>
      <c r="O318" s="3">
        <v>47903.835628045599</v>
      </c>
      <c r="P318" s="3">
        <v>56160.092150592202</v>
      </c>
      <c r="Q318" s="3">
        <v>41860.232703294903</v>
      </c>
      <c r="R318" s="3">
        <v>79103.104084280203</v>
      </c>
      <c r="S318" s="3">
        <f t="shared" si="28"/>
        <v>57831.564294592499</v>
      </c>
      <c r="T318" s="3">
        <f t="shared" si="29"/>
        <v>87661.091558218395</v>
      </c>
      <c r="U318" s="3">
        <f t="shared" si="30"/>
        <v>59041.142979389107</v>
      </c>
      <c r="V318" s="3">
        <f t="shared" si="31"/>
        <v>0.65971759268118169</v>
      </c>
      <c r="W318" s="3">
        <f t="shared" si="32"/>
        <v>0.97951295276890449</v>
      </c>
      <c r="X318" s="3">
        <f t="shared" si="33"/>
        <v>1.4847458422141375</v>
      </c>
      <c r="Y318" s="3">
        <f t="shared" si="34"/>
        <v>-0.60007951712888374</v>
      </c>
      <c r="Z318" s="3">
        <f t="shared" si="34"/>
        <v>-2.9863524526292897E-2</v>
      </c>
      <c r="AA318" s="3">
        <f t="shared" si="34"/>
        <v>0.57021599260259082</v>
      </c>
    </row>
    <row r="319" spans="1:27" ht="15">
      <c r="A319" s="3" t="s">
        <v>656</v>
      </c>
      <c r="B319" s="3">
        <v>4</v>
      </c>
      <c r="C319" s="3">
        <v>1</v>
      </c>
      <c r="D319" s="3">
        <v>89.3</v>
      </c>
      <c r="E319" s="3">
        <v>0.42984164619832199</v>
      </c>
      <c r="F319" s="3">
        <v>1.5156818703572099</v>
      </c>
      <c r="G319" s="3" t="s">
        <v>5568</v>
      </c>
      <c r="H319" s="3" t="s">
        <v>5565</v>
      </c>
      <c r="I319" s="3" t="s">
        <v>657</v>
      </c>
      <c r="J319" s="3">
        <v>130189.55911025099</v>
      </c>
      <c r="K319" s="3">
        <v>244189.64646718599</v>
      </c>
      <c r="L319" s="3">
        <v>205622.71709429901</v>
      </c>
      <c r="M319" s="3">
        <v>283801.59397378599</v>
      </c>
      <c r="N319" s="3">
        <v>411053.99421235098</v>
      </c>
      <c r="O319" s="3">
        <v>184242.81077973699</v>
      </c>
      <c r="P319" s="3">
        <v>249988.66431568901</v>
      </c>
      <c r="Q319" s="3">
        <v>161927.74415582101</v>
      </c>
      <c r="R319" s="3">
        <v>295351.55199126602</v>
      </c>
      <c r="S319" s="3">
        <f t="shared" si="28"/>
        <v>193333.974223912</v>
      </c>
      <c r="T319" s="3">
        <f t="shared" si="29"/>
        <v>293032.79965529131</v>
      </c>
      <c r="U319" s="3">
        <f t="shared" si="30"/>
        <v>235755.98682092535</v>
      </c>
      <c r="V319" s="3">
        <f t="shared" si="31"/>
        <v>0.65976905811001407</v>
      </c>
      <c r="W319" s="3">
        <f t="shared" si="32"/>
        <v>0.82005965927289004</v>
      </c>
      <c r="X319" s="3">
        <f t="shared" si="33"/>
        <v>1.2429495581712293</v>
      </c>
      <c r="Y319" s="3">
        <f t="shared" si="34"/>
        <v>-0.59996697499903828</v>
      </c>
      <c r="Z319" s="3">
        <f t="shared" si="34"/>
        <v>-0.28619922539289971</v>
      </c>
      <c r="AA319" s="3">
        <f t="shared" si="34"/>
        <v>0.31376774960613868</v>
      </c>
    </row>
    <row r="320" spans="1:27" ht="15">
      <c r="A320" s="3" t="s">
        <v>658</v>
      </c>
      <c r="B320" s="3">
        <v>1</v>
      </c>
      <c r="C320" s="3">
        <v>1</v>
      </c>
      <c r="D320" s="3">
        <v>11.11</v>
      </c>
      <c r="E320" s="3">
        <v>0.105984141919498</v>
      </c>
      <c r="F320" s="3">
        <v>3.2065100328293799</v>
      </c>
      <c r="G320" s="3" t="s">
        <v>5566</v>
      </c>
      <c r="H320" s="3" t="s">
        <v>5564</v>
      </c>
      <c r="I320" s="3" t="s">
        <v>659</v>
      </c>
      <c r="J320" s="3">
        <v>61751.286710701002</v>
      </c>
      <c r="K320" s="3">
        <v>67615.125611435098</v>
      </c>
      <c r="L320" s="3">
        <v>104575.160403488</v>
      </c>
      <c r="M320" s="3">
        <v>87834.382421915303</v>
      </c>
      <c r="N320" s="3">
        <v>56893.682501119598</v>
      </c>
      <c r="O320" s="3">
        <v>209561.193587352</v>
      </c>
      <c r="P320" s="3">
        <v>23676.997732027699</v>
      </c>
      <c r="Q320" s="3">
        <v>16926.041893493799</v>
      </c>
      <c r="R320" s="3">
        <v>69887.5731849945</v>
      </c>
      <c r="S320" s="3">
        <f t="shared" si="28"/>
        <v>77980.524241874708</v>
      </c>
      <c r="T320" s="3">
        <f t="shared" si="29"/>
        <v>118096.41950346231</v>
      </c>
      <c r="U320" s="3">
        <f t="shared" si="30"/>
        <v>36830.204270171998</v>
      </c>
      <c r="V320" s="3">
        <f t="shared" si="31"/>
        <v>0.66031234960166174</v>
      </c>
      <c r="W320" s="3">
        <f t="shared" si="32"/>
        <v>2.1172981737988752</v>
      </c>
      <c r="X320" s="3">
        <f t="shared" si="33"/>
        <v>3.2065100328293887</v>
      </c>
      <c r="Y320" s="3">
        <f t="shared" si="34"/>
        <v>-0.59877946644019897</v>
      </c>
      <c r="Z320" s="3">
        <f t="shared" si="34"/>
        <v>1.0822244547821507</v>
      </c>
      <c r="AA320" s="3">
        <f t="shared" si="34"/>
        <v>1.6810039212223498</v>
      </c>
    </row>
    <row r="321" spans="1:27" ht="15">
      <c r="A321" s="3" t="s">
        <v>660</v>
      </c>
      <c r="B321" s="3">
        <v>1</v>
      </c>
      <c r="C321" s="3">
        <v>1</v>
      </c>
      <c r="D321" s="3">
        <v>7.54</v>
      </c>
      <c r="E321" s="3">
        <v>0.64175050739498296</v>
      </c>
      <c r="F321" s="3">
        <v>1.51259900591428</v>
      </c>
      <c r="G321" s="3" t="s">
        <v>5566</v>
      </c>
      <c r="H321" s="3" t="s">
        <v>5565</v>
      </c>
      <c r="I321" s="3" t="s">
        <v>661</v>
      </c>
      <c r="J321" s="3">
        <v>1829.97678294809</v>
      </c>
      <c r="K321" s="3">
        <v>918.95507938178298</v>
      </c>
      <c r="L321" s="3">
        <v>3000.2283189571899</v>
      </c>
      <c r="M321" s="3">
        <v>2049.0416939984498</v>
      </c>
      <c r="N321" s="3">
        <v>4514.96402376059</v>
      </c>
      <c r="O321" s="3">
        <v>2132.1682572977202</v>
      </c>
      <c r="P321" s="3">
        <v>2913.3480602059999</v>
      </c>
      <c r="Q321" s="3">
        <v>924.92422919102296</v>
      </c>
      <c r="R321" s="3">
        <v>3006.5360943555202</v>
      </c>
      <c r="S321" s="3">
        <f t="shared" si="28"/>
        <v>1916.3867270956878</v>
      </c>
      <c r="T321" s="3">
        <f t="shared" si="29"/>
        <v>2898.7246583522533</v>
      </c>
      <c r="U321" s="3">
        <f t="shared" si="30"/>
        <v>2281.6027945841811</v>
      </c>
      <c r="V321" s="3">
        <f t="shared" si="31"/>
        <v>0.66111374930830302</v>
      </c>
      <c r="W321" s="3">
        <f t="shared" si="32"/>
        <v>0.8399300402526666</v>
      </c>
      <c r="X321" s="3">
        <f t="shared" si="33"/>
        <v>1.2704773439237227</v>
      </c>
      <c r="Y321" s="3">
        <f t="shared" si="34"/>
        <v>-0.59702957588598282</v>
      </c>
      <c r="Z321" s="3">
        <f t="shared" si="34"/>
        <v>-0.25165892745286406</v>
      </c>
      <c r="AA321" s="3">
        <f t="shared" si="34"/>
        <v>0.34537064843311893</v>
      </c>
    </row>
    <row r="322" spans="1:27" ht="15">
      <c r="A322" s="3" t="s">
        <v>662</v>
      </c>
      <c r="B322" s="3">
        <v>1</v>
      </c>
      <c r="C322" s="3">
        <v>1</v>
      </c>
      <c r="D322" s="3">
        <v>12.31</v>
      </c>
      <c r="E322" s="3">
        <v>0.32630464903772899</v>
      </c>
      <c r="F322" s="3">
        <v>1.5112417418995101</v>
      </c>
      <c r="G322" s="3" t="s">
        <v>5566</v>
      </c>
      <c r="H322" s="3" t="s">
        <v>5565</v>
      </c>
      <c r="I322" s="3" t="s">
        <v>663</v>
      </c>
      <c r="J322" s="3">
        <v>11998.3075370884</v>
      </c>
      <c r="K322" s="3">
        <v>6735.8803752855101</v>
      </c>
      <c r="L322" s="3">
        <v>11885.757512975701</v>
      </c>
      <c r="M322" s="3">
        <v>12171.554355120399</v>
      </c>
      <c r="N322" s="3">
        <v>16087.4121241623</v>
      </c>
      <c r="O322" s="3">
        <v>18015.1731821906</v>
      </c>
      <c r="P322" s="3">
        <v>12737.979327618201</v>
      </c>
      <c r="Q322" s="3">
        <v>7018.6305189925497</v>
      </c>
      <c r="R322" s="3">
        <v>15869.899938469</v>
      </c>
      <c r="S322" s="3">
        <f t="shared" si="28"/>
        <v>10206.648475116535</v>
      </c>
      <c r="T322" s="3">
        <f t="shared" si="29"/>
        <v>15424.713220491098</v>
      </c>
      <c r="U322" s="3">
        <f t="shared" si="30"/>
        <v>11875.503261693249</v>
      </c>
      <c r="V322" s="3">
        <f t="shared" si="31"/>
        <v>0.66170750335619999</v>
      </c>
      <c r="W322" s="3">
        <f t="shared" si="32"/>
        <v>0.85947081569503414</v>
      </c>
      <c r="X322" s="3">
        <f t="shared" si="33"/>
        <v>1.2988681726227567</v>
      </c>
      <c r="Y322" s="3">
        <f t="shared" si="34"/>
        <v>-0.59573445596526764</v>
      </c>
      <c r="Z322" s="3">
        <f t="shared" si="34"/>
        <v>-0.21847944269639755</v>
      </c>
      <c r="AA322" s="3">
        <f t="shared" si="34"/>
        <v>0.37725501326887007</v>
      </c>
    </row>
    <row r="323" spans="1:27" ht="15">
      <c r="A323" s="3" t="s">
        <v>664</v>
      </c>
      <c r="B323" s="3">
        <v>1</v>
      </c>
      <c r="C323" s="3">
        <v>1</v>
      </c>
      <c r="D323" s="3">
        <v>17.05</v>
      </c>
      <c r="E323" s="3">
        <v>0.36650085171629199</v>
      </c>
      <c r="F323" s="3">
        <v>1.56106801990744</v>
      </c>
      <c r="G323" s="3" t="s">
        <v>5564</v>
      </c>
      <c r="H323" s="3" t="s">
        <v>5565</v>
      </c>
      <c r="I323" s="3" t="s">
        <v>665</v>
      </c>
      <c r="J323" s="3">
        <v>12836.031125735</v>
      </c>
      <c r="K323" s="3">
        <v>11335.4021068322</v>
      </c>
      <c r="L323" s="3">
        <v>8563.05395723941</v>
      </c>
      <c r="M323" s="3">
        <v>13328.133235147799</v>
      </c>
      <c r="N323" s="3">
        <v>19247.751722306701</v>
      </c>
      <c r="O323" s="3">
        <v>16889.433950651899</v>
      </c>
      <c r="P323" s="3">
        <v>28424.252965771899</v>
      </c>
      <c r="Q323" s="3">
        <v>9941.9595370478091</v>
      </c>
      <c r="R323" s="3">
        <v>12734.5485972571</v>
      </c>
      <c r="S323" s="3">
        <f t="shared" si="28"/>
        <v>10911.495729935537</v>
      </c>
      <c r="T323" s="3">
        <f t="shared" si="29"/>
        <v>16488.439636035469</v>
      </c>
      <c r="U323" s="3">
        <f t="shared" si="30"/>
        <v>17033.587033358937</v>
      </c>
      <c r="V323" s="3">
        <f t="shared" si="31"/>
        <v>0.66176642367592342</v>
      </c>
      <c r="W323" s="3">
        <f t="shared" si="32"/>
        <v>0.64058707708283835</v>
      </c>
      <c r="X323" s="3">
        <f t="shared" si="33"/>
        <v>0.96799573711304376</v>
      </c>
      <c r="Y323" s="3">
        <f t="shared" si="34"/>
        <v>-0.59560600001099084</v>
      </c>
      <c r="Z323" s="3">
        <f t="shared" si="34"/>
        <v>-0.64253340076564591</v>
      </c>
      <c r="AA323" s="3">
        <f t="shared" si="34"/>
        <v>-4.6927400754655228E-2</v>
      </c>
    </row>
    <row r="324" spans="1:27" ht="15">
      <c r="A324" s="3" t="s">
        <v>666</v>
      </c>
      <c r="B324" s="3">
        <v>1</v>
      </c>
      <c r="C324" s="3">
        <v>1</v>
      </c>
      <c r="D324" s="3">
        <v>6.59</v>
      </c>
      <c r="E324" s="3">
        <v>0.34991287756385703</v>
      </c>
      <c r="F324" s="3">
        <v>1.62885939595936</v>
      </c>
      <c r="G324" s="3" t="s">
        <v>5566</v>
      </c>
      <c r="H324" s="3" t="s">
        <v>5564</v>
      </c>
      <c r="I324" s="3" t="s">
        <v>667</v>
      </c>
      <c r="J324" s="3">
        <v>330107.28012643597</v>
      </c>
      <c r="K324" s="3">
        <v>165525.260667439</v>
      </c>
      <c r="L324" s="3">
        <v>609381.48976959195</v>
      </c>
      <c r="M324" s="3">
        <v>516488.12500192598</v>
      </c>
      <c r="N324" s="3">
        <v>725528.86210993095</v>
      </c>
      <c r="O324" s="3">
        <v>427633.84830209898</v>
      </c>
      <c r="P324" s="3">
        <v>299074.23014236399</v>
      </c>
      <c r="Q324" s="3">
        <v>233554.804349771</v>
      </c>
      <c r="R324" s="3">
        <v>492413.91246558703</v>
      </c>
      <c r="S324" s="3">
        <f t="shared" ref="S324:S387" si="35">AVERAGE(J324:L324)</f>
        <v>368338.01018782234</v>
      </c>
      <c r="T324" s="3">
        <f t="shared" ref="T324:T387" si="36">AVERAGE(M324:O324)</f>
        <v>556550.27847131866</v>
      </c>
      <c r="U324" s="3">
        <f t="shared" ref="U324:U387" si="37">AVERAGE(P324:R324)</f>
        <v>341680.98231924069</v>
      </c>
      <c r="V324" s="3">
        <f t="shared" ref="V324:V387" si="38">S324/T324</f>
        <v>0.6618234226735803</v>
      </c>
      <c r="W324" s="3">
        <f t="shared" ref="W324:W387" si="39">S324/U324</f>
        <v>1.0780173004878433</v>
      </c>
      <c r="X324" s="3">
        <f t="shared" ref="X324:X387" si="40">T324/U324</f>
        <v>1.6288593959593585</v>
      </c>
      <c r="Y324" s="3">
        <f t="shared" ref="Y324:AA387" si="41">LOG(V324,2)</f>
        <v>-0.59548174373699037</v>
      </c>
      <c r="Z324" s="3">
        <f t="shared" si="41"/>
        <v>0.10838033127013674</v>
      </c>
      <c r="AA324" s="3">
        <f t="shared" si="41"/>
        <v>0.70386207500712705</v>
      </c>
    </row>
    <row r="325" spans="1:27" ht="15">
      <c r="A325" s="3" t="s">
        <v>668</v>
      </c>
      <c r="B325" s="3">
        <v>6</v>
      </c>
      <c r="C325" s="3">
        <v>2</v>
      </c>
      <c r="D325" s="3">
        <v>112.32</v>
      </c>
      <c r="E325" s="3">
        <v>0.34104661194714703</v>
      </c>
      <c r="F325" s="3">
        <v>1.5082587108871901</v>
      </c>
      <c r="G325" s="3" t="s">
        <v>5566</v>
      </c>
      <c r="H325" s="3" t="s">
        <v>5565</v>
      </c>
      <c r="I325" s="3" t="s">
        <v>669</v>
      </c>
      <c r="J325" s="3">
        <v>104199.766774559</v>
      </c>
      <c r="K325" s="3">
        <v>69290.326040616696</v>
      </c>
      <c r="L325" s="3">
        <v>63459.809248594</v>
      </c>
      <c r="M325" s="3">
        <v>72697.535325229299</v>
      </c>
      <c r="N325" s="3">
        <v>164450.958913921</v>
      </c>
      <c r="O325" s="3">
        <v>120233.259592395</v>
      </c>
      <c r="P325" s="3">
        <v>104236.32704213</v>
      </c>
      <c r="Q325" s="3">
        <v>64760.3189220614</v>
      </c>
      <c r="R325" s="3">
        <v>79511.882709986196</v>
      </c>
      <c r="S325" s="3">
        <f t="shared" si="35"/>
        <v>78983.300687923227</v>
      </c>
      <c r="T325" s="3">
        <f t="shared" si="36"/>
        <v>119127.25127718177</v>
      </c>
      <c r="U325" s="3">
        <f t="shared" si="37"/>
        <v>82836.176224725859</v>
      </c>
      <c r="V325" s="3">
        <f t="shared" si="38"/>
        <v>0.66301622711118557</v>
      </c>
      <c r="W325" s="3">
        <f t="shared" si="39"/>
        <v>0.9534880083509627</v>
      </c>
      <c r="X325" s="3">
        <f t="shared" si="40"/>
        <v>1.4381065943218097</v>
      </c>
      <c r="Y325" s="3">
        <f t="shared" si="41"/>
        <v>-0.59288391461534029</v>
      </c>
      <c r="Z325" s="3">
        <f t="shared" si="41"/>
        <v>-6.8713300451467466E-2</v>
      </c>
      <c r="AA325" s="3">
        <f t="shared" si="41"/>
        <v>0.52417061416387256</v>
      </c>
    </row>
    <row r="326" spans="1:27" ht="15">
      <c r="A326" s="3" t="s">
        <v>670</v>
      </c>
      <c r="B326" s="3">
        <v>1</v>
      </c>
      <c r="C326" s="3">
        <v>1</v>
      </c>
      <c r="D326" s="3">
        <v>8.14</v>
      </c>
      <c r="E326" s="3">
        <v>0.20289751394800001</v>
      </c>
      <c r="F326" s="3">
        <v>3.64386726503326</v>
      </c>
      <c r="G326" s="3" t="s">
        <v>5566</v>
      </c>
      <c r="H326" s="3" t="s">
        <v>5564</v>
      </c>
      <c r="I326" s="3" t="s">
        <v>671</v>
      </c>
      <c r="J326" s="3">
        <v>8552.7795289189999</v>
      </c>
      <c r="K326" s="3">
        <v>14089.4613005027</v>
      </c>
      <c r="L326" s="3">
        <v>8410.0755404299798</v>
      </c>
      <c r="M326" s="3">
        <v>34823.1127305751</v>
      </c>
      <c r="N326" s="3">
        <v>5967.0671897089196</v>
      </c>
      <c r="O326" s="3">
        <v>6028.2827855749601</v>
      </c>
      <c r="P326" s="3">
        <v>5780.4513566905598</v>
      </c>
      <c r="Q326" s="3">
        <v>3197.2262688685801</v>
      </c>
      <c r="R326" s="3">
        <v>3870.8866333894098</v>
      </c>
      <c r="S326" s="3">
        <f t="shared" si="35"/>
        <v>10350.772123283894</v>
      </c>
      <c r="T326" s="3">
        <f t="shared" si="36"/>
        <v>15606.154235286327</v>
      </c>
      <c r="U326" s="3">
        <f t="shared" si="37"/>
        <v>4282.8547529828493</v>
      </c>
      <c r="V326" s="3">
        <f t="shared" si="38"/>
        <v>0.66324938016313206</v>
      </c>
      <c r="W326" s="3">
        <f t="shared" si="39"/>
        <v>2.4167927049300388</v>
      </c>
      <c r="X326" s="3">
        <f t="shared" si="40"/>
        <v>3.6438672650332631</v>
      </c>
      <c r="Y326" s="3">
        <f t="shared" si="41"/>
        <v>-0.5923766726972336</v>
      </c>
      <c r="Z326" s="3">
        <f t="shared" si="41"/>
        <v>1.2730937344213167</v>
      </c>
      <c r="AA326" s="3">
        <f t="shared" si="41"/>
        <v>1.8654704071185504</v>
      </c>
    </row>
    <row r="327" spans="1:27" ht="15">
      <c r="A327" s="3" t="s">
        <v>672</v>
      </c>
      <c r="B327" s="3">
        <v>2</v>
      </c>
      <c r="C327" s="3">
        <v>2</v>
      </c>
      <c r="D327" s="3">
        <v>17.36</v>
      </c>
      <c r="E327" s="3">
        <v>0.24738793786958399</v>
      </c>
      <c r="F327" s="3">
        <v>2.39997530477343</v>
      </c>
      <c r="G327" s="3" t="s">
        <v>5564</v>
      </c>
      <c r="H327" s="3" t="s">
        <v>5565</v>
      </c>
      <c r="I327" s="3" t="s">
        <v>673</v>
      </c>
      <c r="J327" s="3">
        <v>59207.485152695197</v>
      </c>
      <c r="K327" s="3">
        <v>57993.201050208998</v>
      </c>
      <c r="L327" s="3">
        <v>21233.182395178599</v>
      </c>
      <c r="M327" s="3">
        <v>28053.427419159802</v>
      </c>
      <c r="N327" s="3">
        <v>56827.631543210402</v>
      </c>
      <c r="O327" s="3">
        <v>123617.08350945399</v>
      </c>
      <c r="P327" s="3">
        <v>146559.27386061</v>
      </c>
      <c r="Q327" s="3">
        <v>122180.971433827</v>
      </c>
      <c r="R327" s="3">
        <v>63497.620685211099</v>
      </c>
      <c r="S327" s="3">
        <f t="shared" si="35"/>
        <v>46144.622866027603</v>
      </c>
      <c r="T327" s="3">
        <f t="shared" si="36"/>
        <v>69499.380823941392</v>
      </c>
      <c r="U327" s="3">
        <f t="shared" si="37"/>
        <v>110745.95532654936</v>
      </c>
      <c r="V327" s="3">
        <f t="shared" si="38"/>
        <v>0.66395732334541235</v>
      </c>
      <c r="W327" s="3">
        <f t="shared" si="39"/>
        <v>0.4166709540765075</v>
      </c>
      <c r="X327" s="3">
        <f t="shared" si="40"/>
        <v>0.62755683147987762</v>
      </c>
      <c r="Y327" s="3">
        <f t="shared" si="41"/>
        <v>-0.59083758129199437</v>
      </c>
      <c r="Z327" s="3">
        <f t="shared" si="41"/>
        <v>-1.2630195608903718</v>
      </c>
      <c r="AA327" s="3">
        <f t="shared" si="41"/>
        <v>-0.67218197959837733</v>
      </c>
    </row>
    <row r="328" spans="1:27" ht="15">
      <c r="A328" s="3" t="s">
        <v>674</v>
      </c>
      <c r="B328" s="3">
        <v>1</v>
      </c>
      <c r="C328" s="3">
        <v>1</v>
      </c>
      <c r="D328" s="3">
        <v>8.2200000000000006</v>
      </c>
      <c r="E328" s="3">
        <v>0.20400939673149701</v>
      </c>
      <c r="F328" s="3">
        <v>1.99649933380012</v>
      </c>
      <c r="G328" s="3" t="s">
        <v>5566</v>
      </c>
      <c r="H328" s="3" t="s">
        <v>5564</v>
      </c>
      <c r="I328" s="3" t="s">
        <v>675</v>
      </c>
      <c r="J328" s="3">
        <v>1149.3368065857201</v>
      </c>
      <c r="K328" s="3">
        <v>829.83144238757097</v>
      </c>
      <c r="L328" s="3">
        <v>1254.1610956167499</v>
      </c>
      <c r="M328" s="3">
        <v>2137.9207902899798</v>
      </c>
      <c r="N328" s="3">
        <v>1461.9678102936</v>
      </c>
      <c r="O328" s="3">
        <v>1268.95582957141</v>
      </c>
      <c r="P328" s="3">
        <v>1862.38449396494</v>
      </c>
      <c r="Q328" s="3">
        <v>306.24241573515002</v>
      </c>
      <c r="R328" s="3">
        <v>270.06382649347597</v>
      </c>
      <c r="S328" s="3">
        <f t="shared" si="35"/>
        <v>1077.7764481966803</v>
      </c>
      <c r="T328" s="3">
        <f t="shared" si="36"/>
        <v>1622.9481433849967</v>
      </c>
      <c r="U328" s="3">
        <f t="shared" si="37"/>
        <v>812.89691206452198</v>
      </c>
      <c r="V328" s="3">
        <f t="shared" si="38"/>
        <v>0.66408557327577511</v>
      </c>
      <c r="W328" s="3">
        <f t="shared" si="39"/>
        <v>1.3258464046313589</v>
      </c>
      <c r="X328" s="3">
        <f t="shared" si="40"/>
        <v>1.9964993338001247</v>
      </c>
      <c r="Y328" s="3">
        <f t="shared" si="41"/>
        <v>-0.59055893737232179</v>
      </c>
      <c r="Z328" s="3">
        <f t="shared" si="41"/>
        <v>0.40691365319447353</v>
      </c>
      <c r="AA328" s="3">
        <f t="shared" si="41"/>
        <v>0.99747259056679538</v>
      </c>
    </row>
    <row r="329" spans="1:27" ht="15">
      <c r="A329" s="3" t="s">
        <v>676</v>
      </c>
      <c r="B329" s="3">
        <v>2</v>
      </c>
      <c r="C329" s="3">
        <v>1</v>
      </c>
      <c r="D329" s="3">
        <v>17.82</v>
      </c>
      <c r="E329" s="3">
        <v>0.13025238443374501</v>
      </c>
      <c r="F329" s="3">
        <v>1.50299478258699</v>
      </c>
      <c r="G329" s="3" t="s">
        <v>5566</v>
      </c>
      <c r="H329" s="3" t="s">
        <v>5565</v>
      </c>
      <c r="I329" s="3" t="s">
        <v>677</v>
      </c>
      <c r="J329" s="3">
        <v>17643.175049387501</v>
      </c>
      <c r="K329" s="3">
        <v>21841.219772062999</v>
      </c>
      <c r="L329" s="3">
        <v>28150.591627276099</v>
      </c>
      <c r="M329" s="3">
        <v>29317.189382758901</v>
      </c>
      <c r="N329" s="3">
        <v>44174.607532732902</v>
      </c>
      <c r="O329" s="3">
        <v>28163.2348372862</v>
      </c>
      <c r="P329" s="3">
        <v>25271.758636210801</v>
      </c>
      <c r="Q329" s="3">
        <v>31139.705716296601</v>
      </c>
      <c r="R329" s="3">
        <v>30525.667985406901</v>
      </c>
      <c r="S329" s="3">
        <f t="shared" si="35"/>
        <v>22544.995482908867</v>
      </c>
      <c r="T329" s="3">
        <f t="shared" si="36"/>
        <v>33885.01058425934</v>
      </c>
      <c r="U329" s="3">
        <f t="shared" si="37"/>
        <v>28979.044112638105</v>
      </c>
      <c r="V329" s="3">
        <f t="shared" si="38"/>
        <v>0.6653383042879063</v>
      </c>
      <c r="W329" s="3">
        <f t="shared" si="39"/>
        <v>0.77797581574047603</v>
      </c>
      <c r="X329" s="3">
        <f t="shared" si="40"/>
        <v>1.1692935920367948</v>
      </c>
      <c r="Y329" s="3">
        <f t="shared" si="41"/>
        <v>-0.58784000117115265</v>
      </c>
      <c r="Z329" s="3">
        <f t="shared" si="41"/>
        <v>-0.36220278678846929</v>
      </c>
      <c r="AA329" s="3">
        <f t="shared" si="41"/>
        <v>0.22563721438268322</v>
      </c>
    </row>
    <row r="330" spans="1:27" ht="15">
      <c r="A330" s="3" t="s">
        <v>678</v>
      </c>
      <c r="B330" s="3">
        <v>6</v>
      </c>
      <c r="C330" s="3">
        <v>2</v>
      </c>
      <c r="D330" s="3">
        <v>129.33000000000001</v>
      </c>
      <c r="E330" s="3">
        <v>0.32020284779921598</v>
      </c>
      <c r="F330" s="3">
        <v>1.5874637084344201</v>
      </c>
      <c r="G330" s="3" t="s">
        <v>5564</v>
      </c>
      <c r="H330" s="3" t="s">
        <v>5565</v>
      </c>
      <c r="I330" s="3" t="s">
        <v>679</v>
      </c>
      <c r="J330" s="3">
        <v>25307.850545023299</v>
      </c>
      <c r="K330" s="3">
        <v>23881.470493982601</v>
      </c>
      <c r="L330" s="3">
        <v>43148.651016879499</v>
      </c>
      <c r="M330" s="3">
        <v>35562.670033836599</v>
      </c>
      <c r="N330" s="3">
        <v>61270.0288504934</v>
      </c>
      <c r="O330" s="3">
        <v>41904.339101239697</v>
      </c>
      <c r="P330" s="3">
        <v>57643.228676507199</v>
      </c>
      <c r="Q330" s="3">
        <v>61912.868402230699</v>
      </c>
      <c r="R330" s="3">
        <v>27027.082470411398</v>
      </c>
      <c r="S330" s="3">
        <f t="shared" si="35"/>
        <v>30779.324018628464</v>
      </c>
      <c r="T330" s="3">
        <f t="shared" si="36"/>
        <v>46245.679328523227</v>
      </c>
      <c r="U330" s="3">
        <f t="shared" si="37"/>
        <v>48861.059849716432</v>
      </c>
      <c r="V330" s="3">
        <f t="shared" si="38"/>
        <v>0.66556107436494105</v>
      </c>
      <c r="W330" s="3">
        <f t="shared" si="39"/>
        <v>0.62993566069375984</v>
      </c>
      <c r="X330" s="3">
        <f t="shared" si="40"/>
        <v>0.94647311111880472</v>
      </c>
      <c r="Y330" s="3">
        <f t="shared" si="41"/>
        <v>-0.5873570356013238</v>
      </c>
      <c r="Z330" s="3">
        <f t="shared" si="41"/>
        <v>-0.66672361030359217</v>
      </c>
      <c r="AA330" s="3">
        <f t="shared" si="41"/>
        <v>-7.9366574702268267E-2</v>
      </c>
    </row>
    <row r="331" spans="1:27" ht="15">
      <c r="A331" s="3" t="s">
        <v>680</v>
      </c>
      <c r="B331" s="3">
        <v>1</v>
      </c>
      <c r="C331" s="3">
        <v>1</v>
      </c>
      <c r="D331" s="3">
        <v>7.72</v>
      </c>
      <c r="E331" s="3">
        <v>0.51383462133226099</v>
      </c>
      <c r="F331" s="3">
        <v>1.5168915668455201</v>
      </c>
      <c r="G331" s="3" t="s">
        <v>5566</v>
      </c>
      <c r="H331" s="3" t="s">
        <v>5564</v>
      </c>
      <c r="I331" s="3" t="s">
        <v>681</v>
      </c>
      <c r="J331" s="3">
        <v>751634.13706531702</v>
      </c>
      <c r="K331" s="3">
        <v>392247.74228088697</v>
      </c>
      <c r="L331" s="3">
        <v>554772.37523408199</v>
      </c>
      <c r="M331" s="3">
        <v>522894.17882904003</v>
      </c>
      <c r="N331" s="3">
        <v>761576.85807807301</v>
      </c>
      <c r="O331" s="3">
        <v>1263345.1423106899</v>
      </c>
      <c r="P331" s="3">
        <v>777192.38695056504</v>
      </c>
      <c r="Q331" s="3">
        <v>219158.57529875301</v>
      </c>
      <c r="R331" s="3">
        <v>683278.77194200805</v>
      </c>
      <c r="S331" s="3">
        <f t="shared" si="35"/>
        <v>566218.08486009529</v>
      </c>
      <c r="T331" s="3">
        <f t="shared" si="36"/>
        <v>849272.0597392678</v>
      </c>
      <c r="U331" s="3">
        <f t="shared" si="37"/>
        <v>559876.57806377532</v>
      </c>
      <c r="V331" s="3">
        <f t="shared" si="38"/>
        <v>0.66670989392248226</v>
      </c>
      <c r="W331" s="3">
        <f t="shared" si="39"/>
        <v>1.0113266156234841</v>
      </c>
      <c r="X331" s="3">
        <f t="shared" si="40"/>
        <v>1.5168915668455192</v>
      </c>
      <c r="Y331" s="3">
        <f t="shared" si="41"/>
        <v>-0.5848689581324209</v>
      </c>
      <c r="Z331" s="3">
        <f t="shared" si="41"/>
        <v>1.6249001832603423E-2</v>
      </c>
      <c r="AA331" s="3">
        <f t="shared" si="41"/>
        <v>0.60111795996502415</v>
      </c>
    </row>
    <row r="332" spans="1:27" ht="15">
      <c r="A332" s="3" t="s">
        <v>682</v>
      </c>
      <c r="B332" s="3">
        <v>3</v>
      </c>
      <c r="C332" s="3">
        <v>1</v>
      </c>
      <c r="D332" s="3">
        <v>59.24</v>
      </c>
      <c r="E332" s="3">
        <v>0.61380451533632696</v>
      </c>
      <c r="F332" s="3">
        <v>1.4982604182591299</v>
      </c>
      <c r="G332" s="3" t="s">
        <v>5566</v>
      </c>
      <c r="H332" s="3" t="s">
        <v>5565</v>
      </c>
      <c r="I332" s="3" t="s">
        <v>683</v>
      </c>
      <c r="J332" s="3">
        <v>16886.352456091801</v>
      </c>
      <c r="K332" s="3">
        <v>12541.5816729694</v>
      </c>
      <c r="L332" s="3">
        <v>19915.396385174201</v>
      </c>
      <c r="M332" s="3">
        <v>17709.544693113399</v>
      </c>
      <c r="N332" s="3">
        <v>37154.966853645703</v>
      </c>
      <c r="O332" s="3">
        <v>19064.647467797899</v>
      </c>
      <c r="P332" s="3">
        <v>29230.170127830399</v>
      </c>
      <c r="Q332" s="3">
        <v>10166.7590773216</v>
      </c>
      <c r="R332" s="3">
        <v>26842.437963686702</v>
      </c>
      <c r="S332" s="3">
        <f t="shared" si="35"/>
        <v>16447.776838078466</v>
      </c>
      <c r="T332" s="3">
        <f t="shared" si="36"/>
        <v>24643.053004852332</v>
      </c>
      <c r="U332" s="3">
        <f t="shared" si="37"/>
        <v>22079.789056279569</v>
      </c>
      <c r="V332" s="3">
        <f t="shared" si="38"/>
        <v>0.66744071178355302</v>
      </c>
      <c r="W332" s="3">
        <f t="shared" si="39"/>
        <v>0.74492454597978419</v>
      </c>
      <c r="X332" s="3">
        <f t="shared" si="40"/>
        <v>1.1160909618311667</v>
      </c>
      <c r="Y332" s="3">
        <f t="shared" si="41"/>
        <v>-0.58328840582459829</v>
      </c>
      <c r="Z332" s="3">
        <f t="shared" si="41"/>
        <v>-0.42483379367995777</v>
      </c>
      <c r="AA332" s="3">
        <f t="shared" si="41"/>
        <v>0.15845461214464052</v>
      </c>
    </row>
    <row r="333" spans="1:27" ht="15">
      <c r="A333" s="3" t="s">
        <v>684</v>
      </c>
      <c r="B333" s="3">
        <v>1</v>
      </c>
      <c r="C333" s="3">
        <v>1</v>
      </c>
      <c r="D333" s="3">
        <v>8.68</v>
      </c>
      <c r="E333" s="3">
        <v>0.28447533437487299</v>
      </c>
      <c r="F333" s="3">
        <v>2.7985160092043602</v>
      </c>
      <c r="G333" s="3" t="s">
        <v>5564</v>
      </c>
      <c r="H333" s="3" t="s">
        <v>5565</v>
      </c>
      <c r="I333" s="3" t="s">
        <v>685</v>
      </c>
      <c r="J333" s="3">
        <v>36358.234714605001</v>
      </c>
      <c r="K333" s="3">
        <v>46117.414743249101</v>
      </c>
      <c r="L333" s="3">
        <v>82285.741504645397</v>
      </c>
      <c r="M333" s="3">
        <v>31790.664010250599</v>
      </c>
      <c r="N333" s="3">
        <v>116941.978711713</v>
      </c>
      <c r="O333" s="3">
        <v>98060.088100757406</v>
      </c>
      <c r="P333" s="3">
        <v>92696.3644804496</v>
      </c>
      <c r="Q333" s="3">
        <v>292174.81756659102</v>
      </c>
      <c r="R333" s="3">
        <v>76216.208260293104</v>
      </c>
      <c r="S333" s="3">
        <f t="shared" si="35"/>
        <v>54920.463654166495</v>
      </c>
      <c r="T333" s="3">
        <f t="shared" si="36"/>
        <v>82264.243607573677</v>
      </c>
      <c r="U333" s="3">
        <f t="shared" si="37"/>
        <v>153695.79676911124</v>
      </c>
      <c r="V333" s="3">
        <f t="shared" si="38"/>
        <v>0.66761038873893241</v>
      </c>
      <c r="W333" s="3">
        <f t="shared" si="39"/>
        <v>0.35733224205649872</v>
      </c>
      <c r="X333" s="3">
        <f t="shared" si="40"/>
        <v>0.5352406854115519</v>
      </c>
      <c r="Y333" s="3">
        <f t="shared" si="41"/>
        <v>-0.58292169011865835</v>
      </c>
      <c r="Z333" s="3">
        <f t="shared" si="41"/>
        <v>-1.4846620008454752</v>
      </c>
      <c r="AA333" s="3">
        <f t="shared" si="41"/>
        <v>-0.9017403107268166</v>
      </c>
    </row>
    <row r="334" spans="1:27" ht="15">
      <c r="A334" s="3" t="s">
        <v>686</v>
      </c>
      <c r="B334" s="3">
        <v>2</v>
      </c>
      <c r="C334" s="3">
        <v>2</v>
      </c>
      <c r="D334" s="3">
        <v>14.6</v>
      </c>
      <c r="E334" s="3">
        <v>0.58279296560027405</v>
      </c>
      <c r="F334" s="3">
        <v>1.49774353729674</v>
      </c>
      <c r="G334" s="3" t="s">
        <v>5566</v>
      </c>
      <c r="H334" s="3" t="s">
        <v>5565</v>
      </c>
      <c r="I334" s="3" t="s">
        <v>687</v>
      </c>
      <c r="J334" s="3">
        <v>4089.6727077771902</v>
      </c>
      <c r="K334" s="3">
        <v>3063.3848010114798</v>
      </c>
      <c r="L334" s="3">
        <v>5400.3894985991701</v>
      </c>
      <c r="M334" s="3">
        <v>4610.0621053987497</v>
      </c>
      <c r="N334" s="3">
        <v>7919.3901729262598</v>
      </c>
      <c r="O334" s="3">
        <v>6272.3918477872603</v>
      </c>
      <c r="P334" s="3">
        <v>5464.1482529370496</v>
      </c>
      <c r="Q334" s="3">
        <v>7880.6811680655601</v>
      </c>
      <c r="R334" s="3">
        <v>1748.2384367188199</v>
      </c>
      <c r="S334" s="3">
        <f t="shared" si="35"/>
        <v>4184.4823357959467</v>
      </c>
      <c r="T334" s="3">
        <f t="shared" si="36"/>
        <v>6267.2813753707569</v>
      </c>
      <c r="U334" s="3">
        <f t="shared" si="37"/>
        <v>5031.0226192404771</v>
      </c>
      <c r="V334" s="3">
        <f t="shared" si="38"/>
        <v>0.66767104988140147</v>
      </c>
      <c r="W334" s="3">
        <f t="shared" si="39"/>
        <v>0.83173594167375642</v>
      </c>
      <c r="X334" s="3">
        <f t="shared" si="40"/>
        <v>1.245727131379289</v>
      </c>
      <c r="Y334" s="3">
        <f t="shared" si="41"/>
        <v>-0.58279060834526775</v>
      </c>
      <c r="Z334" s="3">
        <f t="shared" si="41"/>
        <v>-0.26580251856907361</v>
      </c>
      <c r="AA334" s="3">
        <f t="shared" si="41"/>
        <v>0.31698808977619408</v>
      </c>
    </row>
    <row r="335" spans="1:27" ht="15">
      <c r="A335" s="3" t="s">
        <v>688</v>
      </c>
      <c r="B335" s="3">
        <v>1</v>
      </c>
      <c r="C335" s="3">
        <v>1</v>
      </c>
      <c r="D335" s="3">
        <v>7.73</v>
      </c>
      <c r="E335" s="3">
        <v>0.46065720067662103</v>
      </c>
      <c r="F335" s="3">
        <v>2.24756042547593</v>
      </c>
      <c r="G335" s="3" t="s">
        <v>5566</v>
      </c>
      <c r="H335" s="3" t="s">
        <v>5565</v>
      </c>
      <c r="I335" s="3" t="s">
        <v>689</v>
      </c>
      <c r="J335" s="3">
        <v>2930.9424467222502</v>
      </c>
      <c r="K335" s="3">
        <v>285.19142680162901</v>
      </c>
      <c r="L335" s="3">
        <v>1653.04521678335</v>
      </c>
      <c r="M335" s="3">
        <v>1252.0861299242699</v>
      </c>
      <c r="N335" s="3">
        <v>2892.4067901434801</v>
      </c>
      <c r="O335" s="3">
        <v>3141.47508953028</v>
      </c>
      <c r="P335" s="3">
        <v>1429.8063694284499</v>
      </c>
      <c r="Q335" s="3">
        <v>696.35905778401798</v>
      </c>
      <c r="R335" s="3">
        <v>1115.5574323877099</v>
      </c>
      <c r="S335" s="3">
        <f t="shared" si="35"/>
        <v>1623.0596967690763</v>
      </c>
      <c r="T335" s="3">
        <f t="shared" si="36"/>
        <v>2428.6560031993431</v>
      </c>
      <c r="U335" s="3">
        <f t="shared" si="37"/>
        <v>1080.5742865333925</v>
      </c>
      <c r="V335" s="3">
        <f t="shared" si="38"/>
        <v>0.66829542538382125</v>
      </c>
      <c r="W335" s="3">
        <f t="shared" si="39"/>
        <v>1.5020343506192801</v>
      </c>
      <c r="X335" s="3">
        <f t="shared" si="40"/>
        <v>2.2475604254759318</v>
      </c>
      <c r="Y335" s="3">
        <f t="shared" si="41"/>
        <v>-0.5814420962033009</v>
      </c>
      <c r="Z335" s="3">
        <f t="shared" si="41"/>
        <v>0.58691780679453365</v>
      </c>
      <c r="AA335" s="3">
        <f t="shared" si="41"/>
        <v>1.1683599029978344</v>
      </c>
    </row>
    <row r="336" spans="1:27" ht="15">
      <c r="A336" s="3" t="s">
        <v>690</v>
      </c>
      <c r="B336" s="3">
        <v>1</v>
      </c>
      <c r="C336" s="3">
        <v>1</v>
      </c>
      <c r="D336" s="3">
        <v>8.49</v>
      </c>
      <c r="E336" s="3">
        <v>0.209223952003949</v>
      </c>
      <c r="F336" s="3">
        <v>6.7615252899165696</v>
      </c>
      <c r="G336" s="3" t="s">
        <v>5564</v>
      </c>
      <c r="H336" s="3" t="s">
        <v>5565</v>
      </c>
      <c r="I336" s="3" t="s">
        <v>691</v>
      </c>
      <c r="J336" s="3">
        <v>3272.7006888374799</v>
      </c>
      <c r="K336" s="3">
        <v>3826.2585198033598</v>
      </c>
      <c r="L336" s="3">
        <v>3869.7880823645601</v>
      </c>
      <c r="M336" s="3">
        <v>4927.55909999695</v>
      </c>
      <c r="N336" s="3">
        <v>6627.4988622559404</v>
      </c>
      <c r="O336" s="3">
        <v>4846.0603482688603</v>
      </c>
      <c r="P336" s="3">
        <v>6131.6025450114203</v>
      </c>
      <c r="Q336" s="3">
        <v>5830.7983603845896</v>
      </c>
      <c r="R336" s="3">
        <v>62203.061301440903</v>
      </c>
      <c r="S336" s="3">
        <f t="shared" si="35"/>
        <v>3656.2490970017993</v>
      </c>
      <c r="T336" s="3">
        <f t="shared" si="36"/>
        <v>5467.0394368405832</v>
      </c>
      <c r="U336" s="3">
        <f t="shared" si="37"/>
        <v>24721.820735612302</v>
      </c>
      <c r="V336" s="3">
        <f t="shared" si="38"/>
        <v>0.66878045041408285</v>
      </c>
      <c r="W336" s="3">
        <f t="shared" si="39"/>
        <v>0.14789562371249201</v>
      </c>
      <c r="X336" s="3">
        <f t="shared" si="40"/>
        <v>0.22114226517973243</v>
      </c>
      <c r="Y336" s="3">
        <f t="shared" si="41"/>
        <v>-0.58039541927310723</v>
      </c>
      <c r="Z336" s="3">
        <f t="shared" si="41"/>
        <v>-2.7573487317113416</v>
      </c>
      <c r="AA336" s="3">
        <f t="shared" si="41"/>
        <v>-2.1769533124382345</v>
      </c>
    </row>
    <row r="337" spans="1:27" ht="15">
      <c r="A337" s="3" t="s">
        <v>692</v>
      </c>
      <c r="B337" s="3">
        <v>1</v>
      </c>
      <c r="C337" s="3">
        <v>1</v>
      </c>
      <c r="D337" s="3">
        <v>10.81</v>
      </c>
      <c r="E337" s="3">
        <v>0.49840868121398502</v>
      </c>
      <c r="F337" s="3">
        <v>1.4949400660936201</v>
      </c>
      <c r="G337" s="3" t="s">
        <v>5566</v>
      </c>
      <c r="H337" s="3" t="s">
        <v>5565</v>
      </c>
      <c r="I337" s="3" t="s">
        <v>693</v>
      </c>
      <c r="J337" s="3">
        <v>55995.845492828797</v>
      </c>
      <c r="K337" s="3">
        <v>46044.6613661054</v>
      </c>
      <c r="L337" s="3">
        <v>76032.259391585103</v>
      </c>
      <c r="M337" s="3">
        <v>128262.100037189</v>
      </c>
      <c r="N337" s="3">
        <v>77736.198368185098</v>
      </c>
      <c r="O337" s="3">
        <v>60209.814542650602</v>
      </c>
      <c r="P337" s="3">
        <v>72085.070127873696</v>
      </c>
      <c r="Q337" s="3">
        <v>25263.186875520001</v>
      </c>
      <c r="R337" s="3">
        <v>86807.608094180599</v>
      </c>
      <c r="S337" s="3">
        <f t="shared" si="35"/>
        <v>59357.588750173105</v>
      </c>
      <c r="T337" s="3">
        <f t="shared" si="36"/>
        <v>88736.037649341568</v>
      </c>
      <c r="U337" s="3">
        <f t="shared" si="37"/>
        <v>61385.288365858105</v>
      </c>
      <c r="V337" s="3">
        <f t="shared" si="38"/>
        <v>0.66892313791085245</v>
      </c>
      <c r="W337" s="3">
        <f t="shared" si="39"/>
        <v>0.96696766163905834</v>
      </c>
      <c r="X337" s="3">
        <f t="shared" si="40"/>
        <v>1.445558700001085</v>
      </c>
      <c r="Y337" s="3">
        <f t="shared" si="41"/>
        <v>-0.58008764624092934</v>
      </c>
      <c r="Z337" s="3">
        <f t="shared" si="41"/>
        <v>-4.846045252039087E-2</v>
      </c>
      <c r="AA337" s="3">
        <f t="shared" si="41"/>
        <v>0.53162719372053846</v>
      </c>
    </row>
    <row r="338" spans="1:27" ht="15">
      <c r="A338" s="3" t="s">
        <v>694</v>
      </c>
      <c r="B338" s="3">
        <v>2</v>
      </c>
      <c r="C338" s="3">
        <v>1</v>
      </c>
      <c r="D338" s="3">
        <v>17.59</v>
      </c>
      <c r="E338" s="3">
        <v>0.303125565481143</v>
      </c>
      <c r="F338" s="3">
        <v>2.0618392205723799</v>
      </c>
      <c r="G338" s="3" t="s">
        <v>5566</v>
      </c>
      <c r="H338" s="3" t="s">
        <v>5564</v>
      </c>
      <c r="I338" s="3" t="s">
        <v>695</v>
      </c>
      <c r="J338" s="3">
        <v>38039.194631680599</v>
      </c>
      <c r="K338" s="3">
        <v>18756.165538876201</v>
      </c>
      <c r="L338" s="3">
        <v>52583.827742857698</v>
      </c>
      <c r="M338" s="3">
        <v>56533.30954147</v>
      </c>
      <c r="N338" s="3">
        <v>76238.314659660493</v>
      </c>
      <c r="O338" s="3">
        <v>30582.834356643601</v>
      </c>
      <c r="P338" s="3">
        <v>28007.264031082799</v>
      </c>
      <c r="Q338" s="3">
        <v>10591.4904725578</v>
      </c>
      <c r="R338" s="3">
        <v>40628.789976004096</v>
      </c>
      <c r="S338" s="3">
        <f t="shared" si="35"/>
        <v>36459.729304471497</v>
      </c>
      <c r="T338" s="3">
        <f t="shared" si="36"/>
        <v>54451.486185924703</v>
      </c>
      <c r="U338" s="3">
        <f t="shared" si="37"/>
        <v>26409.181493214899</v>
      </c>
      <c r="V338" s="3">
        <f t="shared" si="38"/>
        <v>0.66958189497307163</v>
      </c>
      <c r="W338" s="3">
        <f t="shared" si="39"/>
        <v>1.3805702124406547</v>
      </c>
      <c r="X338" s="3">
        <f t="shared" si="40"/>
        <v>2.061839220572379</v>
      </c>
      <c r="Y338" s="3">
        <f t="shared" si="41"/>
        <v>-0.57866757593831597</v>
      </c>
      <c r="Z338" s="3">
        <f t="shared" si="41"/>
        <v>0.46526426175002095</v>
      </c>
      <c r="AA338" s="3">
        <f t="shared" si="41"/>
        <v>1.0439318376883369</v>
      </c>
    </row>
    <row r="339" spans="1:27" ht="15">
      <c r="A339" s="3" t="s">
        <v>696</v>
      </c>
      <c r="B339" s="3">
        <v>1</v>
      </c>
      <c r="C339" s="3">
        <v>1</v>
      </c>
      <c r="D339" s="3">
        <v>6.72</v>
      </c>
      <c r="E339" s="3">
        <v>0.27798717919949301</v>
      </c>
      <c r="F339" s="3">
        <v>2.0801940319794099</v>
      </c>
      <c r="G339" s="3" t="s">
        <v>5566</v>
      </c>
      <c r="H339" s="3" t="s">
        <v>5564</v>
      </c>
      <c r="I339" s="3" t="s">
        <v>697</v>
      </c>
      <c r="J339" s="3">
        <v>15094.3741765993</v>
      </c>
      <c r="K339" s="3">
        <v>10962.4208339618</v>
      </c>
      <c r="L339" s="3">
        <v>27064.588330250801</v>
      </c>
      <c r="M339" s="3">
        <v>24737.676778807901</v>
      </c>
      <c r="N339" s="3">
        <v>36263.300127694602</v>
      </c>
      <c r="O339" s="3">
        <v>18309.447870006301</v>
      </c>
      <c r="P339" s="3">
        <v>8364.53450529988</v>
      </c>
      <c r="Q339" s="3">
        <v>2148.1611641422001</v>
      </c>
      <c r="R339" s="3">
        <v>27613.759630999801</v>
      </c>
      <c r="S339" s="3">
        <f t="shared" si="35"/>
        <v>17707.127780270635</v>
      </c>
      <c r="T339" s="3">
        <f t="shared" si="36"/>
        <v>26436.80825883627</v>
      </c>
      <c r="U339" s="3">
        <f t="shared" si="37"/>
        <v>12708.818433480628</v>
      </c>
      <c r="V339" s="3">
        <f t="shared" si="38"/>
        <v>0.66979067998317021</v>
      </c>
      <c r="W339" s="3">
        <f t="shared" si="39"/>
        <v>1.393294575176419</v>
      </c>
      <c r="X339" s="3">
        <f t="shared" si="40"/>
        <v>2.0801940319794063</v>
      </c>
      <c r="Y339" s="3">
        <f t="shared" si="41"/>
        <v>-0.57821779354504765</v>
      </c>
      <c r="Z339" s="3">
        <f t="shared" si="41"/>
        <v>0.47850030978225405</v>
      </c>
      <c r="AA339" s="3">
        <f t="shared" si="41"/>
        <v>1.0567181033273019</v>
      </c>
    </row>
    <row r="340" spans="1:27" ht="15">
      <c r="A340" s="3" t="s">
        <v>698</v>
      </c>
      <c r="B340" s="3">
        <v>1</v>
      </c>
      <c r="C340" s="3">
        <v>1</v>
      </c>
      <c r="D340" s="3">
        <v>8.58</v>
      </c>
      <c r="E340" s="3">
        <v>5.6067676278617203E-2</v>
      </c>
      <c r="F340" s="3">
        <v>2.22536005651471</v>
      </c>
      <c r="G340" s="3" t="s">
        <v>5564</v>
      </c>
      <c r="H340" s="3" t="s">
        <v>5565</v>
      </c>
      <c r="I340" s="3" t="s">
        <v>699</v>
      </c>
      <c r="J340" s="3">
        <v>14680.9874794566</v>
      </c>
      <c r="K340" s="3">
        <v>32083.972423201201</v>
      </c>
      <c r="L340" s="3">
        <v>13537.396752225501</v>
      </c>
      <c r="M340" s="3">
        <v>19125.508666011501</v>
      </c>
      <c r="N340" s="3">
        <v>35579.568573779303</v>
      </c>
      <c r="O340" s="3">
        <v>35319.119547162503</v>
      </c>
      <c r="P340" s="3">
        <v>42765.7238283115</v>
      </c>
      <c r="Q340" s="3">
        <v>48514.531340643603</v>
      </c>
      <c r="R340" s="3">
        <v>42914.200644526303</v>
      </c>
      <c r="S340" s="3">
        <f t="shared" si="35"/>
        <v>20100.785551627767</v>
      </c>
      <c r="T340" s="3">
        <f t="shared" si="36"/>
        <v>30008.065595651104</v>
      </c>
      <c r="U340" s="3">
        <f t="shared" si="37"/>
        <v>44731.485271160469</v>
      </c>
      <c r="V340" s="3">
        <f t="shared" si="38"/>
        <v>0.66984609479595569</v>
      </c>
      <c r="W340" s="3">
        <f t="shared" si="39"/>
        <v>0.44936548450778263</v>
      </c>
      <c r="X340" s="3">
        <f t="shared" si="40"/>
        <v>0.67084885319017273</v>
      </c>
      <c r="Y340" s="3">
        <f t="shared" si="41"/>
        <v>-0.57809843779556669</v>
      </c>
      <c r="Z340" s="3">
        <f t="shared" si="41"/>
        <v>-1.1540387786512101</v>
      </c>
      <c r="AA340" s="3">
        <f t="shared" si="41"/>
        <v>-0.57594034085564338</v>
      </c>
    </row>
    <row r="341" spans="1:27" ht="15">
      <c r="A341" s="3" t="s">
        <v>700</v>
      </c>
      <c r="B341" s="3">
        <v>1</v>
      </c>
      <c r="C341" s="3">
        <v>1</v>
      </c>
      <c r="D341" s="3">
        <v>9.15</v>
      </c>
      <c r="E341" s="3">
        <v>0.44815592183625602</v>
      </c>
      <c r="F341" s="3">
        <v>2.0183990264246101</v>
      </c>
      <c r="G341" s="3" t="s">
        <v>5566</v>
      </c>
      <c r="H341" s="3" t="s">
        <v>5564</v>
      </c>
      <c r="I341" s="3" t="s">
        <v>701</v>
      </c>
      <c r="J341" s="3">
        <v>101621.624736903</v>
      </c>
      <c r="K341" s="3">
        <v>14355.376831858401</v>
      </c>
      <c r="L341" s="3">
        <v>86149.764774305397</v>
      </c>
      <c r="M341" s="3">
        <v>82871.574574697093</v>
      </c>
      <c r="N341" s="3">
        <v>140627.01893679699</v>
      </c>
      <c r="O341" s="3">
        <v>78216.773073711694</v>
      </c>
      <c r="P341" s="3">
        <v>51563.9838017332</v>
      </c>
      <c r="Q341" s="3">
        <v>14141.0880764749</v>
      </c>
      <c r="R341" s="3">
        <v>83777.445025133798</v>
      </c>
      <c r="S341" s="3">
        <f t="shared" si="35"/>
        <v>67375.588781022278</v>
      </c>
      <c r="T341" s="3">
        <f t="shared" si="36"/>
        <v>100571.78886173526</v>
      </c>
      <c r="U341" s="3">
        <f t="shared" si="37"/>
        <v>49827.505634447298</v>
      </c>
      <c r="V341" s="3">
        <f t="shared" si="38"/>
        <v>0.6699253293948001</v>
      </c>
      <c r="W341" s="3">
        <f t="shared" si="39"/>
        <v>1.3521766326276514</v>
      </c>
      <c r="X341" s="3">
        <f t="shared" si="40"/>
        <v>2.0183990264246114</v>
      </c>
      <c r="Y341" s="3">
        <f t="shared" si="41"/>
        <v>-0.57792779471289013</v>
      </c>
      <c r="Z341" s="3">
        <f t="shared" si="41"/>
        <v>0.43528362082973371</v>
      </c>
      <c r="AA341" s="3">
        <f t="shared" si="41"/>
        <v>1.0132114155426239</v>
      </c>
    </row>
    <row r="342" spans="1:27" ht="15">
      <c r="A342" s="3" t="s">
        <v>702</v>
      </c>
      <c r="B342" s="3">
        <v>1</v>
      </c>
      <c r="C342" s="3">
        <v>1</v>
      </c>
      <c r="D342" s="3">
        <v>8.0299999999999994</v>
      </c>
      <c r="E342" s="3">
        <v>0.68407231274825597</v>
      </c>
      <c r="F342" s="3">
        <v>1.49152446946004</v>
      </c>
      <c r="G342" s="3" t="s">
        <v>5566</v>
      </c>
      <c r="H342" s="3" t="s">
        <v>5565</v>
      </c>
      <c r="I342" s="3" t="s">
        <v>703</v>
      </c>
      <c r="J342" s="3">
        <v>5669.3962609273403</v>
      </c>
      <c r="K342" s="3">
        <v>8812.8589566256196</v>
      </c>
      <c r="L342" s="3">
        <v>6974.5805026201097</v>
      </c>
      <c r="M342" s="3">
        <v>15409.480417557699</v>
      </c>
      <c r="N342" s="3">
        <v>9160.5587451688007</v>
      </c>
      <c r="O342" s="3">
        <v>7433.3563510960103</v>
      </c>
      <c r="P342" s="3">
        <v>11029.7234278303</v>
      </c>
      <c r="Q342" s="3">
        <v>15787.6602523315</v>
      </c>
      <c r="R342" s="3">
        <v>3727.0963081559498</v>
      </c>
      <c r="S342" s="3">
        <f t="shared" si="35"/>
        <v>7152.2785733910232</v>
      </c>
      <c r="T342" s="3">
        <f t="shared" si="36"/>
        <v>10667.798504607503</v>
      </c>
      <c r="U342" s="3">
        <f t="shared" si="37"/>
        <v>10181.49332943925</v>
      </c>
      <c r="V342" s="3">
        <f t="shared" si="38"/>
        <v>0.67045497440750312</v>
      </c>
      <c r="W342" s="3">
        <f t="shared" si="39"/>
        <v>0.702478343988164</v>
      </c>
      <c r="X342" s="3">
        <f t="shared" si="40"/>
        <v>1.0477636393241183</v>
      </c>
      <c r="Y342" s="3">
        <f t="shared" si="41"/>
        <v>-0.57678764624777124</v>
      </c>
      <c r="Z342" s="3">
        <f t="shared" si="41"/>
        <v>-0.5094743442903914</v>
      </c>
      <c r="AA342" s="3">
        <f t="shared" si="41"/>
        <v>6.7313301957380028E-2</v>
      </c>
    </row>
    <row r="343" spans="1:27" ht="15">
      <c r="A343" s="3" t="s">
        <v>704</v>
      </c>
      <c r="B343" s="3">
        <v>1</v>
      </c>
      <c r="C343" s="3">
        <v>1</v>
      </c>
      <c r="D343" s="3">
        <v>9.49</v>
      </c>
      <c r="E343" s="3">
        <v>0.761675970327365</v>
      </c>
      <c r="F343" s="3">
        <v>1.7955277934840199</v>
      </c>
      <c r="G343" s="3" t="s">
        <v>5564</v>
      </c>
      <c r="H343" s="3" t="s">
        <v>5565</v>
      </c>
      <c r="I343" s="3" t="s">
        <v>705</v>
      </c>
      <c r="J343" s="3">
        <v>2334.1134513839202</v>
      </c>
      <c r="K343" s="3">
        <v>1707.6138718447</v>
      </c>
      <c r="L343" s="3">
        <v>3199.3911842314701</v>
      </c>
      <c r="M343" s="3">
        <v>5012.2337812615797</v>
      </c>
      <c r="N343" s="3">
        <v>4196.1627758960904</v>
      </c>
      <c r="O343" s="3">
        <v>1580.9760683460399</v>
      </c>
      <c r="P343" s="3">
        <v>4023.9942824784198</v>
      </c>
      <c r="Q343" s="3">
        <v>1280.97851638927</v>
      </c>
      <c r="R343" s="3">
        <v>7696.6567371884303</v>
      </c>
      <c r="S343" s="3">
        <f t="shared" si="35"/>
        <v>2413.7061691533636</v>
      </c>
      <c r="T343" s="3">
        <f t="shared" si="36"/>
        <v>3596.4575418345703</v>
      </c>
      <c r="U343" s="3">
        <f t="shared" si="37"/>
        <v>4333.8765120187063</v>
      </c>
      <c r="V343" s="3">
        <f t="shared" si="38"/>
        <v>0.67113434291292107</v>
      </c>
      <c r="W343" s="3">
        <f t="shared" si="39"/>
        <v>0.5569393042140619</v>
      </c>
      <c r="X343" s="3">
        <f t="shared" si="40"/>
        <v>0.82984771990177253</v>
      </c>
      <c r="Y343" s="3">
        <f t="shared" si="41"/>
        <v>-0.57532651109288158</v>
      </c>
      <c r="Z343" s="3">
        <f t="shared" si="41"/>
        <v>-0.84440798506117476</v>
      </c>
      <c r="AA343" s="3">
        <f t="shared" si="41"/>
        <v>-0.26908147396829329</v>
      </c>
    </row>
    <row r="344" spans="1:27" ht="15">
      <c r="A344" s="3" t="s">
        <v>706</v>
      </c>
      <c r="B344" s="3">
        <v>1</v>
      </c>
      <c r="C344" s="3">
        <v>1</v>
      </c>
      <c r="D344" s="3">
        <v>6.7</v>
      </c>
      <c r="E344" s="3">
        <v>0.73124175047477602</v>
      </c>
      <c r="F344" s="3">
        <v>1.4884484609533599</v>
      </c>
      <c r="G344" s="3" t="s">
        <v>5566</v>
      </c>
      <c r="H344" s="3" t="s">
        <v>5565</v>
      </c>
      <c r="I344" s="3" t="s">
        <v>707</v>
      </c>
      <c r="J344" s="3">
        <v>16582.503335372501</v>
      </c>
      <c r="K344" s="3">
        <v>25176.425970776701</v>
      </c>
      <c r="L344" s="3">
        <v>24556.016141427001</v>
      </c>
      <c r="M344" s="3">
        <v>35055.814290398397</v>
      </c>
      <c r="N344" s="3">
        <v>49382.369761217997</v>
      </c>
      <c r="O344" s="3">
        <v>14268.194438034399</v>
      </c>
      <c r="P344" s="3">
        <v>43016.480396056802</v>
      </c>
      <c r="Q344" s="3">
        <v>11033.9465699795</v>
      </c>
      <c r="R344" s="3">
        <v>18591.380723476101</v>
      </c>
      <c r="S344" s="3">
        <f t="shared" si="35"/>
        <v>22104.981815858733</v>
      </c>
      <c r="T344" s="3">
        <f t="shared" si="36"/>
        <v>32902.126163216926</v>
      </c>
      <c r="U344" s="3">
        <f t="shared" si="37"/>
        <v>24213.935896504136</v>
      </c>
      <c r="V344" s="3">
        <f t="shared" si="38"/>
        <v>0.671840528062016</v>
      </c>
      <c r="W344" s="3">
        <f t="shared" si="39"/>
        <v>0.91290329297725281</v>
      </c>
      <c r="X344" s="3">
        <f t="shared" si="40"/>
        <v>1.3588095014312456</v>
      </c>
      <c r="Y344" s="3">
        <f t="shared" si="41"/>
        <v>-0.57380926765300866</v>
      </c>
      <c r="Z344" s="3">
        <f t="shared" si="41"/>
        <v>-0.13146605628983493</v>
      </c>
      <c r="AA344" s="3">
        <f t="shared" si="41"/>
        <v>0.44234321136317367</v>
      </c>
    </row>
    <row r="345" spans="1:27" ht="15">
      <c r="A345" s="3" t="s">
        <v>708</v>
      </c>
      <c r="B345" s="3">
        <v>24</v>
      </c>
      <c r="C345" s="3">
        <v>4</v>
      </c>
      <c r="D345" s="3">
        <v>485.83</v>
      </c>
      <c r="E345" s="3">
        <v>0.37164901529356997</v>
      </c>
      <c r="F345" s="3">
        <v>1.8613549294699001</v>
      </c>
      <c r="G345" s="3" t="s">
        <v>5566</v>
      </c>
      <c r="H345" s="3" t="s">
        <v>5564</v>
      </c>
      <c r="I345" s="3" t="s">
        <v>709</v>
      </c>
      <c r="J345" s="3">
        <v>99501.085446374098</v>
      </c>
      <c r="K345" s="3">
        <v>65364.217340731899</v>
      </c>
      <c r="L345" s="3">
        <v>185658.40692550101</v>
      </c>
      <c r="M345" s="3">
        <v>196692.68578335701</v>
      </c>
      <c r="N345" s="3">
        <v>214251.222217729</v>
      </c>
      <c r="O345" s="3">
        <v>110617.345793396</v>
      </c>
      <c r="P345" s="3">
        <v>89812.777440087404</v>
      </c>
      <c r="Q345" s="3">
        <v>22399.376031262</v>
      </c>
      <c r="R345" s="3">
        <v>167993.00543567201</v>
      </c>
      <c r="S345" s="3">
        <f t="shared" si="35"/>
        <v>116841.23657086899</v>
      </c>
      <c r="T345" s="3">
        <f t="shared" si="36"/>
        <v>173853.75126482733</v>
      </c>
      <c r="U345" s="3">
        <f t="shared" si="37"/>
        <v>93401.719635673799</v>
      </c>
      <c r="V345" s="3">
        <f t="shared" si="38"/>
        <v>0.67206623797773268</v>
      </c>
      <c r="W345" s="3">
        <f t="shared" si="39"/>
        <v>1.2509538049901463</v>
      </c>
      <c r="X345" s="3">
        <f t="shared" si="40"/>
        <v>1.8613549294699037</v>
      </c>
      <c r="Y345" s="3">
        <f t="shared" si="41"/>
        <v>-0.57332466472165333</v>
      </c>
      <c r="Z345" s="3">
        <f t="shared" si="41"/>
        <v>0.32302851488970558</v>
      </c>
      <c r="AA345" s="3">
        <f t="shared" si="41"/>
        <v>0.89635317961135863</v>
      </c>
    </row>
    <row r="346" spans="1:27" ht="15">
      <c r="A346" s="3" t="s">
        <v>710</v>
      </c>
      <c r="B346" s="3">
        <v>1</v>
      </c>
      <c r="C346" s="3">
        <v>1</v>
      </c>
      <c r="D346" s="3">
        <v>15.32</v>
      </c>
      <c r="E346" s="3">
        <v>0.87165690010679897</v>
      </c>
      <c r="F346" s="3">
        <v>1.51620579453559</v>
      </c>
      <c r="G346" s="3" t="s">
        <v>5566</v>
      </c>
      <c r="H346" s="3" t="s">
        <v>5564</v>
      </c>
      <c r="I346" s="3" t="s">
        <v>711</v>
      </c>
      <c r="J346" s="3">
        <v>18594.505604148999</v>
      </c>
      <c r="K346" s="3">
        <v>15920.6377803798</v>
      </c>
      <c r="L346" s="3">
        <v>21903.7252095765</v>
      </c>
      <c r="M346" s="3">
        <v>13909.0608437142</v>
      </c>
      <c r="N346" s="3">
        <v>56200.703526253099</v>
      </c>
      <c r="O346" s="3">
        <v>13740.1119541758</v>
      </c>
      <c r="P346" s="3">
        <v>23788.405361999601</v>
      </c>
      <c r="Q346" s="3">
        <v>16558.6445169742</v>
      </c>
      <c r="R346" s="3">
        <v>14955.387709867</v>
      </c>
      <c r="S346" s="3">
        <f t="shared" si="35"/>
        <v>18806.289531368431</v>
      </c>
      <c r="T346" s="3">
        <f t="shared" si="36"/>
        <v>27949.958774714367</v>
      </c>
      <c r="U346" s="3">
        <f t="shared" si="37"/>
        <v>18434.145862946934</v>
      </c>
      <c r="V346" s="3">
        <f t="shared" si="38"/>
        <v>0.6728557162804123</v>
      </c>
      <c r="W346" s="3">
        <f t="shared" si="39"/>
        <v>1.0201877359107543</v>
      </c>
      <c r="X346" s="3">
        <f t="shared" si="40"/>
        <v>1.5162057945355873</v>
      </c>
      <c r="Y346" s="3">
        <f t="shared" si="41"/>
        <v>-0.57163092099268675</v>
      </c>
      <c r="Z346" s="3">
        <f t="shared" si="41"/>
        <v>2.8834662731354658E-2</v>
      </c>
      <c r="AA346" s="3">
        <f t="shared" si="41"/>
        <v>0.60046558372404135</v>
      </c>
    </row>
    <row r="347" spans="1:27" ht="15">
      <c r="A347" s="3" t="s">
        <v>712</v>
      </c>
      <c r="B347" s="3">
        <v>2</v>
      </c>
      <c r="C347" s="3">
        <v>2</v>
      </c>
      <c r="D347" s="3">
        <v>31.31</v>
      </c>
      <c r="E347" s="3">
        <v>0.45376836673187698</v>
      </c>
      <c r="F347" s="3">
        <v>1.48423911989864</v>
      </c>
      <c r="G347" s="3" t="s">
        <v>5566</v>
      </c>
      <c r="H347" s="3" t="s">
        <v>5565</v>
      </c>
      <c r="I347" s="3" t="s">
        <v>713</v>
      </c>
      <c r="J347" s="3">
        <v>76233.722432698807</v>
      </c>
      <c r="K347" s="3">
        <v>27713.380451487101</v>
      </c>
      <c r="L347" s="3">
        <v>75064.367452119302</v>
      </c>
      <c r="M347" s="3">
        <v>87221.352684318001</v>
      </c>
      <c r="N347" s="3">
        <v>92265.189395865105</v>
      </c>
      <c r="O347" s="3">
        <v>86209.285103536706</v>
      </c>
      <c r="P347" s="3">
        <v>44100.024852964299</v>
      </c>
      <c r="Q347" s="3">
        <v>47545.019499717899</v>
      </c>
      <c r="R347" s="3">
        <v>117504.456121425</v>
      </c>
      <c r="S347" s="3">
        <f t="shared" si="35"/>
        <v>59670.490112101739</v>
      </c>
      <c r="T347" s="3">
        <f t="shared" si="36"/>
        <v>88565.275727906614</v>
      </c>
      <c r="U347" s="3">
        <f t="shared" si="37"/>
        <v>69716.500158035735</v>
      </c>
      <c r="V347" s="3">
        <f t="shared" si="38"/>
        <v>0.67374588541251246</v>
      </c>
      <c r="W347" s="3">
        <f t="shared" si="39"/>
        <v>0.85590197409277058</v>
      </c>
      <c r="X347" s="3">
        <f t="shared" si="40"/>
        <v>1.2703631927469656</v>
      </c>
      <c r="Y347" s="3">
        <f t="shared" si="41"/>
        <v>-0.56972353757968053</v>
      </c>
      <c r="Z347" s="3">
        <f t="shared" si="41"/>
        <v>-0.22448251974269937</v>
      </c>
      <c r="AA347" s="3">
        <f t="shared" si="41"/>
        <v>0.34524101783698113</v>
      </c>
    </row>
    <row r="348" spans="1:27" ht="15">
      <c r="A348" s="3" t="s">
        <v>714</v>
      </c>
      <c r="B348" s="3">
        <v>2</v>
      </c>
      <c r="C348" s="3">
        <v>2</v>
      </c>
      <c r="D348" s="3">
        <v>18.72</v>
      </c>
      <c r="E348" s="3">
        <v>0.39879883758081502</v>
      </c>
      <c r="F348" s="3">
        <v>2.20640649656879</v>
      </c>
      <c r="G348" s="3" t="s">
        <v>5564</v>
      </c>
      <c r="H348" s="3" t="s">
        <v>5565</v>
      </c>
      <c r="I348" s="3" t="s">
        <v>715</v>
      </c>
      <c r="J348" s="3">
        <v>61745.980396526102</v>
      </c>
      <c r="K348" s="3">
        <v>66889.3605008132</v>
      </c>
      <c r="L348" s="3">
        <v>23425.510072858899</v>
      </c>
      <c r="M348" s="3">
        <v>87978.977809129603</v>
      </c>
      <c r="N348" s="3">
        <v>106412.270535303</v>
      </c>
      <c r="O348" s="3">
        <v>31184.911397468801</v>
      </c>
      <c r="P348" s="3">
        <v>164940.172543005</v>
      </c>
      <c r="Q348" s="3">
        <v>123951.003979146</v>
      </c>
      <c r="R348" s="3">
        <v>46616.872932273298</v>
      </c>
      <c r="S348" s="3">
        <f t="shared" si="35"/>
        <v>50686.950323399396</v>
      </c>
      <c r="T348" s="3">
        <f t="shared" si="36"/>
        <v>75192.053247300471</v>
      </c>
      <c r="U348" s="3">
        <f t="shared" si="37"/>
        <v>111836.0164848081</v>
      </c>
      <c r="V348" s="3">
        <f t="shared" si="38"/>
        <v>0.67409983016016584</v>
      </c>
      <c r="W348" s="3">
        <f t="shared" si="39"/>
        <v>0.45322564158286838</v>
      </c>
      <c r="X348" s="3">
        <f t="shared" si="40"/>
        <v>0.67234202013547772</v>
      </c>
      <c r="Y348" s="3">
        <f t="shared" si="41"/>
        <v>-0.56896583313617322</v>
      </c>
      <c r="Z348" s="3">
        <f t="shared" si="41"/>
        <v>-1.1416986098587396</v>
      </c>
      <c r="AA348" s="3">
        <f t="shared" si="41"/>
        <v>-0.57273277672256662</v>
      </c>
    </row>
    <row r="349" spans="1:27" ht="15">
      <c r="A349" s="3" t="s">
        <v>716</v>
      </c>
      <c r="B349" s="3">
        <v>3</v>
      </c>
      <c r="C349" s="3">
        <v>3</v>
      </c>
      <c r="D349" s="3">
        <v>34.11</v>
      </c>
      <c r="E349" s="3">
        <v>0.52958143838120897</v>
      </c>
      <c r="F349" s="3">
        <v>1.58399646989946</v>
      </c>
      <c r="G349" s="3" t="s">
        <v>5564</v>
      </c>
      <c r="H349" s="3" t="s">
        <v>5565</v>
      </c>
      <c r="I349" s="3" t="s">
        <v>717</v>
      </c>
      <c r="J349" s="3">
        <v>9991.2304259255197</v>
      </c>
      <c r="K349" s="3">
        <v>10010.318389792101</v>
      </c>
      <c r="L349" s="3">
        <v>14512.6507353872</v>
      </c>
      <c r="M349" s="3">
        <v>17251.1909749193</v>
      </c>
      <c r="N349" s="3">
        <v>27254.144883889701</v>
      </c>
      <c r="O349" s="3">
        <v>6690.5749651877204</v>
      </c>
      <c r="P349" s="3">
        <v>23108.1950772739</v>
      </c>
      <c r="Q349" s="3">
        <v>12984.9892182805</v>
      </c>
      <c r="R349" s="3">
        <v>18577.185954801102</v>
      </c>
      <c r="S349" s="3">
        <f t="shared" si="35"/>
        <v>11504.733183701608</v>
      </c>
      <c r="T349" s="3">
        <f t="shared" si="36"/>
        <v>17065.303607998907</v>
      </c>
      <c r="U349" s="3">
        <f t="shared" si="37"/>
        <v>18223.456750118497</v>
      </c>
      <c r="V349" s="3">
        <f t="shared" si="38"/>
        <v>0.67415930287399461</v>
      </c>
      <c r="W349" s="3">
        <f t="shared" si="39"/>
        <v>0.63131453825997086</v>
      </c>
      <c r="X349" s="3">
        <f t="shared" si="40"/>
        <v>0.93644712098257321</v>
      </c>
      <c r="Y349" s="3">
        <f t="shared" si="41"/>
        <v>-0.56883855643207026</v>
      </c>
      <c r="Z349" s="3">
        <f t="shared" si="41"/>
        <v>-0.66356912022546388</v>
      </c>
      <c r="AA349" s="3">
        <f t="shared" si="41"/>
        <v>-9.4730563793393549E-2</v>
      </c>
    </row>
    <row r="350" spans="1:27" ht="15">
      <c r="A350" s="3" t="s">
        <v>718</v>
      </c>
      <c r="B350" s="3">
        <v>5</v>
      </c>
      <c r="C350" s="3">
        <v>5</v>
      </c>
      <c r="D350" s="3">
        <v>80.61</v>
      </c>
      <c r="E350" s="3">
        <v>0.86481218141583804</v>
      </c>
      <c r="F350" s="3">
        <v>1.4831796875173</v>
      </c>
      <c r="G350" s="3" t="s">
        <v>5566</v>
      </c>
      <c r="H350" s="3" t="s">
        <v>5565</v>
      </c>
      <c r="I350" s="3" t="s">
        <v>719</v>
      </c>
      <c r="J350" s="3">
        <v>18619.612806216901</v>
      </c>
      <c r="K350" s="3">
        <v>15380.874415762701</v>
      </c>
      <c r="L350" s="3">
        <v>37346.661527992102</v>
      </c>
      <c r="M350" s="3">
        <v>32973.469263346</v>
      </c>
      <c r="N350" s="3">
        <v>61137.546178226301</v>
      </c>
      <c r="O350" s="3">
        <v>11709.6263466609</v>
      </c>
      <c r="P350" s="3">
        <v>26274.3723874561</v>
      </c>
      <c r="Q350" s="3">
        <v>17304.3929595913</v>
      </c>
      <c r="R350" s="3">
        <v>39279.631770996297</v>
      </c>
      <c r="S350" s="3">
        <f t="shared" si="35"/>
        <v>23782.382916657236</v>
      </c>
      <c r="T350" s="3">
        <f t="shared" si="36"/>
        <v>35273.547262744396</v>
      </c>
      <c r="U350" s="3">
        <f t="shared" si="37"/>
        <v>27619.465706014569</v>
      </c>
      <c r="V350" s="3">
        <f t="shared" si="38"/>
        <v>0.67422714079499391</v>
      </c>
      <c r="W350" s="3">
        <f t="shared" si="39"/>
        <v>0.86107324340739333</v>
      </c>
      <c r="X350" s="3">
        <f t="shared" si="40"/>
        <v>1.2771263440864835</v>
      </c>
      <c r="Y350" s="3">
        <f t="shared" si="41"/>
        <v>-0.56869339117510409</v>
      </c>
      <c r="Z350" s="3">
        <f t="shared" si="41"/>
        <v>-0.2157921355388677</v>
      </c>
      <c r="AA350" s="3">
        <f t="shared" si="41"/>
        <v>0.35290125563623637</v>
      </c>
    </row>
    <row r="351" spans="1:27" ht="15">
      <c r="A351" s="3" t="s">
        <v>720</v>
      </c>
      <c r="B351" s="3">
        <v>1</v>
      </c>
      <c r="C351" s="3">
        <v>1</v>
      </c>
      <c r="D351" s="3">
        <v>8.6199999999999992</v>
      </c>
      <c r="E351" s="3">
        <v>0.30073361432935602</v>
      </c>
      <c r="F351" s="3">
        <v>1.4829349460564301</v>
      </c>
      <c r="G351" s="3" t="s">
        <v>5566</v>
      </c>
      <c r="H351" s="3" t="s">
        <v>5565</v>
      </c>
      <c r="I351" s="3" t="s">
        <v>721</v>
      </c>
      <c r="J351" s="3">
        <v>90308.9547972703</v>
      </c>
      <c r="K351" s="3">
        <v>86491.189670708307</v>
      </c>
      <c r="L351" s="3">
        <v>60745.883819349299</v>
      </c>
      <c r="M351" s="3">
        <v>85201.714264023001</v>
      </c>
      <c r="N351" s="3">
        <v>97590.652828898397</v>
      </c>
      <c r="O351" s="3">
        <v>169472.939551266</v>
      </c>
      <c r="P351" s="3">
        <v>106340.096910218</v>
      </c>
      <c r="Q351" s="3">
        <v>77453.377280403496</v>
      </c>
      <c r="R351" s="3">
        <v>82710.189302064406</v>
      </c>
      <c r="S351" s="3">
        <f t="shared" si="35"/>
        <v>79182.009429109297</v>
      </c>
      <c r="T351" s="3">
        <f t="shared" si="36"/>
        <v>117421.76888139581</v>
      </c>
      <c r="U351" s="3">
        <f t="shared" si="37"/>
        <v>88834.554497561956</v>
      </c>
      <c r="V351" s="3">
        <f t="shared" si="38"/>
        <v>0.67433841427724239</v>
      </c>
      <c r="W351" s="3">
        <f t="shared" si="39"/>
        <v>0.89134244975903409</v>
      </c>
      <c r="X351" s="3">
        <f t="shared" si="40"/>
        <v>1.3218028676512181</v>
      </c>
      <c r="Y351" s="3">
        <f t="shared" si="41"/>
        <v>-0.56845531049629261</v>
      </c>
      <c r="Z351" s="3">
        <f t="shared" si="41"/>
        <v>-0.16594827969352907</v>
      </c>
      <c r="AA351" s="3">
        <f t="shared" si="41"/>
        <v>0.40250703080276362</v>
      </c>
    </row>
    <row r="352" spans="1:27" ht="15">
      <c r="A352" s="3" t="s">
        <v>722</v>
      </c>
      <c r="B352" s="3">
        <v>1</v>
      </c>
      <c r="C352" s="3">
        <v>1</v>
      </c>
      <c r="D352" s="3">
        <v>8.83</v>
      </c>
      <c r="E352" s="3">
        <v>0.682673453897502</v>
      </c>
      <c r="F352" s="3">
        <v>1.4824342702956701</v>
      </c>
      <c r="G352" s="3" t="s">
        <v>5566</v>
      </c>
      <c r="H352" s="3" t="s">
        <v>5565</v>
      </c>
      <c r="I352" s="3" t="s">
        <v>723</v>
      </c>
      <c r="J352" s="3">
        <v>29043.7788217938</v>
      </c>
      <c r="K352" s="3">
        <v>43391.002096148899</v>
      </c>
      <c r="L352" s="3">
        <v>17264.051501378501</v>
      </c>
      <c r="M352" s="3">
        <v>23101.8780807369</v>
      </c>
      <c r="N352" s="3">
        <v>36612.653128980703</v>
      </c>
      <c r="O352" s="3">
        <v>73258.091974192095</v>
      </c>
      <c r="P352" s="3">
        <v>34981.770390979102</v>
      </c>
      <c r="Q352" s="3">
        <v>58840.788900462903</v>
      </c>
      <c r="R352" s="3">
        <v>24236.952039886899</v>
      </c>
      <c r="S352" s="3">
        <f t="shared" si="35"/>
        <v>29899.6108064404</v>
      </c>
      <c r="T352" s="3">
        <f t="shared" si="36"/>
        <v>44324.207727969893</v>
      </c>
      <c r="U352" s="3">
        <f t="shared" si="37"/>
        <v>39353.170443776304</v>
      </c>
      <c r="V352" s="3">
        <f t="shared" si="38"/>
        <v>0.67456616461015406</v>
      </c>
      <c r="W352" s="3">
        <f t="shared" si="39"/>
        <v>0.75977641621423708</v>
      </c>
      <c r="X352" s="3">
        <f t="shared" si="40"/>
        <v>1.1263185971584091</v>
      </c>
      <c r="Y352" s="3">
        <f t="shared" si="41"/>
        <v>-0.56796813848410221</v>
      </c>
      <c r="Z352" s="3">
        <f t="shared" si="41"/>
        <v>-0.39635316406213583</v>
      </c>
      <c r="AA352" s="3">
        <f t="shared" si="41"/>
        <v>0.17161497442196663</v>
      </c>
    </row>
    <row r="353" spans="1:27" ht="15">
      <c r="A353" s="3" t="s">
        <v>724</v>
      </c>
      <c r="B353" s="3">
        <v>1</v>
      </c>
      <c r="C353" s="3">
        <v>1</v>
      </c>
      <c r="D353" s="3">
        <v>14.71</v>
      </c>
      <c r="E353" s="3">
        <v>0.61546655766552405</v>
      </c>
      <c r="F353" s="3">
        <v>1.4809109322863601</v>
      </c>
      <c r="G353" s="3" t="s">
        <v>5566</v>
      </c>
      <c r="H353" s="3" t="s">
        <v>5565</v>
      </c>
      <c r="I353" s="3" t="s">
        <v>725</v>
      </c>
      <c r="J353" s="3">
        <v>4451.89768135747</v>
      </c>
      <c r="K353" s="3">
        <v>1883.4816871586399</v>
      </c>
      <c r="L353" s="3">
        <v>12757.252697354101</v>
      </c>
      <c r="M353" s="3">
        <v>8599.4679793118703</v>
      </c>
      <c r="N353" s="3">
        <v>12884.4205299801</v>
      </c>
      <c r="O353" s="3">
        <v>6790.5990431764303</v>
      </c>
      <c r="P353" s="3">
        <v>6410.4923232014698</v>
      </c>
      <c r="Q353" s="3">
        <v>973.67341001331704</v>
      </c>
      <c r="R353" s="3">
        <v>12900.6121486545</v>
      </c>
      <c r="S353" s="3">
        <f t="shared" si="35"/>
        <v>6364.2106886234033</v>
      </c>
      <c r="T353" s="3">
        <f t="shared" si="36"/>
        <v>9424.8291841561331</v>
      </c>
      <c r="U353" s="3">
        <f t="shared" si="37"/>
        <v>6761.5926272897623</v>
      </c>
      <c r="V353" s="3">
        <f t="shared" si="38"/>
        <v>0.67526005663021815</v>
      </c>
      <c r="W353" s="3">
        <f t="shared" si="39"/>
        <v>0.94122953561820233</v>
      </c>
      <c r="X353" s="3">
        <f t="shared" si="40"/>
        <v>1.3938771090878144</v>
      </c>
      <c r="Y353" s="3">
        <f t="shared" si="41"/>
        <v>-0.56648487397392011</v>
      </c>
      <c r="Z353" s="3">
        <f t="shared" si="41"/>
        <v>-8.7381502096781749E-2</v>
      </c>
      <c r="AA353" s="3">
        <f t="shared" si="41"/>
        <v>0.47910337187713831</v>
      </c>
    </row>
    <row r="354" spans="1:27" ht="15">
      <c r="A354" s="3" t="s">
        <v>726</v>
      </c>
      <c r="B354" s="3">
        <v>3</v>
      </c>
      <c r="C354" s="3">
        <v>1</v>
      </c>
      <c r="D354" s="3">
        <v>39.86</v>
      </c>
      <c r="E354" s="3">
        <v>0.127765544432933</v>
      </c>
      <c r="F354" s="3">
        <v>1.87366869130804</v>
      </c>
      <c r="G354" s="3" t="s">
        <v>5564</v>
      </c>
      <c r="H354" s="3" t="s">
        <v>5565</v>
      </c>
      <c r="I354" s="3" t="s">
        <v>727</v>
      </c>
      <c r="J354" s="3">
        <v>2370.3666280751099</v>
      </c>
      <c r="K354" s="3">
        <v>2502.20752606524</v>
      </c>
      <c r="L354" s="3">
        <v>3277.9770719036501</v>
      </c>
      <c r="M354" s="3">
        <v>3998.81925869728</v>
      </c>
      <c r="N354" s="3">
        <v>2918.6194240560999</v>
      </c>
      <c r="O354" s="3">
        <v>5149.4885049414297</v>
      </c>
      <c r="P354" s="3">
        <v>3375.7028427559098</v>
      </c>
      <c r="Q354" s="3">
        <v>4512.2505413012204</v>
      </c>
      <c r="R354" s="3">
        <v>7383.4792650839199</v>
      </c>
      <c r="S354" s="3">
        <f t="shared" si="35"/>
        <v>2716.8504086813332</v>
      </c>
      <c r="T354" s="3">
        <f t="shared" si="36"/>
        <v>4022.3090625649365</v>
      </c>
      <c r="U354" s="3">
        <f t="shared" si="37"/>
        <v>5090.4775497136834</v>
      </c>
      <c r="V354" s="3">
        <f t="shared" si="38"/>
        <v>0.67544546339481393</v>
      </c>
      <c r="W354" s="3">
        <f t="shared" si="39"/>
        <v>0.53371228576268726</v>
      </c>
      <c r="X354" s="3">
        <f t="shared" si="40"/>
        <v>0.79016340280121133</v>
      </c>
      <c r="Y354" s="3">
        <f t="shared" si="41"/>
        <v>-0.56608880626331415</v>
      </c>
      <c r="Z354" s="3">
        <f t="shared" si="41"/>
        <v>-0.90586587313412292</v>
      </c>
      <c r="AA354" s="3">
        <f t="shared" si="41"/>
        <v>-0.33977706687080889</v>
      </c>
    </row>
    <row r="355" spans="1:27" ht="15">
      <c r="A355" s="3" t="s">
        <v>728</v>
      </c>
      <c r="B355" s="3">
        <v>10</v>
      </c>
      <c r="C355" s="3">
        <v>5</v>
      </c>
      <c r="D355" s="3">
        <v>168.91</v>
      </c>
      <c r="E355" s="3">
        <v>0.29317183812189801</v>
      </c>
      <c r="F355" s="3">
        <v>1.47992517823702</v>
      </c>
      <c r="G355" s="3" t="s">
        <v>5566</v>
      </c>
      <c r="H355" s="3" t="s">
        <v>5565</v>
      </c>
      <c r="I355" s="3" t="s">
        <v>729</v>
      </c>
      <c r="J355" s="3">
        <v>19750.863421776499</v>
      </c>
      <c r="K355" s="3">
        <v>12908.861084137499</v>
      </c>
      <c r="L355" s="3">
        <v>18996.555659436301</v>
      </c>
      <c r="M355" s="3">
        <v>24355.213539714299</v>
      </c>
      <c r="N355" s="3">
        <v>32336.451195425001</v>
      </c>
      <c r="O355" s="3">
        <v>19755.764895628501</v>
      </c>
      <c r="P355" s="3">
        <v>22227.049517766201</v>
      </c>
      <c r="Q355" s="3">
        <v>14400.953330534199</v>
      </c>
      <c r="R355" s="3">
        <v>27452.9978624467</v>
      </c>
      <c r="S355" s="3">
        <f t="shared" si="35"/>
        <v>17218.760055116767</v>
      </c>
      <c r="T355" s="3">
        <f t="shared" si="36"/>
        <v>25482.476543589266</v>
      </c>
      <c r="U355" s="3">
        <f t="shared" si="37"/>
        <v>21360.333570249033</v>
      </c>
      <c r="V355" s="3">
        <f t="shared" si="38"/>
        <v>0.67570983635217208</v>
      </c>
      <c r="W355" s="3">
        <f t="shared" si="39"/>
        <v>0.80610913675520934</v>
      </c>
      <c r="X355" s="3">
        <f t="shared" si="40"/>
        <v>1.1929812078909483</v>
      </c>
      <c r="Y355" s="3">
        <f t="shared" si="41"/>
        <v>-0.56552423820890241</v>
      </c>
      <c r="Z355" s="3">
        <f t="shared" si="41"/>
        <v>-0.31095292065444285</v>
      </c>
      <c r="AA355" s="3">
        <f t="shared" si="41"/>
        <v>0.25457131755445939</v>
      </c>
    </row>
    <row r="356" spans="1:27" ht="15">
      <c r="A356" s="3" t="s">
        <v>730</v>
      </c>
      <c r="B356" s="3">
        <v>1</v>
      </c>
      <c r="C356" s="3">
        <v>1</v>
      </c>
      <c r="D356" s="3">
        <v>7.94</v>
      </c>
      <c r="E356" s="3">
        <v>0.63377211552002299</v>
      </c>
      <c r="F356" s="3">
        <v>1.7444035720245801</v>
      </c>
      <c r="G356" s="3" t="s">
        <v>5564</v>
      </c>
      <c r="H356" s="3" t="s">
        <v>5565</v>
      </c>
      <c r="I356" s="3" t="s">
        <v>731</v>
      </c>
      <c r="J356" s="3">
        <v>28265.941606054301</v>
      </c>
      <c r="K356" s="3">
        <v>11479.606452491</v>
      </c>
      <c r="L356" s="3">
        <v>16410.909221711299</v>
      </c>
      <c r="M356" s="3">
        <v>21375.732133703201</v>
      </c>
      <c r="N356" s="3">
        <v>40538.137466942899</v>
      </c>
      <c r="O356" s="3">
        <v>21177.2162968212</v>
      </c>
      <c r="P356" s="3">
        <v>65357.9413273143</v>
      </c>
      <c r="Q356" s="3">
        <v>17043.470138357101</v>
      </c>
      <c r="R356" s="3">
        <v>15558.1132062539</v>
      </c>
      <c r="S356" s="3">
        <f t="shared" si="35"/>
        <v>18718.819093418868</v>
      </c>
      <c r="T356" s="3">
        <f t="shared" si="36"/>
        <v>27697.028632489102</v>
      </c>
      <c r="U356" s="3">
        <f t="shared" si="37"/>
        <v>32653.174890641767</v>
      </c>
      <c r="V356" s="3">
        <f t="shared" si="38"/>
        <v>0.6758421396676958</v>
      </c>
      <c r="W356" s="3">
        <f t="shared" si="39"/>
        <v>0.57326183919664075</v>
      </c>
      <c r="X356" s="3">
        <f t="shared" si="40"/>
        <v>0.84821854919923667</v>
      </c>
      <c r="Y356" s="3">
        <f t="shared" si="41"/>
        <v>-0.56524178760219912</v>
      </c>
      <c r="Z356" s="3">
        <f t="shared" si="41"/>
        <v>-0.80273384974957807</v>
      </c>
      <c r="AA356" s="3">
        <f t="shared" si="41"/>
        <v>-0.23749206214737878</v>
      </c>
    </row>
    <row r="357" spans="1:27" ht="15">
      <c r="A357" s="3" t="s">
        <v>732</v>
      </c>
      <c r="B357" s="3">
        <v>1</v>
      </c>
      <c r="C357" s="3">
        <v>1</v>
      </c>
      <c r="D357" s="3">
        <v>8.67</v>
      </c>
      <c r="E357" s="3">
        <v>0.57140756480564703</v>
      </c>
      <c r="F357" s="3">
        <v>2.1853928581150099</v>
      </c>
      <c r="G357" s="3" t="s">
        <v>5566</v>
      </c>
      <c r="H357" s="3" t="s">
        <v>5564</v>
      </c>
      <c r="I357" s="3" t="s">
        <v>733</v>
      </c>
      <c r="J357" s="3">
        <v>6699.1790946607198</v>
      </c>
      <c r="K357" s="3">
        <v>14843.048467704</v>
      </c>
      <c r="L357" s="3">
        <v>3909.0403225689802</v>
      </c>
      <c r="M357" s="3">
        <v>26031.492795395301</v>
      </c>
      <c r="N357" s="3">
        <v>5449.7649939520797</v>
      </c>
      <c r="O357" s="3">
        <v>6164.1025935673697</v>
      </c>
      <c r="P357" s="3">
        <v>8657.5989790932708</v>
      </c>
      <c r="Q357" s="3">
        <v>1472.10610369088</v>
      </c>
      <c r="R357" s="3">
        <v>7096.1956256978001</v>
      </c>
      <c r="S357" s="3">
        <f t="shared" si="35"/>
        <v>8483.7559616445669</v>
      </c>
      <c r="T357" s="3">
        <f t="shared" si="36"/>
        <v>12548.453460971583</v>
      </c>
      <c r="U357" s="3">
        <f t="shared" si="37"/>
        <v>5741.9669028273165</v>
      </c>
      <c r="V357" s="3">
        <f t="shared" si="38"/>
        <v>0.67607980441820115</v>
      </c>
      <c r="W357" s="3">
        <f t="shared" si="39"/>
        <v>1.4774999760913297</v>
      </c>
      <c r="X357" s="3">
        <f t="shared" si="40"/>
        <v>2.1853928581150104</v>
      </c>
      <c r="Y357" s="3">
        <f t="shared" si="41"/>
        <v>-0.5647345426950795</v>
      </c>
      <c r="Z357" s="3">
        <f t="shared" si="41"/>
        <v>0.56315810705734559</v>
      </c>
      <c r="AA357" s="3">
        <f t="shared" si="41"/>
        <v>1.1278926497524251</v>
      </c>
    </row>
    <row r="358" spans="1:27" ht="15">
      <c r="A358" s="3" t="s">
        <v>734</v>
      </c>
      <c r="B358" s="3">
        <v>1</v>
      </c>
      <c r="C358" s="3">
        <v>1</v>
      </c>
      <c r="D358" s="3">
        <v>7.57</v>
      </c>
      <c r="E358" s="3">
        <v>0.285086954260593</v>
      </c>
      <c r="F358" s="3">
        <v>2.34853577557532</v>
      </c>
      <c r="G358" s="3" t="s">
        <v>5566</v>
      </c>
      <c r="H358" s="3" t="s">
        <v>5564</v>
      </c>
      <c r="I358" s="3" t="s">
        <v>735</v>
      </c>
      <c r="J358" s="3">
        <v>80790.036943738596</v>
      </c>
      <c r="K358" s="3">
        <v>32077.3456658576</v>
      </c>
      <c r="L358" s="3">
        <v>158599.960523855</v>
      </c>
      <c r="M358" s="3">
        <v>113811.47380921801</v>
      </c>
      <c r="N358" s="3">
        <v>200002.72873684601</v>
      </c>
      <c r="O358" s="3">
        <v>87456.276601106496</v>
      </c>
      <c r="P358" s="3">
        <v>33626.703952830598</v>
      </c>
      <c r="Q358" s="3">
        <v>14931.343759561099</v>
      </c>
      <c r="R358" s="3">
        <v>122301.806040047</v>
      </c>
      <c r="S358" s="3">
        <f t="shared" si="35"/>
        <v>90489.114377817066</v>
      </c>
      <c r="T358" s="3">
        <f t="shared" si="36"/>
        <v>133756.82638239019</v>
      </c>
      <c r="U358" s="3">
        <f t="shared" si="37"/>
        <v>56953.284584146226</v>
      </c>
      <c r="V358" s="3">
        <f t="shared" si="38"/>
        <v>0.67651959772970838</v>
      </c>
      <c r="W358" s="3">
        <f t="shared" si="39"/>
        <v>1.5888304781460494</v>
      </c>
      <c r="X358" s="3">
        <f t="shared" si="40"/>
        <v>2.3485357755753276</v>
      </c>
      <c r="Y358" s="3">
        <f t="shared" si="41"/>
        <v>-0.56379636742917372</v>
      </c>
      <c r="Z358" s="3">
        <f t="shared" si="41"/>
        <v>0.66796520311010454</v>
      </c>
      <c r="AA358" s="3">
        <f t="shared" si="41"/>
        <v>1.2317615705392784</v>
      </c>
    </row>
    <row r="359" spans="1:27" ht="15">
      <c r="A359" s="3" t="s">
        <v>736</v>
      </c>
      <c r="B359" s="3">
        <v>1</v>
      </c>
      <c r="C359" s="3">
        <v>1</v>
      </c>
      <c r="D359" s="3">
        <v>16.93</v>
      </c>
      <c r="E359" s="3">
        <v>0.16862707617773601</v>
      </c>
      <c r="F359" s="3">
        <v>1.5113821630989499</v>
      </c>
      <c r="G359" s="3" t="s">
        <v>5566</v>
      </c>
      <c r="H359" s="3" t="s">
        <v>5564</v>
      </c>
      <c r="I359" s="3" t="s">
        <v>737</v>
      </c>
      <c r="J359" s="3">
        <v>15299.241987682701</v>
      </c>
      <c r="K359" s="3">
        <v>12981.5944403127</v>
      </c>
      <c r="L359" s="3">
        <v>24467.9979228007</v>
      </c>
      <c r="M359" s="3">
        <v>30628.529778154501</v>
      </c>
      <c r="N359" s="3">
        <v>24572.622038818299</v>
      </c>
      <c r="O359" s="3">
        <v>22733.902102374599</v>
      </c>
      <c r="P359" s="3">
        <v>23367.107350398299</v>
      </c>
      <c r="Q359" s="3">
        <v>12814.432058706299</v>
      </c>
      <c r="R359" s="3">
        <v>15383.879200539801</v>
      </c>
      <c r="S359" s="3">
        <f t="shared" si="35"/>
        <v>17582.944783598698</v>
      </c>
      <c r="T359" s="3">
        <f t="shared" si="36"/>
        <v>25978.351306449131</v>
      </c>
      <c r="U359" s="3">
        <f t="shared" si="37"/>
        <v>17188.472869881465</v>
      </c>
      <c r="V359" s="3">
        <f t="shared" si="38"/>
        <v>0.67683066474021114</v>
      </c>
      <c r="W359" s="3">
        <f t="shared" si="39"/>
        <v>1.0229497941267631</v>
      </c>
      <c r="X359" s="3">
        <f t="shared" si="40"/>
        <v>1.5113821630989537</v>
      </c>
      <c r="Y359" s="3">
        <f t="shared" si="41"/>
        <v>-0.56313316167411598</v>
      </c>
      <c r="Z359" s="3">
        <f t="shared" si="41"/>
        <v>3.2735340057072529E-2</v>
      </c>
      <c r="AA359" s="3">
        <f t="shared" si="41"/>
        <v>0.59586850173118833</v>
      </c>
    </row>
    <row r="360" spans="1:27" ht="15">
      <c r="A360" s="3" t="s">
        <v>738</v>
      </c>
      <c r="B360" s="3">
        <v>7</v>
      </c>
      <c r="C360" s="3">
        <v>2</v>
      </c>
      <c r="D360" s="3">
        <v>107.88</v>
      </c>
      <c r="E360" s="3">
        <v>0.70565382769877205</v>
      </c>
      <c r="F360" s="3">
        <v>1.4767810353664499</v>
      </c>
      <c r="G360" s="3" t="s">
        <v>5566</v>
      </c>
      <c r="H360" s="3" t="s">
        <v>5565</v>
      </c>
      <c r="I360" s="3" t="s">
        <v>739</v>
      </c>
      <c r="J360" s="3">
        <v>21673.108761626499</v>
      </c>
      <c r="K360" s="3">
        <v>22503.014710772699</v>
      </c>
      <c r="L360" s="3">
        <v>23177.701487139599</v>
      </c>
      <c r="M360" s="3">
        <v>14102.5391610732</v>
      </c>
      <c r="N360" s="3">
        <v>50806.042260591697</v>
      </c>
      <c r="O360" s="3">
        <v>34558.269937972902</v>
      </c>
      <c r="P360" s="3">
        <v>35490.949523892501</v>
      </c>
      <c r="Q360" s="3">
        <v>14556.9194309739</v>
      </c>
      <c r="R360" s="3">
        <v>19688.744846756701</v>
      </c>
      <c r="S360" s="3">
        <f t="shared" si="35"/>
        <v>22451.27498651293</v>
      </c>
      <c r="T360" s="3">
        <f t="shared" si="36"/>
        <v>33155.617119879265</v>
      </c>
      <c r="U360" s="3">
        <f t="shared" si="37"/>
        <v>23245.537933874366</v>
      </c>
      <c r="V360" s="3">
        <f t="shared" si="38"/>
        <v>0.67714845738919205</v>
      </c>
      <c r="W360" s="3">
        <f t="shared" si="39"/>
        <v>0.96583159530999696</v>
      </c>
      <c r="X360" s="3">
        <f t="shared" si="40"/>
        <v>1.4263217833115198</v>
      </c>
      <c r="Y360" s="3">
        <f t="shared" si="41"/>
        <v>-0.56245593130971616</v>
      </c>
      <c r="Z360" s="3">
        <f t="shared" si="41"/>
        <v>-5.0156435630811437E-2</v>
      </c>
      <c r="AA360" s="3">
        <f t="shared" si="41"/>
        <v>0.51229949567890487</v>
      </c>
    </row>
    <row r="361" spans="1:27" ht="15">
      <c r="A361" s="3" t="s">
        <v>740</v>
      </c>
      <c r="B361" s="3">
        <v>1</v>
      </c>
      <c r="C361" s="3">
        <v>1</v>
      </c>
      <c r="D361" s="3">
        <v>7.25</v>
      </c>
      <c r="E361" s="3">
        <v>0.729164644384656</v>
      </c>
      <c r="F361" s="3">
        <v>1.5612269904901901</v>
      </c>
      <c r="G361" s="3" t="s">
        <v>5564</v>
      </c>
      <c r="H361" s="3" t="s">
        <v>5565</v>
      </c>
      <c r="I361" s="3" t="s">
        <v>741</v>
      </c>
      <c r="J361" s="3">
        <v>1888.0240852274801</v>
      </c>
      <c r="K361" s="3">
        <v>3132.39539145662</v>
      </c>
      <c r="L361" s="3">
        <v>2317.0497204408798</v>
      </c>
      <c r="M361" s="3">
        <v>1735.6902701658701</v>
      </c>
      <c r="N361" s="3">
        <v>2831.6137786856002</v>
      </c>
      <c r="O361" s="3">
        <v>6266.0776841009101</v>
      </c>
      <c r="P361" s="3">
        <v>2941.9174919715001</v>
      </c>
      <c r="Q361" s="3">
        <v>6556.1232578093104</v>
      </c>
      <c r="R361" s="3">
        <v>1957.41420266109</v>
      </c>
      <c r="S361" s="3">
        <f t="shared" si="35"/>
        <v>2445.8230657083263</v>
      </c>
      <c r="T361" s="3">
        <f t="shared" si="36"/>
        <v>3611.1272443174603</v>
      </c>
      <c r="U361" s="3">
        <f t="shared" si="37"/>
        <v>3818.4849841473001</v>
      </c>
      <c r="V361" s="3">
        <f t="shared" si="38"/>
        <v>0.67730182301305519</v>
      </c>
      <c r="W361" s="3">
        <f t="shared" si="39"/>
        <v>0.64052184985991223</v>
      </c>
      <c r="X361" s="3">
        <f t="shared" si="40"/>
        <v>0.94569633226509997</v>
      </c>
      <c r="Y361" s="3">
        <f t="shared" si="41"/>
        <v>-0.5621292159933442</v>
      </c>
      <c r="Z361" s="3">
        <f t="shared" si="41"/>
        <v>-0.64268030941509591</v>
      </c>
      <c r="AA361" s="3">
        <f t="shared" si="41"/>
        <v>-8.0551093421751888E-2</v>
      </c>
    </row>
    <row r="362" spans="1:27" ht="15">
      <c r="A362" s="3" t="s">
        <v>742</v>
      </c>
      <c r="B362" s="3">
        <v>1</v>
      </c>
      <c r="C362" s="3">
        <v>1</v>
      </c>
      <c r="D362" s="3">
        <v>9.42</v>
      </c>
      <c r="E362" s="3">
        <v>0.70562305611888199</v>
      </c>
      <c r="F362" s="3">
        <v>1.47433007369108</v>
      </c>
      <c r="G362" s="3" t="s">
        <v>5566</v>
      </c>
      <c r="H362" s="3" t="s">
        <v>5565</v>
      </c>
      <c r="I362" s="3" t="s">
        <v>743</v>
      </c>
      <c r="J362" s="3">
        <v>10034.736665512501</v>
      </c>
      <c r="K362" s="3">
        <v>10830.2665774543</v>
      </c>
      <c r="L362" s="3">
        <v>10923.4979423078</v>
      </c>
      <c r="M362" s="3">
        <v>8116.1848043366499</v>
      </c>
      <c r="N362" s="3">
        <v>27788.5376732513</v>
      </c>
      <c r="O362" s="3">
        <v>10962.020817426899</v>
      </c>
      <c r="P362" s="3">
        <v>14884.0324294698</v>
      </c>
      <c r="Q362" s="3">
        <v>11119.9007835504</v>
      </c>
      <c r="R362" s="3">
        <v>13751.9324681091</v>
      </c>
      <c r="S362" s="3">
        <f t="shared" si="35"/>
        <v>10596.1670617582</v>
      </c>
      <c r="T362" s="3">
        <f t="shared" si="36"/>
        <v>15622.24776500495</v>
      </c>
      <c r="U362" s="3">
        <f t="shared" si="37"/>
        <v>13251.955227043101</v>
      </c>
      <c r="V362" s="3">
        <f t="shared" si="38"/>
        <v>0.67827416522572626</v>
      </c>
      <c r="W362" s="3">
        <f t="shared" si="39"/>
        <v>0.79959273029648736</v>
      </c>
      <c r="X362" s="3">
        <f t="shared" si="40"/>
        <v>1.1788636089808711</v>
      </c>
      <c r="Y362" s="3">
        <f t="shared" si="41"/>
        <v>-0.56005955181956057</v>
      </c>
      <c r="Z362" s="3">
        <f t="shared" si="41"/>
        <v>-0.32266273937921308</v>
      </c>
      <c r="AA362" s="3">
        <f t="shared" si="41"/>
        <v>0.23739681244034741</v>
      </c>
    </row>
    <row r="363" spans="1:27" ht="15">
      <c r="A363" s="3" t="s">
        <v>744</v>
      </c>
      <c r="B363" s="3">
        <v>1</v>
      </c>
      <c r="C363" s="3">
        <v>1</v>
      </c>
      <c r="D363" s="3">
        <v>6.04</v>
      </c>
      <c r="E363" s="3">
        <v>0.81337456079486303</v>
      </c>
      <c r="F363" s="3">
        <v>2.1934280402685098</v>
      </c>
      <c r="G363" s="3" t="s">
        <v>5564</v>
      </c>
      <c r="H363" s="3" t="s">
        <v>5565</v>
      </c>
      <c r="I363" s="3" t="s">
        <v>745</v>
      </c>
      <c r="J363" s="3">
        <v>66314.528281391496</v>
      </c>
      <c r="K363" s="3">
        <v>14199.734569771999</v>
      </c>
      <c r="L363" s="3">
        <v>6665.5368971297403</v>
      </c>
      <c r="M363" s="3">
        <v>67764.849548933504</v>
      </c>
      <c r="N363" s="3">
        <v>40210.714160023701</v>
      </c>
      <c r="O363" s="3">
        <v>20556.132361387801</v>
      </c>
      <c r="P363" s="3">
        <v>149335.07641832999</v>
      </c>
      <c r="Q363" s="3">
        <v>3091.1167928435498</v>
      </c>
      <c r="R363" s="3">
        <v>38796.424101727302</v>
      </c>
      <c r="S363" s="3">
        <f t="shared" si="35"/>
        <v>29059.93324943108</v>
      </c>
      <c r="T363" s="3">
        <f t="shared" si="36"/>
        <v>42843.898690114998</v>
      </c>
      <c r="U363" s="3">
        <f t="shared" si="37"/>
        <v>63740.87243763361</v>
      </c>
      <c r="V363" s="3">
        <f t="shared" si="38"/>
        <v>0.67827471677165152</v>
      </c>
      <c r="W363" s="3">
        <f t="shared" si="39"/>
        <v>0.45590736584072294</v>
      </c>
      <c r="X363" s="3">
        <f t="shared" si="40"/>
        <v>0.67215739370425198</v>
      </c>
      <c r="Y363" s="3">
        <f t="shared" si="41"/>
        <v>-0.56005837867706387</v>
      </c>
      <c r="Z363" s="3">
        <f t="shared" si="41"/>
        <v>-1.1331873766782399</v>
      </c>
      <c r="AA363" s="3">
        <f t="shared" si="41"/>
        <v>-0.573128998001176</v>
      </c>
    </row>
    <row r="364" spans="1:27" ht="15">
      <c r="A364" s="3" t="s">
        <v>746</v>
      </c>
      <c r="B364" s="3">
        <v>5</v>
      </c>
      <c r="C364" s="3">
        <v>5</v>
      </c>
      <c r="D364" s="3">
        <v>73.510000000000005</v>
      </c>
      <c r="E364" s="3">
        <v>8.6728690381194101E-2</v>
      </c>
      <c r="F364" s="3">
        <v>2.07965499576988</v>
      </c>
      <c r="G364" s="3" t="s">
        <v>5564</v>
      </c>
      <c r="H364" s="3" t="s">
        <v>5565</v>
      </c>
      <c r="I364" s="3" t="s">
        <v>747</v>
      </c>
      <c r="J364" s="3">
        <v>12823.084637624401</v>
      </c>
      <c r="K364" s="3">
        <v>14107.2382920417</v>
      </c>
      <c r="L364" s="3">
        <v>16371.2167171815</v>
      </c>
      <c r="M364" s="3">
        <v>18837.759414218501</v>
      </c>
      <c r="N364" s="3">
        <v>26128.437473839502</v>
      </c>
      <c r="O364" s="3">
        <v>18867.173454072599</v>
      </c>
      <c r="P364" s="3">
        <v>47382.571902182499</v>
      </c>
      <c r="Q364" s="3">
        <v>21344.255138466498</v>
      </c>
      <c r="R364" s="3">
        <v>21325.436210444801</v>
      </c>
      <c r="S364" s="3">
        <f t="shared" si="35"/>
        <v>14433.846548949201</v>
      </c>
      <c r="T364" s="3">
        <f t="shared" si="36"/>
        <v>21277.790114043532</v>
      </c>
      <c r="U364" s="3">
        <f t="shared" si="37"/>
        <v>30017.421083697933</v>
      </c>
      <c r="V364" s="3">
        <f t="shared" si="38"/>
        <v>0.67835270822709792</v>
      </c>
      <c r="W364" s="3">
        <f t="shared" si="39"/>
        <v>0.4808489879494689</v>
      </c>
      <c r="X364" s="3">
        <f t="shared" si="40"/>
        <v>0.70884804043340088</v>
      </c>
      <c r="Y364" s="3">
        <f t="shared" si="41"/>
        <v>-0.55989249984540412</v>
      </c>
      <c r="Z364" s="3">
        <f t="shared" si="41"/>
        <v>-1.0563442124165887</v>
      </c>
      <c r="AA364" s="3">
        <f t="shared" si="41"/>
        <v>-0.49645171257118448</v>
      </c>
    </row>
    <row r="365" spans="1:27" ht="15">
      <c r="A365" s="3" t="s">
        <v>748</v>
      </c>
      <c r="B365" s="3">
        <v>5</v>
      </c>
      <c r="C365" s="3">
        <v>5</v>
      </c>
      <c r="D365" s="3">
        <v>90.44</v>
      </c>
      <c r="E365" s="3">
        <v>0.47906880285626802</v>
      </c>
      <c r="F365" s="3">
        <v>1.4731629465118801</v>
      </c>
      <c r="G365" s="3" t="s">
        <v>5568</v>
      </c>
      <c r="H365" s="3" t="s">
        <v>5565</v>
      </c>
      <c r="I365" s="3" t="s">
        <v>749</v>
      </c>
      <c r="J365" s="3">
        <v>173685.57224993099</v>
      </c>
      <c r="K365" s="3">
        <v>123943.90737505601</v>
      </c>
      <c r="L365" s="3">
        <v>124750.249347754</v>
      </c>
      <c r="M365" s="3">
        <v>176709.20419093699</v>
      </c>
      <c r="N365" s="3">
        <v>277779.381841083</v>
      </c>
      <c r="O365" s="3">
        <v>167745.580048353</v>
      </c>
      <c r="P365" s="3">
        <v>294774.776570277</v>
      </c>
      <c r="Q365" s="3">
        <v>112659.265613749</v>
      </c>
      <c r="R365" s="3">
        <v>133578.477082475</v>
      </c>
      <c r="S365" s="3">
        <f t="shared" si="35"/>
        <v>140793.24299091366</v>
      </c>
      <c r="T365" s="3">
        <f t="shared" si="36"/>
        <v>207411.38869345767</v>
      </c>
      <c r="U365" s="3">
        <f t="shared" si="37"/>
        <v>180337.50642216697</v>
      </c>
      <c r="V365" s="3">
        <f t="shared" si="38"/>
        <v>0.67881153430296015</v>
      </c>
      <c r="W365" s="3">
        <f t="shared" si="39"/>
        <v>0.78072080392039533</v>
      </c>
      <c r="X365" s="3">
        <f t="shared" si="40"/>
        <v>1.1501289599064946</v>
      </c>
      <c r="Y365" s="3">
        <f t="shared" si="41"/>
        <v>-0.55891701565748853</v>
      </c>
      <c r="Z365" s="3">
        <f t="shared" si="41"/>
        <v>-0.35712138110816127</v>
      </c>
      <c r="AA365" s="3">
        <f t="shared" si="41"/>
        <v>0.2017956345493272</v>
      </c>
    </row>
    <row r="366" spans="1:27" ht="15">
      <c r="A366" s="3" t="s">
        <v>750</v>
      </c>
      <c r="B366" s="3">
        <v>1</v>
      </c>
      <c r="C366" s="3">
        <v>1</v>
      </c>
      <c r="D366" s="3">
        <v>7.32</v>
      </c>
      <c r="E366" s="3">
        <v>0.34935042390736498</v>
      </c>
      <c r="F366" s="3">
        <v>1.5524655843717501</v>
      </c>
      <c r="G366" s="3" t="s">
        <v>5566</v>
      </c>
      <c r="H366" s="3" t="s">
        <v>5564</v>
      </c>
      <c r="I366" s="3" t="s">
        <v>751</v>
      </c>
      <c r="J366" s="3">
        <v>12172.0597246899</v>
      </c>
      <c r="K366" s="3">
        <v>17229.3470878185</v>
      </c>
      <c r="L366" s="3">
        <v>34805.553509064797</v>
      </c>
      <c r="M366" s="3">
        <v>20393.6150545522</v>
      </c>
      <c r="N366" s="3">
        <v>35937.7619307227</v>
      </c>
      <c r="O366" s="3">
        <v>38118.595634468802</v>
      </c>
      <c r="P366" s="3">
        <v>23186.7792566768</v>
      </c>
      <c r="Q366" s="3">
        <v>21682.934311158198</v>
      </c>
      <c r="R366" s="3">
        <v>15968.976558726201</v>
      </c>
      <c r="S366" s="3">
        <f t="shared" si="35"/>
        <v>21402.320107191066</v>
      </c>
      <c r="T366" s="3">
        <f t="shared" si="36"/>
        <v>31483.324206581234</v>
      </c>
      <c r="U366" s="3">
        <f t="shared" si="37"/>
        <v>20279.5633755204</v>
      </c>
      <c r="V366" s="3">
        <f t="shared" si="38"/>
        <v>0.6797986123306875</v>
      </c>
      <c r="W366" s="3">
        <f t="shared" si="39"/>
        <v>1.0553639499470662</v>
      </c>
      <c r="X366" s="3">
        <f t="shared" si="40"/>
        <v>1.5524655843717508</v>
      </c>
      <c r="Y366" s="3">
        <f t="shared" si="41"/>
        <v>-0.5568206779705297</v>
      </c>
      <c r="Z366" s="3">
        <f t="shared" si="41"/>
        <v>7.7740608635263456E-2</v>
      </c>
      <c r="AA366" s="3">
        <f t="shared" si="41"/>
        <v>0.63456128660579292</v>
      </c>
    </row>
    <row r="367" spans="1:27" ht="15">
      <c r="A367" s="3" t="s">
        <v>752</v>
      </c>
      <c r="B367" s="3">
        <v>1</v>
      </c>
      <c r="C367" s="3">
        <v>1</v>
      </c>
      <c r="D367" s="3">
        <v>6.92</v>
      </c>
      <c r="E367" s="3">
        <v>0.58557511245648497</v>
      </c>
      <c r="F367" s="3">
        <v>1.4707507234358499</v>
      </c>
      <c r="G367" s="3" t="s">
        <v>5566</v>
      </c>
      <c r="H367" s="3" t="s">
        <v>5565</v>
      </c>
      <c r="I367" s="3" t="s">
        <v>753</v>
      </c>
      <c r="J367" s="3">
        <v>24526.184576014901</v>
      </c>
      <c r="K367" s="3">
        <v>21510.720957307502</v>
      </c>
      <c r="L367" s="3">
        <v>27263.591458811799</v>
      </c>
      <c r="M367" s="3">
        <v>29834.259935741</v>
      </c>
      <c r="N367" s="3">
        <v>52944.725132757201</v>
      </c>
      <c r="O367" s="3">
        <v>25027.773910890501</v>
      </c>
      <c r="P367" s="3">
        <v>35013.161528746401</v>
      </c>
      <c r="Q367" s="3">
        <v>7613.5075562173997</v>
      </c>
      <c r="R367" s="3">
        <v>34861.018842337202</v>
      </c>
      <c r="S367" s="3">
        <f t="shared" si="35"/>
        <v>24433.498997378065</v>
      </c>
      <c r="T367" s="3">
        <f t="shared" si="36"/>
        <v>35935.586326462908</v>
      </c>
      <c r="U367" s="3">
        <f t="shared" si="37"/>
        <v>25829.229309100338</v>
      </c>
      <c r="V367" s="3">
        <f t="shared" si="38"/>
        <v>0.67992487378410393</v>
      </c>
      <c r="W367" s="3">
        <f t="shared" si="39"/>
        <v>0.94596314527934755</v>
      </c>
      <c r="X367" s="3">
        <f t="shared" si="40"/>
        <v>1.3912759802632526</v>
      </c>
      <c r="Y367" s="3">
        <f t="shared" si="41"/>
        <v>-0.55655274588715675</v>
      </c>
      <c r="Z367" s="3">
        <f t="shared" si="41"/>
        <v>-8.014411762127438E-2</v>
      </c>
      <c r="AA367" s="3">
        <f t="shared" si="41"/>
        <v>0.47640862826588237</v>
      </c>
    </row>
    <row r="368" spans="1:27" ht="15">
      <c r="A368" s="3" t="s">
        <v>754</v>
      </c>
      <c r="B368" s="3">
        <v>1</v>
      </c>
      <c r="C368" s="3">
        <v>1</v>
      </c>
      <c r="D368" s="3">
        <v>8.1199999999999992</v>
      </c>
      <c r="E368" s="3">
        <v>0.63421937560367303</v>
      </c>
      <c r="F368" s="3">
        <v>1.47017193074793</v>
      </c>
      <c r="G368" s="3" t="s">
        <v>5566</v>
      </c>
      <c r="H368" s="3" t="s">
        <v>5565</v>
      </c>
      <c r="I368" s="3" t="s">
        <v>755</v>
      </c>
      <c r="J368" s="3">
        <v>24964.512206051</v>
      </c>
      <c r="K368" s="3">
        <v>8407.1842157178598</v>
      </c>
      <c r="L368" s="3">
        <v>40460.1288297348</v>
      </c>
      <c r="M368" s="3">
        <v>30030.994426390698</v>
      </c>
      <c r="N368" s="3">
        <v>55581.542099646802</v>
      </c>
      <c r="O368" s="3">
        <v>22932.9405546095</v>
      </c>
      <c r="P368" s="3">
        <v>37037.514363328199</v>
      </c>
      <c r="Q368" s="3">
        <v>12592.488441314201</v>
      </c>
      <c r="R368" s="3">
        <v>30864.297223911999</v>
      </c>
      <c r="S368" s="3">
        <f t="shared" si="35"/>
        <v>24610.608417167885</v>
      </c>
      <c r="T368" s="3">
        <f t="shared" si="36"/>
        <v>36181.825693548999</v>
      </c>
      <c r="U368" s="3">
        <f t="shared" si="37"/>
        <v>26831.433342851466</v>
      </c>
      <c r="V368" s="3">
        <f t="shared" si="38"/>
        <v>0.68019255373163234</v>
      </c>
      <c r="W368" s="3">
        <f t="shared" si="39"/>
        <v>0.9172304775035337</v>
      </c>
      <c r="X368" s="3">
        <f t="shared" si="40"/>
        <v>1.348486502052217</v>
      </c>
      <c r="Y368" s="3">
        <f t="shared" si="41"/>
        <v>-0.55598488236299626</v>
      </c>
      <c r="Z368" s="3">
        <f t="shared" si="41"/>
        <v>-0.12464380166437017</v>
      </c>
      <c r="AA368" s="3">
        <f t="shared" si="41"/>
        <v>0.43134108069862592</v>
      </c>
    </row>
    <row r="369" spans="1:27" ht="15">
      <c r="A369" s="3" t="s">
        <v>756</v>
      </c>
      <c r="B369" s="3">
        <v>2</v>
      </c>
      <c r="C369" s="3">
        <v>2</v>
      </c>
      <c r="D369" s="3">
        <v>50.45</v>
      </c>
      <c r="E369" s="3">
        <v>0.165749496040967</v>
      </c>
      <c r="F369" s="3">
        <v>1.5829448426905399</v>
      </c>
      <c r="G369" s="3" t="s">
        <v>5564</v>
      </c>
      <c r="H369" s="3" t="s">
        <v>5565</v>
      </c>
      <c r="I369" s="3" t="s">
        <v>757</v>
      </c>
      <c r="J369" s="3">
        <v>65534.608655580298</v>
      </c>
      <c r="K369" s="3">
        <v>74924.992163565199</v>
      </c>
      <c r="L369" s="3">
        <v>66487.095197397794</v>
      </c>
      <c r="M369" s="3">
        <v>76810.798120623396</v>
      </c>
      <c r="N369" s="3">
        <v>108654.302017148</v>
      </c>
      <c r="O369" s="3">
        <v>118736.44756781201</v>
      </c>
      <c r="P369" s="3">
        <v>145189.429368877</v>
      </c>
      <c r="Q369" s="3">
        <v>111802.93833891</v>
      </c>
      <c r="R369" s="3">
        <v>70592.837463446805</v>
      </c>
      <c r="S369" s="3">
        <f t="shared" si="35"/>
        <v>68982.232005514437</v>
      </c>
      <c r="T369" s="3">
        <f t="shared" si="36"/>
        <v>101400.51590186113</v>
      </c>
      <c r="U369" s="3">
        <f t="shared" si="37"/>
        <v>109195.06839041127</v>
      </c>
      <c r="V369" s="3">
        <f t="shared" si="38"/>
        <v>0.68029468481479705</v>
      </c>
      <c r="W369" s="3">
        <f t="shared" si="39"/>
        <v>0.63173395119712172</v>
      </c>
      <c r="X369" s="3">
        <f t="shared" si="40"/>
        <v>0.92861809051044475</v>
      </c>
      <c r="Y369" s="3">
        <f t="shared" si="41"/>
        <v>-0.55576827760066638</v>
      </c>
      <c r="Z369" s="3">
        <f t="shared" si="41"/>
        <v>-0.66261098601002677</v>
      </c>
      <c r="AA369" s="3">
        <f t="shared" si="41"/>
        <v>-0.10684270840936054</v>
      </c>
    </row>
    <row r="370" spans="1:27" ht="15">
      <c r="A370" s="3" t="s">
        <v>758</v>
      </c>
      <c r="B370" s="3">
        <v>3</v>
      </c>
      <c r="C370" s="3">
        <v>1</v>
      </c>
      <c r="D370" s="3">
        <v>50.53</v>
      </c>
      <c r="E370" s="3">
        <v>0.171727760600413</v>
      </c>
      <c r="F370" s="3">
        <v>1.46990194776693</v>
      </c>
      <c r="G370" s="3" t="s">
        <v>5566</v>
      </c>
      <c r="H370" s="3" t="s">
        <v>5565</v>
      </c>
      <c r="I370" s="3" t="s">
        <v>759</v>
      </c>
      <c r="J370" s="3">
        <v>1558.3047290468501</v>
      </c>
      <c r="K370" s="3">
        <v>1364.8208592649801</v>
      </c>
      <c r="L370" s="3">
        <v>2097.99875652944</v>
      </c>
      <c r="M370" s="3">
        <v>2902.3774728398198</v>
      </c>
      <c r="N370" s="3">
        <v>2305.9626852309402</v>
      </c>
      <c r="O370" s="3">
        <v>2172.2202963913701</v>
      </c>
      <c r="P370" s="3">
        <v>1446.4883400357301</v>
      </c>
      <c r="Q370" s="3">
        <v>1934.1771031696101</v>
      </c>
      <c r="R370" s="3">
        <v>2511.66067643423</v>
      </c>
      <c r="S370" s="3">
        <f t="shared" si="35"/>
        <v>1673.7081149470898</v>
      </c>
      <c r="T370" s="3">
        <f t="shared" si="36"/>
        <v>2460.1868181540431</v>
      </c>
      <c r="U370" s="3">
        <f t="shared" si="37"/>
        <v>1964.1087065465235</v>
      </c>
      <c r="V370" s="3">
        <f t="shared" si="38"/>
        <v>0.68031748751622312</v>
      </c>
      <c r="W370" s="3">
        <f t="shared" si="39"/>
        <v>0.8521463752838595</v>
      </c>
      <c r="X370" s="3">
        <f t="shared" si="40"/>
        <v>1.252571616812274</v>
      </c>
      <c r="Y370" s="3">
        <f t="shared" si="41"/>
        <v>-0.55571992091984523</v>
      </c>
      <c r="Z370" s="3">
        <f t="shared" si="41"/>
        <v>-0.23082682786573475</v>
      </c>
      <c r="AA370" s="3">
        <f t="shared" si="41"/>
        <v>0.32489309305411079</v>
      </c>
    </row>
    <row r="371" spans="1:27" ht="15">
      <c r="A371" s="3" t="s">
        <v>760</v>
      </c>
      <c r="B371" s="3">
        <v>1</v>
      </c>
      <c r="C371" s="3">
        <v>1</v>
      </c>
      <c r="D371" s="3">
        <v>7.28</v>
      </c>
      <c r="E371" s="3">
        <v>0.63635045174226601</v>
      </c>
      <c r="F371" s="3">
        <v>1.79111181335773</v>
      </c>
      <c r="G371" s="3" t="s">
        <v>5566</v>
      </c>
      <c r="H371" s="3" t="s">
        <v>5564</v>
      </c>
      <c r="I371" s="3" t="s">
        <v>761</v>
      </c>
      <c r="J371" s="3">
        <v>38217.136335699601</v>
      </c>
      <c r="K371" s="3">
        <v>26992.502209915099</v>
      </c>
      <c r="L371" s="3">
        <v>115769.670448862</v>
      </c>
      <c r="M371" s="3">
        <v>30313.879519848</v>
      </c>
      <c r="N371" s="3">
        <v>113723.555787839</v>
      </c>
      <c r="O371" s="3">
        <v>121914.644870604</v>
      </c>
      <c r="P371" s="3">
        <v>40878.250983165002</v>
      </c>
      <c r="Q371" s="3">
        <v>17821.669240102601</v>
      </c>
      <c r="R371" s="3">
        <v>89784.433570212306</v>
      </c>
      <c r="S371" s="3">
        <f t="shared" si="35"/>
        <v>60326.43633149223</v>
      </c>
      <c r="T371" s="3">
        <f t="shared" si="36"/>
        <v>88650.693392763671</v>
      </c>
      <c r="U371" s="3">
        <f t="shared" si="37"/>
        <v>49494.784597826634</v>
      </c>
      <c r="V371" s="3">
        <f t="shared" si="38"/>
        <v>0.6804959332265812</v>
      </c>
      <c r="W371" s="3">
        <f t="shared" si="39"/>
        <v>1.2188443049440247</v>
      </c>
      <c r="X371" s="3">
        <f t="shared" si="40"/>
        <v>1.7911118133577333</v>
      </c>
      <c r="Y371" s="3">
        <f t="shared" si="41"/>
        <v>-0.55534155495291271</v>
      </c>
      <c r="Z371" s="3">
        <f t="shared" si="41"/>
        <v>0.28551384799993362</v>
      </c>
      <c r="AA371" s="3">
        <f t="shared" si="41"/>
        <v>0.84085540295284633</v>
      </c>
    </row>
    <row r="372" spans="1:27" ht="15">
      <c r="A372" s="3" t="s">
        <v>762</v>
      </c>
      <c r="B372" s="3">
        <v>3</v>
      </c>
      <c r="C372" s="3">
        <v>3</v>
      </c>
      <c r="D372" s="3">
        <v>28.9</v>
      </c>
      <c r="E372" s="3">
        <v>0.48814870481272699</v>
      </c>
      <c r="F372" s="3">
        <v>1.4691720798477099</v>
      </c>
      <c r="G372" s="3" t="s">
        <v>5566</v>
      </c>
      <c r="H372" s="3" t="s">
        <v>5565</v>
      </c>
      <c r="I372" s="3" t="s">
        <v>763</v>
      </c>
      <c r="J372" s="3">
        <v>16159.4549337144</v>
      </c>
      <c r="K372" s="3">
        <v>19017.401054448099</v>
      </c>
      <c r="L372" s="3">
        <v>18561.815280585601</v>
      </c>
      <c r="M372" s="3">
        <v>28009.436395520199</v>
      </c>
      <c r="N372" s="3">
        <v>34548.186445109903</v>
      </c>
      <c r="O372" s="3">
        <v>16393.732595528701</v>
      </c>
      <c r="P372" s="3">
        <v>22540.589516222801</v>
      </c>
      <c r="Q372" s="3">
        <v>13354.910855738701</v>
      </c>
      <c r="R372" s="3">
        <v>30001.5903429715</v>
      </c>
      <c r="S372" s="3">
        <f t="shared" si="35"/>
        <v>17912.890422916033</v>
      </c>
      <c r="T372" s="3">
        <f t="shared" si="36"/>
        <v>26317.1184787196</v>
      </c>
      <c r="U372" s="3">
        <f t="shared" si="37"/>
        <v>21965.696904977667</v>
      </c>
      <c r="V372" s="3">
        <f t="shared" si="38"/>
        <v>0.68065546147845379</v>
      </c>
      <c r="W372" s="3">
        <f t="shared" si="39"/>
        <v>0.81549383570237532</v>
      </c>
      <c r="X372" s="3">
        <f t="shared" si="40"/>
        <v>1.1981007747018422</v>
      </c>
      <c r="Y372" s="3">
        <f t="shared" si="41"/>
        <v>-0.55500338446018516</v>
      </c>
      <c r="Z372" s="3">
        <f t="shared" si="41"/>
        <v>-0.29425412320492417</v>
      </c>
      <c r="AA372" s="3">
        <f t="shared" si="41"/>
        <v>0.2607492612552611</v>
      </c>
    </row>
    <row r="373" spans="1:27" ht="15">
      <c r="A373" s="3" t="s">
        <v>764</v>
      </c>
      <c r="B373" s="3">
        <v>1</v>
      </c>
      <c r="C373" s="3">
        <v>1</v>
      </c>
      <c r="D373" s="3">
        <v>6.72</v>
      </c>
      <c r="E373" s="3">
        <v>0.23048028005109999</v>
      </c>
      <c r="F373" s="3">
        <v>1.6969675249298399</v>
      </c>
      <c r="G373" s="3" t="s">
        <v>5566</v>
      </c>
      <c r="H373" s="3" t="s">
        <v>5565</v>
      </c>
      <c r="I373" s="3" t="s">
        <v>765</v>
      </c>
      <c r="J373" s="3">
        <v>21127.8717052869</v>
      </c>
      <c r="K373" s="3">
        <v>11600.5095845986</v>
      </c>
      <c r="L373" s="3">
        <v>18846.133957632799</v>
      </c>
      <c r="M373" s="3">
        <v>15735.8037035834</v>
      </c>
      <c r="N373" s="3">
        <v>23799.585346167099</v>
      </c>
      <c r="O373" s="3">
        <v>36170.8017719813</v>
      </c>
      <c r="P373" s="3">
        <v>15114.3365694349</v>
      </c>
      <c r="Q373" s="3">
        <v>12684.4094325845</v>
      </c>
      <c r="R373" s="3">
        <v>16813.887834247798</v>
      </c>
      <c r="S373" s="3">
        <f t="shared" si="35"/>
        <v>17191.505082506101</v>
      </c>
      <c r="T373" s="3">
        <f t="shared" si="36"/>
        <v>25235.396940577266</v>
      </c>
      <c r="U373" s="3">
        <f t="shared" si="37"/>
        <v>14870.877945422399</v>
      </c>
      <c r="V373" s="3">
        <f t="shared" si="38"/>
        <v>0.6812456773708605</v>
      </c>
      <c r="W373" s="3">
        <f t="shared" si="39"/>
        <v>1.1560517909971848</v>
      </c>
      <c r="X373" s="3">
        <f t="shared" si="40"/>
        <v>1.696967524929845</v>
      </c>
      <c r="Y373" s="3">
        <f t="shared" si="41"/>
        <v>-0.55375292424681488</v>
      </c>
      <c r="Z373" s="3">
        <f t="shared" si="41"/>
        <v>0.20920603187067069</v>
      </c>
      <c r="AA373" s="3">
        <f t="shared" si="41"/>
        <v>0.76295895611748576</v>
      </c>
    </row>
    <row r="374" spans="1:27" ht="15">
      <c r="A374" s="3" t="s">
        <v>766</v>
      </c>
      <c r="B374" s="3">
        <v>3</v>
      </c>
      <c r="C374" s="3">
        <v>3</v>
      </c>
      <c r="D374" s="3">
        <v>52.22</v>
      </c>
      <c r="E374" s="3">
        <v>0.71998245144877204</v>
      </c>
      <c r="F374" s="3">
        <v>1.4658894423462601</v>
      </c>
      <c r="G374" s="3" t="s">
        <v>5566</v>
      </c>
      <c r="H374" s="3" t="s">
        <v>5565</v>
      </c>
      <c r="I374" s="3" t="s">
        <v>767</v>
      </c>
      <c r="J374" s="3">
        <v>31346.346762688401</v>
      </c>
      <c r="K374" s="3">
        <v>28327.773389627499</v>
      </c>
      <c r="L374" s="3">
        <v>27516.180792495401</v>
      </c>
      <c r="M374" s="3">
        <v>60183.898633678597</v>
      </c>
      <c r="N374" s="3">
        <v>38400.917247393598</v>
      </c>
      <c r="O374" s="3">
        <v>29226.525748920099</v>
      </c>
      <c r="P374" s="3">
        <v>65967.427624019096</v>
      </c>
      <c r="Q374" s="3">
        <v>14695.4502344062</v>
      </c>
      <c r="R374" s="3">
        <v>46406.493323061797</v>
      </c>
      <c r="S374" s="3">
        <f t="shared" si="35"/>
        <v>29063.433648270435</v>
      </c>
      <c r="T374" s="3">
        <f t="shared" si="36"/>
        <v>42603.780543330766</v>
      </c>
      <c r="U374" s="3">
        <f t="shared" si="37"/>
        <v>42356.457060495704</v>
      </c>
      <c r="V374" s="3">
        <f t="shared" si="38"/>
        <v>0.6821796863475782</v>
      </c>
      <c r="W374" s="3">
        <f t="shared" si="39"/>
        <v>0.68616300005358144</v>
      </c>
      <c r="X374" s="3">
        <f t="shared" si="40"/>
        <v>1.0058390975071834</v>
      </c>
      <c r="Y374" s="3">
        <f t="shared" si="41"/>
        <v>-0.55177629924701532</v>
      </c>
      <c r="Z374" s="3">
        <f t="shared" si="41"/>
        <v>-0.54337676129488377</v>
      </c>
      <c r="AA374" s="3">
        <f t="shared" si="41"/>
        <v>8.3995379521315562E-3</v>
      </c>
    </row>
    <row r="375" spans="1:27" ht="15">
      <c r="A375" s="3" t="s">
        <v>768</v>
      </c>
      <c r="B375" s="3">
        <v>1</v>
      </c>
      <c r="C375" s="3">
        <v>1</v>
      </c>
      <c r="D375" s="3">
        <v>6.19</v>
      </c>
      <c r="E375" s="3">
        <v>0.71161301812415201</v>
      </c>
      <c r="F375" s="3">
        <v>1.4646763031224499</v>
      </c>
      <c r="G375" s="3" t="s">
        <v>5566</v>
      </c>
      <c r="H375" s="3" t="s">
        <v>5565</v>
      </c>
      <c r="I375" s="3" t="s">
        <v>769</v>
      </c>
      <c r="J375" s="3">
        <v>2445.7609617100702</v>
      </c>
      <c r="K375" s="3">
        <v>2770.1281901377001</v>
      </c>
      <c r="L375" s="3">
        <v>1629.45396894841</v>
      </c>
      <c r="M375" s="3">
        <v>2544.97551467936</v>
      </c>
      <c r="N375" s="3">
        <v>4611.5480658384404</v>
      </c>
      <c r="O375" s="3">
        <v>2869.6882752546699</v>
      </c>
      <c r="P375" s="3">
        <v>3658.9552622148599</v>
      </c>
      <c r="Q375" s="3">
        <v>5233.8855494673599</v>
      </c>
      <c r="R375" s="3">
        <v>1072.4309549841601</v>
      </c>
      <c r="S375" s="3">
        <f t="shared" si="35"/>
        <v>2281.7810402653936</v>
      </c>
      <c r="T375" s="3">
        <f t="shared" si="36"/>
        <v>3342.0706185908234</v>
      </c>
      <c r="U375" s="3">
        <f t="shared" si="37"/>
        <v>3321.7572555554598</v>
      </c>
      <c r="V375" s="3">
        <f t="shared" si="38"/>
        <v>0.68274471148892169</v>
      </c>
      <c r="W375" s="3">
        <f t="shared" si="39"/>
        <v>0.68691986340941613</v>
      </c>
      <c r="X375" s="3">
        <f t="shared" si="40"/>
        <v>1.0061152460798846</v>
      </c>
      <c r="Y375" s="3">
        <f t="shared" si="41"/>
        <v>-0.55058186090706218</v>
      </c>
      <c r="Z375" s="3">
        <f t="shared" si="41"/>
        <v>-0.54178629192156647</v>
      </c>
      <c r="AA375" s="3">
        <f t="shared" si="41"/>
        <v>8.7955689854959072E-3</v>
      </c>
    </row>
    <row r="376" spans="1:27" ht="15">
      <c r="A376" s="3" t="s">
        <v>770</v>
      </c>
      <c r="B376" s="3">
        <v>1</v>
      </c>
      <c r="C376" s="3">
        <v>1</v>
      </c>
      <c r="D376" s="3">
        <v>12.85</v>
      </c>
      <c r="E376" s="3">
        <v>0.52935818062504503</v>
      </c>
      <c r="F376" s="3">
        <v>1.69293519587449</v>
      </c>
      <c r="G376" s="3" t="s">
        <v>5564</v>
      </c>
      <c r="H376" s="3" t="s">
        <v>5565</v>
      </c>
      <c r="I376" s="3" t="s">
        <v>771</v>
      </c>
      <c r="J376" s="3">
        <v>78771.450653519903</v>
      </c>
      <c r="K376" s="3">
        <v>33267.116724341598</v>
      </c>
      <c r="L376" s="3">
        <v>65689.132932858003</v>
      </c>
      <c r="M376" s="3">
        <v>118404.348924411</v>
      </c>
      <c r="N376" s="3">
        <v>87654.920746432297</v>
      </c>
      <c r="O376" s="3">
        <v>54056.268988300901</v>
      </c>
      <c r="P376" s="3">
        <v>154632.04041569901</v>
      </c>
      <c r="Q376" s="3">
        <v>43105.094027688298</v>
      </c>
      <c r="R376" s="3">
        <v>103144.344694463</v>
      </c>
      <c r="S376" s="3">
        <f t="shared" si="35"/>
        <v>59242.566770239828</v>
      </c>
      <c r="T376" s="3">
        <f t="shared" si="36"/>
        <v>86705.179553048059</v>
      </c>
      <c r="U376" s="3">
        <f t="shared" si="37"/>
        <v>100293.82637928343</v>
      </c>
      <c r="V376" s="3">
        <f t="shared" si="38"/>
        <v>0.68326444943227382</v>
      </c>
      <c r="W376" s="3">
        <f t="shared" si="39"/>
        <v>0.59069006447316974</v>
      </c>
      <c r="X376" s="3">
        <f t="shared" si="40"/>
        <v>0.86451163230280115</v>
      </c>
      <c r="Y376" s="3">
        <f t="shared" si="41"/>
        <v>-0.54948403021738679</v>
      </c>
      <c r="Z376" s="3">
        <f t="shared" si="41"/>
        <v>-0.75952674914620089</v>
      </c>
      <c r="AA376" s="3">
        <f t="shared" si="41"/>
        <v>-0.21004271892881404</v>
      </c>
    </row>
    <row r="377" spans="1:27" ht="15">
      <c r="A377" s="3" t="s">
        <v>772</v>
      </c>
      <c r="B377" s="3">
        <v>1</v>
      </c>
      <c r="C377" s="3">
        <v>1</v>
      </c>
      <c r="D377" s="3">
        <v>8.44</v>
      </c>
      <c r="E377" s="3">
        <v>0.52541864469270605</v>
      </c>
      <c r="F377" s="3">
        <v>2.0217389186643899</v>
      </c>
      <c r="G377" s="3" t="s">
        <v>5564</v>
      </c>
      <c r="H377" s="3" t="s">
        <v>5565</v>
      </c>
      <c r="I377" s="3" t="s">
        <v>773</v>
      </c>
      <c r="J377" s="3">
        <v>4213.0284131809703</v>
      </c>
      <c r="K377" s="3">
        <v>4538.6135511594903</v>
      </c>
      <c r="L377" s="3">
        <v>2483.9918291669701</v>
      </c>
      <c r="M377" s="3">
        <v>4896.9296876033504</v>
      </c>
      <c r="N377" s="3">
        <v>9079.3755492971504</v>
      </c>
      <c r="O377" s="3">
        <v>2464.1005520098802</v>
      </c>
      <c r="P377" s="3">
        <v>13655.3821461315</v>
      </c>
      <c r="Q377" s="3">
        <v>5630.4277880854997</v>
      </c>
      <c r="R377" s="3">
        <v>3429.70818197775</v>
      </c>
      <c r="S377" s="3">
        <f t="shared" si="35"/>
        <v>3745.2112645024768</v>
      </c>
      <c r="T377" s="3">
        <f t="shared" si="36"/>
        <v>5480.1352629701278</v>
      </c>
      <c r="U377" s="3">
        <f t="shared" si="37"/>
        <v>7571.8393720649156</v>
      </c>
      <c r="V377" s="3">
        <f t="shared" si="38"/>
        <v>0.68341584373095277</v>
      </c>
      <c r="W377" s="3">
        <f t="shared" si="39"/>
        <v>0.49462370772415376</v>
      </c>
      <c r="X377" s="3">
        <f t="shared" si="40"/>
        <v>0.72375218143007714</v>
      </c>
      <c r="Y377" s="3">
        <f t="shared" si="41"/>
        <v>-0.5491644005191918</v>
      </c>
      <c r="Z377" s="3">
        <f t="shared" si="41"/>
        <v>-1.0155967039335414</v>
      </c>
      <c r="AA377" s="3">
        <f t="shared" si="41"/>
        <v>-0.4664323034143496</v>
      </c>
    </row>
    <row r="378" spans="1:27" ht="15">
      <c r="A378" s="3" t="s">
        <v>774</v>
      </c>
      <c r="B378" s="3">
        <v>1</v>
      </c>
      <c r="C378" s="3">
        <v>1</v>
      </c>
      <c r="D378" s="3">
        <v>10.29</v>
      </c>
      <c r="E378" s="3">
        <v>0.69791452947348898</v>
      </c>
      <c r="F378" s="3">
        <v>1.46122530863773</v>
      </c>
      <c r="G378" s="3" t="s">
        <v>5566</v>
      </c>
      <c r="H378" s="3" t="s">
        <v>5565</v>
      </c>
      <c r="I378" s="3" t="s">
        <v>775</v>
      </c>
      <c r="J378" s="3">
        <v>7996.3769961497601</v>
      </c>
      <c r="K378" s="3">
        <v>4124.2381695149597</v>
      </c>
      <c r="L378" s="3">
        <v>8293.1411485489698</v>
      </c>
      <c r="M378" s="3">
        <v>4548.9601647804402</v>
      </c>
      <c r="N378" s="3">
        <v>18088.724044086001</v>
      </c>
      <c r="O378" s="3">
        <v>7191.4131618259298</v>
      </c>
      <c r="P378" s="3">
        <v>10671.799303153301</v>
      </c>
      <c r="Q378" s="3">
        <v>10665.4658266193</v>
      </c>
      <c r="R378" s="3">
        <v>6580.8383469422097</v>
      </c>
      <c r="S378" s="3">
        <f t="shared" si="35"/>
        <v>6804.5854380712299</v>
      </c>
      <c r="T378" s="3">
        <f t="shared" si="36"/>
        <v>9943.0324568974575</v>
      </c>
      <c r="U378" s="3">
        <f t="shared" si="37"/>
        <v>9306.0344922382701</v>
      </c>
      <c r="V378" s="3">
        <f t="shared" si="38"/>
        <v>0.68435715839898581</v>
      </c>
      <c r="W378" s="3">
        <f t="shared" si="39"/>
        <v>0.73120139880704482</v>
      </c>
      <c r="X378" s="3">
        <f t="shared" si="40"/>
        <v>1.0684499896481663</v>
      </c>
      <c r="Y378" s="3">
        <f t="shared" si="41"/>
        <v>-0.54717864671973093</v>
      </c>
      <c r="Z378" s="3">
        <f t="shared" si="41"/>
        <v>-0.45165926457609468</v>
      </c>
      <c r="AA378" s="3">
        <f t="shared" si="41"/>
        <v>9.5519382143636339E-2</v>
      </c>
    </row>
    <row r="379" spans="1:27" ht="15">
      <c r="A379" s="3" t="s">
        <v>776</v>
      </c>
      <c r="B379" s="3">
        <v>1</v>
      </c>
      <c r="C379" s="3">
        <v>1</v>
      </c>
      <c r="D379" s="3">
        <v>10.95</v>
      </c>
      <c r="E379" s="3">
        <v>0.132154706246746</v>
      </c>
      <c r="F379" s="3">
        <v>2.3381772368974598</v>
      </c>
      <c r="G379" s="3" t="s">
        <v>5564</v>
      </c>
      <c r="H379" s="3" t="s">
        <v>5565</v>
      </c>
      <c r="I379" s="3" t="s">
        <v>777</v>
      </c>
      <c r="J379" s="3">
        <v>6805.9674050118001</v>
      </c>
      <c r="K379" s="3">
        <v>8065.4503091356601</v>
      </c>
      <c r="L379" s="3">
        <v>6301.9466916195397</v>
      </c>
      <c r="M379" s="3">
        <v>9501.7515634400297</v>
      </c>
      <c r="N379" s="3">
        <v>9648.9791097182806</v>
      </c>
      <c r="O379" s="3">
        <v>11783.888174543399</v>
      </c>
      <c r="P379" s="3">
        <v>11450.6512300829</v>
      </c>
      <c r="Q379" s="3">
        <v>28959.132053375899</v>
      </c>
      <c r="R379" s="3">
        <v>9097.2953986404209</v>
      </c>
      <c r="S379" s="3">
        <f t="shared" si="35"/>
        <v>7057.7881352556678</v>
      </c>
      <c r="T379" s="3">
        <f t="shared" si="36"/>
        <v>10311.539615900569</v>
      </c>
      <c r="U379" s="3">
        <f t="shared" si="37"/>
        <v>16502.359560699741</v>
      </c>
      <c r="V379" s="3">
        <f t="shared" si="38"/>
        <v>0.68445531881315169</v>
      </c>
      <c r="W379" s="3">
        <f t="shared" si="39"/>
        <v>0.42768357514544425</v>
      </c>
      <c r="X379" s="3">
        <f t="shared" si="40"/>
        <v>0.62485243870564011</v>
      </c>
      <c r="Y379" s="3">
        <f t="shared" si="41"/>
        <v>-0.54697172934378768</v>
      </c>
      <c r="Z379" s="3">
        <f t="shared" si="41"/>
        <v>-1.2253842921884848</v>
      </c>
      <c r="AA379" s="3">
        <f t="shared" si="41"/>
        <v>-0.6784125628446972</v>
      </c>
    </row>
    <row r="380" spans="1:27" ht="15">
      <c r="A380" s="3" t="s">
        <v>778</v>
      </c>
      <c r="B380" s="3">
        <v>1</v>
      </c>
      <c r="C380" s="3">
        <v>1</v>
      </c>
      <c r="D380" s="3">
        <v>9.6999999999999993</v>
      </c>
      <c r="E380" s="3">
        <v>0.28032330573573</v>
      </c>
      <c r="F380" s="3">
        <v>1.5167817322557</v>
      </c>
      <c r="G380" s="3" t="s">
        <v>5566</v>
      </c>
      <c r="H380" s="3" t="s">
        <v>5564</v>
      </c>
      <c r="I380" s="3" t="s">
        <v>779</v>
      </c>
      <c r="J380" s="3">
        <v>2270.9320144991998</v>
      </c>
      <c r="K380" s="3">
        <v>2565.9305047442499</v>
      </c>
      <c r="L380" s="3">
        <v>2293.1563501862001</v>
      </c>
      <c r="M380" s="3">
        <v>1986.8949063836701</v>
      </c>
      <c r="N380" s="3">
        <v>4068.3724680351802</v>
      </c>
      <c r="O380" s="3">
        <v>4361.6919103658402</v>
      </c>
      <c r="P380" s="3">
        <v>2603.92231144879</v>
      </c>
      <c r="Q380" s="3">
        <v>1811.18612789347</v>
      </c>
      <c r="R380" s="3">
        <v>2452.6953212509102</v>
      </c>
      <c r="S380" s="3">
        <f t="shared" si="35"/>
        <v>2376.6729564765501</v>
      </c>
      <c r="T380" s="3">
        <f t="shared" si="36"/>
        <v>3472.319761594897</v>
      </c>
      <c r="U380" s="3">
        <f t="shared" si="37"/>
        <v>2289.267920197723</v>
      </c>
      <c r="V380" s="3">
        <f t="shared" si="38"/>
        <v>0.68446258399454052</v>
      </c>
      <c r="W380" s="3">
        <f t="shared" si="39"/>
        <v>1.0381803438154491</v>
      </c>
      <c r="X380" s="3">
        <f t="shared" si="40"/>
        <v>1.5167817322556962</v>
      </c>
      <c r="Y380" s="3">
        <f t="shared" si="41"/>
        <v>-0.54695641587445631</v>
      </c>
      <c r="Z380" s="3">
        <f t="shared" si="41"/>
        <v>5.4057078116481569E-2</v>
      </c>
      <c r="AA380" s="3">
        <f t="shared" si="41"/>
        <v>0.60101349399093795</v>
      </c>
    </row>
    <row r="381" spans="1:27" ht="15">
      <c r="A381" s="3" t="s">
        <v>780</v>
      </c>
      <c r="B381" s="3">
        <v>1</v>
      </c>
      <c r="C381" s="3">
        <v>1</v>
      </c>
      <c r="D381" s="3">
        <v>7.79</v>
      </c>
      <c r="E381" s="3">
        <v>0.80616707656878395</v>
      </c>
      <c r="F381" s="3">
        <v>1.4607699603500599</v>
      </c>
      <c r="G381" s="3" t="s">
        <v>5566</v>
      </c>
      <c r="H381" s="3" t="s">
        <v>5565</v>
      </c>
      <c r="I381" s="3" t="s">
        <v>781</v>
      </c>
      <c r="J381" s="3">
        <v>128712.637883565</v>
      </c>
      <c r="K381" s="3">
        <v>85894.913597969993</v>
      </c>
      <c r="L381" s="3">
        <v>88686.839607084403</v>
      </c>
      <c r="M381" s="3">
        <v>73624.131378110207</v>
      </c>
      <c r="N381" s="3">
        <v>206905.032259631</v>
      </c>
      <c r="O381" s="3">
        <v>162514.17200717601</v>
      </c>
      <c r="P381" s="3">
        <v>257688.53109125001</v>
      </c>
      <c r="Q381" s="3">
        <v>31911.206580617702</v>
      </c>
      <c r="R381" s="3">
        <v>107267.029431959</v>
      </c>
      <c r="S381" s="3">
        <f t="shared" si="35"/>
        <v>101098.13036287313</v>
      </c>
      <c r="T381" s="3">
        <f t="shared" si="36"/>
        <v>147681.11188163908</v>
      </c>
      <c r="U381" s="3">
        <f t="shared" si="37"/>
        <v>132288.92236794226</v>
      </c>
      <c r="V381" s="3">
        <f t="shared" si="38"/>
        <v>0.68457048484236438</v>
      </c>
      <c r="W381" s="3">
        <f t="shared" si="39"/>
        <v>0.76422219300935479</v>
      </c>
      <c r="X381" s="3">
        <f t="shared" si="40"/>
        <v>1.116352822580909</v>
      </c>
      <c r="Y381" s="3">
        <f t="shared" si="41"/>
        <v>-0.54672900278717751</v>
      </c>
      <c r="Z381" s="3">
        <f t="shared" si="41"/>
        <v>-0.3879359407255204</v>
      </c>
      <c r="AA381" s="3">
        <f t="shared" si="41"/>
        <v>0.15879306206165708</v>
      </c>
    </row>
    <row r="382" spans="1:27" ht="15">
      <c r="A382" s="3" t="s">
        <v>782</v>
      </c>
      <c r="B382" s="3">
        <v>1</v>
      </c>
      <c r="C382" s="3">
        <v>1</v>
      </c>
      <c r="D382" s="3">
        <v>7.77</v>
      </c>
      <c r="E382" s="3">
        <v>0.160158249001954</v>
      </c>
      <c r="F382" s="3">
        <v>1.45923393631054</v>
      </c>
      <c r="G382" s="3" t="s">
        <v>5566</v>
      </c>
      <c r="H382" s="3" t="s">
        <v>5565</v>
      </c>
      <c r="I382" s="3" t="s">
        <v>783</v>
      </c>
      <c r="J382" s="3">
        <v>599070.37551357003</v>
      </c>
      <c r="K382" s="3">
        <v>801146.82528128498</v>
      </c>
      <c r="L382" s="3">
        <v>848345.93389461795</v>
      </c>
      <c r="M382" s="3">
        <v>941526.977307052</v>
      </c>
      <c r="N382" s="3">
        <v>1122017.93520524</v>
      </c>
      <c r="O382" s="3">
        <v>1217634.72156339</v>
      </c>
      <c r="P382" s="3">
        <v>1089176.1601058501</v>
      </c>
      <c r="Q382" s="3">
        <v>622636.60968816804</v>
      </c>
      <c r="R382" s="3">
        <v>916967.03905926796</v>
      </c>
      <c r="S382" s="3">
        <f t="shared" si="35"/>
        <v>749521.04489649099</v>
      </c>
      <c r="T382" s="3">
        <f t="shared" si="36"/>
        <v>1093726.544691894</v>
      </c>
      <c r="U382" s="3">
        <f t="shared" si="37"/>
        <v>876259.93628442858</v>
      </c>
      <c r="V382" s="3">
        <f t="shared" si="38"/>
        <v>0.68529107987191928</v>
      </c>
      <c r="W382" s="3">
        <f t="shared" si="39"/>
        <v>0.85536381826910446</v>
      </c>
      <c r="X382" s="3">
        <f t="shared" si="40"/>
        <v>1.2481759115104369</v>
      </c>
      <c r="Y382" s="3">
        <f t="shared" si="41"/>
        <v>-0.54521118668327795</v>
      </c>
      <c r="Z382" s="3">
        <f t="shared" si="41"/>
        <v>-0.22538991211516218</v>
      </c>
      <c r="AA382" s="3">
        <f t="shared" si="41"/>
        <v>0.31982127456811577</v>
      </c>
    </row>
    <row r="383" spans="1:27" ht="15">
      <c r="A383" s="3" t="s">
        <v>784</v>
      </c>
      <c r="B383" s="3">
        <v>1</v>
      </c>
      <c r="C383" s="3">
        <v>1</v>
      </c>
      <c r="D383" s="3">
        <v>7</v>
      </c>
      <c r="E383" s="3">
        <v>0.370332010996899</v>
      </c>
      <c r="F383" s="3">
        <v>1.4595434466107</v>
      </c>
      <c r="G383" s="3" t="s">
        <v>5564</v>
      </c>
      <c r="H383" s="3" t="s">
        <v>5565</v>
      </c>
      <c r="I383" s="3" t="s">
        <v>785</v>
      </c>
      <c r="J383" s="3">
        <v>14118.4106127056</v>
      </c>
      <c r="K383" s="3">
        <v>15119.148276558</v>
      </c>
      <c r="L383" s="3">
        <v>13950.841218248001</v>
      </c>
      <c r="M383" s="3">
        <v>14303.9863644342</v>
      </c>
      <c r="N383" s="3">
        <v>24178.177296825601</v>
      </c>
      <c r="O383" s="3">
        <v>24510.7219579966</v>
      </c>
      <c r="P383" s="3">
        <v>16762.999288751798</v>
      </c>
      <c r="Q383" s="3">
        <v>32078.937655872101</v>
      </c>
      <c r="R383" s="3">
        <v>14193.4094018956</v>
      </c>
      <c r="S383" s="3">
        <f t="shared" si="35"/>
        <v>14396.133369170535</v>
      </c>
      <c r="T383" s="3">
        <f t="shared" si="36"/>
        <v>20997.628539752131</v>
      </c>
      <c r="U383" s="3">
        <f t="shared" si="37"/>
        <v>21011.782115506499</v>
      </c>
      <c r="V383" s="3">
        <f t="shared" si="38"/>
        <v>0.68560758382386722</v>
      </c>
      <c r="W383" s="3">
        <f t="shared" si="39"/>
        <v>0.68514575727236016</v>
      </c>
      <c r="X383" s="3">
        <f t="shared" si="40"/>
        <v>0.99932639812860413</v>
      </c>
      <c r="Y383" s="3">
        <f t="shared" si="41"/>
        <v>-0.54454502702888152</v>
      </c>
      <c r="Z383" s="3">
        <f t="shared" si="41"/>
        <v>-0.54551715655918376</v>
      </c>
      <c r="AA383" s="3">
        <f t="shared" si="41"/>
        <v>-9.7212953030195043E-4</v>
      </c>
    </row>
    <row r="384" spans="1:27" ht="15">
      <c r="A384" s="3" t="s">
        <v>786</v>
      </c>
      <c r="B384" s="3">
        <v>1</v>
      </c>
      <c r="C384" s="3">
        <v>1</v>
      </c>
      <c r="D384" s="3">
        <v>10.4</v>
      </c>
      <c r="E384" s="3">
        <v>0.44039706063001099</v>
      </c>
      <c r="F384" s="3">
        <v>1.98468889794792</v>
      </c>
      <c r="G384" s="3" t="s">
        <v>5564</v>
      </c>
      <c r="H384" s="3" t="s">
        <v>5565</v>
      </c>
      <c r="I384" s="3" t="s">
        <v>787</v>
      </c>
      <c r="J384" s="3">
        <v>28145.18233435</v>
      </c>
      <c r="K384" s="3">
        <v>21748.031000810701</v>
      </c>
      <c r="L384" s="3">
        <v>37151.580377986902</v>
      </c>
      <c r="M384" s="3">
        <v>18200.913232176801</v>
      </c>
      <c r="N384" s="3">
        <v>57213.4967374357</v>
      </c>
      <c r="O384" s="3">
        <v>51507.0463010077</v>
      </c>
      <c r="P384" s="3">
        <v>65345.638268922899</v>
      </c>
      <c r="Q384" s="3">
        <v>81847.720180066099</v>
      </c>
      <c r="R384" s="3">
        <v>25563.477257662398</v>
      </c>
      <c r="S384" s="3">
        <f t="shared" si="35"/>
        <v>29014.931237715868</v>
      </c>
      <c r="T384" s="3">
        <f t="shared" si="36"/>
        <v>42307.152090206735</v>
      </c>
      <c r="U384" s="3">
        <f t="shared" si="37"/>
        <v>57585.611902217126</v>
      </c>
      <c r="V384" s="3">
        <f t="shared" si="38"/>
        <v>0.68581622265310194</v>
      </c>
      <c r="W384" s="3">
        <f t="shared" si="39"/>
        <v>0.50385730531064743</v>
      </c>
      <c r="X384" s="3">
        <f t="shared" si="40"/>
        <v>0.73468268709284745</v>
      </c>
      <c r="Y384" s="3">
        <f t="shared" si="41"/>
        <v>-0.5441060639524431</v>
      </c>
      <c r="Z384" s="3">
        <f t="shared" si="41"/>
        <v>-0.98891288114010978</v>
      </c>
      <c r="AA384" s="3">
        <f t="shared" si="41"/>
        <v>-0.44480681718766651</v>
      </c>
    </row>
    <row r="385" spans="1:27" ht="15">
      <c r="A385" s="3" t="s">
        <v>788</v>
      </c>
      <c r="B385" s="3">
        <v>1</v>
      </c>
      <c r="C385" s="3">
        <v>1</v>
      </c>
      <c r="D385" s="3">
        <v>6.9</v>
      </c>
      <c r="E385" s="3">
        <v>0.66754974680927004</v>
      </c>
      <c r="F385" s="3">
        <v>1.61515243330892</v>
      </c>
      <c r="G385" s="3" t="s">
        <v>5564</v>
      </c>
      <c r="H385" s="3" t="s">
        <v>5565</v>
      </c>
      <c r="I385" s="3" t="s">
        <v>789</v>
      </c>
      <c r="J385" s="3">
        <v>793.35804031053794</v>
      </c>
      <c r="K385" s="3">
        <v>1234.2441229037099</v>
      </c>
      <c r="L385" s="3">
        <v>802.51194700525798</v>
      </c>
      <c r="M385" s="3">
        <v>473.909598601867</v>
      </c>
      <c r="N385" s="3">
        <v>240.12514402474801</v>
      </c>
      <c r="O385" s="3">
        <v>3411.2244867048298</v>
      </c>
      <c r="P385" s="3">
        <v>1041.4405393232801</v>
      </c>
      <c r="Q385" s="3">
        <v>2493.5684420124298</v>
      </c>
      <c r="R385" s="3">
        <v>1036.0567103272499</v>
      </c>
      <c r="S385" s="3">
        <f t="shared" si="35"/>
        <v>943.37137007316869</v>
      </c>
      <c r="T385" s="3">
        <f t="shared" si="36"/>
        <v>1375.0864097771482</v>
      </c>
      <c r="U385" s="3">
        <f t="shared" si="37"/>
        <v>1523.6885638876531</v>
      </c>
      <c r="V385" s="3">
        <f t="shared" si="38"/>
        <v>0.68604515568302005</v>
      </c>
      <c r="W385" s="3">
        <f t="shared" si="39"/>
        <v>0.61913660864276643</v>
      </c>
      <c r="X385" s="3">
        <f t="shared" si="40"/>
        <v>0.90247209460485134</v>
      </c>
      <c r="Y385" s="3">
        <f t="shared" si="41"/>
        <v>-0.54362455677505617</v>
      </c>
      <c r="Z385" s="3">
        <f t="shared" si="41"/>
        <v>-0.69167032863503508</v>
      </c>
      <c r="AA385" s="3">
        <f t="shared" si="41"/>
        <v>-0.14804577185997889</v>
      </c>
    </row>
    <row r="386" spans="1:27" ht="15">
      <c r="A386" s="3" t="s">
        <v>790</v>
      </c>
      <c r="B386" s="3">
        <v>1</v>
      </c>
      <c r="C386" s="3">
        <v>1</v>
      </c>
      <c r="D386" s="3">
        <v>7.98</v>
      </c>
      <c r="E386" s="3">
        <v>0.32192888743827502</v>
      </c>
      <c r="F386" s="3">
        <v>1.4573206021394001</v>
      </c>
      <c r="G386" s="3" t="s">
        <v>5566</v>
      </c>
      <c r="H386" s="3" t="s">
        <v>5565</v>
      </c>
      <c r="I386" s="3" t="s">
        <v>791</v>
      </c>
      <c r="J386" s="3">
        <v>7786.3548674877102</v>
      </c>
      <c r="K386" s="3">
        <v>5816.9357161176404</v>
      </c>
      <c r="L386" s="3">
        <v>10635.455953726099</v>
      </c>
      <c r="M386" s="3">
        <v>7573.2321263785498</v>
      </c>
      <c r="N386" s="3">
        <v>14349.904995574299</v>
      </c>
      <c r="O386" s="3">
        <v>13400.4875769353</v>
      </c>
      <c r="P386" s="3">
        <v>8422.4145874570095</v>
      </c>
      <c r="Q386" s="3">
        <v>7970.1751428030202</v>
      </c>
      <c r="R386" s="3">
        <v>10243.3552491843</v>
      </c>
      <c r="S386" s="3">
        <f t="shared" si="35"/>
        <v>8079.5821791104827</v>
      </c>
      <c r="T386" s="3">
        <f t="shared" si="36"/>
        <v>11774.541566296049</v>
      </c>
      <c r="U386" s="3">
        <f t="shared" si="37"/>
        <v>8878.6483264814433</v>
      </c>
      <c r="V386" s="3">
        <f t="shared" si="38"/>
        <v>0.68619080697271673</v>
      </c>
      <c r="W386" s="3">
        <f t="shared" si="39"/>
        <v>0.91000137430968331</v>
      </c>
      <c r="X386" s="3">
        <f t="shared" si="40"/>
        <v>1.3261637507566686</v>
      </c>
      <c r="Y386" s="3">
        <f t="shared" si="41"/>
        <v>-0.54331829691909539</v>
      </c>
      <c r="Z386" s="3">
        <f t="shared" si="41"/>
        <v>-0.13605937077573438</v>
      </c>
      <c r="AA386" s="3">
        <f t="shared" si="41"/>
        <v>0.40725892614336079</v>
      </c>
    </row>
    <row r="387" spans="1:27" ht="15">
      <c r="A387" s="3" t="s">
        <v>792</v>
      </c>
      <c r="B387" s="3">
        <v>1</v>
      </c>
      <c r="C387" s="3">
        <v>1</v>
      </c>
      <c r="D387" s="3">
        <v>11.31</v>
      </c>
      <c r="E387" s="3">
        <v>0.46683201747646402</v>
      </c>
      <c r="F387" s="3">
        <v>1.45606481879619</v>
      </c>
      <c r="G387" s="3" t="s">
        <v>5566</v>
      </c>
      <c r="H387" s="3" t="s">
        <v>5565</v>
      </c>
      <c r="I387" s="3" t="s">
        <v>793</v>
      </c>
      <c r="J387" s="3">
        <v>11986.1684116004</v>
      </c>
      <c r="K387" s="3">
        <v>9943.7804944634008</v>
      </c>
      <c r="L387" s="3">
        <v>14714.3052684207</v>
      </c>
      <c r="M387" s="3">
        <v>12278.505058303699</v>
      </c>
      <c r="N387" s="3">
        <v>18109.387478714401</v>
      </c>
      <c r="O387" s="3">
        <v>22968.516777474</v>
      </c>
      <c r="P387" s="3">
        <v>21056.545171077902</v>
      </c>
      <c r="Q387" s="3">
        <v>8522.9081131131697</v>
      </c>
      <c r="R387" s="3">
        <v>13796.397651499101</v>
      </c>
      <c r="S387" s="3">
        <f t="shared" si="35"/>
        <v>12214.751391494834</v>
      </c>
      <c r="T387" s="3">
        <f t="shared" si="36"/>
        <v>17785.46977149737</v>
      </c>
      <c r="U387" s="3">
        <f t="shared" si="37"/>
        <v>14458.61697856339</v>
      </c>
      <c r="V387" s="3">
        <f t="shared" si="38"/>
        <v>0.68678261234740867</v>
      </c>
      <c r="W387" s="3">
        <f t="shared" si="39"/>
        <v>0.84480773020024302</v>
      </c>
      <c r="X387" s="3">
        <f t="shared" si="40"/>
        <v>1.2300948145916331</v>
      </c>
      <c r="Y387" s="3">
        <f t="shared" si="41"/>
        <v>-0.54207458058766167</v>
      </c>
      <c r="Z387" s="3">
        <f t="shared" si="41"/>
        <v>-0.24330505911318787</v>
      </c>
      <c r="AA387" s="3">
        <f t="shared" si="41"/>
        <v>0.29876952147447383</v>
      </c>
    </row>
    <row r="388" spans="1:27" ht="15">
      <c r="A388" s="3" t="s">
        <v>794</v>
      </c>
      <c r="B388" s="3">
        <v>1</v>
      </c>
      <c r="C388" s="3">
        <v>1</v>
      </c>
      <c r="D388" s="3">
        <v>7.5</v>
      </c>
      <c r="E388" s="3">
        <v>0.21860069492954301</v>
      </c>
      <c r="F388" s="3">
        <v>1.6181942551753901</v>
      </c>
      <c r="G388" s="3" t="s">
        <v>5564</v>
      </c>
      <c r="H388" s="3" t="s">
        <v>5565</v>
      </c>
      <c r="I388" s="3" t="s">
        <v>795</v>
      </c>
      <c r="J388" s="3">
        <v>4134.6317372763597</v>
      </c>
      <c r="K388" s="3">
        <v>4698.8273465229104</v>
      </c>
      <c r="L388" s="3">
        <v>3018.0746230506202</v>
      </c>
      <c r="M388" s="3">
        <v>4081.3680372621202</v>
      </c>
      <c r="N388" s="3">
        <v>6255.47978293902</v>
      </c>
      <c r="O388" s="3">
        <v>6910.5834268524004</v>
      </c>
      <c r="P388" s="3">
        <v>6471.2976354448501</v>
      </c>
      <c r="Q388" s="3">
        <v>8567.0192060859808</v>
      </c>
      <c r="R388" s="3">
        <v>4139.7669179111499</v>
      </c>
      <c r="S388" s="3">
        <f t="shared" ref="S388:S451" si="42">AVERAGE(J388:L388)</f>
        <v>3950.5112356166296</v>
      </c>
      <c r="T388" s="3">
        <f t="shared" ref="T388:T451" si="43">AVERAGE(M388:O388)</f>
        <v>5749.1437490178469</v>
      </c>
      <c r="U388" s="3">
        <f t="shared" ref="U388:U451" si="44">AVERAGE(P388:R388)</f>
        <v>6392.6945864806612</v>
      </c>
      <c r="V388" s="3">
        <f t="shared" ref="V388:V451" si="45">S388/T388</f>
        <v>0.68714775766243696</v>
      </c>
      <c r="W388" s="3">
        <f t="shared" ref="W388:W451" si="46">S388/U388</f>
        <v>0.61797277848549392</v>
      </c>
      <c r="X388" s="3">
        <f t="shared" ref="X388:X451" si="47">T388/U388</f>
        <v>0.8993302700830097</v>
      </c>
      <c r="Y388" s="3">
        <f t="shared" ref="Y388:AA451" si="48">LOG(V388,2)</f>
        <v>-0.541307739182745</v>
      </c>
      <c r="Z388" s="3">
        <f t="shared" si="48"/>
        <v>-0.69438480563948946</v>
      </c>
      <c r="AA388" s="3">
        <f t="shared" si="48"/>
        <v>-0.1530770664567444</v>
      </c>
    </row>
    <row r="389" spans="1:27" ht="15">
      <c r="A389" s="3" t="s">
        <v>796</v>
      </c>
      <c r="B389" s="3">
        <v>1</v>
      </c>
      <c r="C389" s="3">
        <v>1</v>
      </c>
      <c r="D389" s="3">
        <v>6.9</v>
      </c>
      <c r="E389" s="3">
        <v>0.26253561791479002</v>
      </c>
      <c r="F389" s="3">
        <v>3.2975088094636198</v>
      </c>
      <c r="G389" s="3" t="s">
        <v>5564</v>
      </c>
      <c r="H389" s="3" t="s">
        <v>5565</v>
      </c>
      <c r="I389" s="3" t="s">
        <v>797</v>
      </c>
      <c r="J389" s="3">
        <v>20633.2987847246</v>
      </c>
      <c r="K389" s="3">
        <v>26434.674661306301</v>
      </c>
      <c r="L389" s="3">
        <v>14235.3635430513</v>
      </c>
      <c r="M389" s="3">
        <v>20181.574796110999</v>
      </c>
      <c r="N389" s="3">
        <v>37565.120943731803</v>
      </c>
      <c r="O389" s="3">
        <v>31404.510650484299</v>
      </c>
      <c r="P389" s="3">
        <v>67931.562423999494</v>
      </c>
      <c r="Q389" s="3">
        <v>117559.564574576</v>
      </c>
      <c r="R389" s="3">
        <v>16657.166772439501</v>
      </c>
      <c r="S389" s="3">
        <f t="shared" si="42"/>
        <v>20434.4456630274</v>
      </c>
      <c r="T389" s="3">
        <f t="shared" si="43"/>
        <v>29717.0687967757</v>
      </c>
      <c r="U389" s="3">
        <f t="shared" si="44"/>
        <v>67382.764590338324</v>
      </c>
      <c r="V389" s="3">
        <f t="shared" si="45"/>
        <v>0.68763328586581651</v>
      </c>
      <c r="W389" s="3">
        <f t="shared" si="46"/>
        <v>0.30325923531426896</v>
      </c>
      <c r="X389" s="3">
        <f t="shared" si="47"/>
        <v>0.44101884179796152</v>
      </c>
      <c r="Y389" s="3">
        <f t="shared" si="48"/>
        <v>-0.54028871267863743</v>
      </c>
      <c r="Z389" s="3">
        <f t="shared" si="48"/>
        <v>-1.7213765137156334</v>
      </c>
      <c r="AA389" s="3">
        <f t="shared" si="48"/>
        <v>-1.1810878010369958</v>
      </c>
    </row>
    <row r="390" spans="1:27" ht="15">
      <c r="A390" s="3" t="s">
        <v>798</v>
      </c>
      <c r="B390" s="3">
        <v>2</v>
      </c>
      <c r="C390" s="3">
        <v>1</v>
      </c>
      <c r="D390" s="3">
        <v>15.85</v>
      </c>
      <c r="E390" s="3">
        <v>0.32448465332620102</v>
      </c>
      <c r="F390" s="3">
        <v>1.6772691193714799</v>
      </c>
      <c r="G390" s="3" t="s">
        <v>5566</v>
      </c>
      <c r="H390" s="3" t="s">
        <v>5564</v>
      </c>
      <c r="I390" s="3" t="s">
        <v>799</v>
      </c>
      <c r="J390" s="3">
        <v>72550.601623986397</v>
      </c>
      <c r="K390" s="3">
        <v>56067.353086461299</v>
      </c>
      <c r="L390" s="3">
        <v>72363.022441758905</v>
      </c>
      <c r="M390" s="3">
        <v>71566.185759142303</v>
      </c>
      <c r="N390" s="3">
        <v>140927.47070863901</v>
      </c>
      <c r="O390" s="3">
        <v>79538.5778984184</v>
      </c>
      <c r="P390" s="3">
        <v>67605.296401113097</v>
      </c>
      <c r="Q390" s="3">
        <v>24252.197496334698</v>
      </c>
      <c r="R390" s="3">
        <v>82254.239868707096</v>
      </c>
      <c r="S390" s="3">
        <f t="shared" si="42"/>
        <v>66993.659050735529</v>
      </c>
      <c r="T390" s="3">
        <f t="shared" si="43"/>
        <v>97344.078122066567</v>
      </c>
      <c r="U390" s="3">
        <f t="shared" si="44"/>
        <v>58037.244588718306</v>
      </c>
      <c r="V390" s="3">
        <f t="shared" si="45"/>
        <v>0.68821504443986292</v>
      </c>
      <c r="W390" s="3">
        <f t="shared" si="46"/>
        <v>1.1543218415258507</v>
      </c>
      <c r="X390" s="3">
        <f t="shared" si="47"/>
        <v>1.6772691193714768</v>
      </c>
      <c r="Y390" s="3">
        <f t="shared" si="48"/>
        <v>-0.53906866503050088</v>
      </c>
      <c r="Z390" s="3">
        <f t="shared" si="48"/>
        <v>0.20704552418950431</v>
      </c>
      <c r="AA390" s="3">
        <f t="shared" si="48"/>
        <v>0.74611418922000516</v>
      </c>
    </row>
    <row r="391" spans="1:27" ht="15">
      <c r="A391" s="3" t="s">
        <v>800</v>
      </c>
      <c r="B391" s="3">
        <v>1</v>
      </c>
      <c r="C391" s="3">
        <v>1</v>
      </c>
      <c r="D391" s="3">
        <v>6.81</v>
      </c>
      <c r="E391" s="3">
        <v>0.14230646931882099</v>
      </c>
      <c r="F391" s="3">
        <v>2.1028150779096002</v>
      </c>
      <c r="G391" s="3" t="s">
        <v>5564</v>
      </c>
      <c r="H391" s="3" t="s">
        <v>5565</v>
      </c>
      <c r="I391" s="3" t="s">
        <v>801</v>
      </c>
      <c r="J391" s="3">
        <v>18054.598909158201</v>
      </c>
      <c r="K391" s="3">
        <v>16332.694644733499</v>
      </c>
      <c r="L391" s="3">
        <v>25351.9860944477</v>
      </c>
      <c r="M391" s="3">
        <v>16980.413656975201</v>
      </c>
      <c r="N391" s="3">
        <v>45585.457733292897</v>
      </c>
      <c r="O391" s="3">
        <v>24200.291349027299</v>
      </c>
      <c r="P391" s="3">
        <v>49139.091117113203</v>
      </c>
      <c r="Q391" s="3">
        <v>49815.086227728898</v>
      </c>
      <c r="R391" s="3">
        <v>26666.480643144001</v>
      </c>
      <c r="S391" s="3">
        <f t="shared" si="42"/>
        <v>19913.093216113135</v>
      </c>
      <c r="T391" s="3">
        <f t="shared" si="43"/>
        <v>28922.054246431799</v>
      </c>
      <c r="U391" s="3">
        <f t="shared" si="44"/>
        <v>41873.552662662034</v>
      </c>
      <c r="V391" s="3">
        <f t="shared" si="45"/>
        <v>0.68850895052068695</v>
      </c>
      <c r="W391" s="3">
        <f t="shared" si="46"/>
        <v>0.4755529910856911</v>
      </c>
      <c r="X391" s="3">
        <f t="shared" si="47"/>
        <v>0.69069979515306623</v>
      </c>
      <c r="Y391" s="3">
        <f t="shared" si="48"/>
        <v>-0.5384526855701508</v>
      </c>
      <c r="Z391" s="3">
        <f t="shared" si="48"/>
        <v>-1.0723219846806995</v>
      </c>
      <c r="AA391" s="3">
        <f t="shared" si="48"/>
        <v>-0.53386929911054881</v>
      </c>
    </row>
    <row r="392" spans="1:27" ht="15">
      <c r="A392" s="3" t="s">
        <v>802</v>
      </c>
      <c r="B392" s="3">
        <v>1</v>
      </c>
      <c r="C392" s="3">
        <v>1</v>
      </c>
      <c r="D392" s="3">
        <v>8.83</v>
      </c>
      <c r="E392" s="3">
        <v>1.09141850081851E-3</v>
      </c>
      <c r="F392" s="3">
        <v>2.4752599492081999</v>
      </c>
      <c r="G392" s="3" t="s">
        <v>5564</v>
      </c>
      <c r="H392" s="3" t="s">
        <v>5565</v>
      </c>
      <c r="I392" s="3" t="s">
        <v>803</v>
      </c>
      <c r="J392" s="3">
        <v>19769.985943580101</v>
      </c>
      <c r="K392" s="3">
        <v>23980.017952265898</v>
      </c>
      <c r="L392" s="3">
        <v>16199.6199900216</v>
      </c>
      <c r="M392" s="3">
        <v>29435.3390422464</v>
      </c>
      <c r="N392" s="3">
        <v>30350.707695570702</v>
      </c>
      <c r="O392" s="3">
        <v>27192.363304334202</v>
      </c>
      <c r="P392" s="3">
        <v>40870.8800682734</v>
      </c>
      <c r="Q392" s="3">
        <v>57742.409972408699</v>
      </c>
      <c r="R392" s="3">
        <v>49777.6129341013</v>
      </c>
      <c r="S392" s="3">
        <f t="shared" si="42"/>
        <v>19983.207961955868</v>
      </c>
      <c r="T392" s="3">
        <f t="shared" si="43"/>
        <v>28992.803347383768</v>
      </c>
      <c r="U392" s="3">
        <f t="shared" si="44"/>
        <v>49463.634324927792</v>
      </c>
      <c r="V392" s="3">
        <f t="shared" si="45"/>
        <v>0.68924718049933242</v>
      </c>
      <c r="W392" s="3">
        <f t="shared" si="46"/>
        <v>0.4039979721402131</v>
      </c>
      <c r="X392" s="3">
        <f t="shared" si="47"/>
        <v>0.58614381541253824</v>
      </c>
      <c r="Y392" s="3">
        <f t="shared" si="48"/>
        <v>-0.53690663426662355</v>
      </c>
      <c r="Z392" s="3">
        <f t="shared" si="48"/>
        <v>-1.3075800434711848</v>
      </c>
      <c r="AA392" s="3">
        <f t="shared" si="48"/>
        <v>-0.7706734092045614</v>
      </c>
    </row>
    <row r="393" spans="1:27" ht="15">
      <c r="A393" s="3" t="s">
        <v>804</v>
      </c>
      <c r="B393" s="3">
        <v>3</v>
      </c>
      <c r="C393" s="3">
        <v>1</v>
      </c>
      <c r="D393" s="3">
        <v>37.18</v>
      </c>
      <c r="E393" s="3">
        <v>0.63193856143294802</v>
      </c>
      <c r="F393" s="3">
        <v>1.5386765880540101</v>
      </c>
      <c r="G393" s="3" t="s">
        <v>5564</v>
      </c>
      <c r="H393" s="3" t="s">
        <v>5565</v>
      </c>
      <c r="I393" s="3" t="s">
        <v>805</v>
      </c>
      <c r="J393" s="3">
        <v>1299.36107792851</v>
      </c>
      <c r="K393" s="3">
        <v>795.56175183990399</v>
      </c>
      <c r="L393" s="3">
        <v>1266.94574324522</v>
      </c>
      <c r="M393" s="3">
        <v>1924.1286213491501</v>
      </c>
      <c r="N393" s="3">
        <v>1875.3118868792301</v>
      </c>
      <c r="O393" s="3">
        <v>1074.6776819128099</v>
      </c>
      <c r="P393" s="3">
        <v>1947.67790378371</v>
      </c>
      <c r="Q393" s="3">
        <v>664.08737029279303</v>
      </c>
      <c r="R393" s="3">
        <v>2561.0631913341299</v>
      </c>
      <c r="S393" s="3">
        <f t="shared" si="42"/>
        <v>1120.6228576712112</v>
      </c>
      <c r="T393" s="3">
        <f t="shared" si="43"/>
        <v>1624.7060633803967</v>
      </c>
      <c r="U393" s="3">
        <f t="shared" si="44"/>
        <v>1724.2761551368776</v>
      </c>
      <c r="V393" s="3">
        <f t="shared" si="45"/>
        <v>0.68973882902832306</v>
      </c>
      <c r="W393" s="3">
        <f t="shared" si="46"/>
        <v>0.64990915424580187</v>
      </c>
      <c r="X393" s="3">
        <f t="shared" si="47"/>
        <v>0.94225397627877261</v>
      </c>
      <c r="Y393" s="3">
        <f t="shared" si="48"/>
        <v>-0.53587790892816733</v>
      </c>
      <c r="Z393" s="3">
        <f t="shared" si="48"/>
        <v>-0.62169002579051724</v>
      </c>
      <c r="AA393" s="3">
        <f t="shared" si="48"/>
        <v>-8.5812116862349797E-2</v>
      </c>
    </row>
    <row r="394" spans="1:27" ht="15">
      <c r="A394" s="3" t="s">
        <v>806</v>
      </c>
      <c r="B394" s="3">
        <v>1</v>
      </c>
      <c r="C394" s="3">
        <v>1</v>
      </c>
      <c r="D394" s="3">
        <v>8.31</v>
      </c>
      <c r="E394" s="3">
        <v>0.67341445207074602</v>
      </c>
      <c r="F394" s="3">
        <v>1.4496921668560601</v>
      </c>
      <c r="G394" s="3" t="s">
        <v>5566</v>
      </c>
      <c r="H394" s="3" t="s">
        <v>5565</v>
      </c>
      <c r="I394" s="3" t="s">
        <v>807</v>
      </c>
      <c r="J394" s="3">
        <v>25960.257074684101</v>
      </c>
      <c r="K394" s="3">
        <v>9324.3124426000195</v>
      </c>
      <c r="L394" s="3">
        <v>21510.318314613301</v>
      </c>
      <c r="M394" s="3">
        <v>34353.643505217697</v>
      </c>
      <c r="N394" s="3">
        <v>36165.848602495797</v>
      </c>
      <c r="O394" s="3">
        <v>11815.6118996568</v>
      </c>
      <c r="P394" s="3">
        <v>28571.445250671299</v>
      </c>
      <c r="Q394" s="3">
        <v>1317.4759838904799</v>
      </c>
      <c r="R394" s="3">
        <v>30261.275782944798</v>
      </c>
      <c r="S394" s="3">
        <f t="shared" si="42"/>
        <v>18931.62927729914</v>
      </c>
      <c r="T394" s="3">
        <f t="shared" si="43"/>
        <v>27445.03466912343</v>
      </c>
      <c r="U394" s="3">
        <f t="shared" si="44"/>
        <v>20050.065672502195</v>
      </c>
      <c r="V394" s="3">
        <f t="shared" si="45"/>
        <v>0.68980161641398285</v>
      </c>
      <c r="W394" s="3">
        <f t="shared" si="46"/>
        <v>0.94421781886046674</v>
      </c>
      <c r="X394" s="3">
        <f t="shared" si="47"/>
        <v>1.3688251758079335</v>
      </c>
      <c r="Y394" s="3">
        <f t="shared" si="48"/>
        <v>-0.53574658541346565</v>
      </c>
      <c r="Z394" s="3">
        <f t="shared" si="48"/>
        <v>-8.2808385786738908E-2</v>
      </c>
      <c r="AA394" s="3">
        <f t="shared" si="48"/>
        <v>0.45293819962672682</v>
      </c>
    </row>
    <row r="395" spans="1:27" ht="15">
      <c r="A395" s="3" t="s">
        <v>808</v>
      </c>
      <c r="B395" s="3">
        <v>1</v>
      </c>
      <c r="C395" s="3">
        <v>1</v>
      </c>
      <c r="D395" s="3">
        <v>6.51</v>
      </c>
      <c r="E395" s="3">
        <v>1.73956051844407E-2</v>
      </c>
      <c r="F395" s="3">
        <v>4.4405521944541899</v>
      </c>
      <c r="G395" s="3" t="s">
        <v>5566</v>
      </c>
      <c r="H395" s="3" t="s">
        <v>5564</v>
      </c>
      <c r="I395" s="3" t="s">
        <v>809</v>
      </c>
      <c r="J395" s="3">
        <v>2933.2523573021799</v>
      </c>
      <c r="K395" s="3">
        <v>1237.7843152872199</v>
      </c>
      <c r="L395" s="3">
        <v>2217.8854936211301</v>
      </c>
      <c r="M395" s="3">
        <v>1977.6017102943699</v>
      </c>
      <c r="N395" s="3">
        <v>3325.2093316553201</v>
      </c>
      <c r="O395" s="3">
        <v>3956.60804791391</v>
      </c>
      <c r="P395" s="3">
        <v>1163.2245875155099</v>
      </c>
      <c r="Q395" s="3">
        <v>338.16582207967502</v>
      </c>
      <c r="R395" s="3">
        <v>583.80500853944602</v>
      </c>
      <c r="S395" s="3">
        <f t="shared" si="42"/>
        <v>2129.6407220701767</v>
      </c>
      <c r="T395" s="3">
        <f t="shared" si="43"/>
        <v>3086.4730299545336</v>
      </c>
      <c r="U395" s="3">
        <f t="shared" si="44"/>
        <v>695.06513937821035</v>
      </c>
      <c r="V395" s="3">
        <f t="shared" si="45"/>
        <v>0.68999168351765838</v>
      </c>
      <c r="W395" s="3">
        <f t="shared" si="46"/>
        <v>3.063944084399493</v>
      </c>
      <c r="X395" s="3">
        <f t="shared" si="47"/>
        <v>4.4405521944542103</v>
      </c>
      <c r="Y395" s="3">
        <f t="shared" si="48"/>
        <v>-0.53534912172139415</v>
      </c>
      <c r="Z395" s="3">
        <f t="shared" si="48"/>
        <v>1.6153899689679472</v>
      </c>
      <c r="AA395" s="3">
        <f t="shared" si="48"/>
        <v>2.1507390906893411</v>
      </c>
    </row>
    <row r="396" spans="1:27" ht="15">
      <c r="A396" s="3" t="s">
        <v>810</v>
      </c>
      <c r="B396" s="3">
        <v>5</v>
      </c>
      <c r="C396" s="3">
        <v>1</v>
      </c>
      <c r="D396" s="3">
        <v>70.73</v>
      </c>
      <c r="E396" s="3">
        <v>0.29720640488391298</v>
      </c>
      <c r="F396" s="3">
        <v>1.44896226646158</v>
      </c>
      <c r="G396" s="3" t="s">
        <v>5566</v>
      </c>
      <c r="H396" s="3" t="s">
        <v>5565</v>
      </c>
      <c r="I396" s="3" t="s">
        <v>811</v>
      </c>
      <c r="J396" s="3">
        <v>3149.2703800129502</v>
      </c>
      <c r="K396" s="3">
        <v>2142.8776082476602</v>
      </c>
      <c r="L396" s="3">
        <v>4521.4829042086503</v>
      </c>
      <c r="M396" s="3">
        <v>3509.0244372852198</v>
      </c>
      <c r="N396" s="3">
        <v>5741.3602746894803</v>
      </c>
      <c r="O396" s="3">
        <v>4969.1961481949102</v>
      </c>
      <c r="P396" s="3">
        <v>4753.7975407812</v>
      </c>
      <c r="Q396" s="3">
        <v>3441.2071567576099</v>
      </c>
      <c r="R396" s="3">
        <v>3508.8553337677199</v>
      </c>
      <c r="S396" s="3">
        <f t="shared" si="42"/>
        <v>3271.2102974897534</v>
      </c>
      <c r="T396" s="3">
        <f t="shared" si="43"/>
        <v>4739.8602867232039</v>
      </c>
      <c r="U396" s="3">
        <f t="shared" si="44"/>
        <v>3901.2866771021768</v>
      </c>
      <c r="V396" s="3">
        <f t="shared" si="45"/>
        <v>0.69014909714801553</v>
      </c>
      <c r="W396" s="3">
        <f t="shared" si="46"/>
        <v>0.83849523714559848</v>
      </c>
      <c r="X396" s="3">
        <f t="shared" si="47"/>
        <v>1.2149479592317241</v>
      </c>
      <c r="Y396" s="3">
        <f t="shared" si="48"/>
        <v>-0.53502002505524127</v>
      </c>
      <c r="Z396" s="3">
        <f t="shared" si="48"/>
        <v>-0.25412550592891664</v>
      </c>
      <c r="AA396" s="3">
        <f t="shared" si="48"/>
        <v>0.28089451912632435</v>
      </c>
    </row>
    <row r="397" spans="1:27" ht="15">
      <c r="A397" s="3" t="s">
        <v>812</v>
      </c>
      <c r="B397" s="3">
        <v>1</v>
      </c>
      <c r="C397" s="3">
        <v>1</v>
      </c>
      <c r="D397" s="3">
        <v>9.2200000000000006</v>
      </c>
      <c r="E397" s="3">
        <v>0.22695412803013701</v>
      </c>
      <c r="F397" s="3">
        <v>1.6621525924816101</v>
      </c>
      <c r="G397" s="3" t="s">
        <v>5564</v>
      </c>
      <c r="H397" s="3" t="s">
        <v>5565</v>
      </c>
      <c r="I397" s="3" t="s">
        <v>813</v>
      </c>
      <c r="J397" s="3">
        <v>4099.72804687397</v>
      </c>
      <c r="K397" s="3">
        <v>1440.9137659110099</v>
      </c>
      <c r="L397" s="3">
        <v>4007.1673733723001</v>
      </c>
      <c r="M397" s="3">
        <v>4263.6017234192896</v>
      </c>
      <c r="N397" s="3">
        <v>5712.6122005441503</v>
      </c>
      <c r="O397" s="3">
        <v>3857.0070936268698</v>
      </c>
      <c r="P397" s="3">
        <v>5900.8056479649003</v>
      </c>
      <c r="Q397" s="3">
        <v>3954.9925169276098</v>
      </c>
      <c r="R397" s="3">
        <v>6014.1176263984999</v>
      </c>
      <c r="S397" s="3">
        <f t="shared" si="42"/>
        <v>3182.6030620524266</v>
      </c>
      <c r="T397" s="3">
        <f t="shared" si="43"/>
        <v>4611.0736725301031</v>
      </c>
      <c r="U397" s="3">
        <f t="shared" si="44"/>
        <v>5289.9719304303371</v>
      </c>
      <c r="V397" s="3">
        <f t="shared" si="45"/>
        <v>0.69020867764754834</v>
      </c>
      <c r="W397" s="3">
        <f t="shared" si="46"/>
        <v>0.60162948006295436</v>
      </c>
      <c r="X397" s="3">
        <f t="shared" si="47"/>
        <v>0.8716631644121019</v>
      </c>
      <c r="Y397" s="3">
        <f t="shared" si="48"/>
        <v>-0.53489548271870713</v>
      </c>
      <c r="Z397" s="3">
        <f t="shared" si="48"/>
        <v>-0.73305283355897721</v>
      </c>
      <c r="AA397" s="3">
        <f t="shared" si="48"/>
        <v>-0.19815735084027003</v>
      </c>
    </row>
    <row r="398" spans="1:27" ht="15">
      <c r="A398" s="3" t="s">
        <v>814</v>
      </c>
      <c r="B398" s="3">
        <v>1</v>
      </c>
      <c r="C398" s="3">
        <v>1</v>
      </c>
      <c r="D398" s="3">
        <v>7.08</v>
      </c>
      <c r="E398" s="3">
        <v>0.17318389177934901</v>
      </c>
      <c r="F398" s="3">
        <v>4.8397456719028398</v>
      </c>
      <c r="G398" s="3" t="s">
        <v>5566</v>
      </c>
      <c r="H398" s="3" t="s">
        <v>5564</v>
      </c>
      <c r="I398" s="3" t="s">
        <v>815</v>
      </c>
      <c r="J398" s="3">
        <v>1277.24079441769</v>
      </c>
      <c r="K398" s="3">
        <v>3553.7548552532198</v>
      </c>
      <c r="L398" s="3">
        <v>4600.7035976121597</v>
      </c>
      <c r="M398" s="3">
        <v>9636.3219077455706</v>
      </c>
      <c r="N398" s="3">
        <v>2951.4358326311799</v>
      </c>
      <c r="O398" s="3">
        <v>1068.4528518944101</v>
      </c>
      <c r="P398" s="3">
        <v>583.11490894498195</v>
      </c>
      <c r="Q398" s="3">
        <v>1638.6014350437399</v>
      </c>
      <c r="R398" s="3">
        <v>599.96304126333996</v>
      </c>
      <c r="S398" s="3">
        <f t="shared" si="42"/>
        <v>3143.8997490943566</v>
      </c>
      <c r="T398" s="3">
        <f t="shared" si="43"/>
        <v>4552.0701974237199</v>
      </c>
      <c r="U398" s="3">
        <f t="shared" si="44"/>
        <v>940.55979508402061</v>
      </c>
      <c r="V398" s="3">
        <f t="shared" si="45"/>
        <v>0.69065273880742684</v>
      </c>
      <c r="W398" s="3">
        <f t="shared" si="46"/>
        <v>3.3425836034310934</v>
      </c>
      <c r="X398" s="3">
        <f t="shared" si="47"/>
        <v>4.8397456719028495</v>
      </c>
      <c r="Y398" s="3">
        <f t="shared" si="48"/>
        <v>-0.53396759111762671</v>
      </c>
      <c r="Z398" s="3">
        <f t="shared" si="48"/>
        <v>1.740963644910116</v>
      </c>
      <c r="AA398" s="3">
        <f t="shared" si="48"/>
        <v>2.2749312360277427</v>
      </c>
    </row>
    <row r="399" spans="1:27" ht="15">
      <c r="A399" s="3" t="s">
        <v>816</v>
      </c>
      <c r="B399" s="3">
        <v>1</v>
      </c>
      <c r="C399" s="3">
        <v>1</v>
      </c>
      <c r="D399" s="3">
        <v>14.24</v>
      </c>
      <c r="E399" s="3">
        <v>0.20083790193083001</v>
      </c>
      <c r="F399" s="3">
        <v>1.6745225335351701</v>
      </c>
      <c r="G399" s="3" t="s">
        <v>5566</v>
      </c>
      <c r="H399" s="3" t="s">
        <v>5564</v>
      </c>
      <c r="I399" s="3" t="s">
        <v>817</v>
      </c>
      <c r="J399" s="3">
        <v>4848.0291403307401</v>
      </c>
      <c r="K399" s="3">
        <v>4995.4521094883003</v>
      </c>
      <c r="L399" s="3">
        <v>9472.4156663511003</v>
      </c>
      <c r="M399" s="3">
        <v>7854.0387333256804</v>
      </c>
      <c r="N399" s="3">
        <v>9580.6381543337993</v>
      </c>
      <c r="O399" s="3">
        <v>10527.5282475122</v>
      </c>
      <c r="P399" s="3">
        <v>6071.2494429451099</v>
      </c>
      <c r="Q399" s="3">
        <v>3155.8746242545699</v>
      </c>
      <c r="R399" s="3">
        <v>7471.4897616266499</v>
      </c>
      <c r="S399" s="3">
        <f t="shared" si="42"/>
        <v>6438.632305390046</v>
      </c>
      <c r="T399" s="3">
        <f t="shared" si="43"/>
        <v>9320.7350450572267</v>
      </c>
      <c r="U399" s="3">
        <f t="shared" si="44"/>
        <v>5566.204609608777</v>
      </c>
      <c r="V399" s="3">
        <f t="shared" si="45"/>
        <v>0.69078589556136394</v>
      </c>
      <c r="W399" s="3">
        <f t="shared" si="46"/>
        <v>1.1567365479657759</v>
      </c>
      <c r="X399" s="3">
        <f t="shared" si="47"/>
        <v>1.6745225335351692</v>
      </c>
      <c r="Y399" s="3">
        <f t="shared" si="48"/>
        <v>-0.53368946860913236</v>
      </c>
      <c r="Z399" s="3">
        <f t="shared" si="48"/>
        <v>0.21006032146995995</v>
      </c>
      <c r="AA399" s="3">
        <f t="shared" si="48"/>
        <v>0.74374979007909237</v>
      </c>
    </row>
    <row r="400" spans="1:27" ht="15">
      <c r="A400" s="3" t="s">
        <v>818</v>
      </c>
      <c r="B400" s="3">
        <v>1</v>
      </c>
      <c r="C400" s="3">
        <v>1</v>
      </c>
      <c r="D400" s="3">
        <v>8.83</v>
      </c>
      <c r="E400" s="3">
        <v>0.68506231836533105</v>
      </c>
      <c r="F400" s="3">
        <v>1.55764087926784</v>
      </c>
      <c r="G400" s="3" t="s">
        <v>5566</v>
      </c>
      <c r="H400" s="3" t="s">
        <v>5564</v>
      </c>
      <c r="I400" s="3" t="s">
        <v>819</v>
      </c>
      <c r="J400" s="3">
        <v>18566.2464196867</v>
      </c>
      <c r="K400" s="3">
        <v>27191.467513179399</v>
      </c>
      <c r="L400" s="3">
        <v>14792.719220721199</v>
      </c>
      <c r="M400" s="3">
        <v>52209.499262953999</v>
      </c>
      <c r="N400" s="3">
        <v>21075.690622898601</v>
      </c>
      <c r="O400" s="3">
        <v>14244.119241872801</v>
      </c>
      <c r="P400" s="3">
        <v>18527.991970734402</v>
      </c>
      <c r="Q400" s="3">
        <v>10131.525991483901</v>
      </c>
      <c r="R400" s="3">
        <v>27533.992552778102</v>
      </c>
      <c r="S400" s="3">
        <f t="shared" si="42"/>
        <v>20183.477717862432</v>
      </c>
      <c r="T400" s="3">
        <f t="shared" si="43"/>
        <v>29176.436375908466</v>
      </c>
      <c r="U400" s="3">
        <f t="shared" si="44"/>
        <v>18731.170171665468</v>
      </c>
      <c r="V400" s="3">
        <f t="shared" si="45"/>
        <v>0.69177323295480697</v>
      </c>
      <c r="W400" s="3">
        <f t="shared" si="46"/>
        <v>1.0775342668336791</v>
      </c>
      <c r="X400" s="3">
        <f t="shared" si="47"/>
        <v>1.5576408792678362</v>
      </c>
      <c r="Y400" s="3">
        <f t="shared" si="48"/>
        <v>-0.53162890284529063</v>
      </c>
      <c r="Z400" s="3">
        <f t="shared" si="48"/>
        <v>0.10773374941176296</v>
      </c>
      <c r="AA400" s="3">
        <f t="shared" si="48"/>
        <v>0.63936265225705369</v>
      </c>
    </row>
    <row r="401" spans="1:27" ht="15">
      <c r="A401" s="3" t="s">
        <v>820</v>
      </c>
      <c r="B401" s="3">
        <v>1</v>
      </c>
      <c r="C401" s="3">
        <v>1</v>
      </c>
      <c r="D401" s="3">
        <v>10.82</v>
      </c>
      <c r="E401" s="3">
        <v>0.80997092457459297</v>
      </c>
      <c r="F401" s="3">
        <v>1.44442898075936</v>
      </c>
      <c r="G401" s="3" t="s">
        <v>5566</v>
      </c>
      <c r="H401" s="3" t="s">
        <v>5565</v>
      </c>
      <c r="I401" s="3" t="s">
        <v>821</v>
      </c>
      <c r="J401" s="3">
        <v>2861.2838045431099</v>
      </c>
      <c r="K401" s="3">
        <v>1437.3193856001401</v>
      </c>
      <c r="L401" s="3">
        <v>4377.7399158696298</v>
      </c>
      <c r="M401" s="3">
        <v>6009.33365476982</v>
      </c>
      <c r="N401" s="3">
        <v>4682.7324319900899</v>
      </c>
      <c r="O401" s="3">
        <v>1840.2953425767701</v>
      </c>
      <c r="P401" s="3">
        <v>3049.4650389816902</v>
      </c>
      <c r="Q401" s="3">
        <v>1250.60987140158</v>
      </c>
      <c r="R401" s="3">
        <v>6320.7016114094304</v>
      </c>
      <c r="S401" s="3">
        <f t="shared" si="42"/>
        <v>2892.1143686709597</v>
      </c>
      <c r="T401" s="3">
        <f t="shared" si="43"/>
        <v>4177.4538097788936</v>
      </c>
      <c r="U401" s="3">
        <f t="shared" si="44"/>
        <v>3540.2588405975671</v>
      </c>
      <c r="V401" s="3">
        <f t="shared" si="45"/>
        <v>0.69231510397574814</v>
      </c>
      <c r="W401" s="3">
        <f t="shared" si="46"/>
        <v>0.81692172772960137</v>
      </c>
      <c r="X401" s="3">
        <f t="shared" si="47"/>
        <v>1.1799854185446432</v>
      </c>
      <c r="Y401" s="3">
        <f t="shared" si="48"/>
        <v>-0.53049927165948441</v>
      </c>
      <c r="Z401" s="3">
        <f t="shared" si="48"/>
        <v>-0.2917302398039861</v>
      </c>
      <c r="AA401" s="3">
        <f t="shared" si="48"/>
        <v>0.23876903185549828</v>
      </c>
    </row>
    <row r="402" spans="1:27" ht="15">
      <c r="A402" s="3" t="s">
        <v>822</v>
      </c>
      <c r="B402" s="3">
        <v>1</v>
      </c>
      <c r="C402" s="3">
        <v>1</v>
      </c>
      <c r="D402" s="3">
        <v>11.99</v>
      </c>
      <c r="E402" s="3">
        <v>0.51628193939820699</v>
      </c>
      <c r="F402" s="3">
        <v>1.4435353993134401</v>
      </c>
      <c r="G402" s="3" t="s">
        <v>5566</v>
      </c>
      <c r="H402" s="3" t="s">
        <v>5565</v>
      </c>
      <c r="I402" s="3" t="s">
        <v>823</v>
      </c>
      <c r="J402" s="3">
        <v>14603.3243215737</v>
      </c>
      <c r="K402" s="3">
        <v>6715.7407984154697</v>
      </c>
      <c r="L402" s="3">
        <v>20872.108982082002</v>
      </c>
      <c r="M402" s="3">
        <v>13577.494925844199</v>
      </c>
      <c r="N402" s="3">
        <v>27598.752823283801</v>
      </c>
      <c r="O402" s="3">
        <v>19728.2056058081</v>
      </c>
      <c r="P402" s="3">
        <v>18889.805575093898</v>
      </c>
      <c r="Q402" s="3">
        <v>11678.504320734901</v>
      </c>
      <c r="R402" s="3">
        <v>29891.043079219799</v>
      </c>
      <c r="S402" s="3">
        <f t="shared" si="42"/>
        <v>14063.724700690391</v>
      </c>
      <c r="T402" s="3">
        <f t="shared" si="43"/>
        <v>20301.484451645367</v>
      </c>
      <c r="U402" s="3">
        <f t="shared" si="44"/>
        <v>20153.117658349533</v>
      </c>
      <c r="V402" s="3">
        <f t="shared" si="45"/>
        <v>0.69274366286799161</v>
      </c>
      <c r="W402" s="3">
        <f t="shared" si="46"/>
        <v>0.69784362593961846</v>
      </c>
      <c r="X402" s="3">
        <f t="shared" si="47"/>
        <v>1.0073619772290847</v>
      </c>
      <c r="Y402" s="3">
        <f t="shared" si="48"/>
        <v>-0.52960648671331434</v>
      </c>
      <c r="Z402" s="3">
        <f t="shared" si="48"/>
        <v>-0.51902430394811561</v>
      </c>
      <c r="AA402" s="3">
        <f t="shared" si="48"/>
        <v>1.0582182765198721E-2</v>
      </c>
    </row>
    <row r="403" spans="1:27" ht="15">
      <c r="A403" s="3" t="s">
        <v>824</v>
      </c>
      <c r="B403" s="3">
        <v>1</v>
      </c>
      <c r="C403" s="3">
        <v>1</v>
      </c>
      <c r="D403" s="3">
        <v>8.91</v>
      </c>
      <c r="E403" s="3">
        <v>0.71459345643052297</v>
      </c>
      <c r="F403" s="3">
        <v>1.4431869199537899</v>
      </c>
      <c r="G403" s="3" t="s">
        <v>5566</v>
      </c>
      <c r="H403" s="3" t="s">
        <v>5565</v>
      </c>
      <c r="I403" s="3" t="s">
        <v>825</v>
      </c>
      <c r="J403" s="3">
        <v>12321.1156117548</v>
      </c>
      <c r="K403" s="3">
        <v>8950.2169131973405</v>
      </c>
      <c r="L403" s="3">
        <v>14053.7006940837</v>
      </c>
      <c r="M403" s="3">
        <v>10466.0531844451</v>
      </c>
      <c r="N403" s="3">
        <v>30031.228152186501</v>
      </c>
      <c r="O403" s="3">
        <v>10483.344552013899</v>
      </c>
      <c r="P403" s="3">
        <v>14059.842909310801</v>
      </c>
      <c r="Q403" s="3">
        <v>7445.7822929961603</v>
      </c>
      <c r="R403" s="3">
        <v>14256.268163971199</v>
      </c>
      <c r="S403" s="3">
        <f t="shared" si="42"/>
        <v>11775.011073011947</v>
      </c>
      <c r="T403" s="3">
        <f t="shared" si="43"/>
        <v>16993.541962881831</v>
      </c>
      <c r="U403" s="3">
        <f t="shared" si="44"/>
        <v>11920.631122092722</v>
      </c>
      <c r="V403" s="3">
        <f t="shared" si="45"/>
        <v>0.69291093632696066</v>
      </c>
      <c r="W403" s="3">
        <f t="shared" si="46"/>
        <v>0.98778419971314313</v>
      </c>
      <c r="X403" s="3">
        <f t="shared" si="47"/>
        <v>1.425557236763026</v>
      </c>
      <c r="Y403" s="3">
        <f t="shared" si="48"/>
        <v>-0.52925816817702187</v>
      </c>
      <c r="Z403" s="3">
        <f t="shared" si="48"/>
        <v>-1.7732202884715321E-2</v>
      </c>
      <c r="AA403" s="3">
        <f t="shared" si="48"/>
        <v>0.51152596529230654</v>
      </c>
    </row>
    <row r="404" spans="1:27" ht="15">
      <c r="A404" s="3" t="s">
        <v>826</v>
      </c>
      <c r="B404" s="3">
        <v>1</v>
      </c>
      <c r="C404" s="3">
        <v>1</v>
      </c>
      <c r="D404" s="3">
        <v>8.8699999999999992</v>
      </c>
      <c r="E404" s="3">
        <v>0.16488341616419</v>
      </c>
      <c r="F404" s="3">
        <v>1.4416919866657001</v>
      </c>
      <c r="G404" s="3" t="s">
        <v>5566</v>
      </c>
      <c r="H404" s="3" t="s">
        <v>5565</v>
      </c>
      <c r="I404" s="3" t="s">
        <v>827</v>
      </c>
      <c r="J404" s="3">
        <v>21494.115858964102</v>
      </c>
      <c r="K404" s="3">
        <v>22978.005127193301</v>
      </c>
      <c r="L404" s="3">
        <v>22836.9824931029</v>
      </c>
      <c r="M404" s="3">
        <v>35001.639275507499</v>
      </c>
      <c r="N404" s="3">
        <v>40501.233877386301</v>
      </c>
      <c r="O404" s="3">
        <v>21536.121962807701</v>
      </c>
      <c r="P404" s="3">
        <v>28487.300542326499</v>
      </c>
      <c r="Q404" s="3">
        <v>28761.347824074899</v>
      </c>
      <c r="R404" s="3">
        <v>30347.311243209399</v>
      </c>
      <c r="S404" s="3">
        <f t="shared" si="42"/>
        <v>22436.367826420101</v>
      </c>
      <c r="T404" s="3">
        <f t="shared" si="43"/>
        <v>32346.331705233828</v>
      </c>
      <c r="U404" s="3">
        <f t="shared" si="44"/>
        <v>29198.653203203594</v>
      </c>
      <c r="V404" s="3">
        <f t="shared" si="45"/>
        <v>0.69362943627977958</v>
      </c>
      <c r="W404" s="3">
        <f t="shared" si="46"/>
        <v>0.76840420242254348</v>
      </c>
      <c r="X404" s="3">
        <f t="shared" si="47"/>
        <v>1.1078021811528238</v>
      </c>
      <c r="Y404" s="3">
        <f t="shared" si="48"/>
        <v>-0.52776296986607041</v>
      </c>
      <c r="Z404" s="3">
        <f t="shared" si="48"/>
        <v>-0.3800626857256918</v>
      </c>
      <c r="AA404" s="3">
        <f t="shared" si="48"/>
        <v>0.14770028414037847</v>
      </c>
    </row>
    <row r="405" spans="1:27" ht="15">
      <c r="A405" s="3" t="s">
        <v>828</v>
      </c>
      <c r="B405" s="3">
        <v>1</v>
      </c>
      <c r="C405" s="3">
        <v>1</v>
      </c>
      <c r="D405" s="3">
        <v>7.86</v>
      </c>
      <c r="E405" s="3">
        <v>0.10512994889972101</v>
      </c>
      <c r="F405" s="3">
        <v>3.0965340748656098</v>
      </c>
      <c r="G405" s="3" t="s">
        <v>5566</v>
      </c>
      <c r="H405" s="3" t="s">
        <v>5564</v>
      </c>
      <c r="I405" s="3" t="s">
        <v>829</v>
      </c>
      <c r="J405" s="3">
        <v>59702.187873541698</v>
      </c>
      <c r="K405" s="3">
        <v>65841.261359301105</v>
      </c>
      <c r="L405" s="3">
        <v>85872.588482814899</v>
      </c>
      <c r="M405" s="3">
        <v>83986.099287681805</v>
      </c>
      <c r="N405" s="3">
        <v>59329.195477488298</v>
      </c>
      <c r="O405" s="3">
        <v>161441.73123355</v>
      </c>
      <c r="P405" s="3">
        <v>24295.298757443099</v>
      </c>
      <c r="Q405" s="3">
        <v>7890.9765923471195</v>
      </c>
      <c r="R405" s="3">
        <v>66232.478854278204</v>
      </c>
      <c r="S405" s="3">
        <f t="shared" si="42"/>
        <v>70472.012571885905</v>
      </c>
      <c r="T405" s="3">
        <f t="shared" si="43"/>
        <v>101585.6753329067</v>
      </c>
      <c r="U405" s="3">
        <f t="shared" si="44"/>
        <v>32806.251401356138</v>
      </c>
      <c r="V405" s="3">
        <f t="shared" si="45"/>
        <v>0.69371997913034367</v>
      </c>
      <c r="W405" s="3">
        <f t="shared" si="46"/>
        <v>2.1481275537921638</v>
      </c>
      <c r="X405" s="3">
        <f t="shared" si="47"/>
        <v>3.0965340748656023</v>
      </c>
      <c r="Y405" s="3">
        <f t="shared" si="48"/>
        <v>-0.52757466010036713</v>
      </c>
      <c r="Z405" s="3">
        <f t="shared" si="48"/>
        <v>1.10307966174036</v>
      </c>
      <c r="AA405" s="3">
        <f t="shared" si="48"/>
        <v>1.6306543218407268</v>
      </c>
    </row>
    <row r="406" spans="1:27" ht="15">
      <c r="A406" s="3" t="s">
        <v>830</v>
      </c>
      <c r="B406" s="3">
        <v>1</v>
      </c>
      <c r="C406" s="3">
        <v>1</v>
      </c>
      <c r="D406" s="3">
        <v>13.39</v>
      </c>
      <c r="E406" s="3">
        <v>0.346533798893432</v>
      </c>
      <c r="F406" s="3">
        <v>2.83806845705007</v>
      </c>
      <c r="G406" s="3" t="s">
        <v>5564</v>
      </c>
      <c r="H406" s="3" t="s">
        <v>5565</v>
      </c>
      <c r="I406" s="3" t="s">
        <v>831</v>
      </c>
      <c r="J406" s="3">
        <v>20335.6865995425</v>
      </c>
      <c r="K406" s="3">
        <v>43106.841775494198</v>
      </c>
      <c r="L406" s="3">
        <v>14865.4880389766</v>
      </c>
      <c r="M406" s="3">
        <v>18118.5151514014</v>
      </c>
      <c r="N406" s="3">
        <v>72768.883033292906</v>
      </c>
      <c r="O406" s="3">
        <v>21927.153975416099</v>
      </c>
      <c r="P406" s="3">
        <v>97492.566152117695</v>
      </c>
      <c r="Q406" s="3">
        <v>103156.83503793699</v>
      </c>
      <c r="R406" s="3">
        <v>21594.110128715802</v>
      </c>
      <c r="S406" s="3">
        <f t="shared" si="42"/>
        <v>26102.672138004433</v>
      </c>
      <c r="T406" s="3">
        <f t="shared" si="43"/>
        <v>37604.850720036804</v>
      </c>
      <c r="U406" s="3">
        <f t="shared" si="44"/>
        <v>74081.170439590162</v>
      </c>
      <c r="V406" s="3">
        <f t="shared" si="45"/>
        <v>0.69413045493347159</v>
      </c>
      <c r="W406" s="3">
        <f t="shared" si="46"/>
        <v>0.35235231818171636</v>
      </c>
      <c r="X406" s="3">
        <f t="shared" si="47"/>
        <v>0.50761685455147953</v>
      </c>
      <c r="Y406" s="3">
        <f t="shared" si="48"/>
        <v>-0.52672126637967465</v>
      </c>
      <c r="Z406" s="3">
        <f t="shared" si="48"/>
        <v>-1.5049093890656655</v>
      </c>
      <c r="AA406" s="3">
        <f t="shared" si="48"/>
        <v>-0.97818812268599087</v>
      </c>
    </row>
    <row r="407" spans="1:27" ht="15">
      <c r="A407" s="3" t="s">
        <v>832</v>
      </c>
      <c r="B407" s="3">
        <v>1</v>
      </c>
      <c r="C407" s="3">
        <v>1</v>
      </c>
      <c r="D407" s="3">
        <v>7.45</v>
      </c>
      <c r="E407" s="3">
        <v>0.70267534380885599</v>
      </c>
      <c r="F407" s="3">
        <v>1.4401911530656999</v>
      </c>
      <c r="G407" s="3" t="s">
        <v>5566</v>
      </c>
      <c r="H407" s="3" t="s">
        <v>5565</v>
      </c>
      <c r="I407" s="3" t="s">
        <v>833</v>
      </c>
      <c r="J407" s="3">
        <v>78489.292069189396</v>
      </c>
      <c r="K407" s="3">
        <v>28214.685810964598</v>
      </c>
      <c r="L407" s="3">
        <v>49806.029372762598</v>
      </c>
      <c r="M407" s="3">
        <v>92631.652668242401</v>
      </c>
      <c r="N407" s="3">
        <v>33082.845204505596</v>
      </c>
      <c r="O407" s="3">
        <v>99689.829939150703</v>
      </c>
      <c r="P407" s="3">
        <v>45649.721926580904</v>
      </c>
      <c r="Q407" s="3">
        <v>16910.746294140299</v>
      </c>
      <c r="R407" s="3">
        <v>96918.849340819099</v>
      </c>
      <c r="S407" s="3">
        <f t="shared" si="42"/>
        <v>52170.002417638862</v>
      </c>
      <c r="T407" s="3">
        <f t="shared" si="43"/>
        <v>75134.775937299579</v>
      </c>
      <c r="U407" s="3">
        <f t="shared" si="44"/>
        <v>53159.772520513427</v>
      </c>
      <c r="V407" s="3">
        <f t="shared" si="45"/>
        <v>0.69435227252391141</v>
      </c>
      <c r="W407" s="3">
        <f t="shared" si="46"/>
        <v>0.98138122012292983</v>
      </c>
      <c r="X407" s="3">
        <f t="shared" si="47"/>
        <v>1.413376551005864</v>
      </c>
      <c r="Y407" s="3">
        <f t="shared" si="48"/>
        <v>-0.52626030977704141</v>
      </c>
      <c r="Z407" s="3">
        <f t="shared" si="48"/>
        <v>-2.7114430873468067E-2</v>
      </c>
      <c r="AA407" s="3">
        <f t="shared" si="48"/>
        <v>0.49914587890357304</v>
      </c>
    </row>
    <row r="408" spans="1:27" ht="15">
      <c r="A408" s="3" t="s">
        <v>834</v>
      </c>
      <c r="B408" s="3">
        <v>1</v>
      </c>
      <c r="C408" s="3">
        <v>1</v>
      </c>
      <c r="D408" s="3">
        <v>17.829999999999998</v>
      </c>
      <c r="E408" s="3">
        <v>0.47176562467359501</v>
      </c>
      <c r="F408" s="3">
        <v>1.4400066718678499</v>
      </c>
      <c r="G408" s="3" t="s">
        <v>5566</v>
      </c>
      <c r="H408" s="3" t="s">
        <v>5565</v>
      </c>
      <c r="I408" s="3" t="s">
        <v>835</v>
      </c>
      <c r="J408" s="3">
        <v>56363.981836609302</v>
      </c>
      <c r="K408" s="3">
        <v>59864.604564188601</v>
      </c>
      <c r="L408" s="3">
        <v>79245.0434459151</v>
      </c>
      <c r="M408" s="3">
        <v>96205.146160434699</v>
      </c>
      <c r="N408" s="3">
        <v>53473.265906364402</v>
      </c>
      <c r="O408" s="3">
        <v>131804.91908669399</v>
      </c>
      <c r="P408" s="3">
        <v>90443.325005626699</v>
      </c>
      <c r="Q408" s="3">
        <v>51668.926191586397</v>
      </c>
      <c r="R408" s="3">
        <v>58758.490335890201</v>
      </c>
      <c r="S408" s="3">
        <f t="shared" si="42"/>
        <v>65157.876615571004</v>
      </c>
      <c r="T408" s="3">
        <f t="shared" si="43"/>
        <v>93827.777051164361</v>
      </c>
      <c r="U408" s="3">
        <f t="shared" si="44"/>
        <v>66956.913844367766</v>
      </c>
      <c r="V408" s="3">
        <f t="shared" si="45"/>
        <v>0.69444122693048949</v>
      </c>
      <c r="W408" s="3">
        <f t="shared" si="46"/>
        <v>0.97313141951287685</v>
      </c>
      <c r="X408" s="3">
        <f t="shared" si="47"/>
        <v>1.4013157367027738</v>
      </c>
      <c r="Y408" s="3">
        <f t="shared" si="48"/>
        <v>-0.52607549600672732</v>
      </c>
      <c r="Z408" s="3">
        <f t="shared" si="48"/>
        <v>-3.9293443553650782E-2</v>
      </c>
      <c r="AA408" s="3">
        <f t="shared" si="48"/>
        <v>0.48678205245307665</v>
      </c>
    </row>
    <row r="409" spans="1:27" ht="15">
      <c r="A409" s="3" t="s">
        <v>836</v>
      </c>
      <c r="B409" s="3">
        <v>1</v>
      </c>
      <c r="C409" s="3">
        <v>1</v>
      </c>
      <c r="D409" s="3">
        <v>7</v>
      </c>
      <c r="E409" s="3">
        <v>0.222068359158339</v>
      </c>
      <c r="F409" s="3">
        <v>1.4394838341949701</v>
      </c>
      <c r="G409" s="3" t="s">
        <v>5566</v>
      </c>
      <c r="H409" s="3" t="s">
        <v>5565</v>
      </c>
      <c r="I409" s="3" t="s">
        <v>837</v>
      </c>
      <c r="J409" s="3">
        <v>37613.201472651803</v>
      </c>
      <c r="K409" s="3">
        <v>28089.8958763396</v>
      </c>
      <c r="L409" s="3">
        <v>26123.060977631601</v>
      </c>
      <c r="M409" s="3">
        <v>45901.232570081898</v>
      </c>
      <c r="N409" s="3">
        <v>42714.103490121299</v>
      </c>
      <c r="O409" s="3">
        <v>43566.934407198503</v>
      </c>
      <c r="P409" s="3">
        <v>62102.557712271802</v>
      </c>
      <c r="Q409" s="3">
        <v>30757.510434156498</v>
      </c>
      <c r="R409" s="3">
        <v>34696.744330586298</v>
      </c>
      <c r="S409" s="3">
        <f t="shared" si="42"/>
        <v>30608.719442207668</v>
      </c>
      <c r="T409" s="3">
        <f t="shared" si="43"/>
        <v>44060.756822467236</v>
      </c>
      <c r="U409" s="3">
        <f t="shared" si="44"/>
        <v>42518.937492338198</v>
      </c>
      <c r="V409" s="3">
        <f t="shared" si="45"/>
        <v>0.69469345625492807</v>
      </c>
      <c r="W409" s="3">
        <f t="shared" si="46"/>
        <v>0.71988439146023531</v>
      </c>
      <c r="X409" s="3">
        <f t="shared" si="47"/>
        <v>1.0362619439962928</v>
      </c>
      <c r="Y409" s="3">
        <f t="shared" si="48"/>
        <v>-0.5255515871245463</v>
      </c>
      <c r="Z409" s="3">
        <f t="shared" si="48"/>
        <v>-0.47416285674739145</v>
      </c>
      <c r="AA409" s="3">
        <f t="shared" si="48"/>
        <v>5.1388730377154912E-2</v>
      </c>
    </row>
    <row r="410" spans="1:27" ht="15">
      <c r="A410" s="3" t="s">
        <v>838</v>
      </c>
      <c r="B410" s="3">
        <v>1</v>
      </c>
      <c r="C410" s="3">
        <v>1</v>
      </c>
      <c r="D410" s="3">
        <v>13.77</v>
      </c>
      <c r="E410" s="3">
        <v>0.55247794941111705</v>
      </c>
      <c r="F410" s="3">
        <v>1.4390746762007001</v>
      </c>
      <c r="G410" s="3" t="s">
        <v>5566</v>
      </c>
      <c r="H410" s="3" t="s">
        <v>5565</v>
      </c>
      <c r="I410" s="3" t="s">
        <v>839</v>
      </c>
      <c r="J410" s="3">
        <v>37985.108185218</v>
      </c>
      <c r="K410" s="3">
        <v>65346.915911774202</v>
      </c>
      <c r="L410" s="3">
        <v>46706.605647872697</v>
      </c>
      <c r="M410" s="3">
        <v>80936.972349489006</v>
      </c>
      <c r="N410" s="3">
        <v>91410.580969992297</v>
      </c>
      <c r="O410" s="3">
        <v>43569.239198206502</v>
      </c>
      <c r="P410" s="3">
        <v>39888.6520310005</v>
      </c>
      <c r="Q410" s="3">
        <v>59328.5963180049</v>
      </c>
      <c r="R410" s="3">
        <v>91404.665125681204</v>
      </c>
      <c r="S410" s="3">
        <f t="shared" si="42"/>
        <v>50012.876581621626</v>
      </c>
      <c r="T410" s="3">
        <f t="shared" si="43"/>
        <v>71972.264172562616</v>
      </c>
      <c r="U410" s="3">
        <f t="shared" si="44"/>
        <v>63540.637824895537</v>
      </c>
      <c r="V410" s="3">
        <f t="shared" si="45"/>
        <v>0.69489097163470392</v>
      </c>
      <c r="W410" s="3">
        <f t="shared" si="46"/>
        <v>0.78710063816870168</v>
      </c>
      <c r="X410" s="3">
        <f t="shared" si="47"/>
        <v>1.1326965960099873</v>
      </c>
      <c r="Y410" s="3">
        <f t="shared" si="48"/>
        <v>-0.52514145808869672</v>
      </c>
      <c r="Z410" s="3">
        <f t="shared" si="48"/>
        <v>-0.34537998532416397</v>
      </c>
      <c r="AA410" s="3">
        <f t="shared" si="48"/>
        <v>0.17976147276453283</v>
      </c>
    </row>
    <row r="411" spans="1:27" ht="15">
      <c r="A411" s="3" t="s">
        <v>840</v>
      </c>
      <c r="B411" s="3">
        <v>1</v>
      </c>
      <c r="C411" s="3">
        <v>1</v>
      </c>
      <c r="D411" s="3">
        <v>12.62</v>
      </c>
      <c r="E411" s="3">
        <v>0.91920393658921695</v>
      </c>
      <c r="F411" s="3">
        <v>1.4384441576779901</v>
      </c>
      <c r="G411" s="3" t="s">
        <v>5566</v>
      </c>
      <c r="H411" s="3" t="s">
        <v>5565</v>
      </c>
      <c r="I411" s="3" t="s">
        <v>841</v>
      </c>
      <c r="J411" s="3">
        <v>5798.3976917806303</v>
      </c>
      <c r="K411" s="3">
        <v>3737.3645405120101</v>
      </c>
      <c r="L411" s="3">
        <v>4076.4342660233601</v>
      </c>
      <c r="M411" s="3">
        <v>12118.609136580901</v>
      </c>
      <c r="N411" s="3">
        <v>4686.6235613683302</v>
      </c>
      <c r="O411" s="3">
        <v>2775.1518282181901</v>
      </c>
      <c r="P411" s="3">
        <v>3991.3375894763599</v>
      </c>
      <c r="Q411" s="3">
        <v>2982.7726618796901</v>
      </c>
      <c r="R411" s="3">
        <v>12434.341542414501</v>
      </c>
      <c r="S411" s="3">
        <f t="shared" si="42"/>
        <v>4537.3988327719999</v>
      </c>
      <c r="T411" s="3">
        <f t="shared" si="43"/>
        <v>6526.7948420558068</v>
      </c>
      <c r="U411" s="3">
        <f t="shared" si="44"/>
        <v>6469.4839312568502</v>
      </c>
      <c r="V411" s="3">
        <f t="shared" si="45"/>
        <v>0.69519556575227237</v>
      </c>
      <c r="W411" s="3">
        <f t="shared" si="46"/>
        <v>0.70135406177452286</v>
      </c>
      <c r="X411" s="3">
        <f t="shared" si="47"/>
        <v>1.0088586526232894</v>
      </c>
      <c r="Y411" s="3">
        <f t="shared" si="48"/>
        <v>-0.52450921481734059</v>
      </c>
      <c r="Z411" s="3">
        <f t="shared" si="48"/>
        <v>-0.5117851567695697</v>
      </c>
      <c r="AA411" s="3">
        <f t="shared" si="48"/>
        <v>1.2724058047770957E-2</v>
      </c>
    </row>
    <row r="412" spans="1:27" ht="15">
      <c r="A412" s="3" t="s">
        <v>842</v>
      </c>
      <c r="B412" s="3">
        <v>2</v>
      </c>
      <c r="C412" s="3">
        <v>1</v>
      </c>
      <c r="D412" s="3">
        <v>19.100000000000001</v>
      </c>
      <c r="E412" s="3">
        <v>0.64854704261917495</v>
      </c>
      <c r="F412" s="3">
        <v>1.4382286684475201</v>
      </c>
      <c r="G412" s="3" t="s">
        <v>5566</v>
      </c>
      <c r="H412" s="3" t="s">
        <v>5565</v>
      </c>
      <c r="I412" s="3" t="s">
        <v>843</v>
      </c>
      <c r="J412" s="3">
        <v>9810.6081871447695</v>
      </c>
      <c r="K412" s="3">
        <v>8827.6675707698396</v>
      </c>
      <c r="L412" s="3">
        <v>18126.176399489399</v>
      </c>
      <c r="M412" s="3">
        <v>13314.804709551199</v>
      </c>
      <c r="N412" s="3">
        <v>26659.858204113501</v>
      </c>
      <c r="O412" s="3">
        <v>12901.026158881001</v>
      </c>
      <c r="P412" s="3">
        <v>9592.1094905895297</v>
      </c>
      <c r="Q412" s="3">
        <v>29911.610930548301</v>
      </c>
      <c r="R412" s="3">
        <v>12453.264201358201</v>
      </c>
      <c r="S412" s="3">
        <f t="shared" si="42"/>
        <v>12254.817385801338</v>
      </c>
      <c r="T412" s="3">
        <f t="shared" si="43"/>
        <v>17625.22969084857</v>
      </c>
      <c r="U412" s="3">
        <f t="shared" si="44"/>
        <v>17318.994874165342</v>
      </c>
      <c r="V412" s="3">
        <f t="shared" si="45"/>
        <v>0.69529972662792161</v>
      </c>
      <c r="W412" s="3">
        <f t="shared" si="46"/>
        <v>0.70759403041811553</v>
      </c>
      <c r="X412" s="3">
        <f t="shared" si="47"/>
        <v>1.0176820201696599</v>
      </c>
      <c r="Y412" s="3">
        <f t="shared" si="48"/>
        <v>-0.52429307258391</v>
      </c>
      <c r="Z412" s="3">
        <f t="shared" si="48"/>
        <v>-0.49900621803268991</v>
      </c>
      <c r="AA412" s="3">
        <f t="shared" si="48"/>
        <v>2.5286854551220015E-2</v>
      </c>
    </row>
    <row r="413" spans="1:27" ht="15">
      <c r="A413" s="3" t="s">
        <v>844</v>
      </c>
      <c r="B413" s="3">
        <v>1</v>
      </c>
      <c r="C413" s="3">
        <v>1</v>
      </c>
      <c r="D413" s="3">
        <v>8.19</v>
      </c>
      <c r="E413" s="3">
        <v>0.78102008026893499</v>
      </c>
      <c r="F413" s="3">
        <v>1.9970763099122399</v>
      </c>
      <c r="G413" s="3" t="s">
        <v>5566</v>
      </c>
      <c r="H413" s="3" t="s">
        <v>5564</v>
      </c>
      <c r="I413" s="3" t="s">
        <v>845</v>
      </c>
      <c r="J413" s="3">
        <v>746745.51222128095</v>
      </c>
      <c r="K413" s="3">
        <v>1021213.29664191</v>
      </c>
      <c r="L413" s="3">
        <v>1085051.3767106601</v>
      </c>
      <c r="M413" s="3">
        <v>230487.317770366</v>
      </c>
      <c r="N413" s="3">
        <v>954598.36748774699</v>
      </c>
      <c r="O413" s="3">
        <v>2912201.2210329701</v>
      </c>
      <c r="P413" s="3">
        <v>931463.75692271499</v>
      </c>
      <c r="Q413" s="3">
        <v>245692.48585556401</v>
      </c>
      <c r="R413" s="3">
        <v>874486.39398763201</v>
      </c>
      <c r="S413" s="3">
        <f t="shared" si="42"/>
        <v>951003.39519128355</v>
      </c>
      <c r="T413" s="3">
        <f t="shared" si="43"/>
        <v>1365762.3020970279</v>
      </c>
      <c r="U413" s="3">
        <f t="shared" si="44"/>
        <v>683880.87892197026</v>
      </c>
      <c r="V413" s="3">
        <f t="shared" si="45"/>
        <v>0.69631691673660023</v>
      </c>
      <c r="W413" s="3">
        <f t="shared" si="46"/>
        <v>1.390598018605798</v>
      </c>
      <c r="X413" s="3">
        <f t="shared" si="47"/>
        <v>1.9970763099122402</v>
      </c>
      <c r="Y413" s="3">
        <f t="shared" si="48"/>
        <v>-0.52218402136814857</v>
      </c>
      <c r="Z413" s="3">
        <f t="shared" si="48"/>
        <v>0.47570543901943607</v>
      </c>
      <c r="AA413" s="3">
        <f t="shared" si="48"/>
        <v>0.99788946038758497</v>
      </c>
    </row>
    <row r="414" spans="1:27" ht="15">
      <c r="A414" s="3" t="s">
        <v>846</v>
      </c>
      <c r="B414" s="3">
        <v>1</v>
      </c>
      <c r="C414" s="3">
        <v>1</v>
      </c>
      <c r="D414" s="3">
        <v>15.51</v>
      </c>
      <c r="E414" s="3">
        <v>0.384582214942286</v>
      </c>
      <c r="F414" s="3">
        <v>3.2027773903437802</v>
      </c>
      <c r="G414" s="3" t="s">
        <v>5564</v>
      </c>
      <c r="H414" s="3" t="s">
        <v>5565</v>
      </c>
      <c r="I414" s="3" t="s">
        <v>847</v>
      </c>
      <c r="J414" s="3">
        <v>4486.0556502191803</v>
      </c>
      <c r="K414" s="3">
        <v>4620.1178236298601</v>
      </c>
      <c r="L414" s="3">
        <v>2051.5802933084301</v>
      </c>
      <c r="M414" s="3">
        <v>3559.4485661460199</v>
      </c>
      <c r="N414" s="3">
        <v>8194.0550142914399</v>
      </c>
      <c r="O414" s="3">
        <v>4259.21753094003</v>
      </c>
      <c r="P414" s="3">
        <v>26489.918508766001</v>
      </c>
      <c r="Q414" s="3">
        <v>5413.8839419267397</v>
      </c>
      <c r="R414" s="3">
        <v>3831.9990417823701</v>
      </c>
      <c r="S414" s="3">
        <f t="shared" si="42"/>
        <v>3719.2512557191571</v>
      </c>
      <c r="T414" s="3">
        <f t="shared" si="43"/>
        <v>5337.5737037924964</v>
      </c>
      <c r="U414" s="3">
        <f t="shared" si="44"/>
        <v>11911.933830825037</v>
      </c>
      <c r="V414" s="3">
        <f t="shared" si="45"/>
        <v>0.6968056015931966</v>
      </c>
      <c r="W414" s="3">
        <f t="shared" si="46"/>
        <v>0.31222900567955525</v>
      </c>
      <c r="X414" s="3">
        <f t="shared" si="47"/>
        <v>0.44808624523922569</v>
      </c>
      <c r="Y414" s="3">
        <f t="shared" si="48"/>
        <v>-0.52117187313450741</v>
      </c>
      <c r="Z414" s="3">
        <f t="shared" si="48"/>
        <v>-1.679323526801985</v>
      </c>
      <c r="AA414" s="3">
        <f t="shared" si="48"/>
        <v>-1.1581516536674772</v>
      </c>
    </row>
    <row r="415" spans="1:27" ht="15">
      <c r="A415" s="3" t="s">
        <v>848</v>
      </c>
      <c r="B415" s="3">
        <v>1</v>
      </c>
      <c r="C415" s="3">
        <v>1</v>
      </c>
      <c r="D415" s="3">
        <v>8.35</v>
      </c>
      <c r="E415" s="3">
        <v>2.8918141605558799E-2</v>
      </c>
      <c r="F415" s="3">
        <v>5.0152353528224003</v>
      </c>
      <c r="G415" s="3" t="s">
        <v>5564</v>
      </c>
      <c r="H415" s="3" t="s">
        <v>5565</v>
      </c>
      <c r="I415" s="3" t="s">
        <v>849</v>
      </c>
      <c r="J415" s="3">
        <v>1226.81747570373</v>
      </c>
      <c r="K415" s="3">
        <v>1087.80240906676</v>
      </c>
      <c r="L415" s="3">
        <v>1007.03605438361</v>
      </c>
      <c r="M415" s="3">
        <v>2637.1121816586501</v>
      </c>
      <c r="N415" s="3">
        <v>1243.9031813121701</v>
      </c>
      <c r="O415" s="3">
        <v>883.01395449875804</v>
      </c>
      <c r="P415" s="3">
        <v>3631.5307633483799</v>
      </c>
      <c r="Q415" s="3">
        <v>10234.444725298201</v>
      </c>
      <c r="R415" s="3">
        <v>2792.9108073115999</v>
      </c>
      <c r="S415" s="3">
        <f t="shared" si="42"/>
        <v>1107.2186463846999</v>
      </c>
      <c r="T415" s="3">
        <f t="shared" si="43"/>
        <v>1588.0097724898594</v>
      </c>
      <c r="U415" s="3">
        <f t="shared" si="44"/>
        <v>5552.962098652727</v>
      </c>
      <c r="V415" s="3">
        <f t="shared" si="45"/>
        <v>0.69723667043224713</v>
      </c>
      <c r="W415" s="3">
        <f t="shared" si="46"/>
        <v>0.19939243717390687</v>
      </c>
      <c r="X415" s="3">
        <f t="shared" si="47"/>
        <v>0.28597525865972434</v>
      </c>
      <c r="Y415" s="3">
        <f t="shared" si="48"/>
        <v>-0.52027964639406843</v>
      </c>
      <c r="Z415" s="3">
        <f t="shared" si="48"/>
        <v>-2.3263174046026966</v>
      </c>
      <c r="AA415" s="3">
        <f t="shared" si="48"/>
        <v>-1.8060377582086289</v>
      </c>
    </row>
    <row r="416" spans="1:27" ht="15">
      <c r="A416" s="3" t="s">
        <v>850</v>
      </c>
      <c r="B416" s="3">
        <v>5</v>
      </c>
      <c r="C416" s="3">
        <v>1</v>
      </c>
      <c r="D416" s="3">
        <v>64.63</v>
      </c>
      <c r="E416" s="3">
        <v>6.9133310180922905E-2</v>
      </c>
      <c r="F416" s="3">
        <v>1.5271193112105299</v>
      </c>
      <c r="G416" s="3" t="s">
        <v>5566</v>
      </c>
      <c r="H416" s="3" t="s">
        <v>5564</v>
      </c>
      <c r="I416" s="3" t="s">
        <v>851</v>
      </c>
      <c r="J416" s="3">
        <v>11984.6729880496</v>
      </c>
      <c r="K416" s="3">
        <v>11022.958045523101</v>
      </c>
      <c r="L416" s="3">
        <v>12544.8420481006</v>
      </c>
      <c r="M416" s="3">
        <v>11875.9296501756</v>
      </c>
      <c r="N416" s="3">
        <v>20637.348483391601</v>
      </c>
      <c r="O416" s="3">
        <v>18469.389494479699</v>
      </c>
      <c r="P416" s="3">
        <v>12068.0202416022</v>
      </c>
      <c r="Q416" s="3">
        <v>10361.774804009099</v>
      </c>
      <c r="R416" s="3">
        <v>10955.0670629253</v>
      </c>
      <c r="S416" s="3">
        <f t="shared" si="42"/>
        <v>11850.824360557768</v>
      </c>
      <c r="T416" s="3">
        <f t="shared" si="43"/>
        <v>16994.222542682299</v>
      </c>
      <c r="U416" s="3">
        <f t="shared" si="44"/>
        <v>11128.287369512202</v>
      </c>
      <c r="V416" s="3">
        <f t="shared" si="45"/>
        <v>0.69734430809020598</v>
      </c>
      <c r="W416" s="3">
        <f t="shared" si="46"/>
        <v>1.064927959447298</v>
      </c>
      <c r="X416" s="3">
        <f t="shared" si="47"/>
        <v>1.5271193112105286</v>
      </c>
      <c r="Y416" s="3">
        <f t="shared" si="48"/>
        <v>-0.52005694392207147</v>
      </c>
      <c r="Z416" s="3">
        <f t="shared" si="48"/>
        <v>9.0755837903248537E-2</v>
      </c>
      <c r="AA416" s="3">
        <f t="shared" si="48"/>
        <v>0.61081278182531995</v>
      </c>
    </row>
    <row r="417" spans="1:27" ht="15">
      <c r="A417" s="3" t="s">
        <v>852</v>
      </c>
      <c r="B417" s="3">
        <v>1</v>
      </c>
      <c r="C417" s="3">
        <v>1</v>
      </c>
      <c r="D417" s="3">
        <v>22.15</v>
      </c>
      <c r="E417" s="3">
        <v>0.245950884541871</v>
      </c>
      <c r="F417" s="3">
        <v>1.4336593943267799</v>
      </c>
      <c r="G417" s="3" t="s">
        <v>5566</v>
      </c>
      <c r="H417" s="3" t="s">
        <v>5565</v>
      </c>
      <c r="I417" s="3" t="s">
        <v>853</v>
      </c>
      <c r="J417" s="3">
        <v>40644.200205333698</v>
      </c>
      <c r="K417" s="3">
        <v>27955.5710281229</v>
      </c>
      <c r="L417" s="3">
        <v>42668.718249917503</v>
      </c>
      <c r="M417" s="3">
        <v>52631.540704393898</v>
      </c>
      <c r="N417" s="3">
        <v>64899.8459826092</v>
      </c>
      <c r="O417" s="3">
        <v>41989.728553387198</v>
      </c>
      <c r="P417" s="3">
        <v>38048.755918946197</v>
      </c>
      <c r="Q417" s="3">
        <v>30002.008797443901</v>
      </c>
      <c r="R417" s="3">
        <v>53129.568883467</v>
      </c>
      <c r="S417" s="3">
        <f t="shared" si="42"/>
        <v>37089.496494458035</v>
      </c>
      <c r="T417" s="3">
        <f t="shared" si="43"/>
        <v>53173.705080130101</v>
      </c>
      <c r="U417" s="3">
        <f t="shared" si="44"/>
        <v>40393.444533285699</v>
      </c>
      <c r="V417" s="3">
        <f t="shared" si="45"/>
        <v>0.69751574464420019</v>
      </c>
      <c r="W417" s="3">
        <f t="shared" si="46"/>
        <v>0.91820583569927816</v>
      </c>
      <c r="X417" s="3">
        <f t="shared" si="47"/>
        <v>1.3163944222759461</v>
      </c>
      <c r="Y417" s="3">
        <f t="shared" si="48"/>
        <v>-0.51970231240612108</v>
      </c>
      <c r="Z417" s="3">
        <f t="shared" si="48"/>
        <v>-0.12311049369348219</v>
      </c>
      <c r="AA417" s="3">
        <f t="shared" si="48"/>
        <v>0.39659181871263893</v>
      </c>
    </row>
    <row r="418" spans="1:27" ht="15">
      <c r="A418" s="3" t="s">
        <v>854</v>
      </c>
      <c r="B418" s="3">
        <v>1</v>
      </c>
      <c r="C418" s="3">
        <v>1</v>
      </c>
      <c r="D418" s="3">
        <v>9</v>
      </c>
      <c r="E418" s="3">
        <v>0.30693796323308398</v>
      </c>
      <c r="F418" s="3">
        <v>1.4324210102422199</v>
      </c>
      <c r="G418" s="3" t="s">
        <v>5566</v>
      </c>
      <c r="H418" s="3" t="s">
        <v>5565</v>
      </c>
      <c r="I418" s="3" t="s">
        <v>855</v>
      </c>
      <c r="J418" s="3">
        <v>22448.872165634199</v>
      </c>
      <c r="K418" s="3">
        <v>12262.5380130746</v>
      </c>
      <c r="L418" s="3">
        <v>29677.1449435615</v>
      </c>
      <c r="M418" s="3">
        <v>25537.8290366648</v>
      </c>
      <c r="N418" s="3">
        <v>32068.130568675198</v>
      </c>
      <c r="O418" s="3">
        <v>34625.559570939302</v>
      </c>
      <c r="P418" s="3">
        <v>23781.378028750802</v>
      </c>
      <c r="Q418" s="3">
        <v>16929.222989039401</v>
      </c>
      <c r="R418" s="3">
        <v>27471.7800497727</v>
      </c>
      <c r="S418" s="3">
        <f t="shared" si="42"/>
        <v>21462.851707423433</v>
      </c>
      <c r="T418" s="3">
        <f t="shared" si="43"/>
        <v>30743.839725426438</v>
      </c>
      <c r="U418" s="3">
        <f t="shared" si="44"/>
        <v>22727.460355854302</v>
      </c>
      <c r="V418" s="3">
        <f t="shared" si="45"/>
        <v>0.69811877433360281</v>
      </c>
      <c r="W418" s="3">
        <f t="shared" si="46"/>
        <v>0.94435767883299282</v>
      </c>
      <c r="X418" s="3">
        <f t="shared" si="47"/>
        <v>1.3527177803439538</v>
      </c>
      <c r="Y418" s="3">
        <f t="shared" si="48"/>
        <v>-0.5184555848643172</v>
      </c>
      <c r="Z418" s="3">
        <f t="shared" si="48"/>
        <v>-8.2594705910665603E-2</v>
      </c>
      <c r="AA418" s="3">
        <f t="shared" si="48"/>
        <v>0.43586087895365155</v>
      </c>
    </row>
    <row r="419" spans="1:27" ht="15">
      <c r="A419" s="3" t="s">
        <v>856</v>
      </c>
      <c r="B419" s="3">
        <v>1</v>
      </c>
      <c r="C419" s="3">
        <v>1</v>
      </c>
      <c r="D419" s="3">
        <v>14.05</v>
      </c>
      <c r="E419" s="3">
        <v>0.35848475904864502</v>
      </c>
      <c r="F419" s="3">
        <v>1.6609169575757501</v>
      </c>
      <c r="G419" s="3" t="s">
        <v>5564</v>
      </c>
      <c r="H419" s="3" t="s">
        <v>5565</v>
      </c>
      <c r="I419" s="3" t="s">
        <v>857</v>
      </c>
      <c r="J419" s="3">
        <v>7347.4813395475803</v>
      </c>
      <c r="K419" s="3">
        <v>5913.9212862239101</v>
      </c>
      <c r="L419" s="3">
        <v>5001.5273556395296</v>
      </c>
      <c r="M419" s="3">
        <v>12888.382944639699</v>
      </c>
      <c r="N419" s="3">
        <v>8414.1898428511304</v>
      </c>
      <c r="O419" s="3">
        <v>4856.3969979214498</v>
      </c>
      <c r="P419" s="3">
        <v>8759.8159286714799</v>
      </c>
      <c r="Q419" s="3">
        <v>7004.76253843423</v>
      </c>
      <c r="R419" s="3">
        <v>14568.6316340384</v>
      </c>
      <c r="S419" s="3">
        <f t="shared" si="42"/>
        <v>6087.643327137007</v>
      </c>
      <c r="T419" s="3">
        <f t="shared" si="43"/>
        <v>8719.6565951374268</v>
      </c>
      <c r="U419" s="3">
        <f t="shared" si="44"/>
        <v>10111.070033714705</v>
      </c>
      <c r="V419" s="3">
        <f t="shared" si="45"/>
        <v>0.69815172888022003</v>
      </c>
      <c r="W419" s="3">
        <f t="shared" si="46"/>
        <v>0.60207706076984502</v>
      </c>
      <c r="X419" s="3">
        <f t="shared" si="47"/>
        <v>0.86238712283292474</v>
      </c>
      <c r="Y419" s="3">
        <f t="shared" si="48"/>
        <v>-0.51838748436247484</v>
      </c>
      <c r="Z419" s="3">
        <f t="shared" si="48"/>
        <v>-0.73197994332521388</v>
      </c>
      <c r="AA419" s="3">
        <f t="shared" si="48"/>
        <v>-0.21359245896273887</v>
      </c>
    </row>
    <row r="420" spans="1:27" ht="15">
      <c r="A420" s="3" t="s">
        <v>858</v>
      </c>
      <c r="B420" s="3">
        <v>1</v>
      </c>
      <c r="C420" s="3">
        <v>1</v>
      </c>
      <c r="D420" s="3">
        <v>9.5399999999999991</v>
      </c>
      <c r="E420" s="3">
        <v>0.79988301341998602</v>
      </c>
      <c r="F420" s="3">
        <v>1.43023591990705</v>
      </c>
      <c r="G420" s="3" t="s">
        <v>5566</v>
      </c>
      <c r="H420" s="3" t="s">
        <v>5565</v>
      </c>
      <c r="I420" s="3" t="s">
        <v>859</v>
      </c>
      <c r="J420" s="3">
        <v>28676.674826446299</v>
      </c>
      <c r="K420" s="3">
        <v>33327.378625609301</v>
      </c>
      <c r="L420" s="3">
        <v>36794.125337129299</v>
      </c>
      <c r="M420" s="3">
        <v>70299.854855463302</v>
      </c>
      <c r="N420" s="3">
        <v>52070.725595580901</v>
      </c>
      <c r="O420" s="3">
        <v>18934.123674646798</v>
      </c>
      <c r="P420" s="3">
        <v>34696.0033747282</v>
      </c>
      <c r="Q420" s="3">
        <v>15107.0531427594</v>
      </c>
      <c r="R420" s="3">
        <v>54888.018173247197</v>
      </c>
      <c r="S420" s="3">
        <f t="shared" si="42"/>
        <v>32932.726263061631</v>
      </c>
      <c r="T420" s="3">
        <f t="shared" si="43"/>
        <v>47101.568041897001</v>
      </c>
      <c r="U420" s="3">
        <f t="shared" si="44"/>
        <v>34897.0248969116</v>
      </c>
      <c r="V420" s="3">
        <f t="shared" si="45"/>
        <v>0.69918534843187941</v>
      </c>
      <c r="W420" s="3">
        <f t="shared" si="46"/>
        <v>0.94371157313115794</v>
      </c>
      <c r="X420" s="3">
        <f t="shared" si="47"/>
        <v>1.3497301899241705</v>
      </c>
      <c r="Y420" s="3">
        <f t="shared" si="48"/>
        <v>-0.51625314169378833</v>
      </c>
      <c r="Z420" s="3">
        <f t="shared" si="48"/>
        <v>-8.3582099278089017E-2</v>
      </c>
      <c r="AA420" s="3">
        <f t="shared" si="48"/>
        <v>0.43267104241569915</v>
      </c>
    </row>
    <row r="421" spans="1:27" ht="15">
      <c r="A421" s="3" t="s">
        <v>860</v>
      </c>
      <c r="B421" s="3">
        <v>1</v>
      </c>
      <c r="C421" s="3">
        <v>1</v>
      </c>
      <c r="D421" s="3">
        <v>7.48</v>
      </c>
      <c r="E421" s="3">
        <v>0.62082173673882102</v>
      </c>
      <c r="F421" s="3">
        <v>1.60584733376676</v>
      </c>
      <c r="G421" s="3" t="s">
        <v>5564</v>
      </c>
      <c r="H421" s="3" t="s">
        <v>5565</v>
      </c>
      <c r="I421" s="3" t="s">
        <v>861</v>
      </c>
      <c r="J421" s="3">
        <v>5948.3368431649196</v>
      </c>
      <c r="K421" s="3">
        <v>75368.382043764796</v>
      </c>
      <c r="L421" s="3">
        <v>31891.866688566199</v>
      </c>
      <c r="M421" s="3">
        <v>63903.374089094803</v>
      </c>
      <c r="N421" s="3">
        <v>37452.293615296199</v>
      </c>
      <c r="O421" s="3">
        <v>60438.963140166299</v>
      </c>
      <c r="P421" s="3">
        <v>134303.99652790499</v>
      </c>
      <c r="Q421" s="3">
        <v>24780.389058512399</v>
      </c>
      <c r="R421" s="3">
        <v>22711.319719498701</v>
      </c>
      <c r="S421" s="3">
        <f t="shared" si="42"/>
        <v>37736.195191831968</v>
      </c>
      <c r="T421" s="3">
        <f t="shared" si="43"/>
        <v>53931.543614852439</v>
      </c>
      <c r="U421" s="3">
        <f t="shared" si="44"/>
        <v>60598.568435305358</v>
      </c>
      <c r="V421" s="3">
        <f t="shared" si="45"/>
        <v>0.69970545366403414</v>
      </c>
      <c r="W421" s="3">
        <f t="shared" si="46"/>
        <v>0.62272420234017389</v>
      </c>
      <c r="X421" s="3">
        <f t="shared" si="47"/>
        <v>0.88998048976073429</v>
      </c>
      <c r="Y421" s="3">
        <f t="shared" si="48"/>
        <v>-0.51518035849638555</v>
      </c>
      <c r="Z421" s="3">
        <f t="shared" si="48"/>
        <v>-0.68333474385972048</v>
      </c>
      <c r="AA421" s="3">
        <f t="shared" si="48"/>
        <v>-0.16815438536333496</v>
      </c>
    </row>
    <row r="422" spans="1:27" ht="15">
      <c r="A422" s="3" t="s">
        <v>862</v>
      </c>
      <c r="B422" s="3">
        <v>6</v>
      </c>
      <c r="C422" s="3">
        <v>4</v>
      </c>
      <c r="D422" s="3">
        <v>92.39</v>
      </c>
      <c r="E422" s="3">
        <v>0.58942655504471997</v>
      </c>
      <c r="F422" s="3">
        <v>1.4286508887017599</v>
      </c>
      <c r="G422" s="3" t="s">
        <v>5566</v>
      </c>
      <c r="H422" s="3" t="s">
        <v>5565</v>
      </c>
      <c r="I422" s="3" t="s">
        <v>863</v>
      </c>
      <c r="J422" s="3">
        <v>25610.996254788901</v>
      </c>
      <c r="K422" s="3">
        <v>35434.856186998899</v>
      </c>
      <c r="L422" s="3">
        <v>31451.003108422199</v>
      </c>
      <c r="M422" s="3">
        <v>68388.557490262698</v>
      </c>
      <c r="N422" s="3">
        <v>37697.133976179903</v>
      </c>
      <c r="O422" s="3">
        <v>26060.0234174836</v>
      </c>
      <c r="P422" s="3">
        <v>20259.493689574101</v>
      </c>
      <c r="Q422" s="3">
        <v>31592.549751100101</v>
      </c>
      <c r="R422" s="3">
        <v>44706.020969255202</v>
      </c>
      <c r="S422" s="3">
        <f t="shared" si="42"/>
        <v>30832.285183403332</v>
      </c>
      <c r="T422" s="3">
        <f t="shared" si="43"/>
        <v>44048.571627975405</v>
      </c>
      <c r="U422" s="3">
        <f t="shared" si="44"/>
        <v>32186.021469976466</v>
      </c>
      <c r="V422" s="3">
        <f t="shared" si="45"/>
        <v>0.69996106670168701</v>
      </c>
      <c r="W422" s="3">
        <f t="shared" si="46"/>
        <v>0.95794024160967162</v>
      </c>
      <c r="X422" s="3">
        <f t="shared" si="47"/>
        <v>1.3685621774988399</v>
      </c>
      <c r="Y422" s="3">
        <f t="shared" si="48"/>
        <v>-0.5146534163133123</v>
      </c>
      <c r="Z422" s="3">
        <f t="shared" si="48"/>
        <v>-6.1992434565158884E-2</v>
      </c>
      <c r="AA422" s="3">
        <f t="shared" si="48"/>
        <v>0.45266098174815322</v>
      </c>
    </row>
    <row r="423" spans="1:27" ht="15">
      <c r="A423" s="3" t="s">
        <v>864</v>
      </c>
      <c r="B423" s="3">
        <v>1</v>
      </c>
      <c r="C423" s="3">
        <v>1</v>
      </c>
      <c r="D423" s="3">
        <v>16.29</v>
      </c>
      <c r="E423" s="3">
        <v>0.387043132996371</v>
      </c>
      <c r="F423" s="3">
        <v>1.55429327387158</v>
      </c>
      <c r="G423" s="3" t="s">
        <v>5566</v>
      </c>
      <c r="H423" s="3" t="s">
        <v>5564</v>
      </c>
      <c r="I423" s="3" t="s">
        <v>865</v>
      </c>
      <c r="J423" s="3">
        <v>211798.612525098</v>
      </c>
      <c r="K423" s="3">
        <v>259638.47675017099</v>
      </c>
      <c r="L423" s="3">
        <v>177828.04381013301</v>
      </c>
      <c r="M423" s="3">
        <v>174746.56162601599</v>
      </c>
      <c r="N423" s="3">
        <v>465873.41696770798</v>
      </c>
      <c r="O423" s="3">
        <v>286325.58413480601</v>
      </c>
      <c r="P423" s="3">
        <v>219253.03652392101</v>
      </c>
      <c r="Q423" s="3">
        <v>159694.95603532501</v>
      </c>
      <c r="R423" s="3">
        <v>217429.52403362299</v>
      </c>
      <c r="S423" s="3">
        <f t="shared" si="42"/>
        <v>216421.71102846731</v>
      </c>
      <c r="T423" s="3">
        <f t="shared" si="43"/>
        <v>308981.85424284334</v>
      </c>
      <c r="U423" s="3">
        <f t="shared" si="44"/>
        <v>198792.50553095635</v>
      </c>
      <c r="V423" s="3">
        <f t="shared" si="45"/>
        <v>0.7004350192628831</v>
      </c>
      <c r="W423" s="3">
        <f t="shared" si="46"/>
        <v>1.0886814392244064</v>
      </c>
      <c r="X423" s="3">
        <f t="shared" si="47"/>
        <v>1.5542932738715751</v>
      </c>
      <c r="Y423" s="3">
        <f t="shared" si="48"/>
        <v>-0.51367687968540499</v>
      </c>
      <c r="Z423" s="3">
        <f t="shared" si="48"/>
        <v>0.12258186655738262</v>
      </c>
      <c r="AA423" s="3">
        <f t="shared" si="48"/>
        <v>0.63625874624278755</v>
      </c>
    </row>
    <row r="424" spans="1:27" ht="15">
      <c r="A424" s="3" t="s">
        <v>866</v>
      </c>
      <c r="B424" s="3">
        <v>1</v>
      </c>
      <c r="C424" s="3">
        <v>1</v>
      </c>
      <c r="D424" s="3">
        <v>10.5</v>
      </c>
      <c r="E424" s="3">
        <v>0.49989606710446199</v>
      </c>
      <c r="F424" s="3">
        <v>1.4264186372884899</v>
      </c>
      <c r="G424" s="3" t="s">
        <v>5566</v>
      </c>
      <c r="H424" s="3" t="s">
        <v>5565</v>
      </c>
      <c r="I424" s="3" t="s">
        <v>867</v>
      </c>
      <c r="J424" s="3">
        <v>2491.9928142334002</v>
      </c>
      <c r="K424" s="3">
        <v>1002.49509690221</v>
      </c>
      <c r="L424" s="3">
        <v>3237.05971772267</v>
      </c>
      <c r="M424" s="3">
        <v>2257.8787563024798</v>
      </c>
      <c r="N424" s="3">
        <v>4480.3993496698504</v>
      </c>
      <c r="O424" s="3">
        <v>2863.7268896262999</v>
      </c>
      <c r="P424" s="3">
        <v>2867.7196851727599</v>
      </c>
      <c r="Q424" s="3">
        <v>2074.8314143296998</v>
      </c>
      <c r="R424" s="3">
        <v>2308.0429008523201</v>
      </c>
      <c r="S424" s="3">
        <f t="shared" si="42"/>
        <v>2243.8492096194268</v>
      </c>
      <c r="T424" s="3">
        <f t="shared" si="43"/>
        <v>3200.6683318662103</v>
      </c>
      <c r="U424" s="3">
        <f t="shared" si="44"/>
        <v>2416.8646667849266</v>
      </c>
      <c r="V424" s="3">
        <f t="shared" si="45"/>
        <v>0.70105645976479791</v>
      </c>
      <c r="W424" s="3">
        <f t="shared" si="46"/>
        <v>0.92841326221395071</v>
      </c>
      <c r="X424" s="3">
        <f t="shared" si="47"/>
        <v>1.3243059803277903</v>
      </c>
      <c r="Y424" s="3">
        <f t="shared" si="48"/>
        <v>-0.51239745815128257</v>
      </c>
      <c r="Z424" s="3">
        <f t="shared" si="48"/>
        <v>-0.10716096342250343</v>
      </c>
      <c r="AA424" s="3">
        <f t="shared" si="48"/>
        <v>0.40523649472877932</v>
      </c>
    </row>
    <row r="425" spans="1:27" ht="15">
      <c r="A425" s="3" t="s">
        <v>868</v>
      </c>
      <c r="B425" s="3">
        <v>1</v>
      </c>
      <c r="C425" s="3">
        <v>1</v>
      </c>
      <c r="D425" s="3">
        <v>9.17</v>
      </c>
      <c r="E425" s="3">
        <v>0.41903737540492397</v>
      </c>
      <c r="F425" s="3">
        <v>1.8425156045003901</v>
      </c>
      <c r="G425" s="3" t="s">
        <v>5564</v>
      </c>
      <c r="H425" s="3" t="s">
        <v>5565</v>
      </c>
      <c r="I425" s="3" t="s">
        <v>869</v>
      </c>
      <c r="J425" s="3">
        <v>6338.5997610474396</v>
      </c>
      <c r="K425" s="3">
        <v>6597.4497042627399</v>
      </c>
      <c r="L425" s="3">
        <v>7676.2231592757698</v>
      </c>
      <c r="M425" s="3">
        <v>15630.6198995303</v>
      </c>
      <c r="N425" s="3">
        <v>7987.6567349925899</v>
      </c>
      <c r="O425" s="3">
        <v>5768.60621881113</v>
      </c>
      <c r="P425" s="3">
        <v>13983.364416870099</v>
      </c>
      <c r="Q425" s="3">
        <v>6024.2415554590798</v>
      </c>
      <c r="R425" s="3">
        <v>17970.8279826867</v>
      </c>
      <c r="S425" s="3">
        <f t="shared" si="42"/>
        <v>6870.7575415286492</v>
      </c>
      <c r="T425" s="3">
        <f t="shared" si="43"/>
        <v>9795.6276177780073</v>
      </c>
      <c r="U425" s="3">
        <f t="shared" si="44"/>
        <v>12659.477985005293</v>
      </c>
      <c r="V425" s="3">
        <f t="shared" si="45"/>
        <v>0.70141065071307584</v>
      </c>
      <c r="W425" s="3">
        <f t="shared" si="46"/>
        <v>0.54273624470667903</v>
      </c>
      <c r="X425" s="3">
        <f t="shared" si="47"/>
        <v>0.77377816284214751</v>
      </c>
      <c r="Y425" s="3">
        <f t="shared" si="48"/>
        <v>-0.51166875723322969</v>
      </c>
      <c r="Z425" s="3">
        <f t="shared" si="48"/>
        <v>-0.88167683774097017</v>
      </c>
      <c r="AA425" s="3">
        <f t="shared" si="48"/>
        <v>-0.37000808050774037</v>
      </c>
    </row>
    <row r="426" spans="1:27" ht="15">
      <c r="A426" s="3" t="s">
        <v>870</v>
      </c>
      <c r="B426" s="3">
        <v>1</v>
      </c>
      <c r="C426" s="3">
        <v>1</v>
      </c>
      <c r="D426" s="3">
        <v>7.46</v>
      </c>
      <c r="E426" s="3">
        <v>0.25596700618620699</v>
      </c>
      <c r="F426" s="3">
        <v>1.84165360923333</v>
      </c>
      <c r="G426" s="3" t="s">
        <v>5564</v>
      </c>
      <c r="H426" s="3" t="s">
        <v>5565</v>
      </c>
      <c r="I426" s="3" t="s">
        <v>871</v>
      </c>
      <c r="J426" s="3">
        <v>15645.8455683342</v>
      </c>
      <c r="K426" s="3">
        <v>23974.909357479999</v>
      </c>
      <c r="L426" s="3">
        <v>9125.5451167457795</v>
      </c>
      <c r="M426" s="3">
        <v>14126.472614063299</v>
      </c>
      <c r="N426" s="3">
        <v>36200.159864668603</v>
      </c>
      <c r="O426" s="3">
        <v>19142.7102458099</v>
      </c>
      <c r="P426" s="3">
        <v>40558.133305430601</v>
      </c>
      <c r="Q426" s="3">
        <v>26932.812156941502</v>
      </c>
      <c r="R426" s="3">
        <v>22282.853947779498</v>
      </c>
      <c r="S426" s="3">
        <f t="shared" si="42"/>
        <v>16248.766680853325</v>
      </c>
      <c r="T426" s="3">
        <f t="shared" si="43"/>
        <v>23156.447574847265</v>
      </c>
      <c r="U426" s="3">
        <f t="shared" si="44"/>
        <v>29924.599803383866</v>
      </c>
      <c r="V426" s="3">
        <f t="shared" si="45"/>
        <v>0.70169513818271834</v>
      </c>
      <c r="W426" s="3">
        <f t="shared" si="46"/>
        <v>0.54299027514533105</v>
      </c>
      <c r="X426" s="3">
        <f t="shared" si="47"/>
        <v>0.7738264747730641</v>
      </c>
      <c r="Y426" s="3">
        <f t="shared" si="48"/>
        <v>-0.51108372840572347</v>
      </c>
      <c r="Z426" s="3">
        <f t="shared" si="48"/>
        <v>-0.88100173502575652</v>
      </c>
      <c r="AA426" s="3">
        <f t="shared" si="48"/>
        <v>-0.36991800662003321</v>
      </c>
    </row>
    <row r="427" spans="1:27" ht="15">
      <c r="A427" s="3" t="s">
        <v>872</v>
      </c>
      <c r="B427" s="3">
        <v>2</v>
      </c>
      <c r="C427" s="3">
        <v>1</v>
      </c>
      <c r="D427" s="3">
        <v>15.06</v>
      </c>
      <c r="E427" s="3">
        <v>0.67452234573636705</v>
      </c>
      <c r="F427" s="3">
        <v>1.4234044175084599</v>
      </c>
      <c r="G427" s="3" t="s">
        <v>5566</v>
      </c>
      <c r="H427" s="3" t="s">
        <v>5565</v>
      </c>
      <c r="I427" s="3" t="s">
        <v>873</v>
      </c>
      <c r="J427" s="3">
        <v>18004.238979502399</v>
      </c>
      <c r="K427" s="3">
        <v>22284.5515731181</v>
      </c>
      <c r="L427" s="3">
        <v>15362.2223980789</v>
      </c>
      <c r="M427" s="3">
        <v>36272.041250404101</v>
      </c>
      <c r="N427" s="3">
        <v>30801.349446554701</v>
      </c>
      <c r="O427" s="3">
        <v>12140.5069758871</v>
      </c>
      <c r="P427" s="3">
        <v>20680.348293560099</v>
      </c>
      <c r="Q427" s="3">
        <v>13902.1175121592</v>
      </c>
      <c r="R427" s="3">
        <v>22968.101777747201</v>
      </c>
      <c r="S427" s="3">
        <f t="shared" si="42"/>
        <v>18550.337650233134</v>
      </c>
      <c r="T427" s="3">
        <f t="shared" si="43"/>
        <v>26404.632557615299</v>
      </c>
      <c r="U427" s="3">
        <f t="shared" si="44"/>
        <v>19183.522527822166</v>
      </c>
      <c r="V427" s="3">
        <f t="shared" si="45"/>
        <v>0.70254102607775448</v>
      </c>
      <c r="W427" s="3">
        <f t="shared" si="46"/>
        <v>0.96699329454896965</v>
      </c>
      <c r="X427" s="3">
        <f t="shared" si="47"/>
        <v>1.3764225271620603</v>
      </c>
      <c r="Y427" s="3">
        <f t="shared" si="48"/>
        <v>-0.50934561846384208</v>
      </c>
      <c r="Z427" s="3">
        <f t="shared" si="48"/>
        <v>-4.8422209274686816E-2</v>
      </c>
      <c r="AA427" s="3">
        <f t="shared" si="48"/>
        <v>0.46092340918915536</v>
      </c>
    </row>
    <row r="428" spans="1:27" ht="15">
      <c r="A428" s="3" t="s">
        <v>874</v>
      </c>
      <c r="B428" s="3">
        <v>9</v>
      </c>
      <c r="C428" s="3">
        <v>1</v>
      </c>
      <c r="D428" s="3">
        <v>192.18</v>
      </c>
      <c r="E428" s="3">
        <v>0.63082087932453701</v>
      </c>
      <c r="F428" s="3">
        <v>1.4867857322167799</v>
      </c>
      <c r="G428" s="3" t="s">
        <v>5566</v>
      </c>
      <c r="H428" s="3" t="s">
        <v>5564</v>
      </c>
      <c r="I428" s="3" t="s">
        <v>875</v>
      </c>
      <c r="J428" s="3">
        <v>66627.406185116604</v>
      </c>
      <c r="K428" s="3">
        <v>25136.1228549236</v>
      </c>
      <c r="L428" s="3">
        <v>79468.022032357796</v>
      </c>
      <c r="M428" s="3">
        <v>87668.920853914504</v>
      </c>
      <c r="N428" s="3">
        <v>116054.793080869</v>
      </c>
      <c r="O428" s="3">
        <v>39655.039216618898</v>
      </c>
      <c r="P428" s="3">
        <v>85884.739554888103</v>
      </c>
      <c r="Q428" s="3">
        <v>5569.7029360961897</v>
      </c>
      <c r="R428" s="3">
        <v>72240.128877095995</v>
      </c>
      <c r="S428" s="3">
        <f t="shared" si="42"/>
        <v>57077.183690799335</v>
      </c>
      <c r="T428" s="3">
        <f t="shared" si="43"/>
        <v>81126.251050467472</v>
      </c>
      <c r="U428" s="3">
        <f t="shared" si="44"/>
        <v>54564.857122693422</v>
      </c>
      <c r="V428" s="3">
        <f t="shared" si="45"/>
        <v>0.70355998153165544</v>
      </c>
      <c r="W428" s="3">
        <f t="shared" si="46"/>
        <v>1.0460429422999633</v>
      </c>
      <c r="X428" s="3">
        <f t="shared" si="47"/>
        <v>1.4867857322167755</v>
      </c>
      <c r="Y428" s="3">
        <f t="shared" si="48"/>
        <v>-0.50725467018971149</v>
      </c>
      <c r="Z428" s="3">
        <f t="shared" si="48"/>
        <v>6.4942078517492743E-2</v>
      </c>
      <c r="AA428" s="3">
        <f t="shared" si="48"/>
        <v>0.57219674870720438</v>
      </c>
    </row>
    <row r="429" spans="1:27" ht="15">
      <c r="A429" s="3" t="s">
        <v>876</v>
      </c>
      <c r="B429" s="3">
        <v>3</v>
      </c>
      <c r="C429" s="3">
        <v>2</v>
      </c>
      <c r="D429" s="3">
        <v>36.25</v>
      </c>
      <c r="E429" s="3">
        <v>0.96891717885031803</v>
      </c>
      <c r="F429" s="3">
        <v>1.42122065591862</v>
      </c>
      <c r="G429" s="3" t="s">
        <v>5566</v>
      </c>
      <c r="H429" s="3" t="s">
        <v>5565</v>
      </c>
      <c r="I429" s="3" t="s">
        <v>877</v>
      </c>
      <c r="J429" s="3">
        <v>12743.042421370599</v>
      </c>
      <c r="K429" s="3">
        <v>5216.1507517726004</v>
      </c>
      <c r="L429" s="3">
        <v>9098.3510979283292</v>
      </c>
      <c r="M429" s="3">
        <v>15629.511718928101</v>
      </c>
      <c r="N429" s="3">
        <v>20254.007420023401</v>
      </c>
      <c r="O429" s="3">
        <v>2571.2216775280299</v>
      </c>
      <c r="P429" s="3">
        <v>15690.8543811319</v>
      </c>
      <c r="Q429" s="3">
        <v>12700.380340685901</v>
      </c>
      <c r="R429" s="3">
        <v>4905.9964571275304</v>
      </c>
      <c r="S429" s="3">
        <f t="shared" si="42"/>
        <v>9019.1814236905102</v>
      </c>
      <c r="T429" s="3">
        <f t="shared" si="43"/>
        <v>12818.246938826511</v>
      </c>
      <c r="U429" s="3">
        <f t="shared" si="44"/>
        <v>11099.077059648444</v>
      </c>
      <c r="V429" s="3">
        <f t="shared" si="45"/>
        <v>0.70362050807208132</v>
      </c>
      <c r="W429" s="3">
        <f t="shared" si="46"/>
        <v>0.81260643341962591</v>
      </c>
      <c r="X429" s="3">
        <f t="shared" si="47"/>
        <v>1.1548930483083357</v>
      </c>
      <c r="Y429" s="3">
        <f t="shared" si="48"/>
        <v>-0.50713056195993789</v>
      </c>
      <c r="Z429" s="3">
        <f t="shared" si="48"/>
        <v>-0.29937130843077908</v>
      </c>
      <c r="AA429" s="3">
        <f t="shared" si="48"/>
        <v>0.20775925352915878</v>
      </c>
    </row>
    <row r="430" spans="1:27" ht="15">
      <c r="A430" s="3" t="s">
        <v>878</v>
      </c>
      <c r="B430" s="3">
        <v>1</v>
      </c>
      <c r="C430" s="3">
        <v>1</v>
      </c>
      <c r="D430" s="3">
        <v>11.69</v>
      </c>
      <c r="E430" s="3">
        <v>0.43988792424946299</v>
      </c>
      <c r="F430" s="3">
        <v>828.608591997811</v>
      </c>
      <c r="G430" s="3" t="s">
        <v>5564</v>
      </c>
      <c r="H430" s="3" t="s">
        <v>5565</v>
      </c>
      <c r="I430" s="3" t="s">
        <v>879</v>
      </c>
      <c r="J430" s="3">
        <v>462.606085118951</v>
      </c>
      <c r="K430" s="3">
        <v>99.197042620123398</v>
      </c>
      <c r="L430" s="3">
        <v>386.36190781950302</v>
      </c>
      <c r="M430" s="3">
        <v>232.44103774132199</v>
      </c>
      <c r="N430" s="3">
        <v>631.21749875896103</v>
      </c>
      <c r="O430" s="3">
        <v>483.121968893229</v>
      </c>
      <c r="P430" s="3">
        <v>265.84958275829899</v>
      </c>
      <c r="Q430" s="3">
        <v>372.826687282347</v>
      </c>
      <c r="R430" s="3">
        <v>785019.01882570703</v>
      </c>
      <c r="S430" s="3">
        <f t="shared" si="42"/>
        <v>316.05501185285914</v>
      </c>
      <c r="T430" s="3">
        <f t="shared" si="43"/>
        <v>448.92683513117072</v>
      </c>
      <c r="U430" s="3">
        <f t="shared" si="44"/>
        <v>261885.89836524925</v>
      </c>
      <c r="V430" s="3">
        <f t="shared" si="45"/>
        <v>0.70402343348557428</v>
      </c>
      <c r="W430" s="3">
        <f t="shared" si="46"/>
        <v>1.206842421931634E-3</v>
      </c>
      <c r="X430" s="3">
        <f t="shared" si="47"/>
        <v>1.7142077444164544E-3</v>
      </c>
      <c r="Y430" s="3">
        <f t="shared" si="48"/>
        <v>-0.50630464498674765</v>
      </c>
      <c r="Z430" s="3">
        <f t="shared" si="48"/>
        <v>-9.6945469697447137</v>
      </c>
      <c r="AA430" s="3">
        <f t="shared" si="48"/>
        <v>-9.188242324757967</v>
      </c>
    </row>
    <row r="431" spans="1:27" ht="15">
      <c r="A431" s="3" t="s">
        <v>880</v>
      </c>
      <c r="B431" s="3">
        <v>3</v>
      </c>
      <c r="C431" s="3">
        <v>3</v>
      </c>
      <c r="D431" s="3">
        <v>34.909999999999997</v>
      </c>
      <c r="E431" s="3">
        <v>0.29028553182133399</v>
      </c>
      <c r="F431" s="3">
        <v>1.54534160028223</v>
      </c>
      <c r="G431" s="3" t="s">
        <v>5564</v>
      </c>
      <c r="H431" s="3" t="s">
        <v>5565</v>
      </c>
      <c r="I431" s="3" t="s">
        <v>881</v>
      </c>
      <c r="J431" s="3">
        <v>4958.8423531419603</v>
      </c>
      <c r="K431" s="3">
        <v>2935.3025633710899</v>
      </c>
      <c r="L431" s="3">
        <v>3024.52210487203</v>
      </c>
      <c r="M431" s="3">
        <v>3391.6937145397101</v>
      </c>
      <c r="N431" s="3">
        <v>7273.1434540353503</v>
      </c>
      <c r="O431" s="3">
        <v>4794.4447489600698</v>
      </c>
      <c r="P431" s="3">
        <v>4172.3032987650104</v>
      </c>
      <c r="Q431" s="3">
        <v>7235.8410708730198</v>
      </c>
      <c r="R431" s="3">
        <v>5464.92599813795</v>
      </c>
      <c r="S431" s="3">
        <f t="shared" si="42"/>
        <v>3639.5556737950269</v>
      </c>
      <c r="T431" s="3">
        <f t="shared" si="43"/>
        <v>5153.0939725117105</v>
      </c>
      <c r="U431" s="3">
        <f t="shared" si="44"/>
        <v>5624.3567892586607</v>
      </c>
      <c r="V431" s="3">
        <f t="shared" si="45"/>
        <v>0.70628552345631723</v>
      </c>
      <c r="W431" s="3">
        <f t="shared" si="46"/>
        <v>0.64710611544875907</v>
      </c>
      <c r="X431" s="3">
        <f t="shared" si="47"/>
        <v>0.91621036246367527</v>
      </c>
      <c r="Y431" s="3">
        <f t="shared" si="48"/>
        <v>-0.50167656861317944</v>
      </c>
      <c r="Z431" s="3">
        <f t="shared" si="48"/>
        <v>-0.62792578347543004</v>
      </c>
      <c r="AA431" s="3">
        <f t="shared" si="48"/>
        <v>-0.12624921486225071</v>
      </c>
    </row>
    <row r="432" spans="1:27" ht="15">
      <c r="A432" s="3" t="s">
        <v>882</v>
      </c>
      <c r="B432" s="3">
        <v>1</v>
      </c>
      <c r="C432" s="3">
        <v>1</v>
      </c>
      <c r="D432" s="3">
        <v>6.3</v>
      </c>
      <c r="E432" s="3">
        <v>3.06698707735776E-2</v>
      </c>
      <c r="F432" s="3">
        <v>1.9708284818636901</v>
      </c>
      <c r="G432" s="3" t="s">
        <v>5564</v>
      </c>
      <c r="H432" s="3" t="s">
        <v>5565</v>
      </c>
      <c r="I432" s="3" t="s">
        <v>883</v>
      </c>
      <c r="J432" s="3">
        <v>40322.917237789399</v>
      </c>
      <c r="K432" s="3">
        <v>30839.893364536001</v>
      </c>
      <c r="L432" s="3">
        <v>28401.230559576601</v>
      </c>
      <c r="M432" s="3">
        <v>39587.982950960999</v>
      </c>
      <c r="N432" s="3">
        <v>62382.029369597898</v>
      </c>
      <c r="O432" s="3">
        <v>38994.348365408201</v>
      </c>
      <c r="P432" s="3">
        <v>76417.825456063001</v>
      </c>
      <c r="Q432" s="3">
        <v>69864.1483095859</v>
      </c>
      <c r="R432" s="3">
        <v>49941.6743256767</v>
      </c>
      <c r="S432" s="3">
        <f t="shared" si="42"/>
        <v>33188.013720633993</v>
      </c>
      <c r="T432" s="3">
        <f t="shared" si="43"/>
        <v>46988.120228655695</v>
      </c>
      <c r="U432" s="3">
        <f t="shared" si="44"/>
        <v>65407.882697108529</v>
      </c>
      <c r="V432" s="3">
        <f t="shared" si="45"/>
        <v>0.70630647829989779</v>
      </c>
      <c r="W432" s="3">
        <f t="shared" si="46"/>
        <v>0.5074008262019637</v>
      </c>
      <c r="X432" s="3">
        <f t="shared" si="47"/>
        <v>0.71838619889667954</v>
      </c>
      <c r="Y432" s="3">
        <f t="shared" si="48"/>
        <v>-0.50163376580970764</v>
      </c>
      <c r="Z432" s="3">
        <f t="shared" si="48"/>
        <v>-0.97880222633985514</v>
      </c>
      <c r="AA432" s="3">
        <f t="shared" si="48"/>
        <v>-0.47716846053014772</v>
      </c>
    </row>
    <row r="433" spans="1:27" ht="15">
      <c r="A433" s="3" t="s">
        <v>884</v>
      </c>
      <c r="B433" s="3">
        <v>4</v>
      </c>
      <c r="C433" s="3">
        <v>3</v>
      </c>
      <c r="D433" s="3">
        <v>71.099999999999994</v>
      </c>
      <c r="E433" s="3">
        <v>0.62271052976001195</v>
      </c>
      <c r="F433" s="3">
        <v>1.5557767953957999</v>
      </c>
      <c r="G433" s="3" t="s">
        <v>5564</v>
      </c>
      <c r="H433" s="3" t="s">
        <v>5565</v>
      </c>
      <c r="I433" s="3" t="s">
        <v>885</v>
      </c>
      <c r="J433" s="3">
        <v>36853.2450124518</v>
      </c>
      <c r="K433" s="3">
        <v>42734.032795885498</v>
      </c>
      <c r="L433" s="3">
        <v>34065.159937992801</v>
      </c>
      <c r="M433" s="3">
        <v>59570.919959097097</v>
      </c>
      <c r="N433" s="3">
        <v>73908.752362015599</v>
      </c>
      <c r="O433" s="3">
        <v>27404.633750145</v>
      </c>
      <c r="P433" s="3">
        <v>92709.120193405703</v>
      </c>
      <c r="Q433" s="3">
        <v>53137.902405179499</v>
      </c>
      <c r="R433" s="3">
        <v>30970.802787321099</v>
      </c>
      <c r="S433" s="3">
        <f t="shared" si="42"/>
        <v>37884.145915443369</v>
      </c>
      <c r="T433" s="3">
        <f t="shared" si="43"/>
        <v>53628.102023752574</v>
      </c>
      <c r="U433" s="3">
        <f t="shared" si="44"/>
        <v>58939.275128635432</v>
      </c>
      <c r="V433" s="3">
        <f t="shared" si="45"/>
        <v>0.70642339530613996</v>
      </c>
      <c r="W433" s="3">
        <f t="shared" si="46"/>
        <v>0.64276572510878227</v>
      </c>
      <c r="X433" s="3">
        <f t="shared" si="47"/>
        <v>0.90988736978371076</v>
      </c>
      <c r="Y433" s="3">
        <f t="shared" si="48"/>
        <v>-0.50139497198416805</v>
      </c>
      <c r="Z433" s="3">
        <f t="shared" si="48"/>
        <v>-0.63763509420969122</v>
      </c>
      <c r="AA433" s="3">
        <f t="shared" si="48"/>
        <v>-0.1362401222255232</v>
      </c>
    </row>
    <row r="434" spans="1:27" ht="15">
      <c r="A434" s="3" t="s">
        <v>886</v>
      </c>
      <c r="B434" s="3">
        <v>2</v>
      </c>
      <c r="C434" s="3">
        <v>1</v>
      </c>
      <c r="D434" s="3">
        <v>31.22</v>
      </c>
      <c r="E434" s="3">
        <v>0.373498445359075</v>
      </c>
      <c r="F434" s="3">
        <v>1.51130297425073</v>
      </c>
      <c r="G434" s="3" t="s">
        <v>5566</v>
      </c>
      <c r="H434" s="3" t="s">
        <v>5564</v>
      </c>
      <c r="I434" s="3" t="s">
        <v>887</v>
      </c>
      <c r="J434" s="3">
        <v>143316.01590752599</v>
      </c>
      <c r="K434" s="3">
        <v>52703.390263047397</v>
      </c>
      <c r="L434" s="3">
        <v>101734.89367956101</v>
      </c>
      <c r="M434" s="3">
        <v>109760.62209330501</v>
      </c>
      <c r="N434" s="3">
        <v>166875.321928319</v>
      </c>
      <c r="O434" s="3">
        <v>144715.022583463</v>
      </c>
      <c r="P434" s="3">
        <v>113860.33131469</v>
      </c>
      <c r="Q434" s="3">
        <v>53782.493321552502</v>
      </c>
      <c r="R434" s="3">
        <v>111156.975128583</v>
      </c>
      <c r="S434" s="3">
        <f t="shared" si="42"/>
        <v>99251.433283378137</v>
      </c>
      <c r="T434" s="3">
        <f t="shared" si="43"/>
        <v>140450.32220169567</v>
      </c>
      <c r="U434" s="3">
        <f t="shared" si="44"/>
        <v>92933.266588275161</v>
      </c>
      <c r="V434" s="3">
        <f t="shared" si="45"/>
        <v>0.70666575716961844</v>
      </c>
      <c r="W434" s="3">
        <f t="shared" si="46"/>
        <v>1.0679860606115841</v>
      </c>
      <c r="X434" s="3">
        <f t="shared" si="47"/>
        <v>1.5113029742507238</v>
      </c>
      <c r="Y434" s="3">
        <f t="shared" si="48"/>
        <v>-0.50090009271719893</v>
      </c>
      <c r="Z434" s="3">
        <f t="shared" si="48"/>
        <v>9.4892817046271977E-2</v>
      </c>
      <c r="AA434" s="3">
        <f t="shared" si="48"/>
        <v>0.59579290976347099</v>
      </c>
    </row>
    <row r="435" spans="1:27" ht="15">
      <c r="A435" s="3" t="s">
        <v>888</v>
      </c>
      <c r="B435" s="3">
        <v>1</v>
      </c>
      <c r="C435" s="3">
        <v>1</v>
      </c>
      <c r="D435" s="3">
        <v>7.56</v>
      </c>
      <c r="E435" s="3">
        <v>0.28208211547713602</v>
      </c>
      <c r="F435" s="3">
        <v>2.9301565255797</v>
      </c>
      <c r="G435" s="3" t="s">
        <v>5566</v>
      </c>
      <c r="H435" s="3" t="s">
        <v>5564</v>
      </c>
      <c r="I435" s="3" t="s">
        <v>889</v>
      </c>
      <c r="J435" s="3">
        <v>25905.6084534045</v>
      </c>
      <c r="K435" s="3">
        <v>4676.5326153466303</v>
      </c>
      <c r="L435" s="3">
        <v>31683.174634591898</v>
      </c>
      <c r="M435" s="3">
        <v>36225.274790866803</v>
      </c>
      <c r="N435" s="3">
        <v>31530.181672898801</v>
      </c>
      <c r="O435" s="3">
        <v>20274.938030270099</v>
      </c>
      <c r="P435" s="3">
        <v>12224.2108730994</v>
      </c>
      <c r="Q435" s="3">
        <v>924.43080665515402</v>
      </c>
      <c r="R435" s="3">
        <v>16894.256617843999</v>
      </c>
      <c r="S435" s="3">
        <f t="shared" si="42"/>
        <v>20755.105234447678</v>
      </c>
      <c r="T435" s="3">
        <f t="shared" si="43"/>
        <v>29343.464831345234</v>
      </c>
      <c r="U435" s="3">
        <f t="shared" si="44"/>
        <v>10014.299432532853</v>
      </c>
      <c r="V435" s="3">
        <f t="shared" si="45"/>
        <v>0.7073161044116606</v>
      </c>
      <c r="W435" s="3">
        <f t="shared" si="46"/>
        <v>2.0725468989894407</v>
      </c>
      <c r="X435" s="3">
        <f t="shared" si="47"/>
        <v>2.9301565255797009</v>
      </c>
      <c r="Y435" s="3">
        <f t="shared" si="48"/>
        <v>-0.49957298544290663</v>
      </c>
      <c r="Z435" s="3">
        <f t="shared" si="48"/>
        <v>1.0514047483670785</v>
      </c>
      <c r="AA435" s="3">
        <f t="shared" si="48"/>
        <v>1.550977733809985</v>
      </c>
    </row>
    <row r="436" spans="1:27" ht="15">
      <c r="A436" s="3" t="s">
        <v>890</v>
      </c>
      <c r="B436" s="3">
        <v>1</v>
      </c>
      <c r="C436" s="3">
        <v>1</v>
      </c>
      <c r="D436" s="3">
        <v>7.5</v>
      </c>
      <c r="E436" s="3">
        <v>0.42064824884282298</v>
      </c>
      <c r="F436" s="3">
        <v>2.2118970209926201</v>
      </c>
      <c r="G436" s="3" t="s">
        <v>5566</v>
      </c>
      <c r="H436" s="3" t="s">
        <v>5564</v>
      </c>
      <c r="I436" s="3" t="s">
        <v>891</v>
      </c>
      <c r="J436" s="3">
        <v>83994.319448967901</v>
      </c>
      <c r="K436" s="3">
        <v>51774.721469010103</v>
      </c>
      <c r="L436" s="3">
        <v>102053.09372087401</v>
      </c>
      <c r="M436" s="3">
        <v>60974.380741284403</v>
      </c>
      <c r="N436" s="3">
        <v>223045.33839801999</v>
      </c>
      <c r="O436" s="3">
        <v>52126.340855960902</v>
      </c>
      <c r="P436" s="3">
        <v>52061.9568540947</v>
      </c>
      <c r="Q436" s="3">
        <v>26103.779896269101</v>
      </c>
      <c r="R436" s="3">
        <v>73806.103170291797</v>
      </c>
      <c r="S436" s="3">
        <f t="shared" si="42"/>
        <v>79274.044879617344</v>
      </c>
      <c r="T436" s="3">
        <f t="shared" si="43"/>
        <v>112048.68666508842</v>
      </c>
      <c r="U436" s="3">
        <f t="shared" si="44"/>
        <v>50657.279973551864</v>
      </c>
      <c r="V436" s="3">
        <f t="shared" si="45"/>
        <v>0.70749642177035144</v>
      </c>
      <c r="W436" s="3">
        <f t="shared" si="46"/>
        <v>1.5649092276767778</v>
      </c>
      <c r="X436" s="3">
        <f t="shared" si="47"/>
        <v>2.2118970209926188</v>
      </c>
      <c r="Y436" s="3">
        <f t="shared" si="48"/>
        <v>-0.49920524349015483</v>
      </c>
      <c r="Z436" s="3">
        <f t="shared" si="48"/>
        <v>0.64607897627702893</v>
      </c>
      <c r="AA436" s="3">
        <f t="shared" si="48"/>
        <v>1.1452842197671835</v>
      </c>
    </row>
    <row r="437" spans="1:27" ht="15">
      <c r="A437" s="3" t="s">
        <v>892</v>
      </c>
      <c r="B437" s="3">
        <v>1</v>
      </c>
      <c r="C437" s="3">
        <v>1</v>
      </c>
      <c r="D437" s="3">
        <v>7.04</v>
      </c>
      <c r="E437" s="3">
        <v>0.98936332856845499</v>
      </c>
      <c r="F437" s="3">
        <v>1.56824010877579</v>
      </c>
      <c r="G437" s="3" t="s">
        <v>5564</v>
      </c>
      <c r="H437" s="3" t="s">
        <v>5565</v>
      </c>
      <c r="I437" s="3" t="s">
        <v>893</v>
      </c>
      <c r="J437" s="3">
        <v>1633.0062233060401</v>
      </c>
      <c r="K437" s="3">
        <v>657.50867056109496</v>
      </c>
      <c r="L437" s="3">
        <v>1106.14143710708</v>
      </c>
      <c r="M437" s="3">
        <v>401.28399467470501</v>
      </c>
      <c r="N437" s="3">
        <v>1165.5333332228699</v>
      </c>
      <c r="O437" s="3">
        <v>3233.5809450096099</v>
      </c>
      <c r="P437" s="3">
        <v>324.30265329390102</v>
      </c>
      <c r="Q437" s="3">
        <v>777.69290689935599</v>
      </c>
      <c r="R437" s="3">
        <v>4224.7771337677304</v>
      </c>
      <c r="S437" s="3">
        <f t="shared" si="42"/>
        <v>1132.2187769914051</v>
      </c>
      <c r="T437" s="3">
        <f t="shared" si="43"/>
        <v>1600.1327576357282</v>
      </c>
      <c r="U437" s="3">
        <f t="shared" si="44"/>
        <v>1775.5908979869957</v>
      </c>
      <c r="V437" s="3">
        <f t="shared" si="45"/>
        <v>0.70757802537853909</v>
      </c>
      <c r="W437" s="3">
        <f t="shared" si="46"/>
        <v>0.63765745717384126</v>
      </c>
      <c r="X437" s="3">
        <f t="shared" si="47"/>
        <v>0.90118323959072666</v>
      </c>
      <c r="Y437" s="3">
        <f t="shared" si="48"/>
        <v>-0.49903885066012571</v>
      </c>
      <c r="Z437" s="3">
        <f t="shared" si="48"/>
        <v>-0.64914646329260528</v>
      </c>
      <c r="AA437" s="3">
        <f t="shared" si="48"/>
        <v>-0.15010761263247965</v>
      </c>
    </row>
    <row r="438" spans="1:27" ht="15">
      <c r="A438" s="3" t="s">
        <v>894</v>
      </c>
      <c r="B438" s="3">
        <v>3</v>
      </c>
      <c r="C438" s="3">
        <v>1</v>
      </c>
      <c r="D438" s="3">
        <v>30.82</v>
      </c>
      <c r="E438" s="3">
        <v>0.21173321106263199</v>
      </c>
      <c r="F438" s="3">
        <v>1.9660093666551901</v>
      </c>
      <c r="G438" s="3" t="s">
        <v>5564</v>
      </c>
      <c r="H438" s="3" t="s">
        <v>5565</v>
      </c>
      <c r="I438" s="3" t="s">
        <v>895</v>
      </c>
      <c r="J438" s="3">
        <v>2454.3126240772699</v>
      </c>
      <c r="K438" s="3">
        <v>3692.50777746213</v>
      </c>
      <c r="L438" s="3">
        <v>3747.48024892578</v>
      </c>
      <c r="M438" s="3">
        <v>4501.6949382817602</v>
      </c>
      <c r="N438" s="3">
        <v>5625.41282912512</v>
      </c>
      <c r="O438" s="3">
        <v>3839.5792365043599</v>
      </c>
      <c r="P438" s="3">
        <v>6272.9388225473303</v>
      </c>
      <c r="Q438" s="3">
        <v>9886.2730115851191</v>
      </c>
      <c r="R438" s="3">
        <v>3293.0759211846498</v>
      </c>
      <c r="S438" s="3">
        <f t="shared" si="42"/>
        <v>3298.1002168217269</v>
      </c>
      <c r="T438" s="3">
        <f t="shared" si="43"/>
        <v>4655.5623346370803</v>
      </c>
      <c r="U438" s="3">
        <f t="shared" si="44"/>
        <v>6484.0959184390331</v>
      </c>
      <c r="V438" s="3">
        <f t="shared" si="45"/>
        <v>0.70842144938841789</v>
      </c>
      <c r="W438" s="3">
        <f t="shared" si="46"/>
        <v>0.50864457563664545</v>
      </c>
      <c r="X438" s="3">
        <f t="shared" si="47"/>
        <v>0.71799714149784666</v>
      </c>
      <c r="Y438" s="3">
        <f t="shared" si="48"/>
        <v>-0.49732020061539955</v>
      </c>
      <c r="Z438" s="3">
        <f t="shared" si="48"/>
        <v>-0.97527019512447743</v>
      </c>
      <c r="AA438" s="3">
        <f t="shared" si="48"/>
        <v>-0.47794999450907771</v>
      </c>
    </row>
    <row r="439" spans="1:27" ht="15">
      <c r="A439" s="3" t="s">
        <v>896</v>
      </c>
      <c r="B439" s="3">
        <v>1</v>
      </c>
      <c r="C439" s="3">
        <v>1</v>
      </c>
      <c r="D439" s="3">
        <v>10.039999999999999</v>
      </c>
      <c r="E439" s="3">
        <v>2.39114072174266E-2</v>
      </c>
      <c r="F439" s="3">
        <v>2.8756940367145298</v>
      </c>
      <c r="G439" s="3" t="s">
        <v>5564</v>
      </c>
      <c r="H439" s="3" t="s">
        <v>5565</v>
      </c>
      <c r="I439" s="3" t="s">
        <v>897</v>
      </c>
      <c r="J439" s="3">
        <v>236017.83295100601</v>
      </c>
      <c r="K439" s="3">
        <v>93261.813556392503</v>
      </c>
      <c r="L439" s="3">
        <v>86424.846561833401</v>
      </c>
      <c r="M439" s="3">
        <v>209989.245070673</v>
      </c>
      <c r="N439" s="3">
        <v>205795.80882334901</v>
      </c>
      <c r="O439" s="3">
        <v>170282.25635076399</v>
      </c>
      <c r="P439" s="3">
        <v>531962.07010046602</v>
      </c>
      <c r="Q439" s="3">
        <v>321803.83987823501</v>
      </c>
      <c r="R439" s="3">
        <v>341673.02177592699</v>
      </c>
      <c r="S439" s="3">
        <f t="shared" si="42"/>
        <v>138568.16435641065</v>
      </c>
      <c r="T439" s="3">
        <f t="shared" si="43"/>
        <v>195355.77008159531</v>
      </c>
      <c r="U439" s="3">
        <f t="shared" si="44"/>
        <v>398479.6439182093</v>
      </c>
      <c r="V439" s="3">
        <f t="shared" si="45"/>
        <v>0.70931185855700152</v>
      </c>
      <c r="W439" s="3">
        <f t="shared" si="46"/>
        <v>0.34774214058686703</v>
      </c>
      <c r="X439" s="3">
        <f t="shared" si="47"/>
        <v>0.49025282235419143</v>
      </c>
      <c r="Y439" s="3">
        <f t="shared" si="48"/>
        <v>-0.49550802754507689</v>
      </c>
      <c r="Z439" s="3">
        <f t="shared" si="48"/>
        <v>-1.5239101864878859</v>
      </c>
      <c r="AA439" s="3">
        <f t="shared" si="48"/>
        <v>-1.028402158942809</v>
      </c>
    </row>
    <row r="440" spans="1:27" ht="15">
      <c r="A440" s="3" t="s">
        <v>898</v>
      </c>
      <c r="B440" s="3">
        <v>1</v>
      </c>
      <c r="C440" s="3">
        <v>1</v>
      </c>
      <c r="D440" s="3">
        <v>6.88</v>
      </c>
      <c r="E440" s="3">
        <v>0.39694057361426199</v>
      </c>
      <c r="F440" s="3">
        <v>1.4084806354825901</v>
      </c>
      <c r="G440" s="3" t="s">
        <v>5566</v>
      </c>
      <c r="H440" s="3" t="s">
        <v>5565</v>
      </c>
      <c r="I440" s="3" t="s">
        <v>899</v>
      </c>
      <c r="J440" s="3">
        <v>31863.898030792501</v>
      </c>
      <c r="K440" s="3">
        <v>14903.281914618299</v>
      </c>
      <c r="L440" s="3">
        <v>19496.7461060649</v>
      </c>
      <c r="M440" s="3">
        <v>20387.474324875398</v>
      </c>
      <c r="N440" s="3">
        <v>35451.258946053</v>
      </c>
      <c r="O440" s="3">
        <v>37492.723403625198</v>
      </c>
      <c r="P440" s="3">
        <v>26627.450397499801</v>
      </c>
      <c r="Q440" s="3">
        <v>32381.166572174901</v>
      </c>
      <c r="R440" s="3">
        <v>23724.0459087782</v>
      </c>
      <c r="S440" s="3">
        <f t="shared" si="42"/>
        <v>22087.975350491895</v>
      </c>
      <c r="T440" s="3">
        <f t="shared" si="43"/>
        <v>31110.485558184533</v>
      </c>
      <c r="U440" s="3">
        <f t="shared" si="44"/>
        <v>27577.554292817633</v>
      </c>
      <c r="V440" s="3">
        <f t="shared" si="45"/>
        <v>0.70998491197386659</v>
      </c>
      <c r="W440" s="3">
        <f t="shared" si="46"/>
        <v>0.80094032690362771</v>
      </c>
      <c r="X440" s="3">
        <f t="shared" si="47"/>
        <v>1.1281089406208522</v>
      </c>
      <c r="Y440" s="3">
        <f t="shared" si="48"/>
        <v>-0.49413972893450692</v>
      </c>
      <c r="Z440" s="3">
        <f t="shared" si="48"/>
        <v>-0.32023333450949448</v>
      </c>
      <c r="AA440" s="3">
        <f t="shared" si="48"/>
        <v>0.17390639442501241</v>
      </c>
    </row>
    <row r="441" spans="1:27" ht="15">
      <c r="A441" s="3" t="s">
        <v>900</v>
      </c>
      <c r="B441" s="3">
        <v>1</v>
      </c>
      <c r="C441" s="3">
        <v>1</v>
      </c>
      <c r="D441" s="3">
        <v>12.88</v>
      </c>
      <c r="E441" s="3">
        <v>0.90076537988390704</v>
      </c>
      <c r="F441" s="3">
        <v>1.4076984776805801</v>
      </c>
      <c r="G441" s="3" t="s">
        <v>5566</v>
      </c>
      <c r="H441" s="3" t="s">
        <v>5565</v>
      </c>
      <c r="I441" s="3" t="s">
        <v>901</v>
      </c>
      <c r="J441" s="3">
        <v>4440.8408650329402</v>
      </c>
      <c r="K441" s="3">
        <v>2656.5373083197701</v>
      </c>
      <c r="L441" s="3">
        <v>6977.8323654501401</v>
      </c>
      <c r="M441" s="3">
        <v>3196.2967772040301</v>
      </c>
      <c r="N441" s="3">
        <v>12969.079935088899</v>
      </c>
      <c r="O441" s="3">
        <v>3648.2757362135699</v>
      </c>
      <c r="P441" s="3">
        <v>6974.47594843155</v>
      </c>
      <c r="Q441" s="3">
        <v>2703.1817302146201</v>
      </c>
      <c r="R441" s="3">
        <v>8138.0860816412296</v>
      </c>
      <c r="S441" s="3">
        <f t="shared" si="42"/>
        <v>4691.7368462676168</v>
      </c>
      <c r="T441" s="3">
        <f t="shared" si="43"/>
        <v>6604.5508161688331</v>
      </c>
      <c r="U441" s="3">
        <f t="shared" si="44"/>
        <v>5938.5812534291326</v>
      </c>
      <c r="V441" s="3">
        <f t="shared" si="45"/>
        <v>0.71037940003150724</v>
      </c>
      <c r="W441" s="3">
        <f t="shared" si="46"/>
        <v>0.7900433868036163</v>
      </c>
      <c r="X441" s="3">
        <f t="shared" si="47"/>
        <v>1.1121428729050642</v>
      </c>
      <c r="Y441" s="3">
        <f t="shared" si="48"/>
        <v>-0.49333834864879944</v>
      </c>
      <c r="Z441" s="3">
        <f t="shared" si="48"/>
        <v>-0.3399962109550258</v>
      </c>
      <c r="AA441" s="3">
        <f t="shared" si="48"/>
        <v>0.15334213769377364</v>
      </c>
    </row>
    <row r="442" spans="1:27" ht="15">
      <c r="A442" s="3" t="s">
        <v>902</v>
      </c>
      <c r="B442" s="3">
        <v>4</v>
      </c>
      <c r="C442" s="3">
        <v>1</v>
      </c>
      <c r="D442" s="3">
        <v>48.19</v>
      </c>
      <c r="E442" s="3">
        <v>0.49139425552326998</v>
      </c>
      <c r="F442" s="3">
        <v>1.40674021708791</v>
      </c>
      <c r="G442" s="3" t="s">
        <v>5566</v>
      </c>
      <c r="H442" s="3" t="s">
        <v>5565</v>
      </c>
      <c r="I442" s="3" t="s">
        <v>903</v>
      </c>
      <c r="J442" s="3">
        <v>2403.4912459576999</v>
      </c>
      <c r="K442" s="3">
        <v>3417.2559286287401</v>
      </c>
      <c r="L442" s="3">
        <v>2715.0574672686998</v>
      </c>
      <c r="M442" s="3">
        <v>4130.0229748064903</v>
      </c>
      <c r="N442" s="3">
        <v>5086.0736824279202</v>
      </c>
      <c r="O442" s="3">
        <v>2791.5630176688601</v>
      </c>
      <c r="P442" s="3">
        <v>3947.4957839211202</v>
      </c>
      <c r="Q442" s="3">
        <v>1548.9045669673801</v>
      </c>
      <c r="R442" s="3">
        <v>3618.51599200381</v>
      </c>
      <c r="S442" s="3">
        <f t="shared" si="42"/>
        <v>2845.2682139517133</v>
      </c>
      <c r="T442" s="3">
        <f t="shared" si="43"/>
        <v>4002.5532249677576</v>
      </c>
      <c r="U442" s="3">
        <f t="shared" si="44"/>
        <v>3038.3054476307698</v>
      </c>
      <c r="V442" s="3">
        <f t="shared" si="45"/>
        <v>0.71086330500317907</v>
      </c>
      <c r="W442" s="3">
        <f t="shared" si="46"/>
        <v>0.93646549466263029</v>
      </c>
      <c r="X442" s="3">
        <f t="shared" si="47"/>
        <v>1.3173636732570437</v>
      </c>
      <c r="Y442" s="3">
        <f t="shared" si="48"/>
        <v>-0.4923559304771577</v>
      </c>
      <c r="Z442" s="3">
        <f t="shared" si="48"/>
        <v>-9.4702257489211877E-2</v>
      </c>
      <c r="AA442" s="3">
        <f t="shared" si="48"/>
        <v>0.39765367298794568</v>
      </c>
    </row>
    <row r="443" spans="1:27" ht="15">
      <c r="A443" s="3" t="s">
        <v>904</v>
      </c>
      <c r="B443" s="3">
        <v>2</v>
      </c>
      <c r="C443" s="3">
        <v>1</v>
      </c>
      <c r="D443" s="3">
        <v>25.91</v>
      </c>
      <c r="E443" s="3">
        <v>0.86032003927104606</v>
      </c>
      <c r="F443" s="3">
        <v>1.40576582490223</v>
      </c>
      <c r="G443" s="3" t="s">
        <v>5566</v>
      </c>
      <c r="H443" s="3" t="s">
        <v>5565</v>
      </c>
      <c r="I443" s="3" t="s">
        <v>905</v>
      </c>
      <c r="J443" s="3">
        <v>9066.5709655494502</v>
      </c>
      <c r="K443" s="3">
        <v>3566.3489216949401</v>
      </c>
      <c r="L443" s="3">
        <v>8094.3117235024602</v>
      </c>
      <c r="M443" s="3">
        <v>3537.3857347776302</v>
      </c>
      <c r="N443" s="3">
        <v>14308.1775386847</v>
      </c>
      <c r="O443" s="3">
        <v>11292.0705697587</v>
      </c>
      <c r="P443" s="3">
        <v>11110.145316890201</v>
      </c>
      <c r="Q443" s="3">
        <v>2711.1313112686698</v>
      </c>
      <c r="R443" s="3">
        <v>8404.5154754997402</v>
      </c>
      <c r="S443" s="3">
        <f t="shared" si="42"/>
        <v>6909.0772035822838</v>
      </c>
      <c r="T443" s="3">
        <f t="shared" si="43"/>
        <v>9712.5446144070102</v>
      </c>
      <c r="U443" s="3">
        <f t="shared" si="44"/>
        <v>7408.5973678862038</v>
      </c>
      <c r="V443" s="3">
        <f t="shared" si="45"/>
        <v>0.71135603262339409</v>
      </c>
      <c r="W443" s="3">
        <f t="shared" si="46"/>
        <v>0.93257560918762128</v>
      </c>
      <c r="X443" s="3">
        <f t="shared" si="47"/>
        <v>1.3109829205333319</v>
      </c>
      <c r="Y443" s="3">
        <f t="shared" si="48"/>
        <v>-0.49135628758969668</v>
      </c>
      <c r="Z443" s="3">
        <f t="shared" si="48"/>
        <v>-0.1007073973178783</v>
      </c>
      <c r="AA443" s="3">
        <f t="shared" si="48"/>
        <v>0.39064889027181837</v>
      </c>
    </row>
    <row r="444" spans="1:27" ht="15">
      <c r="A444" s="3" t="s">
        <v>906</v>
      </c>
      <c r="B444" s="3">
        <v>1</v>
      </c>
      <c r="C444" s="3">
        <v>1</v>
      </c>
      <c r="D444" s="3">
        <v>7.13</v>
      </c>
      <c r="E444" s="3">
        <v>0.47586545578102601</v>
      </c>
      <c r="F444" s="3">
        <v>1.42615092604949</v>
      </c>
      <c r="G444" s="3" t="s">
        <v>5564</v>
      </c>
      <c r="H444" s="3" t="s">
        <v>5565</v>
      </c>
      <c r="I444" s="3" t="s">
        <v>907</v>
      </c>
      <c r="J444" s="3">
        <v>7620.9361785422698</v>
      </c>
      <c r="K444" s="3">
        <v>7826.7154554568697</v>
      </c>
      <c r="L444" s="3">
        <v>9168.8755725044393</v>
      </c>
      <c r="M444" s="3">
        <v>7492.9014028737602</v>
      </c>
      <c r="N444" s="3">
        <v>9973.3642232594393</v>
      </c>
      <c r="O444" s="3">
        <v>17126.648057209699</v>
      </c>
      <c r="P444" s="3">
        <v>7707.47537267197</v>
      </c>
      <c r="Q444" s="3">
        <v>16037.684682964</v>
      </c>
      <c r="R444" s="3">
        <v>11361.7230160415</v>
      </c>
      <c r="S444" s="3">
        <f t="shared" si="42"/>
        <v>8205.5090688345263</v>
      </c>
      <c r="T444" s="3">
        <f t="shared" si="43"/>
        <v>11530.971227780967</v>
      </c>
      <c r="U444" s="3">
        <f t="shared" si="44"/>
        <v>11702.294357225823</v>
      </c>
      <c r="V444" s="3">
        <f t="shared" si="45"/>
        <v>0.71160606567688089</v>
      </c>
      <c r="W444" s="3">
        <f t="shared" si="46"/>
        <v>0.70118805922599836</v>
      </c>
      <c r="X444" s="3">
        <f t="shared" si="47"/>
        <v>0.98535986839716871</v>
      </c>
      <c r="Y444" s="3">
        <f t="shared" si="48"/>
        <v>-0.49084928680525258</v>
      </c>
      <c r="Z444" s="3">
        <f t="shared" si="48"/>
        <v>-0.51212666673360374</v>
      </c>
      <c r="AA444" s="3">
        <f t="shared" si="48"/>
        <v>-2.12773799283511E-2</v>
      </c>
    </row>
    <row r="445" spans="1:27" ht="15">
      <c r="A445" s="3" t="s">
        <v>908</v>
      </c>
      <c r="B445" s="3">
        <v>1</v>
      </c>
      <c r="C445" s="3">
        <v>1</v>
      </c>
      <c r="D445" s="3">
        <v>6.78</v>
      </c>
      <c r="E445" s="3">
        <v>0.27107599271577398</v>
      </c>
      <c r="F445" s="3">
        <v>1.4807345365134901</v>
      </c>
      <c r="G445" s="3" t="s">
        <v>5564</v>
      </c>
      <c r="H445" s="3" t="s">
        <v>5565</v>
      </c>
      <c r="I445" s="3" t="s">
        <v>909</v>
      </c>
      <c r="J445" s="3">
        <v>5549.0293776902499</v>
      </c>
      <c r="K445" s="3">
        <v>5892.8315827791503</v>
      </c>
      <c r="L445" s="3">
        <v>3278.1655911760699</v>
      </c>
      <c r="M445" s="3">
        <v>6680.7265649420397</v>
      </c>
      <c r="N445" s="3">
        <v>9246.8139788246208</v>
      </c>
      <c r="O445" s="3">
        <v>4756.6835991437902</v>
      </c>
      <c r="P445" s="3">
        <v>5719.8647434845698</v>
      </c>
      <c r="Q445" s="3">
        <v>8842.7987547627599</v>
      </c>
      <c r="R445" s="3">
        <v>7233.78819516966</v>
      </c>
      <c r="S445" s="3">
        <f t="shared" si="42"/>
        <v>4906.6755172151561</v>
      </c>
      <c r="T445" s="3">
        <f t="shared" si="43"/>
        <v>6894.7413809701502</v>
      </c>
      <c r="U445" s="3">
        <f t="shared" si="44"/>
        <v>7265.4838978056623</v>
      </c>
      <c r="V445" s="3">
        <f t="shared" si="45"/>
        <v>0.71165475919921217</v>
      </c>
      <c r="W445" s="3">
        <f t="shared" si="46"/>
        <v>0.67534049847623789</v>
      </c>
      <c r="X445" s="3">
        <f t="shared" si="47"/>
        <v>0.94897208196311811</v>
      </c>
      <c r="Y445" s="3">
        <f t="shared" si="48"/>
        <v>-0.49075056996854871</v>
      </c>
      <c r="Z445" s="3">
        <f t="shared" si="48"/>
        <v>-0.56631301997603589</v>
      </c>
      <c r="AA445" s="3">
        <f t="shared" si="48"/>
        <v>-7.5562450007487181E-2</v>
      </c>
    </row>
    <row r="446" spans="1:27" ht="15">
      <c r="A446" s="3" t="s">
        <v>910</v>
      </c>
      <c r="B446" s="3">
        <v>1</v>
      </c>
      <c r="C446" s="3">
        <v>1</v>
      </c>
      <c r="D446" s="3">
        <v>7.81</v>
      </c>
      <c r="E446" s="3">
        <v>6.1252577722895697E-2</v>
      </c>
      <c r="F446" s="3">
        <v>1.4039632574513099</v>
      </c>
      <c r="G446" s="3" t="s">
        <v>5566</v>
      </c>
      <c r="H446" s="3" t="s">
        <v>5565</v>
      </c>
      <c r="I446" s="3" t="s">
        <v>911</v>
      </c>
      <c r="J446" s="3">
        <v>4428.5158541546798</v>
      </c>
      <c r="K446" s="3">
        <v>4042.7056952810799</v>
      </c>
      <c r="L446" s="3">
        <v>4098.7257166794598</v>
      </c>
      <c r="M446" s="3">
        <v>5121.45414774662</v>
      </c>
      <c r="N446" s="3">
        <v>5062.3586754014304</v>
      </c>
      <c r="O446" s="3">
        <v>7463.9312865782404</v>
      </c>
      <c r="P446" s="3">
        <v>5299.3175160818</v>
      </c>
      <c r="Q446" s="3">
        <v>6503.3671734202198</v>
      </c>
      <c r="R446" s="3">
        <v>5341.2491948668903</v>
      </c>
      <c r="S446" s="3">
        <f t="shared" si="42"/>
        <v>4189.9824220384062</v>
      </c>
      <c r="T446" s="3">
        <f t="shared" si="43"/>
        <v>5882.5813699087639</v>
      </c>
      <c r="U446" s="3">
        <f t="shared" si="44"/>
        <v>5714.6446281229701</v>
      </c>
      <c r="V446" s="3">
        <f t="shared" si="45"/>
        <v>0.71226935227304655</v>
      </c>
      <c r="W446" s="3">
        <f t="shared" si="46"/>
        <v>0.73320087156751967</v>
      </c>
      <c r="X446" s="3">
        <f t="shared" si="47"/>
        <v>1.0293870840120734</v>
      </c>
      <c r="Y446" s="3">
        <f t="shared" si="48"/>
        <v>-0.48950517995414744</v>
      </c>
      <c r="Z446" s="3">
        <f t="shared" si="48"/>
        <v>-0.44771959405403849</v>
      </c>
      <c r="AA446" s="3">
        <f t="shared" si="48"/>
        <v>4.1785585900108925E-2</v>
      </c>
    </row>
    <row r="447" spans="1:27" ht="15">
      <c r="A447" s="3" t="s">
        <v>912</v>
      </c>
      <c r="B447" s="3">
        <v>2</v>
      </c>
      <c r="C447" s="3">
        <v>1</v>
      </c>
      <c r="D447" s="3">
        <v>20.64</v>
      </c>
      <c r="E447" s="3">
        <v>9.4814400188401496E-2</v>
      </c>
      <c r="F447" s="3">
        <v>1.52198009974322</v>
      </c>
      <c r="G447" s="3" t="s">
        <v>5564</v>
      </c>
      <c r="H447" s="3" t="s">
        <v>5565</v>
      </c>
      <c r="I447" s="3" t="s">
        <v>913</v>
      </c>
      <c r="J447" s="3">
        <v>6298.8377587180403</v>
      </c>
      <c r="K447" s="3">
        <v>7216.3794545408</v>
      </c>
      <c r="L447" s="3">
        <v>5202.91577677639</v>
      </c>
      <c r="M447" s="3">
        <v>10491.433806324399</v>
      </c>
      <c r="N447" s="3">
        <v>9298.7308242835497</v>
      </c>
      <c r="O447" s="3">
        <v>6451.1243840840298</v>
      </c>
      <c r="P447" s="3">
        <v>11434.397978698</v>
      </c>
      <c r="Q447" s="3">
        <v>8184.8979970650798</v>
      </c>
      <c r="R447" s="3">
        <v>8869.3299394176192</v>
      </c>
      <c r="S447" s="3">
        <f t="shared" si="42"/>
        <v>6239.3776633450761</v>
      </c>
      <c r="T447" s="3">
        <f t="shared" si="43"/>
        <v>8747.09633823066</v>
      </c>
      <c r="U447" s="3">
        <f t="shared" si="44"/>
        <v>9496.2086383935675</v>
      </c>
      <c r="V447" s="3">
        <f t="shared" si="45"/>
        <v>0.71330844226269963</v>
      </c>
      <c r="W447" s="3">
        <f t="shared" si="46"/>
        <v>0.65703881421886756</v>
      </c>
      <c r="X447" s="3">
        <f t="shared" si="47"/>
        <v>0.92111459123442008</v>
      </c>
      <c r="Y447" s="3">
        <f t="shared" si="48"/>
        <v>-0.4874020464088083</v>
      </c>
      <c r="Z447" s="3">
        <f t="shared" si="48"/>
        <v>-0.60594949537926324</v>
      </c>
      <c r="AA447" s="3">
        <f t="shared" si="48"/>
        <v>-0.11854744897045506</v>
      </c>
    </row>
    <row r="448" spans="1:27" ht="15">
      <c r="A448" s="3" t="s">
        <v>914</v>
      </c>
      <c r="B448" s="3">
        <v>1</v>
      </c>
      <c r="C448" s="3">
        <v>1</v>
      </c>
      <c r="D448" s="3">
        <v>8.7100000000000009</v>
      </c>
      <c r="E448" s="3">
        <v>7.7178762239728999E-2</v>
      </c>
      <c r="F448" s="3">
        <v>1.9989012049856301</v>
      </c>
      <c r="G448" s="3" t="s">
        <v>5564</v>
      </c>
      <c r="H448" s="3" t="s">
        <v>5565</v>
      </c>
      <c r="I448" s="3" t="s">
        <v>915</v>
      </c>
      <c r="J448" s="3">
        <v>1064.33439213667</v>
      </c>
      <c r="K448" s="3">
        <v>1083.40187103068</v>
      </c>
      <c r="L448" s="3">
        <v>1003.27999727035</v>
      </c>
      <c r="M448" s="3">
        <v>1726.19840629838</v>
      </c>
      <c r="N448" s="3">
        <v>1915.25722726339</v>
      </c>
      <c r="O448" s="3">
        <v>774.83507865393096</v>
      </c>
      <c r="P448" s="3">
        <v>1789.2625165760501</v>
      </c>
      <c r="Q448" s="3">
        <v>2360.61087396516</v>
      </c>
      <c r="R448" s="3">
        <v>2148.6968093770101</v>
      </c>
      <c r="S448" s="3">
        <f t="shared" si="42"/>
        <v>1050.3387534792334</v>
      </c>
      <c r="T448" s="3">
        <f t="shared" si="43"/>
        <v>1472.0969040719003</v>
      </c>
      <c r="U448" s="3">
        <f t="shared" si="44"/>
        <v>2099.5233999727402</v>
      </c>
      <c r="V448" s="3">
        <f t="shared" si="45"/>
        <v>0.71349837811216044</v>
      </c>
      <c r="W448" s="3">
        <f t="shared" si="46"/>
        <v>0.50027484975536396</v>
      </c>
      <c r="X448" s="3">
        <f t="shared" si="47"/>
        <v>0.70115765515688644</v>
      </c>
      <c r="Y448" s="3">
        <f t="shared" si="48"/>
        <v>-0.48701794464280923</v>
      </c>
      <c r="Z448" s="3">
        <f t="shared" si="48"/>
        <v>-0.99920716913130547</v>
      </c>
      <c r="AA448" s="3">
        <f t="shared" si="48"/>
        <v>-0.51218922448849624</v>
      </c>
    </row>
    <row r="449" spans="1:27" ht="15">
      <c r="A449" s="3" t="s">
        <v>916</v>
      </c>
      <c r="B449" s="3">
        <v>2</v>
      </c>
      <c r="C449" s="3">
        <v>1</v>
      </c>
      <c r="D449" s="3">
        <v>16.18</v>
      </c>
      <c r="E449" s="3">
        <v>0.37930036084056201</v>
      </c>
      <c r="F449" s="3">
        <v>1.52252612777383</v>
      </c>
      <c r="G449" s="3" t="s">
        <v>5566</v>
      </c>
      <c r="H449" s="3" t="s">
        <v>5564</v>
      </c>
      <c r="I449" s="3" t="s">
        <v>917</v>
      </c>
      <c r="J449" s="3">
        <v>5314.48533857246</v>
      </c>
      <c r="K449" s="3">
        <v>3440.7590069955399</v>
      </c>
      <c r="L449" s="3">
        <v>6675.10929396761</v>
      </c>
      <c r="M449" s="3">
        <v>5582.5780960421798</v>
      </c>
      <c r="N449" s="3">
        <v>8652.4655014254095</v>
      </c>
      <c r="O449" s="3">
        <v>7368.6845689894099</v>
      </c>
      <c r="P449" s="3">
        <v>5103.9249440699004</v>
      </c>
      <c r="Q449" s="3">
        <v>2078.5886576368098</v>
      </c>
      <c r="R449" s="3">
        <v>7006.8837244627002</v>
      </c>
      <c r="S449" s="3">
        <f t="shared" si="42"/>
        <v>5143.4512131785368</v>
      </c>
      <c r="T449" s="3">
        <f t="shared" si="43"/>
        <v>7201.242722152333</v>
      </c>
      <c r="U449" s="3">
        <f t="shared" si="44"/>
        <v>4729.7991087231376</v>
      </c>
      <c r="V449" s="3">
        <f t="shared" si="45"/>
        <v>0.71424494516152681</v>
      </c>
      <c r="W449" s="3">
        <f t="shared" si="46"/>
        <v>1.0874565906388083</v>
      </c>
      <c r="X449" s="3">
        <f t="shared" si="47"/>
        <v>1.5225261277738262</v>
      </c>
      <c r="Y449" s="3">
        <f t="shared" si="48"/>
        <v>-0.4855091738989083</v>
      </c>
      <c r="Z449" s="3">
        <f t="shared" si="48"/>
        <v>0.12095781225325351</v>
      </c>
      <c r="AA449" s="3">
        <f t="shared" si="48"/>
        <v>0.60646698615216177</v>
      </c>
    </row>
    <row r="450" spans="1:27" ht="15">
      <c r="A450" s="3" t="s">
        <v>918</v>
      </c>
      <c r="B450" s="3">
        <v>3</v>
      </c>
      <c r="C450" s="3">
        <v>2</v>
      </c>
      <c r="D450" s="3">
        <v>31.25</v>
      </c>
      <c r="E450" s="3">
        <v>0.47573022213966798</v>
      </c>
      <c r="F450" s="3">
        <v>1.6183416162056401</v>
      </c>
      <c r="G450" s="3" t="s">
        <v>5564</v>
      </c>
      <c r="H450" s="3" t="s">
        <v>5565</v>
      </c>
      <c r="I450" s="3" t="s">
        <v>919</v>
      </c>
      <c r="J450" s="3">
        <v>2076.8184654995298</v>
      </c>
      <c r="K450" s="3">
        <v>1225.0773679583799</v>
      </c>
      <c r="L450" s="3">
        <v>2270.3940020062601</v>
      </c>
      <c r="M450" s="3">
        <v>2498.4076128348702</v>
      </c>
      <c r="N450" s="3">
        <v>4343.6795723516198</v>
      </c>
      <c r="O450" s="3">
        <v>958.26642989146205</v>
      </c>
      <c r="P450" s="3">
        <v>2733.6787107171299</v>
      </c>
      <c r="Q450" s="3">
        <v>3423.97586769586</v>
      </c>
      <c r="R450" s="3">
        <v>2860.2139598783701</v>
      </c>
      <c r="S450" s="3">
        <f t="shared" si="42"/>
        <v>1857.4299451547231</v>
      </c>
      <c r="T450" s="3">
        <f t="shared" si="43"/>
        <v>2600.1178716926511</v>
      </c>
      <c r="U450" s="3">
        <f t="shared" si="44"/>
        <v>3005.9561794304536</v>
      </c>
      <c r="V450" s="3">
        <f t="shared" si="45"/>
        <v>0.71436374688104221</v>
      </c>
      <c r="W450" s="3">
        <f t="shared" si="46"/>
        <v>0.61791650785363583</v>
      </c>
      <c r="X450" s="3">
        <f t="shared" si="47"/>
        <v>0.86498861476593525</v>
      </c>
      <c r="Y450" s="3">
        <f t="shared" si="48"/>
        <v>-0.48526922764498487</v>
      </c>
      <c r="Z450" s="3">
        <f t="shared" si="48"/>
        <v>-0.69451617883364658</v>
      </c>
      <c r="AA450" s="3">
        <f t="shared" si="48"/>
        <v>-0.20924695118866157</v>
      </c>
    </row>
    <row r="451" spans="1:27" ht="15">
      <c r="A451" s="3" t="s">
        <v>920</v>
      </c>
      <c r="B451" s="3">
        <v>2</v>
      </c>
      <c r="C451" s="3">
        <v>2</v>
      </c>
      <c r="D451" s="3">
        <v>28.82</v>
      </c>
      <c r="E451" s="3">
        <v>0.76447764519875006</v>
      </c>
      <c r="F451" s="3">
        <v>1.3998009884654401</v>
      </c>
      <c r="G451" s="3" t="s">
        <v>5566</v>
      </c>
      <c r="H451" s="3" t="s">
        <v>5565</v>
      </c>
      <c r="I451" s="3" t="s">
        <v>921</v>
      </c>
      <c r="J451" s="3">
        <v>7699.5940242822498</v>
      </c>
      <c r="K451" s="3">
        <v>8399.3509086560698</v>
      </c>
      <c r="L451" s="3">
        <v>7731.8185330390797</v>
      </c>
      <c r="M451" s="3">
        <v>12358.4147153183</v>
      </c>
      <c r="N451" s="3">
        <v>15074.3153820144</v>
      </c>
      <c r="O451" s="3">
        <v>5925.59615822864</v>
      </c>
      <c r="P451" s="3">
        <v>15341.496546689999</v>
      </c>
      <c r="Q451" s="3">
        <v>4847.9711512028198</v>
      </c>
      <c r="R451" s="3">
        <v>12682.656355156199</v>
      </c>
      <c r="S451" s="3">
        <f t="shared" si="42"/>
        <v>7943.5878219924671</v>
      </c>
      <c r="T451" s="3">
        <f t="shared" si="43"/>
        <v>11119.442085187113</v>
      </c>
      <c r="U451" s="3">
        <f t="shared" si="44"/>
        <v>10957.374684349672</v>
      </c>
      <c r="V451" s="3">
        <f t="shared" si="45"/>
        <v>0.71438726521851348</v>
      </c>
      <c r="W451" s="3">
        <f t="shared" si="46"/>
        <v>0.72495356331459837</v>
      </c>
      <c r="X451" s="3">
        <f t="shared" si="47"/>
        <v>1.01479071451932</v>
      </c>
      <c r="Y451" s="3">
        <f t="shared" si="48"/>
        <v>-0.48522173191122087</v>
      </c>
      <c r="Z451" s="3">
        <f t="shared" si="48"/>
        <v>-0.46403950820301521</v>
      </c>
      <c r="AA451" s="3">
        <f t="shared" si="48"/>
        <v>2.1182223708205519E-2</v>
      </c>
    </row>
    <row r="452" spans="1:27" ht="15">
      <c r="A452" s="3" t="s">
        <v>922</v>
      </c>
      <c r="B452" s="3">
        <v>1</v>
      </c>
      <c r="C452" s="3">
        <v>1</v>
      </c>
      <c r="D452" s="3">
        <v>6.96</v>
      </c>
      <c r="E452" s="3">
        <v>0.33773165112187697</v>
      </c>
      <c r="F452" s="3">
        <v>1.5363037277888001</v>
      </c>
      <c r="G452" s="3" t="s">
        <v>5564</v>
      </c>
      <c r="H452" s="3" t="s">
        <v>5565</v>
      </c>
      <c r="I452" s="3" t="s">
        <v>923</v>
      </c>
      <c r="J452" s="3">
        <v>12514.320354543301</v>
      </c>
      <c r="K452" s="3">
        <v>9651.2847125067892</v>
      </c>
      <c r="L452" s="3">
        <v>5344.9105664201697</v>
      </c>
      <c r="M452" s="3">
        <v>12196.928579813301</v>
      </c>
      <c r="N452" s="3">
        <v>11070.6093013638</v>
      </c>
      <c r="O452" s="3">
        <v>15241.578549579201</v>
      </c>
      <c r="P452" s="3">
        <v>15686.0084616159</v>
      </c>
      <c r="Q452" s="3">
        <v>8313.9099634058493</v>
      </c>
      <c r="R452" s="3">
        <v>18264.589296070699</v>
      </c>
      <c r="S452" s="3">
        <f t="shared" ref="S452:S515" si="49">AVERAGE(J452:L452)</f>
        <v>9170.1718778234208</v>
      </c>
      <c r="T452" s="3">
        <f t="shared" ref="T452:T515" si="50">AVERAGE(M452:O452)</f>
        <v>12836.372143585433</v>
      </c>
      <c r="U452" s="3">
        <f t="shared" ref="U452:U515" si="51">AVERAGE(P452:R452)</f>
        <v>14088.16924036415</v>
      </c>
      <c r="V452" s="3">
        <f t="shared" ref="V452:V515" si="52">S452/T452</f>
        <v>0.71438968699625316</v>
      </c>
      <c r="W452" s="3">
        <f t="shared" ref="W452:W515" si="53">S452/U452</f>
        <v>0.65091295549956008</v>
      </c>
      <c r="X452" s="3">
        <f t="shared" ref="X452:X515" si="54">T452/U452</f>
        <v>0.91114550972370623</v>
      </c>
      <c r="Y452" s="3">
        <f t="shared" ref="Y452:AA515" si="55">LOG(V452,2)</f>
        <v>-0.48521684117340519</v>
      </c>
      <c r="Z452" s="3">
        <f t="shared" si="55"/>
        <v>-0.61946346557535059</v>
      </c>
      <c r="AA452" s="3">
        <f t="shared" si="55"/>
        <v>-0.13424662440194549</v>
      </c>
    </row>
    <row r="453" spans="1:27" ht="15">
      <c r="A453" s="3" t="s">
        <v>924</v>
      </c>
      <c r="B453" s="3">
        <v>2</v>
      </c>
      <c r="C453" s="3">
        <v>2</v>
      </c>
      <c r="D453" s="3">
        <v>21.29</v>
      </c>
      <c r="E453" s="3">
        <v>0.18155661926102901</v>
      </c>
      <c r="F453" s="3">
        <v>1.3973635047324899</v>
      </c>
      <c r="G453" s="3" t="s">
        <v>5566</v>
      </c>
      <c r="H453" s="3" t="s">
        <v>5565</v>
      </c>
      <c r="I453" s="3" t="s">
        <v>925</v>
      </c>
      <c r="J453" s="3">
        <v>142413.73355134699</v>
      </c>
      <c r="K453" s="3">
        <v>101219.749140311</v>
      </c>
      <c r="L453" s="3">
        <v>123314.793178718</v>
      </c>
      <c r="M453" s="3">
        <v>134451.57416376899</v>
      </c>
      <c r="N453" s="3">
        <v>187493.03559282399</v>
      </c>
      <c r="O453" s="3">
        <v>190815.519069181</v>
      </c>
      <c r="P453" s="3">
        <v>136801.093996818</v>
      </c>
      <c r="Q453" s="3">
        <v>215226.72467943901</v>
      </c>
      <c r="R453" s="3">
        <v>145329.829319896</v>
      </c>
      <c r="S453" s="3">
        <f t="shared" si="49"/>
        <v>122316.09195679199</v>
      </c>
      <c r="T453" s="3">
        <f t="shared" si="50"/>
        <v>170920.04294192468</v>
      </c>
      <c r="U453" s="3">
        <f t="shared" si="51"/>
        <v>165785.88266538436</v>
      </c>
      <c r="V453" s="3">
        <f t="shared" si="52"/>
        <v>0.71563340291432431</v>
      </c>
      <c r="W453" s="3">
        <f t="shared" si="53"/>
        <v>0.73779558301517101</v>
      </c>
      <c r="X453" s="3">
        <f t="shared" si="54"/>
        <v>1.0309686216582319</v>
      </c>
      <c r="Y453" s="3">
        <f t="shared" si="55"/>
        <v>-0.48270736667282654</v>
      </c>
      <c r="Z453" s="3">
        <f t="shared" si="55"/>
        <v>-0.43870694285813194</v>
      </c>
      <c r="AA453" s="3">
        <f t="shared" si="55"/>
        <v>4.400042381469469E-2</v>
      </c>
    </row>
    <row r="454" spans="1:27" ht="15">
      <c r="A454" s="3" t="s">
        <v>926</v>
      </c>
      <c r="B454" s="3">
        <v>2</v>
      </c>
      <c r="C454" s="3">
        <v>1</v>
      </c>
      <c r="D454" s="3">
        <v>23.24</v>
      </c>
      <c r="E454" s="3">
        <v>0.35608353956280497</v>
      </c>
      <c r="F454" s="3">
        <v>1.5494291034277401</v>
      </c>
      <c r="G454" s="3" t="s">
        <v>5564</v>
      </c>
      <c r="H454" s="3" t="s">
        <v>5565</v>
      </c>
      <c r="I454" s="3" t="s">
        <v>927</v>
      </c>
      <c r="J454" s="3">
        <v>9818.6846963417302</v>
      </c>
      <c r="K454" s="3">
        <v>9382.2562360574102</v>
      </c>
      <c r="L454" s="3">
        <v>6654.2630816612</v>
      </c>
      <c r="M454" s="3">
        <v>12286.1546251371</v>
      </c>
      <c r="N454" s="3">
        <v>15377.5098964716</v>
      </c>
      <c r="O454" s="3">
        <v>8464.8437444373794</v>
      </c>
      <c r="P454" s="3">
        <v>17705.526244286801</v>
      </c>
      <c r="Q454" s="3">
        <v>14583.7249288196</v>
      </c>
      <c r="R454" s="3">
        <v>7771.5544013404697</v>
      </c>
      <c r="S454" s="3">
        <f t="shared" si="49"/>
        <v>8618.4013380201141</v>
      </c>
      <c r="T454" s="3">
        <f t="shared" si="50"/>
        <v>12042.836088682025</v>
      </c>
      <c r="U454" s="3">
        <f t="shared" si="51"/>
        <v>13353.601858148957</v>
      </c>
      <c r="V454" s="3">
        <f t="shared" si="52"/>
        <v>0.71564549036084379</v>
      </c>
      <c r="W454" s="3">
        <f t="shared" si="53"/>
        <v>0.64539900392198568</v>
      </c>
      <c r="X454" s="3">
        <f t="shared" si="54"/>
        <v>0.90184178146160277</v>
      </c>
      <c r="Y454" s="3">
        <f t="shared" si="55"/>
        <v>-0.48268299895632771</v>
      </c>
      <c r="Z454" s="3">
        <f t="shared" si="55"/>
        <v>-0.6317367436474477</v>
      </c>
      <c r="AA454" s="3">
        <f t="shared" si="55"/>
        <v>-0.14905374469112009</v>
      </c>
    </row>
    <row r="455" spans="1:27" ht="15">
      <c r="A455" s="3" t="s">
        <v>928</v>
      </c>
      <c r="B455" s="3">
        <v>1</v>
      </c>
      <c r="C455" s="3">
        <v>1</v>
      </c>
      <c r="D455" s="3">
        <v>7.9</v>
      </c>
      <c r="E455" s="3">
        <v>0.50618305662004204</v>
      </c>
      <c r="F455" s="3">
        <v>1.7798372687377899</v>
      </c>
      <c r="G455" s="3" t="s">
        <v>5566</v>
      </c>
      <c r="H455" s="3" t="s">
        <v>5564</v>
      </c>
      <c r="I455" s="3" t="s">
        <v>929</v>
      </c>
      <c r="J455" s="3">
        <v>5129.4675982755798</v>
      </c>
      <c r="K455" s="3">
        <v>2703.0296713396901</v>
      </c>
      <c r="L455" s="3">
        <v>11764.525286416299</v>
      </c>
      <c r="M455" s="3">
        <v>4912.7598402930498</v>
      </c>
      <c r="N455" s="3">
        <v>9066.8031351757199</v>
      </c>
      <c r="O455" s="3">
        <v>13386.729673596599</v>
      </c>
      <c r="P455" s="3">
        <v>4547.0639551080003</v>
      </c>
      <c r="Q455" s="3">
        <v>1959.58221035778</v>
      </c>
      <c r="R455" s="3">
        <v>8869.0812281249891</v>
      </c>
      <c r="S455" s="3">
        <f t="shared" si="49"/>
        <v>6532.3408520105231</v>
      </c>
      <c r="T455" s="3">
        <f t="shared" si="50"/>
        <v>9122.0975496884566</v>
      </c>
      <c r="U455" s="3">
        <f t="shared" si="51"/>
        <v>5125.2424645302563</v>
      </c>
      <c r="V455" s="3">
        <f t="shared" si="52"/>
        <v>0.71610074507848465</v>
      </c>
      <c r="W455" s="3">
        <f t="shared" si="53"/>
        <v>1.2745427942615846</v>
      </c>
      <c r="X455" s="3">
        <f t="shared" si="54"/>
        <v>1.7798372687377872</v>
      </c>
      <c r="Y455" s="3">
        <f t="shared" si="55"/>
        <v>-0.48176552667058359</v>
      </c>
      <c r="Z455" s="3">
        <f t="shared" si="55"/>
        <v>0.34997981434283293</v>
      </c>
      <c r="AA455" s="3">
        <f t="shared" si="55"/>
        <v>0.83174534101341646</v>
      </c>
    </row>
    <row r="456" spans="1:27" ht="15">
      <c r="A456" s="3" t="s">
        <v>930</v>
      </c>
      <c r="B456" s="3">
        <v>4</v>
      </c>
      <c r="C456" s="3">
        <v>1</v>
      </c>
      <c r="D456" s="3">
        <v>88.71</v>
      </c>
      <c r="E456" s="3">
        <v>0.22314305196890599</v>
      </c>
      <c r="F456" s="3">
        <v>1.4858930711865399</v>
      </c>
      <c r="G456" s="3" t="s">
        <v>5566</v>
      </c>
      <c r="H456" s="3" t="s">
        <v>5564</v>
      </c>
      <c r="I456" s="3" t="s">
        <v>931</v>
      </c>
      <c r="J456" s="3">
        <v>40422.4020121508</v>
      </c>
      <c r="K456" s="3">
        <v>24107.966105902899</v>
      </c>
      <c r="L456" s="3">
        <v>50148.3695188411</v>
      </c>
      <c r="M456" s="3">
        <v>45340.208763494702</v>
      </c>
      <c r="N456" s="3">
        <v>45986.362070347401</v>
      </c>
      <c r="O456" s="3">
        <v>68812.550567837199</v>
      </c>
      <c r="P456" s="3">
        <v>40197.733163579302</v>
      </c>
      <c r="Q456" s="3">
        <v>35827.810067193401</v>
      </c>
      <c r="R456" s="3">
        <v>31747.434856945802</v>
      </c>
      <c r="S456" s="3">
        <f t="shared" si="49"/>
        <v>38226.245878964932</v>
      </c>
      <c r="T456" s="3">
        <f t="shared" si="50"/>
        <v>53379.707133893098</v>
      </c>
      <c r="U456" s="3">
        <f t="shared" si="51"/>
        <v>35924.326029239506</v>
      </c>
      <c r="V456" s="3">
        <f t="shared" si="52"/>
        <v>0.71611943810559853</v>
      </c>
      <c r="W456" s="3">
        <f t="shared" si="53"/>
        <v>1.0640769112231041</v>
      </c>
      <c r="X456" s="3">
        <f t="shared" si="54"/>
        <v>1.4858930711865357</v>
      </c>
      <c r="Y456" s="3">
        <f t="shared" si="55"/>
        <v>-0.48172786718521315</v>
      </c>
      <c r="Z456" s="3">
        <f t="shared" si="55"/>
        <v>8.9602432258278839E-2</v>
      </c>
      <c r="AA456" s="3">
        <f t="shared" si="55"/>
        <v>0.5713302994434919</v>
      </c>
    </row>
    <row r="457" spans="1:27" ht="15">
      <c r="A457" s="3" t="s">
        <v>932</v>
      </c>
      <c r="B457" s="3">
        <v>1</v>
      </c>
      <c r="C457" s="3">
        <v>1</v>
      </c>
      <c r="D457" s="3">
        <v>9.6999999999999993</v>
      </c>
      <c r="E457" s="3">
        <v>0.18878542660911499</v>
      </c>
      <c r="F457" s="3">
        <v>4.0934596754482202</v>
      </c>
      <c r="G457" s="3" t="s">
        <v>5564</v>
      </c>
      <c r="H457" s="3" t="s">
        <v>5565</v>
      </c>
      <c r="I457" s="3" t="s">
        <v>933</v>
      </c>
      <c r="J457" s="3">
        <v>24838.6008661786</v>
      </c>
      <c r="K457" s="3">
        <v>7729.6502148056697</v>
      </c>
      <c r="L457" s="3">
        <v>10674.4961252832</v>
      </c>
      <c r="M457" s="3">
        <v>12802.661586259601</v>
      </c>
      <c r="N457" s="3">
        <v>6439.6591777756603</v>
      </c>
      <c r="O457" s="3">
        <v>41134.606649296198</v>
      </c>
      <c r="P457" s="3">
        <v>112328.97723114</v>
      </c>
      <c r="Q457" s="3">
        <v>19709.927503070801</v>
      </c>
      <c r="R457" s="3">
        <v>44973.537210246097</v>
      </c>
      <c r="S457" s="3">
        <f t="shared" si="49"/>
        <v>14414.249068755824</v>
      </c>
      <c r="T457" s="3">
        <f t="shared" si="50"/>
        <v>20125.642471110488</v>
      </c>
      <c r="U457" s="3">
        <f t="shared" si="51"/>
        <v>59004.147314818962</v>
      </c>
      <c r="V457" s="3">
        <f t="shared" si="52"/>
        <v>0.71621311416253519</v>
      </c>
      <c r="W457" s="3">
        <f t="shared" si="53"/>
        <v>0.24429213410793021</v>
      </c>
      <c r="X457" s="3">
        <f t="shared" si="54"/>
        <v>0.34108860795376511</v>
      </c>
      <c r="Y457" s="3">
        <f t="shared" si="55"/>
        <v>-0.48153915963573907</v>
      </c>
      <c r="Z457" s="3">
        <f t="shared" si="55"/>
        <v>-2.0333206834564712</v>
      </c>
      <c r="AA457" s="3">
        <f t="shared" si="55"/>
        <v>-1.5517815238207322</v>
      </c>
    </row>
    <row r="458" spans="1:27" ht="15">
      <c r="A458" s="3" t="s">
        <v>934</v>
      </c>
      <c r="B458" s="3">
        <v>1</v>
      </c>
      <c r="C458" s="3">
        <v>1</v>
      </c>
      <c r="D458" s="3">
        <v>11.61</v>
      </c>
      <c r="E458" s="3">
        <v>0.36813439407996401</v>
      </c>
      <c r="F458" s="3">
        <v>2.1866827647343001</v>
      </c>
      <c r="G458" s="3" t="s">
        <v>5566</v>
      </c>
      <c r="H458" s="3" t="s">
        <v>5564</v>
      </c>
      <c r="I458" s="3" t="s">
        <v>935</v>
      </c>
      <c r="J458" s="3">
        <v>506113.15332464402</v>
      </c>
      <c r="K458" s="3">
        <v>93332.593699844103</v>
      </c>
      <c r="L458" s="3">
        <v>320967.60357559001</v>
      </c>
      <c r="M458" s="3">
        <v>334186.06513211201</v>
      </c>
      <c r="N458" s="3">
        <v>657272.092649022</v>
      </c>
      <c r="O458" s="3">
        <v>292722.67462246597</v>
      </c>
      <c r="P458" s="3">
        <v>180113.793630778</v>
      </c>
      <c r="Q458" s="3">
        <v>87083.641285156904</v>
      </c>
      <c r="R458" s="3">
        <v>320076.06131964602</v>
      </c>
      <c r="S458" s="3">
        <f t="shared" si="49"/>
        <v>306804.4502000261</v>
      </c>
      <c r="T458" s="3">
        <f t="shared" si="50"/>
        <v>428060.27746786666</v>
      </c>
      <c r="U458" s="3">
        <f t="shared" si="51"/>
        <v>195757.83207852696</v>
      </c>
      <c r="V458" s="3">
        <f t="shared" si="52"/>
        <v>0.71673188648777875</v>
      </c>
      <c r="W458" s="3">
        <f t="shared" si="53"/>
        <v>1.5672652631183284</v>
      </c>
      <c r="X458" s="3">
        <f t="shared" si="54"/>
        <v>2.1866827647343023</v>
      </c>
      <c r="Y458" s="3">
        <f t="shared" si="55"/>
        <v>-0.48049455528129714</v>
      </c>
      <c r="Z458" s="3">
        <f t="shared" si="55"/>
        <v>0.6482493798089809</v>
      </c>
      <c r="AA458" s="3">
        <f t="shared" si="55"/>
        <v>1.1287439350902779</v>
      </c>
    </row>
    <row r="459" spans="1:27" ht="15">
      <c r="A459" s="3" t="s">
        <v>936</v>
      </c>
      <c r="B459" s="3">
        <v>1</v>
      </c>
      <c r="C459" s="3">
        <v>1</v>
      </c>
      <c r="D459" s="3">
        <v>8.51</v>
      </c>
      <c r="E459" s="3">
        <v>5.1926479876650798E-2</v>
      </c>
      <c r="F459" s="3">
        <v>1.9455013975998401</v>
      </c>
      <c r="G459" s="3" t="s">
        <v>5564</v>
      </c>
      <c r="H459" s="3" t="s">
        <v>5565</v>
      </c>
      <c r="I459" s="3" t="s">
        <v>937</v>
      </c>
      <c r="J459" s="3">
        <v>3576.1978563131001</v>
      </c>
      <c r="K459" s="3">
        <v>1658.53144928961</v>
      </c>
      <c r="L459" s="3">
        <v>2148.5595085582199</v>
      </c>
      <c r="M459" s="3">
        <v>3309.1475259100098</v>
      </c>
      <c r="N459" s="3">
        <v>4309.18110638914</v>
      </c>
      <c r="O459" s="3">
        <v>2678.92284887288</v>
      </c>
      <c r="P459" s="3">
        <v>4691.7023662227703</v>
      </c>
      <c r="Q459" s="3">
        <v>5457.5649351830498</v>
      </c>
      <c r="R459" s="3">
        <v>4214.9314054275401</v>
      </c>
      <c r="S459" s="3">
        <f t="shared" si="49"/>
        <v>2461.0962713869767</v>
      </c>
      <c r="T459" s="3">
        <f t="shared" si="50"/>
        <v>3432.4171603906766</v>
      </c>
      <c r="U459" s="3">
        <f t="shared" si="51"/>
        <v>4788.0662356111197</v>
      </c>
      <c r="V459" s="3">
        <f t="shared" si="52"/>
        <v>0.71701548978005214</v>
      </c>
      <c r="W459" s="3">
        <f t="shared" si="53"/>
        <v>0.51400631283724452</v>
      </c>
      <c r="X459" s="3">
        <f t="shared" si="54"/>
        <v>0.71686918924850329</v>
      </c>
      <c r="Y459" s="3">
        <f t="shared" si="55"/>
        <v>-0.47992380889256581</v>
      </c>
      <c r="Z459" s="3">
        <f t="shared" si="55"/>
        <v>-0.96014201670739407</v>
      </c>
      <c r="AA459" s="3">
        <f t="shared" si="55"/>
        <v>-0.48021820781482832</v>
      </c>
    </row>
    <row r="460" spans="1:27" ht="15">
      <c r="A460" s="3" t="s">
        <v>938</v>
      </c>
      <c r="B460" s="3">
        <v>1</v>
      </c>
      <c r="C460" s="3">
        <v>1</v>
      </c>
      <c r="D460" s="3">
        <v>8.85</v>
      </c>
      <c r="E460" s="3">
        <v>0.57202938331620201</v>
      </c>
      <c r="F460" s="3">
        <v>1.59152693662751</v>
      </c>
      <c r="G460" s="3" t="s">
        <v>5564</v>
      </c>
      <c r="H460" s="3" t="s">
        <v>5565</v>
      </c>
      <c r="I460" s="3" t="s">
        <v>939</v>
      </c>
      <c r="J460" s="3">
        <v>49045.191442010502</v>
      </c>
      <c r="K460" s="3">
        <v>36113.6116541753</v>
      </c>
      <c r="L460" s="3">
        <v>51415.777146774199</v>
      </c>
      <c r="M460" s="3">
        <v>77880.547405252801</v>
      </c>
      <c r="N460" s="3">
        <v>77940.544809561005</v>
      </c>
      <c r="O460" s="3">
        <v>34635.737798543203</v>
      </c>
      <c r="P460" s="3">
        <v>54677.977658800097</v>
      </c>
      <c r="Q460" s="3">
        <v>120292.99330679</v>
      </c>
      <c r="R460" s="3">
        <v>42391.152349675998</v>
      </c>
      <c r="S460" s="3">
        <f t="shared" si="49"/>
        <v>45524.860080986669</v>
      </c>
      <c r="T460" s="3">
        <f t="shared" si="50"/>
        <v>63485.610004452341</v>
      </c>
      <c r="U460" s="3">
        <f t="shared" si="51"/>
        <v>72454.041105088705</v>
      </c>
      <c r="V460" s="3">
        <f t="shared" si="52"/>
        <v>0.71708943298794703</v>
      </c>
      <c r="W460" s="3">
        <f t="shared" si="53"/>
        <v>0.62832741123378555</v>
      </c>
      <c r="X460" s="3">
        <f t="shared" si="54"/>
        <v>0.87621903535196355</v>
      </c>
      <c r="Y460" s="3">
        <f t="shared" si="55"/>
        <v>-0.47977503665458199</v>
      </c>
      <c r="Z460" s="3">
        <f t="shared" si="55"/>
        <v>-0.67041157482495528</v>
      </c>
      <c r="AA460" s="3">
        <f t="shared" si="55"/>
        <v>-0.19063653817037354</v>
      </c>
    </row>
    <row r="461" spans="1:27" ht="15">
      <c r="A461" s="3" t="s">
        <v>940</v>
      </c>
      <c r="B461" s="3">
        <v>1</v>
      </c>
      <c r="C461" s="3">
        <v>1</v>
      </c>
      <c r="D461" s="3">
        <v>7.4</v>
      </c>
      <c r="E461" s="3">
        <v>0.416049303916946</v>
      </c>
      <c r="F461" s="3">
        <v>1.3944183588975601</v>
      </c>
      <c r="G461" s="3" t="s">
        <v>5566</v>
      </c>
      <c r="H461" s="3" t="s">
        <v>5565</v>
      </c>
      <c r="I461" s="3" t="s">
        <v>941</v>
      </c>
      <c r="J461" s="3">
        <v>5320.38417257724</v>
      </c>
      <c r="K461" s="3">
        <v>6585.0035474040096</v>
      </c>
      <c r="L461" s="3">
        <v>6328.30052693985</v>
      </c>
      <c r="M461" s="3">
        <v>6713.3834931741503</v>
      </c>
      <c r="N461" s="3">
        <v>12304.6310494274</v>
      </c>
      <c r="O461" s="3">
        <v>6407.37509931983</v>
      </c>
      <c r="P461" s="3">
        <v>8814.3885678780898</v>
      </c>
      <c r="Q461" s="3">
        <v>5744.0476899236201</v>
      </c>
      <c r="R461" s="3">
        <v>8196.27142808176</v>
      </c>
      <c r="S461" s="3">
        <f t="shared" si="49"/>
        <v>6077.8960823070329</v>
      </c>
      <c r="T461" s="3">
        <f t="shared" si="50"/>
        <v>8475.1298806404611</v>
      </c>
      <c r="U461" s="3">
        <f t="shared" si="51"/>
        <v>7584.9025619611566</v>
      </c>
      <c r="V461" s="3">
        <f t="shared" si="52"/>
        <v>0.71714488956571953</v>
      </c>
      <c r="W461" s="3">
        <f t="shared" si="53"/>
        <v>0.80131498495288889</v>
      </c>
      <c r="X461" s="3">
        <f t="shared" si="54"/>
        <v>1.1173683262780276</v>
      </c>
      <c r="Y461" s="3">
        <f t="shared" si="55"/>
        <v>-0.47966346920912506</v>
      </c>
      <c r="Z461" s="3">
        <f t="shared" si="55"/>
        <v>-0.31955863889070041</v>
      </c>
      <c r="AA461" s="3">
        <f t="shared" si="55"/>
        <v>0.16010483031842493</v>
      </c>
    </row>
    <row r="462" spans="1:27" ht="15">
      <c r="A462" s="3" t="s">
        <v>942</v>
      </c>
      <c r="B462" s="3">
        <v>2</v>
      </c>
      <c r="C462" s="3">
        <v>2</v>
      </c>
      <c r="D462" s="3">
        <v>26.89</v>
      </c>
      <c r="E462" s="3">
        <v>3.8897142305593199E-2</v>
      </c>
      <c r="F462" s="3">
        <v>1.7236627624042999</v>
      </c>
      <c r="G462" s="3" t="s">
        <v>5564</v>
      </c>
      <c r="H462" s="3" t="s">
        <v>5565</v>
      </c>
      <c r="I462" s="3" t="s">
        <v>943</v>
      </c>
      <c r="J462" s="3">
        <v>4855.5665910452199</v>
      </c>
      <c r="K462" s="3">
        <v>4366.0668350114101</v>
      </c>
      <c r="L462" s="3">
        <v>3983.7295129407398</v>
      </c>
      <c r="M462" s="3">
        <v>5409.7431388082896</v>
      </c>
      <c r="N462" s="3">
        <v>6226.9716765187404</v>
      </c>
      <c r="O462" s="3">
        <v>6772.4124627761703</v>
      </c>
      <c r="P462" s="3">
        <v>5321.5523011551504</v>
      </c>
      <c r="Q462" s="3">
        <v>9235.9857707395695</v>
      </c>
      <c r="R462" s="3">
        <v>8204.0542900888904</v>
      </c>
      <c r="S462" s="3">
        <f t="shared" si="49"/>
        <v>4401.7876463324565</v>
      </c>
      <c r="T462" s="3">
        <f t="shared" si="50"/>
        <v>6136.3757593677337</v>
      </c>
      <c r="U462" s="3">
        <f t="shared" si="51"/>
        <v>7587.1974539945368</v>
      </c>
      <c r="V462" s="3">
        <f t="shared" si="52"/>
        <v>0.71732694002852238</v>
      </c>
      <c r="W462" s="3">
        <f t="shared" si="53"/>
        <v>0.5801598907927441</v>
      </c>
      <c r="X462" s="3">
        <f t="shared" si="54"/>
        <v>0.80878029029507215</v>
      </c>
      <c r="Y462" s="3">
        <f t="shared" si="55"/>
        <v>-0.47929728104722646</v>
      </c>
      <c r="Z462" s="3">
        <f t="shared" si="55"/>
        <v>-0.7854775362604649</v>
      </c>
      <c r="AA462" s="3">
        <f t="shared" si="55"/>
        <v>-0.30618025521323844</v>
      </c>
    </row>
    <row r="463" spans="1:27" ht="15">
      <c r="A463" s="3" t="s">
        <v>944</v>
      </c>
      <c r="B463" s="3">
        <v>2</v>
      </c>
      <c r="C463" s="3">
        <v>2</v>
      </c>
      <c r="D463" s="3">
        <v>14.36</v>
      </c>
      <c r="E463" s="3">
        <v>0.80181260738378601</v>
      </c>
      <c r="F463" s="3">
        <v>1.3939237747169999</v>
      </c>
      <c r="G463" s="3" t="s">
        <v>5566</v>
      </c>
      <c r="H463" s="3" t="s">
        <v>5565</v>
      </c>
      <c r="I463" s="3" t="s">
        <v>945</v>
      </c>
      <c r="J463" s="3">
        <v>50794.938262080497</v>
      </c>
      <c r="K463" s="3">
        <v>60118.905255167403</v>
      </c>
      <c r="L463" s="3">
        <v>34525.399340676697</v>
      </c>
      <c r="M463" s="3">
        <v>33699.604022734602</v>
      </c>
      <c r="N463" s="3">
        <v>149002.648148148</v>
      </c>
      <c r="O463" s="3">
        <v>20028.966225618798</v>
      </c>
      <c r="P463" s="3">
        <v>77031.290880969202</v>
      </c>
      <c r="Q463" s="3">
        <v>62827.830391468</v>
      </c>
      <c r="R463" s="3">
        <v>52751.547752188802</v>
      </c>
      <c r="S463" s="3">
        <f t="shared" si="49"/>
        <v>48479.747619308204</v>
      </c>
      <c r="T463" s="3">
        <f t="shared" si="50"/>
        <v>67577.072798833789</v>
      </c>
      <c r="U463" s="3">
        <f t="shared" si="51"/>
        <v>64203.556341542011</v>
      </c>
      <c r="V463" s="3">
        <f t="shared" si="52"/>
        <v>0.7173993428751303</v>
      </c>
      <c r="W463" s="3">
        <f t="shared" si="53"/>
        <v>0.75509442750198652</v>
      </c>
      <c r="X463" s="3">
        <f t="shared" si="54"/>
        <v>1.0525440746513444</v>
      </c>
      <c r="Y463" s="3">
        <f t="shared" si="55"/>
        <v>-0.47915167107397805</v>
      </c>
      <c r="Z463" s="3">
        <f t="shared" si="55"/>
        <v>-0.40527102452854308</v>
      </c>
      <c r="AA463" s="3">
        <f t="shared" si="55"/>
        <v>7.3880646545434969E-2</v>
      </c>
    </row>
    <row r="464" spans="1:27" ht="15">
      <c r="A464" s="3" t="s">
        <v>946</v>
      </c>
      <c r="B464" s="3">
        <v>1</v>
      </c>
      <c r="C464" s="3">
        <v>1</v>
      </c>
      <c r="D464" s="3">
        <v>11.42</v>
      </c>
      <c r="E464" s="3">
        <v>0.128081595760663</v>
      </c>
      <c r="F464" s="3">
        <v>1.77449957937139</v>
      </c>
      <c r="G464" s="3" t="s">
        <v>5566</v>
      </c>
      <c r="H464" s="3" t="s">
        <v>5564</v>
      </c>
      <c r="I464" s="3" t="s">
        <v>947</v>
      </c>
      <c r="J464" s="3">
        <v>27012.267369497898</v>
      </c>
      <c r="K464" s="3">
        <v>14348.226623353101</v>
      </c>
      <c r="L464" s="3">
        <v>31940.688374254201</v>
      </c>
      <c r="M464" s="3">
        <v>31211.561431508198</v>
      </c>
      <c r="N464" s="3">
        <v>39167.247260317003</v>
      </c>
      <c r="O464" s="3">
        <v>31716.9641561321</v>
      </c>
      <c r="P464" s="3">
        <v>23123.665624246099</v>
      </c>
      <c r="Q464" s="3">
        <v>13503.4199026561</v>
      </c>
      <c r="R464" s="3">
        <v>20907.880406492899</v>
      </c>
      <c r="S464" s="3">
        <f t="shared" si="49"/>
        <v>24433.727455701734</v>
      </c>
      <c r="T464" s="3">
        <f t="shared" si="50"/>
        <v>34031.924282652435</v>
      </c>
      <c r="U464" s="3">
        <f t="shared" si="51"/>
        <v>19178.321977798365</v>
      </c>
      <c r="V464" s="3">
        <f t="shared" si="52"/>
        <v>0.71796491002880714</v>
      </c>
      <c r="W464" s="3">
        <f t="shared" si="53"/>
        <v>1.274028430849542</v>
      </c>
      <c r="X464" s="3">
        <f t="shared" si="54"/>
        <v>1.774499579371398</v>
      </c>
      <c r="Y464" s="3">
        <f t="shared" si="55"/>
        <v>-0.47801475970325846</v>
      </c>
      <c r="Z464" s="3">
        <f t="shared" si="55"/>
        <v>0.34939747271821398</v>
      </c>
      <c r="AA464" s="3">
        <f t="shared" si="55"/>
        <v>0.82741223242147244</v>
      </c>
    </row>
    <row r="465" spans="1:27" ht="15">
      <c r="A465" s="3" t="s">
        <v>948</v>
      </c>
      <c r="B465" s="3">
        <v>1</v>
      </c>
      <c r="C465" s="3">
        <v>1</v>
      </c>
      <c r="D465" s="3">
        <v>7.78</v>
      </c>
      <c r="E465" s="3">
        <v>0.23963490885899599</v>
      </c>
      <c r="F465" s="3">
        <v>4.0411403954119303</v>
      </c>
      <c r="G465" s="3" t="s">
        <v>5564</v>
      </c>
      <c r="H465" s="3" t="s">
        <v>5565</v>
      </c>
      <c r="I465" s="3" t="s">
        <v>949</v>
      </c>
      <c r="J465" s="3">
        <v>455.44248443808902</v>
      </c>
      <c r="K465" s="3">
        <v>18505.3050689923</v>
      </c>
      <c r="L465" s="3">
        <v>7211.21467508767</v>
      </c>
      <c r="M465" s="3">
        <v>13347.2516523548</v>
      </c>
      <c r="N465" s="3">
        <v>14687.632412368201</v>
      </c>
      <c r="O465" s="3">
        <v>8412.6564918101303</v>
      </c>
      <c r="P465" s="3">
        <v>37453.559708105298</v>
      </c>
      <c r="Q465" s="3">
        <v>58776.647484020701</v>
      </c>
      <c r="R465" s="3">
        <v>9534.3665967335091</v>
      </c>
      <c r="S465" s="3">
        <f t="shared" si="49"/>
        <v>8723.9874095060204</v>
      </c>
      <c r="T465" s="3">
        <f t="shared" si="50"/>
        <v>12149.180185511044</v>
      </c>
      <c r="U465" s="3">
        <f t="shared" si="51"/>
        <v>35254.857929619837</v>
      </c>
      <c r="V465" s="3">
        <f t="shared" si="52"/>
        <v>0.71807210661918863</v>
      </c>
      <c r="W465" s="3">
        <f t="shared" si="53"/>
        <v>0.24745490187258554</v>
      </c>
      <c r="X465" s="3">
        <f t="shared" si="54"/>
        <v>0.34461010195431108</v>
      </c>
      <c r="Y465" s="3">
        <f t="shared" si="55"/>
        <v>-0.47779937251220705</v>
      </c>
      <c r="Z465" s="3">
        <f t="shared" si="55"/>
        <v>-2.0147624738292418</v>
      </c>
      <c r="AA465" s="3">
        <f t="shared" si="55"/>
        <v>-1.5369631013170348</v>
      </c>
    </row>
    <row r="466" spans="1:27" ht="15">
      <c r="A466" s="3" t="s">
        <v>950</v>
      </c>
      <c r="B466" s="3">
        <v>3</v>
      </c>
      <c r="C466" s="3">
        <v>2</v>
      </c>
      <c r="D466" s="3">
        <v>37.79</v>
      </c>
      <c r="E466" s="3">
        <v>9.8341865087640007E-2</v>
      </c>
      <c r="F466" s="3">
        <v>1.6871460142449599</v>
      </c>
      <c r="G466" s="3" t="s">
        <v>5566</v>
      </c>
      <c r="H466" s="3" t="s">
        <v>5564</v>
      </c>
      <c r="I466" s="3" t="s">
        <v>951</v>
      </c>
      <c r="J466" s="3">
        <v>11205.134341638</v>
      </c>
      <c r="K466" s="3">
        <v>11897.6707969365</v>
      </c>
      <c r="L466" s="3">
        <v>15225.091559722099</v>
      </c>
      <c r="M466" s="3">
        <v>22684.643469197599</v>
      </c>
      <c r="N466" s="3">
        <v>18246.368782789101</v>
      </c>
      <c r="O466" s="3">
        <v>12440.8277117487</v>
      </c>
      <c r="P466" s="3">
        <v>11347.612891037699</v>
      </c>
      <c r="Q466" s="3">
        <v>8032.3921039852603</v>
      </c>
      <c r="R466" s="3">
        <v>12254.387946136099</v>
      </c>
      <c r="S466" s="3">
        <f t="shared" si="49"/>
        <v>12775.965566098865</v>
      </c>
      <c r="T466" s="3">
        <f t="shared" si="50"/>
        <v>17790.613321245135</v>
      </c>
      <c r="U466" s="3">
        <f t="shared" si="51"/>
        <v>10544.797647053019</v>
      </c>
      <c r="V466" s="3">
        <f t="shared" si="52"/>
        <v>0.71812957402891253</v>
      </c>
      <c r="W466" s="3">
        <f t="shared" si="53"/>
        <v>1.2115894485343106</v>
      </c>
      <c r="X466" s="3">
        <f t="shared" si="54"/>
        <v>1.6871460142449601</v>
      </c>
      <c r="Y466" s="3">
        <f t="shared" si="55"/>
        <v>-0.47768391804897559</v>
      </c>
      <c r="Z466" s="3">
        <f t="shared" si="55"/>
        <v>0.27690091918723292</v>
      </c>
      <c r="AA466" s="3">
        <f t="shared" si="55"/>
        <v>0.75458483723620884</v>
      </c>
    </row>
    <row r="467" spans="1:27" ht="15">
      <c r="A467" s="3" t="s">
        <v>952</v>
      </c>
      <c r="B467" s="3">
        <v>1</v>
      </c>
      <c r="C467" s="3">
        <v>1</v>
      </c>
      <c r="D467" s="3">
        <v>11</v>
      </c>
      <c r="E467" s="3">
        <v>0.13957188498133799</v>
      </c>
      <c r="F467" s="3">
        <v>2.1242111808838899</v>
      </c>
      <c r="G467" s="3" t="s">
        <v>5564</v>
      </c>
      <c r="H467" s="3" t="s">
        <v>5565</v>
      </c>
      <c r="I467" s="3" t="s">
        <v>953</v>
      </c>
      <c r="J467" s="3">
        <v>6592.0648429291005</v>
      </c>
      <c r="K467" s="3">
        <v>5142.1928621454999</v>
      </c>
      <c r="L467" s="3">
        <v>6224.5742489869399</v>
      </c>
      <c r="M467" s="3">
        <v>4458.1265469488599</v>
      </c>
      <c r="N467" s="3">
        <v>13848.094433171</v>
      </c>
      <c r="O467" s="3">
        <v>6699.3434482063903</v>
      </c>
      <c r="P467" s="3">
        <v>8580.7148093198193</v>
      </c>
      <c r="Q467" s="3">
        <v>15671.526238791201</v>
      </c>
      <c r="R467" s="3">
        <v>13896.110584321401</v>
      </c>
      <c r="S467" s="3">
        <f t="shared" si="49"/>
        <v>5986.277318020514</v>
      </c>
      <c r="T467" s="3">
        <f t="shared" si="50"/>
        <v>8335.1881427754161</v>
      </c>
      <c r="U467" s="3">
        <f t="shared" si="51"/>
        <v>12716.117210810808</v>
      </c>
      <c r="V467" s="3">
        <f t="shared" si="52"/>
        <v>0.71819342472901015</v>
      </c>
      <c r="W467" s="3">
        <f t="shared" si="53"/>
        <v>0.47076298674969635</v>
      </c>
      <c r="X467" s="3">
        <f t="shared" si="54"/>
        <v>0.65548217310305412</v>
      </c>
      <c r="Y467" s="3">
        <f t="shared" si="55"/>
        <v>-0.47755565011964712</v>
      </c>
      <c r="Z467" s="3">
        <f t="shared" si="55"/>
        <v>-1.0869272004494483</v>
      </c>
      <c r="AA467" s="3">
        <f t="shared" si="55"/>
        <v>-0.6093715503298015</v>
      </c>
    </row>
    <row r="468" spans="1:27" ht="15">
      <c r="A468" s="3" t="s">
        <v>954</v>
      </c>
      <c r="B468" s="3">
        <v>1</v>
      </c>
      <c r="C468" s="3">
        <v>1</v>
      </c>
      <c r="D468" s="3">
        <v>8.4600000000000009</v>
      </c>
      <c r="E468" s="3">
        <v>0.54203384055095705</v>
      </c>
      <c r="F468" s="3">
        <v>1.6860755874990101</v>
      </c>
      <c r="G468" s="3" t="s">
        <v>5566</v>
      </c>
      <c r="H468" s="3" t="s">
        <v>5564</v>
      </c>
      <c r="I468" s="3" t="s">
        <v>955</v>
      </c>
      <c r="J468" s="3">
        <v>10656.3685411899</v>
      </c>
      <c r="K468" s="3">
        <v>3369.3792627275102</v>
      </c>
      <c r="L468" s="3">
        <v>17072.356759325699</v>
      </c>
      <c r="M468" s="3">
        <v>12229.673448027301</v>
      </c>
      <c r="N468" s="3">
        <v>21031.8982671712</v>
      </c>
      <c r="O468" s="3">
        <v>10004.8153216505</v>
      </c>
      <c r="P468" s="3">
        <v>11945.4778520611</v>
      </c>
      <c r="Q468" s="3">
        <v>991.10660151563195</v>
      </c>
      <c r="R468" s="3">
        <v>12724.416368472301</v>
      </c>
      <c r="S468" s="3">
        <f t="shared" si="49"/>
        <v>10366.034854414371</v>
      </c>
      <c r="T468" s="3">
        <f t="shared" si="50"/>
        <v>14422.129012283001</v>
      </c>
      <c r="U468" s="3">
        <f t="shared" si="51"/>
        <v>8553.6669406830115</v>
      </c>
      <c r="V468" s="3">
        <f t="shared" si="52"/>
        <v>0.71875898805133787</v>
      </c>
      <c r="W468" s="3">
        <f t="shared" si="53"/>
        <v>1.2118819830488561</v>
      </c>
      <c r="X468" s="3">
        <f t="shared" si="54"/>
        <v>1.6860755874990139</v>
      </c>
      <c r="Y468" s="3">
        <f t="shared" si="55"/>
        <v>-0.47642000298853004</v>
      </c>
      <c r="Z468" s="3">
        <f t="shared" si="55"/>
        <v>0.27724921138492364</v>
      </c>
      <c r="AA468" s="3">
        <f t="shared" si="55"/>
        <v>0.7536692143734538</v>
      </c>
    </row>
    <row r="469" spans="1:27" ht="15">
      <c r="A469" s="3" t="s">
        <v>956</v>
      </c>
      <c r="B469" s="3">
        <v>1</v>
      </c>
      <c r="C469" s="3">
        <v>1</v>
      </c>
      <c r="D469" s="3">
        <v>7.83</v>
      </c>
      <c r="E469" s="3">
        <v>0.58362203877105701</v>
      </c>
      <c r="F469" s="3">
        <v>1.4786880443785999</v>
      </c>
      <c r="G469" s="3" t="s">
        <v>5566</v>
      </c>
      <c r="H469" s="3" t="s">
        <v>5564</v>
      </c>
      <c r="I469" s="3" t="s">
        <v>957</v>
      </c>
      <c r="J469" s="3">
        <v>115896.074681782</v>
      </c>
      <c r="K469" s="3">
        <v>18859.335776882701</v>
      </c>
      <c r="L469" s="3">
        <v>38995.351554276604</v>
      </c>
      <c r="M469" s="3">
        <v>52539.674383801299</v>
      </c>
      <c r="N469" s="3">
        <v>89577.275311052799</v>
      </c>
      <c r="O469" s="3">
        <v>99517.947520132904</v>
      </c>
      <c r="P469" s="3">
        <v>78646.617822406304</v>
      </c>
      <c r="Q469" s="3">
        <v>64070.8561469466</v>
      </c>
      <c r="R469" s="3">
        <v>20694.205819085299</v>
      </c>
      <c r="S469" s="3">
        <f t="shared" si="49"/>
        <v>57916.920670980435</v>
      </c>
      <c r="T469" s="3">
        <f t="shared" si="50"/>
        <v>80544.965738329003</v>
      </c>
      <c r="U469" s="3">
        <f t="shared" si="51"/>
        <v>54470.559929479401</v>
      </c>
      <c r="V469" s="3">
        <f t="shared" si="52"/>
        <v>0.71906319830265264</v>
      </c>
      <c r="W469" s="3">
        <f t="shared" si="53"/>
        <v>1.0632701544827681</v>
      </c>
      <c r="X469" s="3">
        <f t="shared" si="54"/>
        <v>1.4786880443785959</v>
      </c>
      <c r="Y469" s="3">
        <f t="shared" si="55"/>
        <v>-0.47580952050790953</v>
      </c>
      <c r="Z469" s="3">
        <f t="shared" si="55"/>
        <v>8.8508201774644496E-2</v>
      </c>
      <c r="AA469" s="3">
        <f t="shared" si="55"/>
        <v>0.56431772228255395</v>
      </c>
    </row>
    <row r="470" spans="1:27" ht="15">
      <c r="A470" s="3" t="s">
        <v>958</v>
      </c>
      <c r="B470" s="3">
        <v>1</v>
      </c>
      <c r="C470" s="3">
        <v>1</v>
      </c>
      <c r="D470" s="3">
        <v>6.34</v>
      </c>
      <c r="E470" s="3">
        <v>0.49451758617468999</v>
      </c>
      <c r="F470" s="3">
        <v>1.7112047296564501</v>
      </c>
      <c r="G470" s="3" t="s">
        <v>5566</v>
      </c>
      <c r="H470" s="3" t="s">
        <v>5564</v>
      </c>
      <c r="I470" s="3" t="s">
        <v>959</v>
      </c>
      <c r="J470" s="3">
        <v>48974.082273131702</v>
      </c>
      <c r="K470" s="3">
        <v>20603.121733542601</v>
      </c>
      <c r="L470" s="3">
        <v>198088.58629434899</v>
      </c>
      <c r="M470" s="3">
        <v>100766.65980748</v>
      </c>
      <c r="N470" s="3">
        <v>150344.508307368</v>
      </c>
      <c r="O470" s="3">
        <v>120896.85558650301</v>
      </c>
      <c r="P470" s="3">
        <v>52545.577975422399</v>
      </c>
      <c r="Q470" s="3">
        <v>16217.3010887623</v>
      </c>
      <c r="R470" s="3">
        <v>148632.513348059</v>
      </c>
      <c r="S470" s="3">
        <f t="shared" si="49"/>
        <v>89221.930100341095</v>
      </c>
      <c r="T470" s="3">
        <f t="shared" si="50"/>
        <v>124002.67456711701</v>
      </c>
      <c r="U470" s="3">
        <f t="shared" si="51"/>
        <v>72465.130804081229</v>
      </c>
      <c r="V470" s="3">
        <f t="shared" si="52"/>
        <v>0.71951617504870291</v>
      </c>
      <c r="W470" s="3">
        <f t="shared" si="53"/>
        <v>1.2312394818076575</v>
      </c>
      <c r="X470" s="3">
        <f t="shared" si="54"/>
        <v>1.7112047296564485</v>
      </c>
      <c r="Y470" s="3">
        <f t="shared" si="55"/>
        <v>-0.47490097512088614</v>
      </c>
      <c r="Z470" s="3">
        <f t="shared" si="55"/>
        <v>0.3001114000136858</v>
      </c>
      <c r="AA470" s="3">
        <f t="shared" si="55"/>
        <v>0.77501237513457211</v>
      </c>
    </row>
    <row r="471" spans="1:27" ht="15">
      <c r="A471" s="3" t="s">
        <v>960</v>
      </c>
      <c r="B471" s="3">
        <v>2</v>
      </c>
      <c r="C471" s="3">
        <v>2</v>
      </c>
      <c r="D471" s="3">
        <v>18.41</v>
      </c>
      <c r="E471" s="3">
        <v>9.9928530758062004E-2</v>
      </c>
      <c r="F471" s="3">
        <v>1.9950360818422901</v>
      </c>
      <c r="G471" s="3" t="s">
        <v>5564</v>
      </c>
      <c r="H471" s="3" t="s">
        <v>5565</v>
      </c>
      <c r="I471" s="3" t="s">
        <v>961</v>
      </c>
      <c r="J471" s="3">
        <v>6886.4027690567</v>
      </c>
      <c r="K471" s="3">
        <v>5097.5918415598799</v>
      </c>
      <c r="L471" s="3">
        <v>9854.7397763311801</v>
      </c>
      <c r="M471" s="3">
        <v>7085.7225822793698</v>
      </c>
      <c r="N471" s="3">
        <v>14696.293094639001</v>
      </c>
      <c r="O471" s="3">
        <v>8564.4515662591002</v>
      </c>
      <c r="P471" s="3">
        <v>14799.683099799</v>
      </c>
      <c r="Q471" s="3">
        <v>18090.812774225102</v>
      </c>
      <c r="R471" s="3">
        <v>10678.5672097066</v>
      </c>
      <c r="S471" s="3">
        <f t="shared" si="49"/>
        <v>7279.5781289825873</v>
      </c>
      <c r="T471" s="3">
        <f t="shared" si="50"/>
        <v>10115.489081059157</v>
      </c>
      <c r="U471" s="3">
        <f t="shared" si="51"/>
        <v>14523.021027910232</v>
      </c>
      <c r="V471" s="3">
        <f t="shared" si="52"/>
        <v>0.71964667952766637</v>
      </c>
      <c r="W471" s="3">
        <f t="shared" si="53"/>
        <v>0.50124406726346737</v>
      </c>
      <c r="X471" s="3">
        <f t="shared" si="54"/>
        <v>0.69651411105301619</v>
      </c>
      <c r="Y471" s="3">
        <f t="shared" si="55"/>
        <v>-0.47463932555908467</v>
      </c>
      <c r="Z471" s="3">
        <f t="shared" si="55"/>
        <v>-0.99641483899108096</v>
      </c>
      <c r="AA471" s="3">
        <f t="shared" si="55"/>
        <v>-0.52177551343199635</v>
      </c>
    </row>
    <row r="472" spans="1:27" ht="15">
      <c r="A472" s="3" t="s">
        <v>962</v>
      </c>
      <c r="B472" s="3">
        <v>1</v>
      </c>
      <c r="C472" s="3">
        <v>1</v>
      </c>
      <c r="D472" s="3">
        <v>13.76</v>
      </c>
      <c r="E472" s="3">
        <v>0.52939703024861395</v>
      </c>
      <c r="F472" s="3">
        <v>2.1639336645107301</v>
      </c>
      <c r="G472" s="3" t="s">
        <v>5564</v>
      </c>
      <c r="H472" s="3" t="s">
        <v>5565</v>
      </c>
      <c r="I472" s="3" t="s">
        <v>963</v>
      </c>
      <c r="J472" s="3">
        <v>67042.114822912306</v>
      </c>
      <c r="K472" s="3">
        <v>104446.216395681</v>
      </c>
      <c r="L472" s="3">
        <v>67696.785992205507</v>
      </c>
      <c r="M472" s="3">
        <v>89948.237481922595</v>
      </c>
      <c r="N472" s="3">
        <v>207022.73150518499</v>
      </c>
      <c r="O472" s="3">
        <v>35292.583897983401</v>
      </c>
      <c r="P472" s="3">
        <v>326595.81882006599</v>
      </c>
      <c r="Q472" s="3">
        <v>91459.881965031003</v>
      </c>
      <c r="R472" s="3">
        <v>99525.026397295398</v>
      </c>
      <c r="S472" s="3">
        <f t="shared" si="49"/>
        <v>79728.372403599598</v>
      </c>
      <c r="T472" s="3">
        <f t="shared" si="50"/>
        <v>110754.51762836367</v>
      </c>
      <c r="U472" s="3">
        <f t="shared" si="51"/>
        <v>172526.90906079745</v>
      </c>
      <c r="V472" s="3">
        <f t="shared" si="52"/>
        <v>0.71986564621343774</v>
      </c>
      <c r="W472" s="3">
        <f t="shared" si="53"/>
        <v>0.46212137479089593</v>
      </c>
      <c r="X472" s="3">
        <f t="shared" si="54"/>
        <v>0.64195503316722868</v>
      </c>
      <c r="Y472" s="3">
        <f t="shared" si="55"/>
        <v>-0.47420042392765044</v>
      </c>
      <c r="Z472" s="3">
        <f t="shared" si="55"/>
        <v>-1.113656273957583</v>
      </c>
      <c r="AA472" s="3">
        <f t="shared" si="55"/>
        <v>-0.63945585002993255</v>
      </c>
    </row>
    <row r="473" spans="1:27" ht="15">
      <c r="A473" s="3" t="s">
        <v>964</v>
      </c>
      <c r="B473" s="3">
        <v>6</v>
      </c>
      <c r="C473" s="3">
        <v>2</v>
      </c>
      <c r="D473" s="3">
        <v>86.63</v>
      </c>
      <c r="E473" s="3">
        <v>0.34937243765407699</v>
      </c>
      <c r="F473" s="3">
        <v>1.42640602933589</v>
      </c>
      <c r="G473" s="3" t="s">
        <v>5566</v>
      </c>
      <c r="H473" s="3" t="s">
        <v>5564</v>
      </c>
      <c r="I473" s="3" t="s">
        <v>965</v>
      </c>
      <c r="J473" s="3">
        <v>10987.1993854703</v>
      </c>
      <c r="K473" s="3">
        <v>14357.0639255919</v>
      </c>
      <c r="L473" s="3">
        <v>8455.4657422676501</v>
      </c>
      <c r="M473" s="3">
        <v>19771.351842207401</v>
      </c>
      <c r="N473" s="3">
        <v>14850.2058518535</v>
      </c>
      <c r="O473" s="3">
        <v>12297.5979469088</v>
      </c>
      <c r="P473" s="3">
        <v>11494.4121333189</v>
      </c>
      <c r="Q473" s="3">
        <v>6327.8353886518498</v>
      </c>
      <c r="R473" s="3">
        <v>15071.0203667065</v>
      </c>
      <c r="S473" s="3">
        <f t="shared" si="49"/>
        <v>11266.57635110995</v>
      </c>
      <c r="T473" s="3">
        <f t="shared" si="50"/>
        <v>15639.7185469899</v>
      </c>
      <c r="U473" s="3">
        <f t="shared" si="51"/>
        <v>10964.422629559083</v>
      </c>
      <c r="V473" s="3">
        <f t="shared" si="52"/>
        <v>0.72038229570815215</v>
      </c>
      <c r="W473" s="3">
        <f t="shared" si="53"/>
        <v>1.027557650024935</v>
      </c>
      <c r="X473" s="3">
        <f t="shared" si="54"/>
        <v>1.4264060293358853</v>
      </c>
      <c r="Y473" s="3">
        <f t="shared" si="55"/>
        <v>-0.47316536923438757</v>
      </c>
      <c r="Z473" s="3">
        <f t="shared" si="55"/>
        <v>3.9219337042642716E-2</v>
      </c>
      <c r="AA473" s="3">
        <f t="shared" si="55"/>
        <v>0.51238470627703014</v>
      </c>
    </row>
    <row r="474" spans="1:27" ht="15">
      <c r="A474" s="3" t="s">
        <v>966</v>
      </c>
      <c r="B474" s="3">
        <v>1</v>
      </c>
      <c r="C474" s="3">
        <v>1</v>
      </c>
      <c r="D474" s="3">
        <v>8.1199999999999992</v>
      </c>
      <c r="E474" s="3">
        <v>0.618572113076304</v>
      </c>
      <c r="F474" s="3">
        <v>2.43065102547056</v>
      </c>
      <c r="G474" s="3" t="s">
        <v>5565</v>
      </c>
      <c r="H474" s="3" t="s">
        <v>5564</v>
      </c>
      <c r="I474" s="3" t="s">
        <v>967</v>
      </c>
      <c r="J474" s="3">
        <v>1524.9102659114001</v>
      </c>
      <c r="K474" s="3">
        <v>830.13659264902196</v>
      </c>
      <c r="L474" s="3">
        <v>1269.2115413168799</v>
      </c>
      <c r="M474" s="3">
        <v>1921.8365493077599</v>
      </c>
      <c r="N474" s="3">
        <v>1432.1185589157001</v>
      </c>
      <c r="O474" s="3">
        <f>AVERAGE(N474,(M474))</f>
        <v>1676.9775541117301</v>
      </c>
      <c r="P474" s="3">
        <v>1163.3902815983499</v>
      </c>
      <c r="Q474" s="3">
        <v>34.879183751277203</v>
      </c>
      <c r="R474" s="3">
        <v>292.795422986478</v>
      </c>
      <c r="S474" s="3">
        <f t="shared" si="49"/>
        <v>1208.0861332924339</v>
      </c>
      <c r="T474" s="3">
        <f t="shared" si="50"/>
        <v>1676.9775541117299</v>
      </c>
      <c r="U474" s="3">
        <f t="shared" si="51"/>
        <v>497.02162944536832</v>
      </c>
      <c r="V474" s="3">
        <f t="shared" si="52"/>
        <v>0.72039493333131654</v>
      </c>
      <c r="W474" s="3">
        <f t="shared" si="53"/>
        <v>2.4306510254705613</v>
      </c>
      <c r="X474" s="3">
        <f t="shared" si="54"/>
        <v>3.3740534712404506</v>
      </c>
      <c r="Y474" s="3">
        <f t="shared" si="55"/>
        <v>-0.47314006034429562</v>
      </c>
      <c r="Z474" s="3">
        <f t="shared" si="55"/>
        <v>1.2813427769688401</v>
      </c>
      <c r="AA474" s="3">
        <f t="shared" si="55"/>
        <v>1.7544828373131358</v>
      </c>
    </row>
    <row r="475" spans="1:27" ht="15">
      <c r="A475" s="3" t="s">
        <v>968</v>
      </c>
      <c r="B475" s="3">
        <v>1</v>
      </c>
      <c r="C475" s="3">
        <v>1</v>
      </c>
      <c r="D475" s="3">
        <v>6.7</v>
      </c>
      <c r="E475" s="3">
        <v>0.28611181998081398</v>
      </c>
      <c r="F475" s="3">
        <v>1.9141607635045601</v>
      </c>
      <c r="G475" s="3" t="s">
        <v>5564</v>
      </c>
      <c r="H475" s="3" t="s">
        <v>5565</v>
      </c>
      <c r="I475" s="3" t="s">
        <v>969</v>
      </c>
      <c r="J475" s="3">
        <v>6500.8957063882199</v>
      </c>
      <c r="K475" s="3">
        <v>9756.9979408437794</v>
      </c>
      <c r="L475" s="3">
        <v>5508.3838730587404</v>
      </c>
      <c r="M475" s="3">
        <v>15609.401801624201</v>
      </c>
      <c r="N475" s="3">
        <v>9132.5109717481391</v>
      </c>
      <c r="O475" s="3">
        <v>5468.5390584247098</v>
      </c>
      <c r="P475" s="3">
        <v>19013.152103816399</v>
      </c>
      <c r="Q475" s="3">
        <v>14624.106074752801</v>
      </c>
      <c r="R475" s="3">
        <v>8026.8962183226504</v>
      </c>
      <c r="S475" s="3">
        <f t="shared" si="49"/>
        <v>7255.4258400969129</v>
      </c>
      <c r="T475" s="3">
        <f t="shared" si="50"/>
        <v>10070.150610599017</v>
      </c>
      <c r="U475" s="3">
        <f t="shared" si="51"/>
        <v>13888.051465630619</v>
      </c>
      <c r="V475" s="3">
        <f t="shared" si="52"/>
        <v>0.72048831449059403</v>
      </c>
      <c r="W475" s="3">
        <f t="shared" si="53"/>
        <v>0.52242215965661121</v>
      </c>
      <c r="X475" s="3">
        <f t="shared" si="54"/>
        <v>0.72509456315884691</v>
      </c>
      <c r="Y475" s="3">
        <f t="shared" si="55"/>
        <v>-0.47295306318710839</v>
      </c>
      <c r="Z475" s="3">
        <f t="shared" si="55"/>
        <v>-0.93671200170006874</v>
      </c>
      <c r="AA475" s="3">
        <f t="shared" si="55"/>
        <v>-0.46375893851296035</v>
      </c>
    </row>
    <row r="476" spans="1:27" ht="15">
      <c r="A476" s="3" t="s">
        <v>970</v>
      </c>
      <c r="B476" s="3">
        <v>3</v>
      </c>
      <c r="C476" s="3">
        <v>2</v>
      </c>
      <c r="D476" s="3">
        <v>43.77</v>
      </c>
      <c r="E476" s="3">
        <v>0.55759146592772002</v>
      </c>
      <c r="F476" s="3">
        <v>1.3876829934405299</v>
      </c>
      <c r="G476" s="3" t="s">
        <v>5566</v>
      </c>
      <c r="H476" s="3" t="s">
        <v>5565</v>
      </c>
      <c r="I476" s="3" t="s">
        <v>971</v>
      </c>
      <c r="J476" s="3">
        <v>20160.634083608398</v>
      </c>
      <c r="K476" s="3">
        <v>17034.811875529002</v>
      </c>
      <c r="L476" s="3">
        <v>24007.792992809598</v>
      </c>
      <c r="M476" s="3">
        <v>22313.182371696101</v>
      </c>
      <c r="N476" s="3">
        <v>46225.369050325397</v>
      </c>
      <c r="O476" s="3">
        <v>16392.1424150721</v>
      </c>
      <c r="P476" s="3">
        <v>34088.307240539303</v>
      </c>
      <c r="Q476" s="3">
        <v>20831.9757373785</v>
      </c>
      <c r="R476" s="3">
        <v>29895.977466118002</v>
      </c>
      <c r="S476" s="3">
        <f t="shared" si="49"/>
        <v>20401.079650649001</v>
      </c>
      <c r="T476" s="3">
        <f t="shared" si="50"/>
        <v>28310.231279031199</v>
      </c>
      <c r="U476" s="3">
        <f t="shared" si="51"/>
        <v>28272.086814678598</v>
      </c>
      <c r="V476" s="3">
        <f t="shared" si="52"/>
        <v>0.72062567944330636</v>
      </c>
      <c r="W476" s="3">
        <f t="shared" si="53"/>
        <v>0.721597941615578</v>
      </c>
      <c r="X476" s="3">
        <f t="shared" si="54"/>
        <v>1.0013491916816271</v>
      </c>
      <c r="Y476" s="3">
        <f t="shared" si="55"/>
        <v>-0.47267803187452057</v>
      </c>
      <c r="Z476" s="3">
        <f t="shared" si="55"/>
        <v>-0.47073287162837185</v>
      </c>
      <c r="AA476" s="3">
        <f t="shared" si="55"/>
        <v>1.9451602461489003E-3</v>
      </c>
    </row>
    <row r="477" spans="1:27" ht="15">
      <c r="A477" s="3" t="s">
        <v>972</v>
      </c>
      <c r="B477" s="3">
        <v>1</v>
      </c>
      <c r="C477" s="3">
        <v>1</v>
      </c>
      <c r="D477" s="3">
        <v>7.09</v>
      </c>
      <c r="E477" s="3">
        <v>2.4249606927928199E-2</v>
      </c>
      <c r="F477" s="3">
        <v>2.15990638381987</v>
      </c>
      <c r="G477" s="3" t="s">
        <v>5564</v>
      </c>
      <c r="H477" s="3" t="s">
        <v>5565</v>
      </c>
      <c r="I477" s="3" t="s">
        <v>973</v>
      </c>
      <c r="J477" s="3">
        <v>129513.810460156</v>
      </c>
      <c r="K477" s="3">
        <v>129899.03265288001</v>
      </c>
      <c r="L477" s="3">
        <v>171327.63944597001</v>
      </c>
      <c r="M477" s="3">
        <v>233663.976663245</v>
      </c>
      <c r="N477" s="3">
        <v>184035.49341182999</v>
      </c>
      <c r="O477" s="3">
        <v>179211.99234849401</v>
      </c>
      <c r="P477" s="3">
        <v>387252.65913772001</v>
      </c>
      <c r="Q477" s="3">
        <v>200995.52993531199</v>
      </c>
      <c r="R477" s="3">
        <v>342110.92897581297</v>
      </c>
      <c r="S477" s="3">
        <f t="shared" si="49"/>
        <v>143580.16085300202</v>
      </c>
      <c r="T477" s="3">
        <f t="shared" si="50"/>
        <v>198970.48747452302</v>
      </c>
      <c r="U477" s="3">
        <f t="shared" si="51"/>
        <v>310119.70601628168</v>
      </c>
      <c r="V477" s="3">
        <f t="shared" si="52"/>
        <v>0.72161536454689845</v>
      </c>
      <c r="W477" s="3">
        <f t="shared" si="53"/>
        <v>0.46298302902900301</v>
      </c>
      <c r="X477" s="3">
        <f t="shared" si="54"/>
        <v>0.6415925322206929</v>
      </c>
      <c r="Y477" s="3">
        <f t="shared" si="55"/>
        <v>-0.4706980382790566</v>
      </c>
      <c r="Z477" s="3">
        <f t="shared" si="55"/>
        <v>-1.110968783441654</v>
      </c>
      <c r="AA477" s="3">
        <f t="shared" si="55"/>
        <v>-0.64027074516259752</v>
      </c>
    </row>
    <row r="478" spans="1:27" ht="15">
      <c r="A478" s="3" t="s">
        <v>974</v>
      </c>
      <c r="B478" s="3">
        <v>1</v>
      </c>
      <c r="C478" s="3">
        <v>1</v>
      </c>
      <c r="D478" s="3">
        <v>6.33</v>
      </c>
      <c r="E478" s="3">
        <v>0.140847342376198</v>
      </c>
      <c r="F478" s="3">
        <v>3.6704082214270302</v>
      </c>
      <c r="G478" s="3" t="s">
        <v>5566</v>
      </c>
      <c r="H478" s="3" t="s">
        <v>5564</v>
      </c>
      <c r="I478" s="3" t="s">
        <v>975</v>
      </c>
      <c r="J478" s="3">
        <v>6911.3233040405703</v>
      </c>
      <c r="K478" s="3">
        <v>7800.0035188366401</v>
      </c>
      <c r="L478" s="3">
        <v>10388.8581124968</v>
      </c>
      <c r="M478" s="3">
        <v>9241.1051217035001</v>
      </c>
      <c r="N478" s="3">
        <v>6690.6486587999998</v>
      </c>
      <c r="O478" s="3">
        <v>18849.632446868502</v>
      </c>
      <c r="P478" s="3">
        <v>1460.0954487491999</v>
      </c>
      <c r="Q478" s="3">
        <v>95.928091743669896</v>
      </c>
      <c r="R478" s="3">
        <v>7920.1393626757599</v>
      </c>
      <c r="S478" s="3">
        <f t="shared" si="49"/>
        <v>8366.7283117913375</v>
      </c>
      <c r="T478" s="3">
        <f t="shared" si="50"/>
        <v>11593.795409124001</v>
      </c>
      <c r="U478" s="3">
        <f t="shared" si="51"/>
        <v>3158.7209677228766</v>
      </c>
      <c r="V478" s="3">
        <f t="shared" si="52"/>
        <v>0.72165568017587667</v>
      </c>
      <c r="W478" s="3">
        <f t="shared" si="53"/>
        <v>2.6487709415570557</v>
      </c>
      <c r="X478" s="3">
        <f t="shared" si="54"/>
        <v>3.6704082214270333</v>
      </c>
      <c r="Y478" s="3">
        <f t="shared" si="55"/>
        <v>-0.47061743920069915</v>
      </c>
      <c r="Z478" s="3">
        <f t="shared" si="55"/>
        <v>1.4053230887932284</v>
      </c>
      <c r="AA478" s="3">
        <f t="shared" si="55"/>
        <v>1.8759405279939274</v>
      </c>
    </row>
    <row r="479" spans="1:27" ht="15">
      <c r="A479" s="3" t="s">
        <v>976</v>
      </c>
      <c r="B479" s="3">
        <v>2</v>
      </c>
      <c r="C479" s="3">
        <v>2</v>
      </c>
      <c r="D479" s="3">
        <v>32.21</v>
      </c>
      <c r="E479" s="3">
        <v>0.27651597739364098</v>
      </c>
      <c r="F479" s="3">
        <v>2.1964699142409101</v>
      </c>
      <c r="G479" s="3" t="s">
        <v>5564</v>
      </c>
      <c r="H479" s="3" t="s">
        <v>5565</v>
      </c>
      <c r="I479" s="3" t="s">
        <v>977</v>
      </c>
      <c r="J479" s="3">
        <v>15936.521451218199</v>
      </c>
      <c r="K479" s="3">
        <v>19250.680419016899</v>
      </c>
      <c r="L479" s="3">
        <v>12964.2617784714</v>
      </c>
      <c r="M479" s="3">
        <v>31977.982818504301</v>
      </c>
      <c r="N479" s="3">
        <v>21592.123199544701</v>
      </c>
      <c r="O479" s="3">
        <v>13077.365053078</v>
      </c>
      <c r="P479" s="3">
        <v>53219.046524979</v>
      </c>
      <c r="Q479" s="3">
        <v>37227.4128590236</v>
      </c>
      <c r="R479" s="3">
        <v>15316.781847046201</v>
      </c>
      <c r="S479" s="3">
        <f t="shared" si="49"/>
        <v>16050.487882902167</v>
      </c>
      <c r="T479" s="3">
        <f t="shared" si="50"/>
        <v>22215.823690375666</v>
      </c>
      <c r="U479" s="3">
        <f t="shared" si="51"/>
        <v>35254.413743682933</v>
      </c>
      <c r="V479" s="3">
        <f t="shared" si="52"/>
        <v>0.72247998123317647</v>
      </c>
      <c r="W479" s="3">
        <f t="shared" si="53"/>
        <v>0.45527598330232272</v>
      </c>
      <c r="X479" s="3">
        <f t="shared" si="54"/>
        <v>0.6301572294435448</v>
      </c>
      <c r="Y479" s="3">
        <f t="shared" si="55"/>
        <v>-0.46897048149652365</v>
      </c>
      <c r="Z479" s="3">
        <f t="shared" si="55"/>
        <v>-1.1351867385052483</v>
      </c>
      <c r="AA479" s="3">
        <f t="shared" si="55"/>
        <v>-0.66621625700872478</v>
      </c>
    </row>
    <row r="480" spans="1:27" ht="15">
      <c r="A480" s="3" t="s">
        <v>978</v>
      </c>
      <c r="B480" s="3">
        <v>1</v>
      </c>
      <c r="C480" s="3">
        <v>1</v>
      </c>
      <c r="D480" s="3">
        <v>10.73</v>
      </c>
      <c r="E480" s="3">
        <v>0.70084130745148998</v>
      </c>
      <c r="F480" s="3">
        <v>1.38381669896639</v>
      </c>
      <c r="G480" s="3" t="s">
        <v>5566</v>
      </c>
      <c r="H480" s="3" t="s">
        <v>5565</v>
      </c>
      <c r="I480" s="3" t="s">
        <v>979</v>
      </c>
      <c r="J480" s="3">
        <v>64273.349607244199</v>
      </c>
      <c r="K480" s="3">
        <v>120596.051527513</v>
      </c>
      <c r="L480" s="3">
        <v>49979.061556930799</v>
      </c>
      <c r="M480" s="3">
        <v>65502.2748695146</v>
      </c>
      <c r="N480" s="3">
        <v>151329.459991279</v>
      </c>
      <c r="O480" s="3">
        <v>108155.489538548</v>
      </c>
      <c r="P480" s="3">
        <v>134278.93066940599</v>
      </c>
      <c r="Q480" s="3">
        <v>101671.75991357199</v>
      </c>
      <c r="R480" s="3">
        <v>46434.9507416817</v>
      </c>
      <c r="S480" s="3">
        <f t="shared" si="49"/>
        <v>78282.820897229336</v>
      </c>
      <c r="T480" s="3">
        <f t="shared" si="50"/>
        <v>108329.07479978054</v>
      </c>
      <c r="U480" s="3">
        <f t="shared" si="51"/>
        <v>94128.547108219893</v>
      </c>
      <c r="V480" s="3">
        <f t="shared" si="52"/>
        <v>0.722639061045391</v>
      </c>
      <c r="W480" s="3">
        <f t="shared" si="53"/>
        <v>0.83165865512857995</v>
      </c>
      <c r="X480" s="3">
        <f t="shared" si="54"/>
        <v>1.1508631348068536</v>
      </c>
      <c r="Y480" s="3">
        <f t="shared" si="55"/>
        <v>-0.46865285554267477</v>
      </c>
      <c r="Z480" s="3">
        <f t="shared" si="55"/>
        <v>-0.2659365828683663</v>
      </c>
      <c r="AA480" s="3">
        <f t="shared" si="55"/>
        <v>0.2027162726743085</v>
      </c>
    </row>
    <row r="481" spans="1:27" ht="15">
      <c r="A481" s="3" t="s">
        <v>980</v>
      </c>
      <c r="B481" s="3">
        <v>2</v>
      </c>
      <c r="C481" s="3">
        <v>2</v>
      </c>
      <c r="D481" s="3">
        <v>15.01</v>
      </c>
      <c r="E481" s="3">
        <v>0.30856565329132501</v>
      </c>
      <c r="F481" s="3">
        <v>29.7281449224716</v>
      </c>
      <c r="G481" s="3" t="s">
        <v>5564</v>
      </c>
      <c r="H481" s="3" t="s">
        <v>5565</v>
      </c>
      <c r="I481" s="3" t="s">
        <v>981</v>
      </c>
      <c r="J481" s="3">
        <v>3503.7070109545998</v>
      </c>
      <c r="K481" s="3">
        <v>4462.2797357220998</v>
      </c>
      <c r="L481" s="3">
        <v>2882.4952763114402</v>
      </c>
      <c r="M481" s="3">
        <v>5881.2268465644502</v>
      </c>
      <c r="N481" s="3">
        <v>3840.2196939464502</v>
      </c>
      <c r="O481" s="3">
        <v>5276.3951473577199</v>
      </c>
      <c r="P481" s="3">
        <v>6396.9625744569003</v>
      </c>
      <c r="Q481" s="3">
        <v>4635.8653751918</v>
      </c>
      <c r="R481" s="3">
        <v>311472.41781856999</v>
      </c>
      <c r="S481" s="3">
        <f t="shared" si="49"/>
        <v>3616.1606743293796</v>
      </c>
      <c r="T481" s="3">
        <f t="shared" si="50"/>
        <v>4999.2805626228737</v>
      </c>
      <c r="U481" s="3">
        <f t="shared" si="51"/>
        <v>107501.74858940624</v>
      </c>
      <c r="V481" s="3">
        <f t="shared" si="52"/>
        <v>0.72333621388757585</v>
      </c>
      <c r="W481" s="3">
        <f t="shared" si="53"/>
        <v>3.3638156790742044E-2</v>
      </c>
      <c r="X481" s="3">
        <f t="shared" si="54"/>
        <v>4.6504179031703001E-2</v>
      </c>
      <c r="Y481" s="3">
        <f t="shared" si="55"/>
        <v>-0.46726171277069295</v>
      </c>
      <c r="Z481" s="3">
        <f t="shared" si="55"/>
        <v>-4.8937575347675724</v>
      </c>
      <c r="AA481" s="3">
        <f t="shared" si="55"/>
        <v>-4.4264958219968795</v>
      </c>
    </row>
    <row r="482" spans="1:27" ht="15">
      <c r="A482" s="3" t="s">
        <v>982</v>
      </c>
      <c r="B482" s="3">
        <v>11</v>
      </c>
      <c r="C482" s="3">
        <v>2</v>
      </c>
      <c r="D482" s="3">
        <v>167.14</v>
      </c>
      <c r="E482" s="3">
        <v>0.42463276805162598</v>
      </c>
      <c r="F482" s="3">
        <v>1.85717003922039</v>
      </c>
      <c r="G482" s="3" t="s">
        <v>5564</v>
      </c>
      <c r="H482" s="3" t="s">
        <v>5565</v>
      </c>
      <c r="I482" s="3" t="s">
        <v>983</v>
      </c>
      <c r="J482" s="3">
        <v>32475.620495265699</v>
      </c>
      <c r="K482" s="3">
        <v>42089.458211216399</v>
      </c>
      <c r="L482" s="3">
        <v>18258.4453130453</v>
      </c>
      <c r="M482" s="3">
        <v>62708.423853491797</v>
      </c>
      <c r="N482" s="3">
        <v>11893.453393310499</v>
      </c>
      <c r="O482" s="3">
        <v>53710.432082548999</v>
      </c>
      <c r="P482" s="3">
        <v>44233.281817425901</v>
      </c>
      <c r="Q482" s="3">
        <v>59164.577417216002</v>
      </c>
      <c r="R482" s="3">
        <v>68991.208509279095</v>
      </c>
      <c r="S482" s="3">
        <f t="shared" si="49"/>
        <v>30941.174673175803</v>
      </c>
      <c r="T482" s="3">
        <f t="shared" si="50"/>
        <v>42770.769776450434</v>
      </c>
      <c r="U482" s="3">
        <f t="shared" si="51"/>
        <v>57463.022581307006</v>
      </c>
      <c r="V482" s="3">
        <f t="shared" si="52"/>
        <v>0.72341870008175535</v>
      </c>
      <c r="W482" s="3">
        <f t="shared" si="53"/>
        <v>0.53845365738281081</v>
      </c>
      <c r="X482" s="3">
        <f t="shared" si="54"/>
        <v>0.74431813460442586</v>
      </c>
      <c r="Y482" s="3">
        <f t="shared" si="55"/>
        <v>-0.46709720332646781</v>
      </c>
      <c r="Z482" s="3">
        <f t="shared" si="55"/>
        <v>-0.89310591193966926</v>
      </c>
      <c r="AA482" s="3">
        <f t="shared" si="55"/>
        <v>-0.42600870861320167</v>
      </c>
    </row>
    <row r="483" spans="1:27" ht="15">
      <c r="A483" s="3" t="s">
        <v>984</v>
      </c>
      <c r="B483" s="3">
        <v>1</v>
      </c>
      <c r="C483" s="3">
        <v>1</v>
      </c>
      <c r="D483" s="3">
        <v>6.91</v>
      </c>
      <c r="E483" s="3">
        <v>0.76765499013879002</v>
      </c>
      <c r="F483" s="3">
        <v>9.4853629778935495</v>
      </c>
      <c r="G483" s="3" t="s">
        <v>5564</v>
      </c>
      <c r="H483" s="3" t="s">
        <v>5565</v>
      </c>
      <c r="I483" s="3" t="s">
        <v>985</v>
      </c>
      <c r="J483" s="3">
        <v>2381.5267831275801</v>
      </c>
      <c r="K483" s="3">
        <v>1636.97896274756</v>
      </c>
      <c r="L483" s="3">
        <v>3481.1193783096501</v>
      </c>
      <c r="M483" s="3">
        <v>2817.8854212651499</v>
      </c>
      <c r="N483" s="3">
        <v>4001.1637202860702</v>
      </c>
      <c r="O483" s="3">
        <v>3546.1127871193898</v>
      </c>
      <c r="P483" s="3">
        <v>1123.6259843834</v>
      </c>
      <c r="Q483" s="3">
        <v>1922.2445987199401</v>
      </c>
      <c r="R483" s="3">
        <v>68090.7959179194</v>
      </c>
      <c r="S483" s="3">
        <f t="shared" si="49"/>
        <v>2499.8750413949297</v>
      </c>
      <c r="T483" s="3">
        <f t="shared" si="50"/>
        <v>3455.0539762235367</v>
      </c>
      <c r="U483" s="3">
        <f t="shared" si="51"/>
        <v>23712.222167007581</v>
      </c>
      <c r="V483" s="3">
        <f t="shared" si="52"/>
        <v>0.72354153034892899</v>
      </c>
      <c r="W483" s="3">
        <f t="shared" si="53"/>
        <v>0.10542559123257435</v>
      </c>
      <c r="X483" s="3">
        <f t="shared" si="54"/>
        <v>0.14570772624721723</v>
      </c>
      <c r="Y483" s="3">
        <f t="shared" si="55"/>
        <v>-0.46685226692252069</v>
      </c>
      <c r="Z483" s="3">
        <f t="shared" si="55"/>
        <v>-3.2457029825336665</v>
      </c>
      <c r="AA483" s="3">
        <f t="shared" si="55"/>
        <v>-2.7788507156111457</v>
      </c>
    </row>
    <row r="484" spans="1:27" ht="15">
      <c r="A484" s="3" t="s">
        <v>986</v>
      </c>
      <c r="B484" s="3">
        <v>1</v>
      </c>
      <c r="C484" s="3">
        <v>1</v>
      </c>
      <c r="D484" s="3">
        <v>9</v>
      </c>
      <c r="E484" s="3">
        <v>0.10315258931763401</v>
      </c>
      <c r="F484" s="3">
        <v>2.5719525769340499</v>
      </c>
      <c r="G484" s="3" t="s">
        <v>5564</v>
      </c>
      <c r="H484" s="3" t="s">
        <v>5565</v>
      </c>
      <c r="I484" s="3" t="s">
        <v>987</v>
      </c>
      <c r="J484" s="3">
        <v>9739.7116684403209</v>
      </c>
      <c r="K484" s="3">
        <v>8182.3934910094104</v>
      </c>
      <c r="L484" s="3">
        <v>5420.23956219092</v>
      </c>
      <c r="M484" s="3">
        <v>8486.3852173345695</v>
      </c>
      <c r="N484" s="3">
        <v>11956.3127749696</v>
      </c>
      <c r="O484" s="3">
        <v>11804.3760594137</v>
      </c>
      <c r="P484" s="3">
        <v>27705.260143834101</v>
      </c>
      <c r="Q484" s="3">
        <v>23416.7345063627</v>
      </c>
      <c r="R484" s="3">
        <v>8913.4090083097308</v>
      </c>
      <c r="S484" s="3">
        <f t="shared" si="49"/>
        <v>7780.7815738802174</v>
      </c>
      <c r="T484" s="3">
        <f t="shared" si="50"/>
        <v>10749.024683905956</v>
      </c>
      <c r="U484" s="3">
        <f t="shared" si="51"/>
        <v>20011.801219502177</v>
      </c>
      <c r="V484" s="3">
        <f t="shared" si="52"/>
        <v>0.72385930841986446</v>
      </c>
      <c r="W484" s="3">
        <f t="shared" si="53"/>
        <v>0.38880965728849948</v>
      </c>
      <c r="X484" s="3">
        <f t="shared" si="54"/>
        <v>0.53713429221107134</v>
      </c>
      <c r="Y484" s="3">
        <f t="shared" si="55"/>
        <v>-0.46621877709423221</v>
      </c>
      <c r="Z484" s="3">
        <f t="shared" si="55"/>
        <v>-1.3628640417121958</v>
      </c>
      <c r="AA484" s="3">
        <f t="shared" si="55"/>
        <v>-0.89664526461796357</v>
      </c>
    </row>
    <row r="485" spans="1:27" ht="15">
      <c r="A485" s="3" t="s">
        <v>988</v>
      </c>
      <c r="B485" s="3">
        <v>3</v>
      </c>
      <c r="C485" s="3">
        <v>1</v>
      </c>
      <c r="D485" s="3">
        <v>33.08</v>
      </c>
      <c r="E485" s="3">
        <v>0.113464174425638</v>
      </c>
      <c r="F485" s="3">
        <v>1.6587971756372899</v>
      </c>
      <c r="G485" s="3" t="s">
        <v>5564</v>
      </c>
      <c r="H485" s="3" t="s">
        <v>5565</v>
      </c>
      <c r="I485" s="3" t="s">
        <v>989</v>
      </c>
      <c r="J485" s="3">
        <v>3554.0467869371</v>
      </c>
      <c r="K485" s="3">
        <v>3097.9966404433399</v>
      </c>
      <c r="L485" s="3">
        <v>4692.6002562634203</v>
      </c>
      <c r="M485" s="3">
        <v>5645.6006088779995</v>
      </c>
      <c r="N485" s="3">
        <v>6585.3577729879098</v>
      </c>
      <c r="O485" s="3">
        <v>3438.1585047982298</v>
      </c>
      <c r="P485" s="3">
        <v>7359.6149459692497</v>
      </c>
      <c r="Q485" s="3">
        <v>6145.8080706478204</v>
      </c>
      <c r="R485" s="3">
        <v>5313.0398844227702</v>
      </c>
      <c r="S485" s="3">
        <f t="shared" si="49"/>
        <v>3781.5478945479535</v>
      </c>
      <c r="T485" s="3">
        <f t="shared" si="50"/>
        <v>5223.0389622213797</v>
      </c>
      <c r="U485" s="3">
        <f t="shared" si="51"/>
        <v>6272.820967013281</v>
      </c>
      <c r="V485" s="3">
        <f t="shared" si="52"/>
        <v>0.72401295910295982</v>
      </c>
      <c r="W485" s="3">
        <f t="shared" si="53"/>
        <v>0.60284645687066163</v>
      </c>
      <c r="X485" s="3">
        <f t="shared" si="54"/>
        <v>0.83264594824045479</v>
      </c>
      <c r="Y485" s="3">
        <f t="shared" si="55"/>
        <v>-0.46591257455919466</v>
      </c>
      <c r="Z485" s="3">
        <f t="shared" si="55"/>
        <v>-0.73013749594371602</v>
      </c>
      <c r="AA485" s="3">
        <f t="shared" si="55"/>
        <v>-0.26422492138452136</v>
      </c>
    </row>
    <row r="486" spans="1:27" ht="15">
      <c r="A486" s="3" t="s">
        <v>990</v>
      </c>
      <c r="B486" s="3">
        <v>8</v>
      </c>
      <c r="C486" s="3">
        <v>8</v>
      </c>
      <c r="D486" s="3">
        <v>109.78</v>
      </c>
      <c r="E486" s="3">
        <v>4.43742834486257E-2</v>
      </c>
      <c r="F486" s="3">
        <v>2.72260473299038</v>
      </c>
      <c r="G486" s="3" t="s">
        <v>5564</v>
      </c>
      <c r="H486" s="3" t="s">
        <v>5565</v>
      </c>
      <c r="I486" s="3" t="s">
        <v>991</v>
      </c>
      <c r="J486" s="3">
        <v>9858.0050165438897</v>
      </c>
      <c r="K486" s="3">
        <v>17063.927625623</v>
      </c>
      <c r="L486" s="3">
        <v>9338.9831864210701</v>
      </c>
      <c r="M486" s="3">
        <v>26650.7490997567</v>
      </c>
      <c r="N486" s="3">
        <v>14808.802350709901</v>
      </c>
      <c r="O486" s="3">
        <v>8620.7685363328201</v>
      </c>
      <c r="P486" s="3">
        <v>40754.686562613802</v>
      </c>
      <c r="Q486" s="3">
        <v>28190.229005040801</v>
      </c>
      <c r="R486" s="3">
        <v>29779.225489824799</v>
      </c>
      <c r="S486" s="3">
        <f t="shared" si="49"/>
        <v>12086.971942862654</v>
      </c>
      <c r="T486" s="3">
        <f t="shared" si="50"/>
        <v>16693.439995599805</v>
      </c>
      <c r="U486" s="3">
        <f t="shared" si="51"/>
        <v>32908.0470191598</v>
      </c>
      <c r="V486" s="3">
        <f t="shared" si="52"/>
        <v>0.72405519449847588</v>
      </c>
      <c r="W486" s="3">
        <f t="shared" si="53"/>
        <v>0.36729532858104125</v>
      </c>
      <c r="X486" s="3">
        <f t="shared" si="54"/>
        <v>0.50727531736783138</v>
      </c>
      <c r="Y486" s="3">
        <f t="shared" si="55"/>
        <v>-0.46582841720026547</v>
      </c>
      <c r="Z486" s="3">
        <f t="shared" si="55"/>
        <v>-1.4449875475131988</v>
      </c>
      <c r="AA486" s="3">
        <f t="shared" si="55"/>
        <v>-0.97915913031293356</v>
      </c>
    </row>
    <row r="487" spans="1:27" ht="15">
      <c r="A487" s="3" t="s">
        <v>992</v>
      </c>
      <c r="B487" s="3">
        <v>1</v>
      </c>
      <c r="C487" s="3">
        <v>1</v>
      </c>
      <c r="D487" s="3">
        <v>7.03</v>
      </c>
      <c r="E487" s="3">
        <v>8.9922061738962E-2</v>
      </c>
      <c r="F487" s="3">
        <v>2.8136381688505301</v>
      </c>
      <c r="G487" s="3" t="s">
        <v>5564</v>
      </c>
      <c r="H487" s="3" t="s">
        <v>5565</v>
      </c>
      <c r="I487" s="3" t="s">
        <v>993</v>
      </c>
      <c r="J487" s="3">
        <v>5151.9054010526497</v>
      </c>
      <c r="K487" s="3">
        <v>3197.9822963840602</v>
      </c>
      <c r="L487" s="3">
        <v>4539.6668877682196</v>
      </c>
      <c r="M487" s="3">
        <v>3732.8714136551298</v>
      </c>
      <c r="N487" s="3">
        <v>9566.6668402299692</v>
      </c>
      <c r="O487" s="3">
        <v>4496.3265940256397</v>
      </c>
      <c r="P487" s="3">
        <v>11757.9267328892</v>
      </c>
      <c r="Q487" s="3">
        <v>18291.967174038899</v>
      </c>
      <c r="R487" s="3">
        <v>6216.6488534867603</v>
      </c>
      <c r="S487" s="3">
        <f t="shared" si="49"/>
        <v>4296.51819506831</v>
      </c>
      <c r="T487" s="3">
        <f t="shared" si="50"/>
        <v>5931.9549493035802</v>
      </c>
      <c r="U487" s="3">
        <f t="shared" si="51"/>
        <v>12088.847586804952</v>
      </c>
      <c r="V487" s="3">
        <f t="shared" si="52"/>
        <v>0.72430054371413044</v>
      </c>
      <c r="W487" s="3">
        <f t="shared" si="53"/>
        <v>0.3554117267354735</v>
      </c>
      <c r="X487" s="3">
        <f t="shared" si="54"/>
        <v>0.49069647927221316</v>
      </c>
      <c r="Y487" s="3">
        <f t="shared" si="55"/>
        <v>-0.46533963659097483</v>
      </c>
      <c r="Z487" s="3">
        <f t="shared" si="55"/>
        <v>-1.4924368113147901</v>
      </c>
      <c r="AA487" s="3">
        <f t="shared" si="55"/>
        <v>-1.0270971747238151</v>
      </c>
    </row>
    <row r="488" spans="1:27" ht="15">
      <c r="A488" s="3" t="s">
        <v>994</v>
      </c>
      <c r="B488" s="3">
        <v>1</v>
      </c>
      <c r="C488" s="3">
        <v>1</v>
      </c>
      <c r="D488" s="3">
        <v>7.2</v>
      </c>
      <c r="E488" s="3">
        <v>0.133049507562675</v>
      </c>
      <c r="F488" s="3">
        <v>1.38061730962282</v>
      </c>
      <c r="G488" s="3" t="s">
        <v>5566</v>
      </c>
      <c r="H488" s="3" t="s">
        <v>5565</v>
      </c>
      <c r="I488" s="3" t="s">
        <v>995</v>
      </c>
      <c r="J488" s="3">
        <v>14706.889273569101</v>
      </c>
      <c r="K488" s="3">
        <v>14185.392975016901</v>
      </c>
      <c r="L488" s="3">
        <v>16653.636622944501</v>
      </c>
      <c r="M488" s="3">
        <v>23241.807399749701</v>
      </c>
      <c r="N488" s="3">
        <v>23946.643591072199</v>
      </c>
      <c r="O488" s="3">
        <v>15693.0329858901</v>
      </c>
      <c r="P488" s="3">
        <v>16042.972886232899</v>
      </c>
      <c r="Q488" s="3">
        <v>19706.709426882298</v>
      </c>
      <c r="R488" s="3">
        <v>17018.343873022499</v>
      </c>
      <c r="S488" s="3">
        <f t="shared" si="49"/>
        <v>15181.972957176835</v>
      </c>
      <c r="T488" s="3">
        <f t="shared" si="50"/>
        <v>20960.494658904001</v>
      </c>
      <c r="U488" s="3">
        <f t="shared" si="51"/>
        <v>17589.342062045896</v>
      </c>
      <c r="V488" s="3">
        <f t="shared" si="52"/>
        <v>0.72431367695454385</v>
      </c>
      <c r="W488" s="3">
        <f t="shared" si="53"/>
        <v>0.86313478375841823</v>
      </c>
      <c r="X488" s="3">
        <f t="shared" si="54"/>
        <v>1.1916588229944283</v>
      </c>
      <c r="Y488" s="3">
        <f t="shared" si="55"/>
        <v>-0.46531347743756402</v>
      </c>
      <c r="Z488" s="3">
        <f t="shared" si="55"/>
        <v>-0.21234223226569249</v>
      </c>
      <c r="AA488" s="3">
        <f t="shared" si="55"/>
        <v>0.25297124517187158</v>
      </c>
    </row>
    <row r="489" spans="1:27" ht="15">
      <c r="A489" s="3" t="s">
        <v>996</v>
      </c>
      <c r="B489" s="3">
        <v>1</v>
      </c>
      <c r="C489" s="3">
        <v>1</v>
      </c>
      <c r="D489" s="3">
        <v>10.46</v>
      </c>
      <c r="E489" s="3">
        <v>0.49044126645990499</v>
      </c>
      <c r="F489" s="3">
        <v>1.6287889554704</v>
      </c>
      <c r="G489" s="3" t="s">
        <v>5566</v>
      </c>
      <c r="H489" s="3" t="s">
        <v>5564</v>
      </c>
      <c r="I489" s="3" t="s">
        <v>997</v>
      </c>
      <c r="J489" s="3">
        <v>19977.433196899899</v>
      </c>
      <c r="K489" s="3">
        <v>7748.5351037381997</v>
      </c>
      <c r="L489" s="3">
        <v>28792.0865772914</v>
      </c>
      <c r="M489" s="3">
        <v>19343.654123444001</v>
      </c>
      <c r="N489" s="3">
        <v>36861.3559945624</v>
      </c>
      <c r="O489" s="3">
        <v>21823.800840623</v>
      </c>
      <c r="P489" s="3">
        <v>20158.553977670901</v>
      </c>
      <c r="Q489" s="3">
        <v>7573.90986324389</v>
      </c>
      <c r="R489" s="3">
        <v>20173.565173196599</v>
      </c>
      <c r="S489" s="3">
        <f t="shared" si="49"/>
        <v>18839.351625976498</v>
      </c>
      <c r="T489" s="3">
        <f t="shared" si="50"/>
        <v>26009.603652876467</v>
      </c>
      <c r="U489" s="3">
        <f t="shared" si="51"/>
        <v>15968.676338037132</v>
      </c>
      <c r="V489" s="3">
        <f t="shared" si="52"/>
        <v>0.72432290308633773</v>
      </c>
      <c r="W489" s="3">
        <f t="shared" si="53"/>
        <v>1.1797691447412872</v>
      </c>
      <c r="X489" s="3">
        <f t="shared" si="54"/>
        <v>1.6287889554704047</v>
      </c>
      <c r="Y489" s="3">
        <f t="shared" si="55"/>
        <v>-0.4652951008553774</v>
      </c>
      <c r="Z489" s="3">
        <f t="shared" si="55"/>
        <v>0.23850458304433464</v>
      </c>
      <c r="AA489" s="3">
        <f t="shared" si="55"/>
        <v>0.70379968389971204</v>
      </c>
    </row>
    <row r="490" spans="1:27" ht="15">
      <c r="A490" s="3" t="s">
        <v>998</v>
      </c>
      <c r="B490" s="3">
        <v>1</v>
      </c>
      <c r="C490" s="3">
        <v>1</v>
      </c>
      <c r="D490" s="3">
        <v>11.02</v>
      </c>
      <c r="E490" s="3">
        <v>0.29164693277780002</v>
      </c>
      <c r="F490" s="3">
        <v>1.512761847196</v>
      </c>
      <c r="G490" s="3" t="s">
        <v>5564</v>
      </c>
      <c r="H490" s="3" t="s">
        <v>5565</v>
      </c>
      <c r="I490" s="3" t="s">
        <v>999</v>
      </c>
      <c r="J490" s="3">
        <v>2607.1182283704802</v>
      </c>
      <c r="K490" s="3">
        <v>1223.8247380202499</v>
      </c>
      <c r="L490" s="3">
        <v>3541.5194200133201</v>
      </c>
      <c r="M490" s="3">
        <v>3838.7427749029498</v>
      </c>
      <c r="N490" s="3">
        <v>3873.1969980310701</v>
      </c>
      <c r="O490" s="3">
        <v>2464.5607414085698</v>
      </c>
      <c r="P490" s="3">
        <v>3258.45700864536</v>
      </c>
      <c r="Q490" s="3">
        <v>3342.7364893075701</v>
      </c>
      <c r="R490" s="3">
        <v>4551.5863200866497</v>
      </c>
      <c r="S490" s="3">
        <f t="shared" si="49"/>
        <v>2457.4874621346835</v>
      </c>
      <c r="T490" s="3">
        <f t="shared" si="50"/>
        <v>3392.1668381141967</v>
      </c>
      <c r="U490" s="3">
        <f t="shared" si="51"/>
        <v>3717.5932726798601</v>
      </c>
      <c r="V490" s="3">
        <f t="shared" si="52"/>
        <v>0.72445949135593568</v>
      </c>
      <c r="W490" s="3">
        <f t="shared" si="53"/>
        <v>0.66104258370447877</v>
      </c>
      <c r="X490" s="3">
        <f t="shared" si="54"/>
        <v>0.91246314195875522</v>
      </c>
      <c r="Y490" s="3">
        <f t="shared" si="55"/>
        <v>-0.46502307212210142</v>
      </c>
      <c r="Z490" s="3">
        <f t="shared" si="55"/>
        <v>-0.59718488318399998</v>
      </c>
      <c r="AA490" s="3">
        <f t="shared" si="55"/>
        <v>-0.1321618110618987</v>
      </c>
    </row>
    <row r="491" spans="1:27" ht="15">
      <c r="A491" s="3" t="s">
        <v>1000</v>
      </c>
      <c r="B491" s="3">
        <v>3</v>
      </c>
      <c r="C491" s="3">
        <v>1</v>
      </c>
      <c r="D491" s="3">
        <v>57.03</v>
      </c>
      <c r="E491" s="3">
        <v>0.55296660236053097</v>
      </c>
      <c r="F491" s="3">
        <v>1.5193687938126099</v>
      </c>
      <c r="G491" s="3" t="s">
        <v>5564</v>
      </c>
      <c r="H491" s="3" t="s">
        <v>5565</v>
      </c>
      <c r="I491" s="3" t="s">
        <v>1001</v>
      </c>
      <c r="J491" s="3">
        <v>34452.859462847497</v>
      </c>
      <c r="K491" s="3">
        <v>40288.635902065202</v>
      </c>
      <c r="L491" s="3">
        <v>48479.9586211204</v>
      </c>
      <c r="M491" s="3">
        <v>47058.029796313698</v>
      </c>
      <c r="N491" s="3">
        <v>88200.580141810206</v>
      </c>
      <c r="O491" s="3">
        <v>34785.247649459197</v>
      </c>
      <c r="P491" s="3">
        <v>97658.512175215204</v>
      </c>
      <c r="Q491" s="3">
        <v>42497.079756817096</v>
      </c>
      <c r="R491" s="3">
        <v>47063.239982562998</v>
      </c>
      <c r="S491" s="3">
        <f t="shared" si="49"/>
        <v>41073.817995344369</v>
      </c>
      <c r="T491" s="3">
        <f t="shared" si="50"/>
        <v>56681.2858625277</v>
      </c>
      <c r="U491" s="3">
        <f t="shared" si="51"/>
        <v>62406.277304865107</v>
      </c>
      <c r="V491" s="3">
        <f t="shared" si="52"/>
        <v>0.72464513410939546</v>
      </c>
      <c r="W491" s="3">
        <f t="shared" si="53"/>
        <v>0.65816805246516941</v>
      </c>
      <c r="X491" s="3">
        <f t="shared" si="54"/>
        <v>0.90826257085693696</v>
      </c>
      <c r="Y491" s="3">
        <f t="shared" si="55"/>
        <v>-0.46465342885887245</v>
      </c>
      <c r="Z491" s="3">
        <f t="shared" si="55"/>
        <v>-0.60347209526902357</v>
      </c>
      <c r="AA491" s="3">
        <f t="shared" si="55"/>
        <v>-0.1388186664101512</v>
      </c>
    </row>
    <row r="492" spans="1:27" ht="15">
      <c r="A492" s="3" t="s">
        <v>1002</v>
      </c>
      <c r="B492" s="3">
        <v>1</v>
      </c>
      <c r="C492" s="3">
        <v>1</v>
      </c>
      <c r="D492" s="3">
        <v>7.23</v>
      </c>
      <c r="E492" s="3">
        <v>0.16030530904738499</v>
      </c>
      <c r="F492" s="3">
        <v>2.6895344425710501</v>
      </c>
      <c r="G492" s="3" t="s">
        <v>5564</v>
      </c>
      <c r="H492" s="3" t="s">
        <v>5565</v>
      </c>
      <c r="I492" s="3" t="s">
        <v>1003</v>
      </c>
      <c r="J492" s="3">
        <v>6799.3815499270804</v>
      </c>
      <c r="K492" s="3">
        <v>10060.4166577469</v>
      </c>
      <c r="L492" s="3">
        <v>4893.4499852953804</v>
      </c>
      <c r="M492" s="3">
        <v>13503.9299424115</v>
      </c>
      <c r="N492" s="3">
        <v>8669.2298857025307</v>
      </c>
      <c r="O492" s="3">
        <v>7825.6594810923298</v>
      </c>
      <c r="P492" s="3">
        <v>36201.657269938602</v>
      </c>
      <c r="Q492" s="3">
        <v>10624.1669093658</v>
      </c>
      <c r="R492" s="3">
        <v>11680.286073483199</v>
      </c>
      <c r="S492" s="3">
        <f t="shared" si="49"/>
        <v>7251.0827309897868</v>
      </c>
      <c r="T492" s="3">
        <f t="shared" si="50"/>
        <v>9999.6064364021204</v>
      </c>
      <c r="U492" s="3">
        <f t="shared" si="51"/>
        <v>19502.036750929201</v>
      </c>
      <c r="V492" s="3">
        <f t="shared" si="52"/>
        <v>0.72513681184424117</v>
      </c>
      <c r="W492" s="3">
        <f t="shared" si="53"/>
        <v>0.37181156120241127</v>
      </c>
      <c r="X492" s="3">
        <f t="shared" si="54"/>
        <v>0.51274677430426208</v>
      </c>
      <c r="Y492" s="3">
        <f t="shared" si="55"/>
        <v>-0.46367488024478298</v>
      </c>
      <c r="Z492" s="3">
        <f t="shared" si="55"/>
        <v>-1.4273564644092369</v>
      </c>
      <c r="AA492" s="3">
        <f t="shared" si="55"/>
        <v>-0.96368158416445404</v>
      </c>
    </row>
    <row r="493" spans="1:27" ht="15">
      <c r="A493" s="3" t="s">
        <v>1004</v>
      </c>
      <c r="B493" s="3">
        <v>1</v>
      </c>
      <c r="C493" s="3">
        <v>1</v>
      </c>
      <c r="D493" s="3">
        <v>13.16</v>
      </c>
      <c r="E493" s="3">
        <v>0.23089199816963901</v>
      </c>
      <c r="F493" s="3">
        <v>1.8593706166570001</v>
      </c>
      <c r="G493" s="3" t="s">
        <v>5564</v>
      </c>
      <c r="H493" s="3" t="s">
        <v>5565</v>
      </c>
      <c r="I493" s="3" t="s">
        <v>1005</v>
      </c>
      <c r="J493" s="3">
        <v>16995.8048531243</v>
      </c>
      <c r="K493" s="3">
        <v>16499.9515772657</v>
      </c>
      <c r="L493" s="3">
        <v>15396.513127132799</v>
      </c>
      <c r="M493" s="3">
        <v>18453.627322403201</v>
      </c>
      <c r="N493" s="3">
        <v>36148.152977919803</v>
      </c>
      <c r="O493" s="3">
        <v>12537.194620316201</v>
      </c>
      <c r="P493" s="3">
        <v>30884.779178036199</v>
      </c>
      <c r="Q493" s="3">
        <v>39974.208719751201</v>
      </c>
      <c r="R493" s="3">
        <v>20049.861499143601</v>
      </c>
      <c r="S493" s="3">
        <f t="shared" si="49"/>
        <v>16297.423185840933</v>
      </c>
      <c r="T493" s="3">
        <f t="shared" si="50"/>
        <v>22379.658306879737</v>
      </c>
      <c r="U493" s="3">
        <f t="shared" si="51"/>
        <v>30302.949798977003</v>
      </c>
      <c r="V493" s="3">
        <f t="shared" si="52"/>
        <v>0.72822484429223555</v>
      </c>
      <c r="W493" s="3">
        <f t="shared" si="53"/>
        <v>0.53781639391393898</v>
      </c>
      <c r="X493" s="3">
        <f t="shared" si="54"/>
        <v>0.7385306861325841</v>
      </c>
      <c r="Y493" s="3">
        <f t="shared" si="55"/>
        <v>-0.45754413393769194</v>
      </c>
      <c r="Z493" s="3">
        <f t="shared" si="55"/>
        <v>-0.89481436225400057</v>
      </c>
      <c r="AA493" s="3">
        <f t="shared" si="55"/>
        <v>-0.43727022831630863</v>
      </c>
    </row>
    <row r="494" spans="1:27" ht="15">
      <c r="A494" s="3" t="s">
        <v>1006</v>
      </c>
      <c r="B494" s="3">
        <v>2</v>
      </c>
      <c r="C494" s="3">
        <v>1</v>
      </c>
      <c r="D494" s="3">
        <v>16.57</v>
      </c>
      <c r="E494" s="3">
        <v>0.71287704646022798</v>
      </c>
      <c r="F494" s="3">
        <v>1.52637155347852</v>
      </c>
      <c r="G494" s="3" t="s">
        <v>5566</v>
      </c>
      <c r="H494" s="3" t="s">
        <v>5564</v>
      </c>
      <c r="I494" s="3" t="s">
        <v>1007</v>
      </c>
      <c r="J494" s="3">
        <v>17833.370510725599</v>
      </c>
      <c r="K494" s="3">
        <v>7338.2267633748797</v>
      </c>
      <c r="L494" s="3">
        <v>31018.956683539302</v>
      </c>
      <c r="M494" s="3">
        <v>15899.6481789932</v>
      </c>
      <c r="N494" s="3">
        <v>47080.531634548999</v>
      </c>
      <c r="O494" s="3">
        <v>14097.0291466871</v>
      </c>
      <c r="P494" s="3">
        <v>21575.325080256502</v>
      </c>
      <c r="Q494" s="3">
        <v>2858.5274082312399</v>
      </c>
      <c r="R494" s="3">
        <v>26063.1636440353</v>
      </c>
      <c r="S494" s="3">
        <f t="shared" si="49"/>
        <v>18730.184652546595</v>
      </c>
      <c r="T494" s="3">
        <f t="shared" si="50"/>
        <v>25692.402986743098</v>
      </c>
      <c r="U494" s="3">
        <f t="shared" si="51"/>
        <v>16832.338710841013</v>
      </c>
      <c r="V494" s="3">
        <f t="shared" si="52"/>
        <v>0.72901645915374658</v>
      </c>
      <c r="W494" s="3">
        <f t="shared" si="53"/>
        <v>1.1127499852699172</v>
      </c>
      <c r="X494" s="3">
        <f t="shared" si="54"/>
        <v>1.5263715534785243</v>
      </c>
      <c r="Y494" s="3">
        <f t="shared" si="55"/>
        <v>-0.45597670794635509</v>
      </c>
      <c r="Z494" s="3">
        <f t="shared" si="55"/>
        <v>0.15412948169243557</v>
      </c>
      <c r="AA494" s="3">
        <f t="shared" si="55"/>
        <v>0.61010618963879082</v>
      </c>
    </row>
    <row r="495" spans="1:27" ht="15">
      <c r="A495" s="3" t="s">
        <v>1008</v>
      </c>
      <c r="B495" s="3">
        <v>1</v>
      </c>
      <c r="C495" s="3">
        <v>1</v>
      </c>
      <c r="D495" s="3">
        <v>10.56</v>
      </c>
      <c r="E495" s="3">
        <v>0.62578313592105095</v>
      </c>
      <c r="F495" s="3">
        <v>1.4120205833549</v>
      </c>
      <c r="G495" s="3" t="s">
        <v>5564</v>
      </c>
      <c r="H495" s="3" t="s">
        <v>5565</v>
      </c>
      <c r="I495" s="3" t="s">
        <v>1009</v>
      </c>
      <c r="J495" s="3">
        <v>3720.8999425519501</v>
      </c>
      <c r="K495" s="3">
        <v>4857.1218962110697</v>
      </c>
      <c r="L495" s="3">
        <v>6331.8213824470604</v>
      </c>
      <c r="M495" s="3">
        <v>6976.1130016831803</v>
      </c>
      <c r="N495" s="3">
        <v>9286.2538218767895</v>
      </c>
      <c r="O495" s="3">
        <v>4184.7762393831899</v>
      </c>
      <c r="P495" s="3">
        <v>4420.9421193428498</v>
      </c>
      <c r="Q495" s="3">
        <v>11289.924578084399</v>
      </c>
      <c r="R495" s="3">
        <v>5342.13882551592</v>
      </c>
      <c r="S495" s="3">
        <f t="shared" si="49"/>
        <v>4969.9477404033596</v>
      </c>
      <c r="T495" s="3">
        <f t="shared" si="50"/>
        <v>6815.7143543143866</v>
      </c>
      <c r="U495" s="3">
        <f t="shared" si="51"/>
        <v>7017.6685076477224</v>
      </c>
      <c r="V495" s="3">
        <f t="shared" si="52"/>
        <v>0.72918955842938959</v>
      </c>
      <c r="W495" s="3">
        <f t="shared" si="53"/>
        <v>0.70820497363008872</v>
      </c>
      <c r="X495" s="3">
        <f t="shared" si="54"/>
        <v>0.9712220443138273</v>
      </c>
      <c r="Y495" s="3">
        <f t="shared" si="55"/>
        <v>-0.45563419191677712</v>
      </c>
      <c r="Z495" s="3">
        <f t="shared" si="55"/>
        <v>-0.49776111926603384</v>
      </c>
      <c r="AA495" s="3">
        <f t="shared" si="55"/>
        <v>-4.2126927349256528E-2</v>
      </c>
    </row>
    <row r="496" spans="1:27" ht="15">
      <c r="A496" s="3" t="s">
        <v>1010</v>
      </c>
      <c r="B496" s="3">
        <v>1</v>
      </c>
      <c r="C496" s="3">
        <v>1</v>
      </c>
      <c r="D496" s="3">
        <v>6.19</v>
      </c>
      <c r="E496" s="3">
        <v>0.33030354125879302</v>
      </c>
      <c r="F496" s="3">
        <v>1.9800868303154699</v>
      </c>
      <c r="G496" s="3" t="s">
        <v>5564</v>
      </c>
      <c r="H496" s="3" t="s">
        <v>5565</v>
      </c>
      <c r="I496" s="3" t="s">
        <v>1011</v>
      </c>
      <c r="J496" s="3">
        <v>3671.9845521504899</v>
      </c>
      <c r="K496" s="3">
        <v>3445.1424181789598</v>
      </c>
      <c r="L496" s="3">
        <v>2882.1563426078901</v>
      </c>
      <c r="M496" s="3">
        <v>3564.3572762529998</v>
      </c>
      <c r="N496" s="3">
        <v>8782.1307784290602</v>
      </c>
      <c r="O496" s="3">
        <v>1361.8846472059599</v>
      </c>
      <c r="P496" s="3">
        <v>8265.6912799259098</v>
      </c>
      <c r="Q496" s="3">
        <v>6254.7191383181298</v>
      </c>
      <c r="R496" s="3">
        <v>5279.0387822963903</v>
      </c>
      <c r="S496" s="3">
        <f t="shared" si="49"/>
        <v>3333.0944376457796</v>
      </c>
      <c r="T496" s="3">
        <f t="shared" si="50"/>
        <v>4569.4575672960063</v>
      </c>
      <c r="U496" s="3">
        <f t="shared" si="51"/>
        <v>6599.8164001801424</v>
      </c>
      <c r="V496" s="3">
        <f t="shared" si="52"/>
        <v>0.72942890672648275</v>
      </c>
      <c r="W496" s="3">
        <f t="shared" si="53"/>
        <v>0.50502835769110221</v>
      </c>
      <c r="X496" s="3">
        <f t="shared" si="54"/>
        <v>0.69236131586498117</v>
      </c>
      <c r="Y496" s="3">
        <f t="shared" si="55"/>
        <v>-0.45516072114616835</v>
      </c>
      <c r="Z496" s="3">
        <f t="shared" si="55"/>
        <v>-0.98556369642550767</v>
      </c>
      <c r="AA496" s="3">
        <f t="shared" si="55"/>
        <v>-0.53040297527933944</v>
      </c>
    </row>
    <row r="497" spans="1:27" ht="15">
      <c r="A497" s="3" t="s">
        <v>1012</v>
      </c>
      <c r="B497" s="3">
        <v>2</v>
      </c>
      <c r="C497" s="3">
        <v>2</v>
      </c>
      <c r="D497" s="3">
        <v>30.95</v>
      </c>
      <c r="E497" s="3">
        <v>0.62039612316589499</v>
      </c>
      <c r="F497" s="3">
        <v>1.36994552078587</v>
      </c>
      <c r="G497" s="3" t="s">
        <v>5566</v>
      </c>
      <c r="H497" s="3" t="s">
        <v>5565</v>
      </c>
      <c r="I497" s="3" t="s">
        <v>1013</v>
      </c>
      <c r="J497" s="3">
        <v>43840.271526890698</v>
      </c>
      <c r="K497" s="3">
        <v>24270.691527802701</v>
      </c>
      <c r="L497" s="3">
        <v>28998.275951508698</v>
      </c>
      <c r="M497" s="3">
        <v>37300.646995288902</v>
      </c>
      <c r="N497" s="3">
        <v>49356.148982744598</v>
      </c>
      <c r="O497" s="3">
        <v>46377.571025437501</v>
      </c>
      <c r="P497" s="3">
        <v>68123.353025894103</v>
      </c>
      <c r="Q497" s="3">
        <v>31399.750804690801</v>
      </c>
      <c r="R497" s="3">
        <v>18460.4436962211</v>
      </c>
      <c r="S497" s="3">
        <f t="shared" si="49"/>
        <v>32369.746335400694</v>
      </c>
      <c r="T497" s="3">
        <f t="shared" si="50"/>
        <v>44344.789001157005</v>
      </c>
      <c r="U497" s="3">
        <f t="shared" si="51"/>
        <v>39327.849175602001</v>
      </c>
      <c r="V497" s="3">
        <f t="shared" si="52"/>
        <v>0.72995603462125236</v>
      </c>
      <c r="W497" s="3">
        <f t="shared" si="53"/>
        <v>0.82307441199917086</v>
      </c>
      <c r="X497" s="3">
        <f t="shared" si="54"/>
        <v>1.1275671039917277</v>
      </c>
      <c r="Y497" s="3">
        <f t="shared" si="55"/>
        <v>-0.45411852205088626</v>
      </c>
      <c r="Z497" s="3">
        <f t="shared" si="55"/>
        <v>-0.28090522806883145</v>
      </c>
      <c r="AA497" s="3">
        <f t="shared" si="55"/>
        <v>0.17321329398205471</v>
      </c>
    </row>
    <row r="498" spans="1:27" ht="15">
      <c r="A498" s="3" t="s">
        <v>1014</v>
      </c>
      <c r="B498" s="3">
        <v>1</v>
      </c>
      <c r="C498" s="3">
        <v>1</v>
      </c>
      <c r="D498" s="3">
        <v>6.03</v>
      </c>
      <c r="E498" s="3">
        <v>0.61717182409605997</v>
      </c>
      <c r="F498" s="3">
        <v>1.3692355222175601</v>
      </c>
      <c r="G498" s="3" t="s">
        <v>5566</v>
      </c>
      <c r="H498" s="3" t="s">
        <v>5565</v>
      </c>
      <c r="I498" s="3" t="s">
        <v>1015</v>
      </c>
      <c r="J498" s="3">
        <v>4738.8952074462004</v>
      </c>
      <c r="K498" s="3">
        <v>4964.9088726611699</v>
      </c>
      <c r="L498" s="3">
        <v>6204.7146498602997</v>
      </c>
      <c r="M498" s="3">
        <v>5506.8826581585499</v>
      </c>
      <c r="N498" s="3">
        <v>10029.7095772427</v>
      </c>
      <c r="O498" s="3">
        <v>6245.91671553381</v>
      </c>
      <c r="P498" s="3">
        <v>6580.4070648018696</v>
      </c>
      <c r="Q498" s="3">
        <v>2997.89290571438</v>
      </c>
      <c r="R498" s="3">
        <v>8411.3304663713698</v>
      </c>
      <c r="S498" s="3">
        <f t="shared" si="49"/>
        <v>5302.8395766558897</v>
      </c>
      <c r="T498" s="3">
        <f t="shared" si="50"/>
        <v>7260.8363169783543</v>
      </c>
      <c r="U498" s="3">
        <f t="shared" si="51"/>
        <v>5996.5434789625397</v>
      </c>
      <c r="V498" s="3">
        <f t="shared" si="52"/>
        <v>0.73033454345417637</v>
      </c>
      <c r="W498" s="3">
        <f t="shared" si="53"/>
        <v>0.88431603894137567</v>
      </c>
      <c r="X498" s="3">
        <f t="shared" si="54"/>
        <v>1.2108369333852558</v>
      </c>
      <c r="Y498" s="3">
        <f t="shared" si="55"/>
        <v>-0.45337062593127814</v>
      </c>
      <c r="Z498" s="3">
        <f t="shared" si="55"/>
        <v>-0.17736603937711118</v>
      </c>
      <c r="AA498" s="3">
        <f t="shared" si="55"/>
        <v>0.27600458655416704</v>
      </c>
    </row>
    <row r="499" spans="1:27" ht="15">
      <c r="A499" s="3" t="s">
        <v>1016</v>
      </c>
      <c r="B499" s="3">
        <v>1</v>
      </c>
      <c r="C499" s="3">
        <v>1</v>
      </c>
      <c r="D499" s="3">
        <v>7</v>
      </c>
      <c r="E499" s="3">
        <v>0.25693283913034998</v>
      </c>
      <c r="F499" s="3">
        <v>2.4251181107452799</v>
      </c>
      <c r="G499" s="3" t="s">
        <v>5564</v>
      </c>
      <c r="H499" s="3" t="s">
        <v>5565</v>
      </c>
      <c r="I499" s="3" t="s">
        <v>1017</v>
      </c>
      <c r="J499" s="3">
        <v>2482.3175096444702</v>
      </c>
      <c r="K499" s="3">
        <v>8905.92530924325</v>
      </c>
      <c r="L499" s="3">
        <v>4424.4996766944396</v>
      </c>
      <c r="M499" s="3">
        <v>8194.0986711473197</v>
      </c>
      <c r="N499" s="3">
        <v>7851.0033065261396</v>
      </c>
      <c r="O499" s="3">
        <v>5605.7947908132401</v>
      </c>
      <c r="P499" s="3">
        <v>7764.8805874452</v>
      </c>
      <c r="Q499" s="3">
        <v>23905.200751640899</v>
      </c>
      <c r="R499" s="3">
        <v>6677.6868675017304</v>
      </c>
      <c r="S499" s="3">
        <f t="shared" si="49"/>
        <v>5270.9141651940527</v>
      </c>
      <c r="T499" s="3">
        <f t="shared" si="50"/>
        <v>7216.9655894955658</v>
      </c>
      <c r="U499" s="3">
        <f t="shared" si="51"/>
        <v>12782.589402195945</v>
      </c>
      <c r="V499" s="3">
        <f t="shared" si="52"/>
        <v>0.73035046375528945</v>
      </c>
      <c r="W499" s="3">
        <f t="shared" si="53"/>
        <v>0.41235105027222047</v>
      </c>
      <c r="X499" s="3">
        <f t="shared" si="54"/>
        <v>0.56459339828718502</v>
      </c>
      <c r="Y499" s="3">
        <f t="shared" si="55"/>
        <v>-0.45333917748160846</v>
      </c>
      <c r="Z499" s="3">
        <f t="shared" si="55"/>
        <v>-1.2780550127170756</v>
      </c>
      <c r="AA499" s="3">
        <f t="shared" si="55"/>
        <v>-0.8247158352354671</v>
      </c>
    </row>
    <row r="500" spans="1:27" ht="15">
      <c r="A500" s="3" t="s">
        <v>1018</v>
      </c>
      <c r="B500" s="3">
        <v>1</v>
      </c>
      <c r="C500" s="3">
        <v>1</v>
      </c>
      <c r="D500" s="3">
        <v>10.25</v>
      </c>
      <c r="E500" s="3">
        <v>0.44494234030520102</v>
      </c>
      <c r="F500" s="3">
        <v>1.4523154035385799</v>
      </c>
      <c r="G500" s="3" t="s">
        <v>5566</v>
      </c>
      <c r="H500" s="3" t="s">
        <v>5564</v>
      </c>
      <c r="I500" s="3" t="s">
        <v>1019</v>
      </c>
      <c r="J500" s="3">
        <v>77867.443450593302</v>
      </c>
      <c r="K500" s="3">
        <v>53382.980316542998</v>
      </c>
      <c r="L500" s="3">
        <v>55397.940718910097</v>
      </c>
      <c r="M500" s="3">
        <v>61906.230149886796</v>
      </c>
      <c r="N500" s="3">
        <v>82593.381016058003</v>
      </c>
      <c r="O500" s="3">
        <v>110944.41536656801</v>
      </c>
      <c r="P500" s="3">
        <v>40395.568502209397</v>
      </c>
      <c r="Q500" s="3">
        <v>23686.278824393801</v>
      </c>
      <c r="R500" s="3">
        <v>111805.584501305</v>
      </c>
      <c r="S500" s="3">
        <f t="shared" si="49"/>
        <v>62216.121495348802</v>
      </c>
      <c r="T500" s="3">
        <f t="shared" si="50"/>
        <v>85148.008844170938</v>
      </c>
      <c r="U500" s="3">
        <f t="shared" si="51"/>
        <v>58629.143942636067</v>
      </c>
      <c r="V500" s="3">
        <f t="shared" si="52"/>
        <v>0.73068204811706516</v>
      </c>
      <c r="W500" s="3">
        <f t="shared" si="53"/>
        <v>1.061180793569531</v>
      </c>
      <c r="X500" s="3">
        <f t="shared" si="54"/>
        <v>1.452315403538579</v>
      </c>
      <c r="Y500" s="3">
        <f t="shared" si="55"/>
        <v>-0.45268433220103305</v>
      </c>
      <c r="Z500" s="3">
        <f t="shared" si="55"/>
        <v>8.5670469415824194E-2</v>
      </c>
      <c r="AA500" s="3">
        <f t="shared" si="55"/>
        <v>0.53835480161685723</v>
      </c>
    </row>
    <row r="501" spans="1:27" ht="15">
      <c r="A501" s="3" t="s">
        <v>1020</v>
      </c>
      <c r="B501" s="3">
        <v>1</v>
      </c>
      <c r="C501" s="3">
        <v>1</v>
      </c>
      <c r="D501" s="3">
        <v>22.87</v>
      </c>
      <c r="E501" s="3">
        <v>0.83430034113704599</v>
      </c>
      <c r="F501" s="3">
        <v>1.62013915933041</v>
      </c>
      <c r="G501" s="3" t="s">
        <v>5564</v>
      </c>
      <c r="H501" s="3" t="s">
        <v>5565</v>
      </c>
      <c r="I501" s="3" t="s">
        <v>1021</v>
      </c>
      <c r="J501" s="3">
        <v>9663.81987462693</v>
      </c>
      <c r="K501" s="3">
        <v>516.62682671071104</v>
      </c>
      <c r="L501" s="3">
        <v>3544.8077934113198</v>
      </c>
      <c r="M501" s="3">
        <v>6534.4443383304497</v>
      </c>
      <c r="N501" s="3">
        <v>9769.7019871334996</v>
      </c>
      <c r="O501" s="3">
        <v>2479.1613837744098</v>
      </c>
      <c r="P501" s="3">
        <v>6354.9597775723096</v>
      </c>
      <c r="Q501" s="3">
        <v>271.015486248375</v>
      </c>
      <c r="R501" s="3">
        <v>15610.847014897899</v>
      </c>
      <c r="S501" s="3">
        <f t="shared" si="49"/>
        <v>4575.0848315829871</v>
      </c>
      <c r="T501" s="3">
        <f t="shared" si="50"/>
        <v>6261.10256974612</v>
      </c>
      <c r="U501" s="3">
        <f t="shared" si="51"/>
        <v>7412.2740929061947</v>
      </c>
      <c r="V501" s="3">
        <f t="shared" si="52"/>
        <v>0.73071552184593924</v>
      </c>
      <c r="W501" s="3">
        <f t="shared" si="53"/>
        <v>0.61723092997350204</v>
      </c>
      <c r="X501" s="3">
        <f t="shared" si="54"/>
        <v>0.84469388088848651</v>
      </c>
      <c r="Y501" s="3">
        <f t="shared" si="55"/>
        <v>-0.45261824151681718</v>
      </c>
      <c r="Z501" s="3">
        <f t="shared" si="55"/>
        <v>-0.69611773647623376</v>
      </c>
      <c r="AA501" s="3">
        <f t="shared" si="55"/>
        <v>-0.2434994949594165</v>
      </c>
    </row>
    <row r="502" spans="1:27" ht="15">
      <c r="A502" s="3" t="s">
        <v>1022</v>
      </c>
      <c r="B502" s="3">
        <v>1</v>
      </c>
      <c r="C502" s="3">
        <v>1</v>
      </c>
      <c r="D502" s="3">
        <v>8.32</v>
      </c>
      <c r="E502" s="3">
        <v>0.90953243542569095</v>
      </c>
      <c r="F502" s="3">
        <v>1.63391841883609</v>
      </c>
      <c r="G502" s="3" t="s">
        <v>5564</v>
      </c>
      <c r="H502" s="3" t="s">
        <v>5565</v>
      </c>
      <c r="I502" s="3" t="s">
        <v>1023</v>
      </c>
      <c r="J502" s="3">
        <v>1236.1615506748601</v>
      </c>
      <c r="K502" s="3">
        <v>893.20668340610996</v>
      </c>
      <c r="L502" s="3">
        <v>1254.4375203831801</v>
      </c>
      <c r="M502" s="3">
        <v>2559.5661985863499</v>
      </c>
      <c r="N502" s="3">
        <v>645.50944038560306</v>
      </c>
      <c r="O502" s="3">
        <v>1422.5976604513301</v>
      </c>
      <c r="P502" s="3">
        <v>1040.87413846757</v>
      </c>
      <c r="Q502" s="3">
        <v>687.90078272269102</v>
      </c>
      <c r="R502" s="3">
        <v>3800.0876267922699</v>
      </c>
      <c r="S502" s="3">
        <f t="shared" si="49"/>
        <v>1127.93525148805</v>
      </c>
      <c r="T502" s="3">
        <f t="shared" si="50"/>
        <v>1542.5577664744276</v>
      </c>
      <c r="U502" s="3">
        <f t="shared" si="51"/>
        <v>1842.9541826608438</v>
      </c>
      <c r="V502" s="3">
        <f t="shared" si="52"/>
        <v>0.73121102885241529</v>
      </c>
      <c r="W502" s="3">
        <f t="shared" si="53"/>
        <v>0.61202566081135301</v>
      </c>
      <c r="X502" s="3">
        <f t="shared" si="54"/>
        <v>0.83700277575392235</v>
      </c>
      <c r="Y502" s="3">
        <f t="shared" si="55"/>
        <v>-0.45164026416494257</v>
      </c>
      <c r="Z502" s="3">
        <f t="shared" si="55"/>
        <v>-0.70833595185640119</v>
      </c>
      <c r="AA502" s="3">
        <f t="shared" si="55"/>
        <v>-0.25669568769145856</v>
      </c>
    </row>
    <row r="503" spans="1:27" ht="15">
      <c r="A503" s="3" t="s">
        <v>1024</v>
      </c>
      <c r="B503" s="3">
        <v>9</v>
      </c>
      <c r="C503" s="3">
        <v>1</v>
      </c>
      <c r="D503" s="3">
        <v>125.72</v>
      </c>
      <c r="E503" s="3">
        <v>0.22672648265411099</v>
      </c>
      <c r="F503" s="3">
        <v>2.6319845905533801</v>
      </c>
      <c r="G503" s="3" t="s">
        <v>5564</v>
      </c>
      <c r="H503" s="3" t="s">
        <v>5565</v>
      </c>
      <c r="I503" s="3" t="s">
        <v>1025</v>
      </c>
      <c r="J503" s="3">
        <v>70112.520959758796</v>
      </c>
      <c r="K503" s="3">
        <v>88183.759121448806</v>
      </c>
      <c r="L503" s="3">
        <v>116741.907041838</v>
      </c>
      <c r="M503" s="3">
        <v>276802.29133402801</v>
      </c>
      <c r="N503" s="3">
        <v>44548.245981801803</v>
      </c>
      <c r="O503" s="3">
        <v>54669.102975946596</v>
      </c>
      <c r="P503" s="3">
        <v>192687.88269659199</v>
      </c>
      <c r="Q503" s="3">
        <v>147140.258606296</v>
      </c>
      <c r="R503" s="3">
        <v>384068.12901870499</v>
      </c>
      <c r="S503" s="3">
        <f t="shared" si="49"/>
        <v>91679.395707681877</v>
      </c>
      <c r="T503" s="3">
        <f t="shared" si="50"/>
        <v>125339.88009725882</v>
      </c>
      <c r="U503" s="3">
        <f t="shared" si="51"/>
        <v>241298.7567738643</v>
      </c>
      <c r="V503" s="3">
        <f t="shared" si="52"/>
        <v>0.73144633325436614</v>
      </c>
      <c r="W503" s="3">
        <f t="shared" si="53"/>
        <v>0.37994143415169024</v>
      </c>
      <c r="X503" s="3">
        <f t="shared" si="54"/>
        <v>0.5194385655899687</v>
      </c>
      <c r="Y503" s="3">
        <f t="shared" si="55"/>
        <v>-0.45117607821747846</v>
      </c>
      <c r="Z503" s="3">
        <f t="shared" si="55"/>
        <v>-1.3961510425696206</v>
      </c>
      <c r="AA503" s="3">
        <f t="shared" si="55"/>
        <v>-0.94497496435214234</v>
      </c>
    </row>
    <row r="504" spans="1:27" ht="15">
      <c r="A504" s="3" t="s">
        <v>1026</v>
      </c>
      <c r="B504" s="3">
        <v>2</v>
      </c>
      <c r="C504" s="3">
        <v>1</v>
      </c>
      <c r="D504" s="3">
        <v>14.44</v>
      </c>
      <c r="E504" s="3">
        <v>0.77799969001118796</v>
      </c>
      <c r="F504" s="3">
        <v>1.3658301629368601</v>
      </c>
      <c r="G504" s="3" t="s">
        <v>5566</v>
      </c>
      <c r="H504" s="3" t="s">
        <v>5565</v>
      </c>
      <c r="I504" s="3" t="s">
        <v>1027</v>
      </c>
      <c r="J504" s="3">
        <v>9682.2811528570401</v>
      </c>
      <c r="K504" s="3">
        <v>6637.2138997305901</v>
      </c>
      <c r="L504" s="3">
        <v>13793.0994308927</v>
      </c>
      <c r="M504" s="3">
        <v>9761.1025742207003</v>
      </c>
      <c r="N504" s="3">
        <v>21853.768063576201</v>
      </c>
      <c r="O504" s="3">
        <v>9513.8191920266399</v>
      </c>
      <c r="P504" s="3">
        <v>19301.8857462331</v>
      </c>
      <c r="Q504" s="3">
        <v>6491.7285456009904</v>
      </c>
      <c r="R504" s="3">
        <v>10584.308983033199</v>
      </c>
      <c r="S504" s="3">
        <f t="shared" si="49"/>
        <v>10037.531494493443</v>
      </c>
      <c r="T504" s="3">
        <f t="shared" si="50"/>
        <v>13709.563276607847</v>
      </c>
      <c r="U504" s="3">
        <f t="shared" si="51"/>
        <v>12125.974424955764</v>
      </c>
      <c r="V504" s="3">
        <f t="shared" si="52"/>
        <v>0.73215545178015518</v>
      </c>
      <c r="W504" s="3">
        <f t="shared" si="53"/>
        <v>0.82777112524959495</v>
      </c>
      <c r="X504" s="3">
        <f t="shared" si="54"/>
        <v>1.1305947708740824</v>
      </c>
      <c r="Y504" s="3">
        <f t="shared" si="55"/>
        <v>-0.4497780997904644</v>
      </c>
      <c r="Z504" s="3">
        <f t="shared" si="55"/>
        <v>-0.2726961702932667</v>
      </c>
      <c r="AA504" s="3">
        <f t="shared" si="55"/>
        <v>0.17708192949719748</v>
      </c>
    </row>
    <row r="505" spans="1:27" ht="15">
      <c r="A505" s="3" t="s">
        <v>1028</v>
      </c>
      <c r="B505" s="3">
        <v>3</v>
      </c>
      <c r="C505" s="3">
        <v>3</v>
      </c>
      <c r="D505" s="3">
        <v>23.57</v>
      </c>
      <c r="E505" s="3">
        <v>0.42063684595913597</v>
      </c>
      <c r="F505" s="3">
        <v>1.36400082175432</v>
      </c>
      <c r="G505" s="3" t="s">
        <v>5566</v>
      </c>
      <c r="H505" s="3" t="s">
        <v>5565</v>
      </c>
      <c r="I505" s="3" t="s">
        <v>1029</v>
      </c>
      <c r="J505" s="3">
        <v>5573.9135306573598</v>
      </c>
      <c r="K505" s="3">
        <v>5604.9740307596803</v>
      </c>
      <c r="L505" s="3">
        <v>8347.1646791841595</v>
      </c>
      <c r="M505" s="3">
        <v>6946.8045949952202</v>
      </c>
      <c r="N505" s="3">
        <v>10453.9407520105</v>
      </c>
      <c r="O505" s="3">
        <v>9232.8059547921494</v>
      </c>
      <c r="P505" s="3">
        <v>5182.5498385936098</v>
      </c>
      <c r="Q505" s="3">
        <v>10056.0041607279</v>
      </c>
      <c r="R505" s="3">
        <v>9374.1363084591794</v>
      </c>
      <c r="S505" s="3">
        <f t="shared" si="49"/>
        <v>6508.6840802003999</v>
      </c>
      <c r="T505" s="3">
        <f t="shared" si="50"/>
        <v>8877.8504339326228</v>
      </c>
      <c r="U505" s="3">
        <f t="shared" si="51"/>
        <v>8204.2301025935631</v>
      </c>
      <c r="V505" s="3">
        <f t="shared" si="52"/>
        <v>0.73313738822667318</v>
      </c>
      <c r="W505" s="3">
        <f t="shared" si="53"/>
        <v>0.79333270749473994</v>
      </c>
      <c r="X505" s="3">
        <f t="shared" si="54"/>
        <v>1.082106464947407</v>
      </c>
      <c r="Y505" s="3">
        <f t="shared" si="55"/>
        <v>-0.44784451352669602</v>
      </c>
      <c r="Z505" s="3">
        <f t="shared" si="55"/>
        <v>-0.3340020652903633</v>
      </c>
      <c r="AA505" s="3">
        <f t="shared" si="55"/>
        <v>0.11384244823633297</v>
      </c>
    </row>
    <row r="506" spans="1:27" ht="15">
      <c r="A506" s="3" t="s">
        <v>1030</v>
      </c>
      <c r="B506" s="3">
        <v>6</v>
      </c>
      <c r="C506" s="3">
        <v>6</v>
      </c>
      <c r="D506" s="3">
        <v>98.82</v>
      </c>
      <c r="E506" s="3">
        <v>0.17563253700468601</v>
      </c>
      <c r="F506" s="3">
        <v>2.6514668142392201</v>
      </c>
      <c r="G506" s="3" t="s">
        <v>5564</v>
      </c>
      <c r="H506" s="3" t="s">
        <v>5565</v>
      </c>
      <c r="I506" s="3" t="s">
        <v>1031</v>
      </c>
      <c r="J506" s="3">
        <v>62260.707068656702</v>
      </c>
      <c r="K506" s="3">
        <v>70336.280324536303</v>
      </c>
      <c r="L506" s="3">
        <v>61265.204990247403</v>
      </c>
      <c r="M506" s="3">
        <v>61790.372950536803</v>
      </c>
      <c r="N506" s="3">
        <v>141060.58022597901</v>
      </c>
      <c r="O506" s="3">
        <v>61538.141782983803</v>
      </c>
      <c r="P506" s="3">
        <v>216865.152740144</v>
      </c>
      <c r="Q506" s="3">
        <v>230279.52384719701</v>
      </c>
      <c r="R506" s="3">
        <v>66874.493053011698</v>
      </c>
      <c r="S506" s="3">
        <f t="shared" si="49"/>
        <v>64620.730794480136</v>
      </c>
      <c r="T506" s="3">
        <f t="shared" si="50"/>
        <v>88129.698319833202</v>
      </c>
      <c r="U506" s="3">
        <f t="shared" si="51"/>
        <v>171339.7232134509</v>
      </c>
      <c r="V506" s="3">
        <f t="shared" si="52"/>
        <v>0.73324579598540984</v>
      </c>
      <c r="W506" s="3">
        <f t="shared" si="53"/>
        <v>0.37714973260448886</v>
      </c>
      <c r="X506" s="3">
        <f t="shared" si="54"/>
        <v>0.51435648819184421</v>
      </c>
      <c r="Y506" s="3">
        <f t="shared" si="55"/>
        <v>-0.4476312004747024</v>
      </c>
      <c r="Z506" s="3">
        <f t="shared" si="55"/>
        <v>-1.406790691819368</v>
      </c>
      <c r="AA506" s="3">
        <f t="shared" si="55"/>
        <v>-0.95915949134466572</v>
      </c>
    </row>
    <row r="507" spans="1:27" ht="15">
      <c r="A507" s="3" t="s">
        <v>1032</v>
      </c>
      <c r="B507" s="3">
        <v>1</v>
      </c>
      <c r="C507" s="3">
        <v>1</v>
      </c>
      <c r="D507" s="3">
        <v>9.74</v>
      </c>
      <c r="E507" s="3">
        <v>0.92043927737450104</v>
      </c>
      <c r="F507" s="3">
        <v>1.3627903519347899</v>
      </c>
      <c r="G507" s="3" t="s">
        <v>5566</v>
      </c>
      <c r="H507" s="3" t="s">
        <v>5565</v>
      </c>
      <c r="I507" s="3" t="s">
        <v>1033</v>
      </c>
      <c r="J507" s="3">
        <v>38075.639692950703</v>
      </c>
      <c r="K507" s="3">
        <v>188472.60558399701</v>
      </c>
      <c r="L507" s="3">
        <v>17568.323761312098</v>
      </c>
      <c r="M507" s="3">
        <v>64732.891843944701</v>
      </c>
      <c r="N507" s="3">
        <v>263338.82446520502</v>
      </c>
      <c r="O507" s="3">
        <v>4607.9887236131099</v>
      </c>
      <c r="P507" s="3">
        <v>145711.11855550701</v>
      </c>
      <c r="Q507" s="3">
        <v>164182.86572107801</v>
      </c>
      <c r="R507" s="3">
        <v>15403.0594404124</v>
      </c>
      <c r="S507" s="3">
        <f t="shared" si="49"/>
        <v>81372.189679419927</v>
      </c>
      <c r="T507" s="3">
        <f t="shared" si="50"/>
        <v>110893.23501092095</v>
      </c>
      <c r="U507" s="3">
        <f t="shared" si="51"/>
        <v>108432.34790566581</v>
      </c>
      <c r="V507" s="3">
        <f t="shared" si="52"/>
        <v>0.73378858206640163</v>
      </c>
      <c r="W507" s="3">
        <f t="shared" si="53"/>
        <v>0.75044201523896048</v>
      </c>
      <c r="X507" s="3">
        <f t="shared" si="54"/>
        <v>1.022695138054154</v>
      </c>
      <c r="Y507" s="3">
        <f t="shared" si="55"/>
        <v>-0.4465636388213996</v>
      </c>
      <c r="Z507" s="3">
        <f t="shared" si="55"/>
        <v>-0.4141874921406592</v>
      </c>
      <c r="AA507" s="3">
        <f t="shared" si="55"/>
        <v>3.2376146680740542E-2</v>
      </c>
    </row>
    <row r="508" spans="1:27" ht="15">
      <c r="A508" s="3" t="s">
        <v>1034</v>
      </c>
      <c r="B508" s="3">
        <v>4</v>
      </c>
      <c r="C508" s="3">
        <v>1</v>
      </c>
      <c r="D508" s="3">
        <v>39.79</v>
      </c>
      <c r="E508" s="3">
        <v>0.20996385301824</v>
      </c>
      <c r="F508" s="3">
        <v>1.41270415246512</v>
      </c>
      <c r="G508" s="3" t="s">
        <v>5564</v>
      </c>
      <c r="H508" s="3" t="s">
        <v>5565</v>
      </c>
      <c r="I508" s="3" t="s">
        <v>1035</v>
      </c>
      <c r="J508" s="3">
        <v>4386.8876669604597</v>
      </c>
      <c r="K508" s="3">
        <v>3990.65506675908</v>
      </c>
      <c r="L508" s="3">
        <v>4702.1848706124601</v>
      </c>
      <c r="M508" s="3">
        <v>4137.0649455463199</v>
      </c>
      <c r="N508" s="3">
        <v>7805.2027211355198</v>
      </c>
      <c r="O508" s="3">
        <v>5863.4616786097004</v>
      </c>
      <c r="P508" s="3">
        <v>5758.7300779540201</v>
      </c>
      <c r="Q508" s="3">
        <v>7478.4118199060204</v>
      </c>
      <c r="R508" s="3">
        <v>5240.6436018924596</v>
      </c>
      <c r="S508" s="3">
        <f t="shared" si="49"/>
        <v>4359.9092014440002</v>
      </c>
      <c r="T508" s="3">
        <f t="shared" si="50"/>
        <v>5935.2431150971797</v>
      </c>
      <c r="U508" s="3">
        <f t="shared" si="51"/>
        <v>6159.2618332508328</v>
      </c>
      <c r="V508" s="3">
        <f t="shared" si="52"/>
        <v>0.73457971592670201</v>
      </c>
      <c r="W508" s="3">
        <f t="shared" si="53"/>
        <v>0.70786229250833099</v>
      </c>
      <c r="X508" s="3">
        <f t="shared" si="54"/>
        <v>0.96362896655175689</v>
      </c>
      <c r="Y508" s="3">
        <f t="shared" si="55"/>
        <v>-0.44500903564869904</v>
      </c>
      <c r="Z508" s="3">
        <f t="shared" si="55"/>
        <v>-0.49845936909701105</v>
      </c>
      <c r="AA508" s="3">
        <f t="shared" si="55"/>
        <v>-5.3450333448311904E-2</v>
      </c>
    </row>
    <row r="509" spans="1:27" ht="15">
      <c r="A509" s="3" t="s">
        <v>1036</v>
      </c>
      <c r="B509" s="3">
        <v>3</v>
      </c>
      <c r="C509" s="3">
        <v>1</v>
      </c>
      <c r="D509" s="3">
        <v>40.94</v>
      </c>
      <c r="E509" s="3">
        <v>0.101028348088768</v>
      </c>
      <c r="F509" s="3">
        <v>2.5454723851108101</v>
      </c>
      <c r="G509" s="3" t="s">
        <v>5564</v>
      </c>
      <c r="H509" s="3" t="s">
        <v>5565</v>
      </c>
      <c r="I509" s="3" t="s">
        <v>1037</v>
      </c>
      <c r="J509" s="3">
        <v>4474.0284316826301</v>
      </c>
      <c r="K509" s="3">
        <v>7865.2501485784396</v>
      </c>
      <c r="L509" s="3">
        <v>7439.2099953061697</v>
      </c>
      <c r="M509" s="3">
        <v>8971.5744984699795</v>
      </c>
      <c r="N509" s="3">
        <v>8832.6715474577104</v>
      </c>
      <c r="O509" s="3">
        <v>9118.5364556332297</v>
      </c>
      <c r="P509" s="3">
        <v>20372.829478617001</v>
      </c>
      <c r="Q509" s="3">
        <v>22625.382890383698</v>
      </c>
      <c r="R509" s="3">
        <v>7347.3841193352901</v>
      </c>
      <c r="S509" s="3">
        <f t="shared" si="49"/>
        <v>6592.8295251890804</v>
      </c>
      <c r="T509" s="3">
        <f t="shared" si="50"/>
        <v>8974.2608338536393</v>
      </c>
      <c r="U509" s="3">
        <f t="shared" si="51"/>
        <v>16781.865496111997</v>
      </c>
      <c r="V509" s="3">
        <f t="shared" si="52"/>
        <v>0.73463760940833411</v>
      </c>
      <c r="W509" s="3">
        <f t="shared" si="53"/>
        <v>0.39285438956214369</v>
      </c>
      <c r="X509" s="3">
        <f t="shared" si="54"/>
        <v>0.53475943040615992</v>
      </c>
      <c r="Y509" s="3">
        <f t="shared" si="55"/>
        <v>-0.44489533886953186</v>
      </c>
      <c r="Z509" s="3">
        <f t="shared" si="55"/>
        <v>-1.3479334144212978</v>
      </c>
      <c r="AA509" s="3">
        <f t="shared" si="55"/>
        <v>-0.90303807555176574</v>
      </c>
    </row>
    <row r="510" spans="1:27" ht="15">
      <c r="A510" s="3" t="s">
        <v>1038</v>
      </c>
      <c r="B510" s="3">
        <v>1</v>
      </c>
      <c r="C510" s="3">
        <v>1</v>
      </c>
      <c r="D510" s="3">
        <v>8.1</v>
      </c>
      <c r="E510" s="3">
        <v>0.66348442077235603</v>
      </c>
      <c r="F510" s="3">
        <v>1.36033405506308</v>
      </c>
      <c r="G510" s="3" t="s">
        <v>5566</v>
      </c>
      <c r="H510" s="3" t="s">
        <v>5565</v>
      </c>
      <c r="I510" s="3" t="s">
        <v>1039</v>
      </c>
      <c r="J510" s="3">
        <v>4634.8832733749796</v>
      </c>
      <c r="K510" s="3">
        <v>1119.74770346687</v>
      </c>
      <c r="L510" s="3">
        <v>4282.2769099335601</v>
      </c>
      <c r="M510" s="3">
        <v>6580.7711375734298</v>
      </c>
      <c r="N510" s="3">
        <v>3485.4125345459101</v>
      </c>
      <c r="O510" s="3">
        <v>3587.3639337924601</v>
      </c>
      <c r="P510" s="3">
        <v>2204.0254272396101</v>
      </c>
      <c r="Q510" s="3">
        <v>4183.8590940635204</v>
      </c>
      <c r="R510" s="3">
        <v>6794.5206586885497</v>
      </c>
      <c r="S510" s="3">
        <f t="shared" si="49"/>
        <v>3345.63596225847</v>
      </c>
      <c r="T510" s="3">
        <f t="shared" si="50"/>
        <v>4551.182535303933</v>
      </c>
      <c r="U510" s="3">
        <f t="shared" si="51"/>
        <v>4394.1350599972275</v>
      </c>
      <c r="V510" s="3">
        <f t="shared" si="52"/>
        <v>0.73511355264397116</v>
      </c>
      <c r="W510" s="3">
        <f t="shared" si="53"/>
        <v>0.76138669307551532</v>
      </c>
      <c r="X510" s="3">
        <f t="shared" si="54"/>
        <v>1.0357402476624842</v>
      </c>
      <c r="Y510" s="3">
        <f t="shared" si="55"/>
        <v>-0.44396097530170109</v>
      </c>
      <c r="Z510" s="3">
        <f t="shared" si="55"/>
        <v>-0.39329873906878038</v>
      </c>
      <c r="AA510" s="3">
        <f t="shared" si="55"/>
        <v>5.066223623292062E-2</v>
      </c>
    </row>
    <row r="511" spans="1:27" ht="15">
      <c r="A511" s="3" t="s">
        <v>1040</v>
      </c>
      <c r="B511" s="3">
        <v>2</v>
      </c>
      <c r="C511" s="3">
        <v>2</v>
      </c>
      <c r="D511" s="3">
        <v>25.54</v>
      </c>
      <c r="E511" s="3">
        <v>0.10326322098028801</v>
      </c>
      <c r="F511" s="3">
        <v>1.6456597793562899</v>
      </c>
      <c r="G511" s="3" t="s">
        <v>5564</v>
      </c>
      <c r="H511" s="3" t="s">
        <v>5565</v>
      </c>
      <c r="I511" s="3" t="s">
        <v>1041</v>
      </c>
      <c r="J511" s="3">
        <v>4048.3596040282</v>
      </c>
      <c r="K511" s="3">
        <v>4928.9600669204101</v>
      </c>
      <c r="L511" s="3">
        <v>8243.4924874634999</v>
      </c>
      <c r="M511" s="3">
        <v>9810.0296957609407</v>
      </c>
      <c r="N511" s="3">
        <v>6653.2458193022003</v>
      </c>
      <c r="O511" s="3">
        <v>6916.7617125996603</v>
      </c>
      <c r="P511" s="3">
        <v>8959.0887158763708</v>
      </c>
      <c r="Q511" s="3">
        <v>8531.6068161434596</v>
      </c>
      <c r="R511" s="3">
        <v>10848.9024049288</v>
      </c>
      <c r="S511" s="3">
        <f t="shared" si="49"/>
        <v>5740.2707194707036</v>
      </c>
      <c r="T511" s="3">
        <f t="shared" si="50"/>
        <v>7793.3457425542683</v>
      </c>
      <c r="U511" s="3">
        <f t="shared" si="51"/>
        <v>9446.5326456495441</v>
      </c>
      <c r="V511" s="3">
        <f t="shared" si="52"/>
        <v>0.73656051060674876</v>
      </c>
      <c r="W511" s="3">
        <f t="shared" si="53"/>
        <v>0.60765901466653982</v>
      </c>
      <c r="X511" s="3">
        <f t="shared" si="54"/>
        <v>0.82499537501131426</v>
      </c>
      <c r="Y511" s="3">
        <f t="shared" si="55"/>
        <v>-0.44112404312756631</v>
      </c>
      <c r="Z511" s="3">
        <f t="shared" si="55"/>
        <v>-0.71866610649519547</v>
      </c>
      <c r="AA511" s="3">
        <f t="shared" si="55"/>
        <v>-0.27754206336762915</v>
      </c>
    </row>
    <row r="512" spans="1:27" ht="15">
      <c r="A512" s="3" t="s">
        <v>1042</v>
      </c>
      <c r="B512" s="3">
        <v>1</v>
      </c>
      <c r="C512" s="3">
        <v>1</v>
      </c>
      <c r="D512" s="3">
        <v>11.71</v>
      </c>
      <c r="E512" s="3">
        <v>0.202899854515007</v>
      </c>
      <c r="F512" s="3">
        <v>1.6268962941401599</v>
      </c>
      <c r="G512" s="3" t="s">
        <v>5564</v>
      </c>
      <c r="H512" s="3" t="s">
        <v>5565</v>
      </c>
      <c r="I512" s="3" t="s">
        <v>1043</v>
      </c>
      <c r="J512" s="3">
        <v>14923.624558915801</v>
      </c>
      <c r="K512" s="3">
        <v>8591.8025062319593</v>
      </c>
      <c r="L512" s="3">
        <v>9416.7216808086305</v>
      </c>
      <c r="M512" s="3">
        <v>13744.3811802361</v>
      </c>
      <c r="N512" s="3">
        <v>18185.9196967512</v>
      </c>
      <c r="O512" s="3">
        <v>12750.3680008839</v>
      </c>
      <c r="P512" s="3">
        <v>24077.726339961398</v>
      </c>
      <c r="Q512" s="3">
        <v>17738.549189382102</v>
      </c>
      <c r="R512" s="3">
        <v>11760.915223525501</v>
      </c>
      <c r="S512" s="3">
        <f t="shared" si="49"/>
        <v>10977.382915318798</v>
      </c>
      <c r="T512" s="3">
        <f t="shared" si="50"/>
        <v>14893.556292623733</v>
      </c>
      <c r="U512" s="3">
        <f t="shared" si="51"/>
        <v>17859.06358428967</v>
      </c>
      <c r="V512" s="3">
        <f t="shared" si="52"/>
        <v>0.73705585822746167</v>
      </c>
      <c r="W512" s="3">
        <f t="shared" si="53"/>
        <v>0.61466732919722755</v>
      </c>
      <c r="X512" s="3">
        <f t="shared" si="54"/>
        <v>0.8339494521832238</v>
      </c>
      <c r="Y512" s="3">
        <f t="shared" si="55"/>
        <v>-0.44015413590076169</v>
      </c>
      <c r="Z512" s="3">
        <f t="shared" si="55"/>
        <v>-0.70212228991750691</v>
      </c>
      <c r="AA512" s="3">
        <f t="shared" si="55"/>
        <v>-0.26196815401674528</v>
      </c>
    </row>
    <row r="513" spans="1:27" ht="15">
      <c r="A513" s="3" t="s">
        <v>1044</v>
      </c>
      <c r="B513" s="3">
        <v>1</v>
      </c>
      <c r="C513" s="3">
        <v>1</v>
      </c>
      <c r="D513" s="3">
        <v>8.7100000000000009</v>
      </c>
      <c r="E513" s="3">
        <v>0.122718790990982</v>
      </c>
      <c r="F513" s="3">
        <v>1.50534252618436</v>
      </c>
      <c r="G513" s="3" t="s">
        <v>5564</v>
      </c>
      <c r="H513" s="3" t="s">
        <v>5565</v>
      </c>
      <c r="I513" s="3" t="s">
        <v>1045</v>
      </c>
      <c r="J513" s="3">
        <v>8879.3308988325298</v>
      </c>
      <c r="K513" s="3">
        <v>7384.8402521713897</v>
      </c>
      <c r="L513" s="3">
        <v>7747.4825664097998</v>
      </c>
      <c r="M513" s="3">
        <v>9287.7888586789595</v>
      </c>
      <c r="N513" s="3">
        <v>12973.444514446201</v>
      </c>
      <c r="O513" s="3">
        <v>10307.117231214899</v>
      </c>
      <c r="P513" s="3">
        <v>8608.6863881996996</v>
      </c>
      <c r="Q513" s="3">
        <v>15192.695963842099</v>
      </c>
      <c r="R513" s="3">
        <v>12344.381112793801</v>
      </c>
      <c r="S513" s="3">
        <f t="shared" si="49"/>
        <v>8003.8845724712401</v>
      </c>
      <c r="T513" s="3">
        <f t="shared" si="50"/>
        <v>10856.116868113353</v>
      </c>
      <c r="U513" s="3">
        <f t="shared" si="51"/>
        <v>12048.587821611867</v>
      </c>
      <c r="V513" s="3">
        <f t="shared" si="52"/>
        <v>0.7372695660619033</v>
      </c>
      <c r="W513" s="3">
        <f t="shared" si="53"/>
        <v>0.66430063763277414</v>
      </c>
      <c r="X513" s="3">
        <f t="shared" si="54"/>
        <v>0.90102815606659337</v>
      </c>
      <c r="Y513" s="3">
        <f t="shared" si="55"/>
        <v>-0.43973589006435687</v>
      </c>
      <c r="Z513" s="3">
        <f t="shared" si="55"/>
        <v>-0.59009179569096826</v>
      </c>
      <c r="AA513" s="3">
        <f t="shared" si="55"/>
        <v>-0.15035590562661127</v>
      </c>
    </row>
    <row r="514" spans="1:27" ht="15">
      <c r="A514" s="3" t="s">
        <v>1046</v>
      </c>
      <c r="B514" s="3">
        <v>2</v>
      </c>
      <c r="C514" s="3">
        <v>2</v>
      </c>
      <c r="D514" s="3">
        <v>42.18</v>
      </c>
      <c r="E514" s="3">
        <v>0.15292171292270901</v>
      </c>
      <c r="F514" s="3">
        <v>1.6094805326961801</v>
      </c>
      <c r="G514" s="3" t="s">
        <v>5564</v>
      </c>
      <c r="H514" s="3" t="s">
        <v>5565</v>
      </c>
      <c r="I514" s="3" t="s">
        <v>1047</v>
      </c>
      <c r="J514" s="3">
        <v>9654.6673505783601</v>
      </c>
      <c r="K514" s="3">
        <v>8870.2917494076391</v>
      </c>
      <c r="L514" s="3">
        <v>10187.7885096256</v>
      </c>
      <c r="M514" s="3">
        <v>11212.2128171188</v>
      </c>
      <c r="N514" s="3">
        <v>17804.938332760499</v>
      </c>
      <c r="O514" s="3">
        <v>9923.8017589349201</v>
      </c>
      <c r="P514" s="3">
        <v>15695.133859809899</v>
      </c>
      <c r="Q514" s="3">
        <v>19394.631282834402</v>
      </c>
      <c r="R514" s="3">
        <v>11122.843175244299</v>
      </c>
      <c r="S514" s="3">
        <f t="shared" si="49"/>
        <v>9570.9158698705342</v>
      </c>
      <c r="T514" s="3">
        <f t="shared" si="50"/>
        <v>12980.317636271406</v>
      </c>
      <c r="U514" s="3">
        <f t="shared" si="51"/>
        <v>15404.202772629535</v>
      </c>
      <c r="V514" s="3">
        <f t="shared" si="52"/>
        <v>0.73734065205971167</v>
      </c>
      <c r="W514" s="3">
        <f t="shared" si="53"/>
        <v>0.6213184811405047</v>
      </c>
      <c r="X514" s="3">
        <f t="shared" si="54"/>
        <v>0.84264780384059002</v>
      </c>
      <c r="Y514" s="3">
        <f t="shared" si="55"/>
        <v>-0.43959679511528638</v>
      </c>
      <c r="Z514" s="3">
        <f t="shared" si="55"/>
        <v>-0.68659512695381164</v>
      </c>
      <c r="AA514" s="3">
        <f t="shared" si="55"/>
        <v>-0.24699833183852529</v>
      </c>
    </row>
    <row r="515" spans="1:27" ht="15">
      <c r="A515" s="3" t="s">
        <v>1048</v>
      </c>
      <c r="B515" s="3">
        <v>1</v>
      </c>
      <c r="C515" s="3">
        <v>1</v>
      </c>
      <c r="D515" s="3">
        <v>9.1</v>
      </c>
      <c r="E515" s="3">
        <v>0.54302863026673298</v>
      </c>
      <c r="F515" s="3">
        <v>1.4296211466122399</v>
      </c>
      <c r="G515" s="3" t="s">
        <v>5564</v>
      </c>
      <c r="H515" s="3" t="s">
        <v>5565</v>
      </c>
      <c r="I515" s="3" t="s">
        <v>1049</v>
      </c>
      <c r="J515" s="3">
        <v>6883.5861784544904</v>
      </c>
      <c r="K515" s="3">
        <v>2970.8572305473999</v>
      </c>
      <c r="L515" s="3">
        <v>5742.9430368498597</v>
      </c>
      <c r="M515" s="3">
        <v>10418.371164142</v>
      </c>
      <c r="N515" s="3">
        <v>6399.82330824155</v>
      </c>
      <c r="O515" s="3">
        <v>4333.51563103426</v>
      </c>
      <c r="P515" s="3">
        <v>5649.7373020962204</v>
      </c>
      <c r="Q515" s="3">
        <v>5907.3597912103096</v>
      </c>
      <c r="R515" s="3">
        <v>10741.256401566299</v>
      </c>
      <c r="S515" s="3">
        <f t="shared" si="49"/>
        <v>5199.128815283917</v>
      </c>
      <c r="T515" s="3">
        <f t="shared" si="50"/>
        <v>7050.5700344726029</v>
      </c>
      <c r="U515" s="3">
        <f t="shared" si="51"/>
        <v>7432.7844982909419</v>
      </c>
      <c r="V515" s="3">
        <f t="shared" si="52"/>
        <v>0.73740545656076484</v>
      </c>
      <c r="W515" s="3">
        <f t="shared" si="53"/>
        <v>0.69948601583691539</v>
      </c>
      <c r="X515" s="3">
        <f t="shared" si="54"/>
        <v>0.94857721707036935</v>
      </c>
      <c r="Y515" s="3">
        <f t="shared" si="55"/>
        <v>-0.43947000294162292</v>
      </c>
      <c r="Z515" s="3">
        <f t="shared" si="55"/>
        <v>-0.51563287964801352</v>
      </c>
      <c r="AA515" s="3">
        <f t="shared" si="55"/>
        <v>-7.6162876706390464E-2</v>
      </c>
    </row>
    <row r="516" spans="1:27" ht="15">
      <c r="A516" s="3" t="s">
        <v>1050</v>
      </c>
      <c r="B516" s="3">
        <v>1</v>
      </c>
      <c r="C516" s="3">
        <v>1</v>
      </c>
      <c r="D516" s="3">
        <v>10.220000000000001</v>
      </c>
      <c r="E516" s="3">
        <v>2.8204089380520801E-2</v>
      </c>
      <c r="F516" s="3">
        <v>3.91596886453737</v>
      </c>
      <c r="G516" s="3" t="s">
        <v>5564</v>
      </c>
      <c r="H516" s="3" t="s">
        <v>5565</v>
      </c>
      <c r="I516" s="3" t="s">
        <v>1051</v>
      </c>
      <c r="J516" s="3">
        <v>227681.46290490401</v>
      </c>
      <c r="K516" s="3">
        <v>150150.934739599</v>
      </c>
      <c r="L516" s="3">
        <v>205278.89979463801</v>
      </c>
      <c r="M516" s="3">
        <v>438197.86139356298</v>
      </c>
      <c r="N516" s="3">
        <v>128978.282141902</v>
      </c>
      <c r="O516" s="3">
        <v>222703.229131092</v>
      </c>
      <c r="P516" s="3">
        <v>623207.90034806496</v>
      </c>
      <c r="Q516" s="3">
        <v>1189109.8153480701</v>
      </c>
      <c r="R516" s="3">
        <v>471127.96963553102</v>
      </c>
      <c r="S516" s="3">
        <f t="shared" ref="S516:S579" si="56">AVERAGE(J516:L516)</f>
        <v>194370.43247971369</v>
      </c>
      <c r="T516" s="3">
        <f t="shared" ref="T516:T579" si="57">AVERAGE(M516:O516)</f>
        <v>263293.12422218564</v>
      </c>
      <c r="U516" s="3">
        <f t="shared" ref="U516:U579" si="58">AVERAGE(P516:R516)</f>
        <v>761148.56177722197</v>
      </c>
      <c r="V516" s="3">
        <f t="shared" ref="V516:V579" si="59">S516/T516</f>
        <v>0.73822828854311429</v>
      </c>
      <c r="W516" s="3">
        <f t="shared" ref="W516:W579" si="60">S516/U516</f>
        <v>0.25536464527486463</v>
      </c>
      <c r="X516" s="3">
        <f t="shared" ref="X516:X579" si="61">T516/U516</f>
        <v>0.34591555110794259</v>
      </c>
      <c r="Y516" s="3">
        <f t="shared" ref="Y516:AA579" si="62">LOG(V516,2)</f>
        <v>-0.43786107288374854</v>
      </c>
      <c r="Z516" s="3">
        <f t="shared" si="62"/>
        <v>-1.9693692942684453</v>
      </c>
      <c r="AA516" s="3">
        <f t="shared" si="62"/>
        <v>-1.5315082213846969</v>
      </c>
    </row>
    <row r="517" spans="1:27" ht="15">
      <c r="A517" s="3" t="s">
        <v>1052</v>
      </c>
      <c r="B517" s="3">
        <v>2</v>
      </c>
      <c r="C517" s="3">
        <v>1</v>
      </c>
      <c r="D517" s="3">
        <v>26.18</v>
      </c>
      <c r="E517" s="3">
        <v>0.68542723795112204</v>
      </c>
      <c r="F517" s="3">
        <v>1.35381022442873</v>
      </c>
      <c r="G517" s="3" t="s">
        <v>5566</v>
      </c>
      <c r="H517" s="3" t="s">
        <v>5565</v>
      </c>
      <c r="I517" s="3" t="s">
        <v>1053</v>
      </c>
      <c r="J517" s="3">
        <v>2519.3556462238198</v>
      </c>
      <c r="K517" s="3">
        <v>3566.0296197420098</v>
      </c>
      <c r="L517" s="3">
        <v>2763.9302782415398</v>
      </c>
      <c r="M517" s="3">
        <v>6358.6645873758698</v>
      </c>
      <c r="N517" s="3">
        <v>3180.0791623339601</v>
      </c>
      <c r="O517" s="3">
        <v>2441.5501132342401</v>
      </c>
      <c r="P517" s="3">
        <v>3261.9369315798599</v>
      </c>
      <c r="Q517" s="3">
        <v>3650.9362040487199</v>
      </c>
      <c r="R517" s="3">
        <v>2753.15895803475</v>
      </c>
      <c r="S517" s="3">
        <f t="shared" si="56"/>
        <v>2949.7718480691233</v>
      </c>
      <c r="T517" s="3">
        <f t="shared" si="57"/>
        <v>3993.431287648023</v>
      </c>
      <c r="U517" s="3">
        <f t="shared" si="58"/>
        <v>3222.0106978877761</v>
      </c>
      <c r="V517" s="3">
        <f t="shared" si="59"/>
        <v>0.73865596666029654</v>
      </c>
      <c r="W517" s="3">
        <f t="shared" si="60"/>
        <v>0.91550653447639951</v>
      </c>
      <c r="X517" s="3">
        <f t="shared" si="61"/>
        <v>1.2394221069054674</v>
      </c>
      <c r="Y517" s="3">
        <f t="shared" si="62"/>
        <v>-0.43702551774281101</v>
      </c>
      <c r="Z517" s="3">
        <f t="shared" si="62"/>
        <v>-0.12735791151570292</v>
      </c>
      <c r="AA517" s="3">
        <f t="shared" si="62"/>
        <v>0.30966760622710787</v>
      </c>
    </row>
    <row r="518" spans="1:27" ht="15">
      <c r="A518" s="3" t="s">
        <v>1054</v>
      </c>
      <c r="B518" s="3">
        <v>1</v>
      </c>
      <c r="C518" s="3">
        <v>1</v>
      </c>
      <c r="D518" s="3">
        <v>13.06</v>
      </c>
      <c r="E518" s="3">
        <v>0.46932273656236201</v>
      </c>
      <c r="F518" s="3">
        <v>1.35268381204171</v>
      </c>
      <c r="G518" s="3" t="s">
        <v>5566</v>
      </c>
      <c r="H518" s="3" t="s">
        <v>5565</v>
      </c>
      <c r="I518" s="3" t="s">
        <v>1055</v>
      </c>
      <c r="J518" s="3">
        <v>3297.2087925869801</v>
      </c>
      <c r="K518" s="3">
        <v>6261.8097553214002</v>
      </c>
      <c r="L518" s="3">
        <v>7265.7860532381601</v>
      </c>
      <c r="M518" s="3">
        <v>8161.5828645905203</v>
      </c>
      <c r="N518" s="3">
        <v>8797.6767889723105</v>
      </c>
      <c r="O518" s="3">
        <v>5799.3811711729604</v>
      </c>
      <c r="P518" s="3">
        <v>7617.2338968269496</v>
      </c>
      <c r="Q518" s="3">
        <v>4181.7733395130399</v>
      </c>
      <c r="R518" s="3">
        <v>6351.2693906722297</v>
      </c>
      <c r="S518" s="3">
        <f t="shared" si="56"/>
        <v>5608.2682003821801</v>
      </c>
      <c r="T518" s="3">
        <f t="shared" si="57"/>
        <v>7586.2136082452644</v>
      </c>
      <c r="U518" s="3">
        <f t="shared" si="58"/>
        <v>6050.0922090040731</v>
      </c>
      <c r="V518" s="3">
        <f t="shared" si="59"/>
        <v>0.73927106327281567</v>
      </c>
      <c r="W518" s="3">
        <f t="shared" si="60"/>
        <v>0.92697235127022581</v>
      </c>
      <c r="X518" s="3">
        <f t="shared" si="61"/>
        <v>1.2539004937734755</v>
      </c>
      <c r="Y518" s="3">
        <f t="shared" si="62"/>
        <v>-0.4358246507638433</v>
      </c>
      <c r="Z518" s="3">
        <f t="shared" si="62"/>
        <v>-0.10940178654378876</v>
      </c>
      <c r="AA518" s="3">
        <f t="shared" si="62"/>
        <v>0.32642286422005451</v>
      </c>
    </row>
    <row r="519" spans="1:27" ht="15">
      <c r="A519" s="3" t="s">
        <v>1056</v>
      </c>
      <c r="B519" s="3">
        <v>1</v>
      </c>
      <c r="C519" s="3">
        <v>1</v>
      </c>
      <c r="D519" s="3">
        <v>8.2799999999999994</v>
      </c>
      <c r="E519" s="3">
        <v>0.37009240325692799</v>
      </c>
      <c r="F519" s="3">
        <v>1.8929075561259601</v>
      </c>
      <c r="G519" s="3" t="s">
        <v>5566</v>
      </c>
      <c r="H519" s="3" t="s">
        <v>5564</v>
      </c>
      <c r="I519" s="3" t="s">
        <v>1057</v>
      </c>
      <c r="J519" s="3">
        <v>10390.784676298301</v>
      </c>
      <c r="K519" s="3">
        <v>7213.19154759905</v>
      </c>
      <c r="L519" s="3">
        <v>10774.985058976699</v>
      </c>
      <c r="M519" s="3">
        <v>9928.4082381890494</v>
      </c>
      <c r="N519" s="3">
        <v>21364.979185623299</v>
      </c>
      <c r="O519" s="3">
        <v>7080.0582102964299</v>
      </c>
      <c r="P519" s="3">
        <v>5815.02755425949</v>
      </c>
      <c r="Q519" s="3">
        <v>1602.6526713388</v>
      </c>
      <c r="R519" s="3">
        <v>12854.543586875699</v>
      </c>
      <c r="S519" s="3">
        <f t="shared" si="56"/>
        <v>9459.6537609580173</v>
      </c>
      <c r="T519" s="3">
        <f t="shared" si="57"/>
        <v>12791.148544702926</v>
      </c>
      <c r="U519" s="3">
        <f t="shared" si="58"/>
        <v>6757.4079374913299</v>
      </c>
      <c r="V519" s="3">
        <f t="shared" si="59"/>
        <v>0.73954686147988258</v>
      </c>
      <c r="W519" s="3">
        <f t="shared" si="60"/>
        <v>1.399893842204514</v>
      </c>
      <c r="X519" s="3">
        <f t="shared" si="61"/>
        <v>1.8929075561259672</v>
      </c>
      <c r="Y519" s="3">
        <f t="shared" si="62"/>
        <v>-0.43528652811388807</v>
      </c>
      <c r="Z519" s="3">
        <f t="shared" si="62"/>
        <v>0.48531742779026227</v>
      </c>
      <c r="AA519" s="3">
        <f t="shared" si="62"/>
        <v>0.92060395590415001</v>
      </c>
    </row>
    <row r="520" spans="1:27" ht="15">
      <c r="A520" s="3" t="s">
        <v>1058</v>
      </c>
      <c r="B520" s="3">
        <v>3</v>
      </c>
      <c r="C520" s="3">
        <v>1</v>
      </c>
      <c r="D520" s="3">
        <v>33.04</v>
      </c>
      <c r="E520" s="3">
        <v>0.20671564107359999</v>
      </c>
      <c r="F520" s="3">
        <v>3.3299154222862102</v>
      </c>
      <c r="G520" s="3" t="s">
        <v>5564</v>
      </c>
      <c r="H520" s="3" t="s">
        <v>5565</v>
      </c>
      <c r="I520" s="3" t="s">
        <v>1059</v>
      </c>
      <c r="J520" s="3">
        <v>6344.4813738556504</v>
      </c>
      <c r="K520" s="3">
        <v>4602.6984143260997</v>
      </c>
      <c r="L520" s="3">
        <v>4748.8005959831498</v>
      </c>
      <c r="M520" s="3">
        <v>5012.8586029265998</v>
      </c>
      <c r="N520" s="3">
        <v>10067.1013700372</v>
      </c>
      <c r="O520" s="3">
        <v>6128.4928635514198</v>
      </c>
      <c r="P520" s="3">
        <v>8472.9681138073502</v>
      </c>
      <c r="Q520" s="3">
        <v>36716.461480172802</v>
      </c>
      <c r="R520" s="3">
        <v>7076.85755515241</v>
      </c>
      <c r="S520" s="3">
        <f t="shared" si="56"/>
        <v>5231.9934613883006</v>
      </c>
      <c r="T520" s="3">
        <f t="shared" si="57"/>
        <v>7069.4842788384058</v>
      </c>
      <c r="U520" s="3">
        <f t="shared" si="58"/>
        <v>17422.09571637752</v>
      </c>
      <c r="V520" s="3">
        <f t="shared" si="59"/>
        <v>0.7400813489393564</v>
      </c>
      <c r="W520" s="3">
        <f t="shared" si="60"/>
        <v>0.30030792773512327</v>
      </c>
      <c r="X520" s="3">
        <f t="shared" si="61"/>
        <v>0.40577691650452741</v>
      </c>
      <c r="Y520" s="3">
        <f t="shared" si="62"/>
        <v>-0.43424423595520911</v>
      </c>
      <c r="Z520" s="3">
        <f t="shared" si="62"/>
        <v>-1.7354855342341191</v>
      </c>
      <c r="AA520" s="3">
        <f t="shared" si="62"/>
        <v>-1.3012412982789103</v>
      </c>
    </row>
    <row r="521" spans="1:27" ht="15">
      <c r="A521" s="3" t="s">
        <v>1060</v>
      </c>
      <c r="B521" s="3">
        <v>1</v>
      </c>
      <c r="C521" s="3">
        <v>1</v>
      </c>
      <c r="D521" s="3">
        <v>6.86</v>
      </c>
      <c r="E521" s="3">
        <v>0.52489262253932301</v>
      </c>
      <c r="F521" s="3">
        <v>1.3901892481062099</v>
      </c>
      <c r="G521" s="3" t="s">
        <v>5566</v>
      </c>
      <c r="H521" s="3" t="s">
        <v>5564</v>
      </c>
      <c r="I521" s="3" t="s">
        <v>1061</v>
      </c>
      <c r="J521" s="3">
        <v>262119.00880935299</v>
      </c>
      <c r="K521" s="3">
        <v>201522.28138357599</v>
      </c>
      <c r="L521" s="3">
        <v>489177.13644966902</v>
      </c>
      <c r="M521" s="3">
        <v>513552.86329505302</v>
      </c>
      <c r="N521" s="3">
        <v>394250.08212128998</v>
      </c>
      <c r="O521" s="3">
        <v>379475.28689167497</v>
      </c>
      <c r="P521" s="3">
        <v>339266.19391095598</v>
      </c>
      <c r="Q521" s="3">
        <v>116482.916845582</v>
      </c>
      <c r="R521" s="3">
        <v>470224.26593416597</v>
      </c>
      <c r="S521" s="3">
        <f t="shared" si="56"/>
        <v>317606.14221419935</v>
      </c>
      <c r="T521" s="3">
        <f t="shared" si="57"/>
        <v>429092.74410267267</v>
      </c>
      <c r="U521" s="3">
        <f t="shared" si="58"/>
        <v>308657.79223023466</v>
      </c>
      <c r="V521" s="3">
        <f t="shared" si="59"/>
        <v>0.74018064061741162</v>
      </c>
      <c r="W521" s="3">
        <f t="shared" si="60"/>
        <v>1.0289911682426922</v>
      </c>
      <c r="X521" s="3">
        <f t="shared" si="61"/>
        <v>1.3901892481062099</v>
      </c>
      <c r="Y521" s="3">
        <f t="shared" si="62"/>
        <v>-0.43405069236257854</v>
      </c>
      <c r="Z521" s="3">
        <f t="shared" si="62"/>
        <v>4.123059973708073E-2</v>
      </c>
      <c r="AA521" s="3">
        <f t="shared" si="62"/>
        <v>0.47528129209965936</v>
      </c>
    </row>
    <row r="522" spans="1:27" ht="15">
      <c r="A522" s="3" t="s">
        <v>1062</v>
      </c>
      <c r="B522" s="3">
        <v>1</v>
      </c>
      <c r="C522" s="3">
        <v>1</v>
      </c>
      <c r="D522" s="3">
        <v>11.68</v>
      </c>
      <c r="E522" s="3">
        <v>0.25945401867853102</v>
      </c>
      <c r="F522" s="3">
        <v>1.3508024013951601</v>
      </c>
      <c r="G522" s="3" t="s">
        <v>5566</v>
      </c>
      <c r="H522" s="3" t="s">
        <v>5565</v>
      </c>
      <c r="I522" s="3" t="s">
        <v>1063</v>
      </c>
      <c r="J522" s="3">
        <v>6788.1298433654101</v>
      </c>
      <c r="K522" s="3">
        <v>8164.4044642143799</v>
      </c>
      <c r="L522" s="3">
        <v>9773.1722150474197</v>
      </c>
      <c r="M522" s="3">
        <v>8932.22920378259</v>
      </c>
      <c r="N522" s="3">
        <v>9267.0254120393893</v>
      </c>
      <c r="O522" s="3">
        <v>15200.289131134799</v>
      </c>
      <c r="P522" s="3">
        <v>11150.537318819701</v>
      </c>
      <c r="Q522" s="3">
        <v>11717.702194027899</v>
      </c>
      <c r="R522" s="3">
        <v>9386.82971741443</v>
      </c>
      <c r="S522" s="3">
        <f t="shared" si="56"/>
        <v>8241.9021742090699</v>
      </c>
      <c r="T522" s="3">
        <f t="shared" si="57"/>
        <v>11133.181248985593</v>
      </c>
      <c r="U522" s="3">
        <f t="shared" si="58"/>
        <v>10751.689743420677</v>
      </c>
      <c r="V522" s="3">
        <f t="shared" si="59"/>
        <v>0.74030072715828965</v>
      </c>
      <c r="W522" s="3">
        <f t="shared" si="60"/>
        <v>0.76656808100815677</v>
      </c>
      <c r="X522" s="3">
        <f t="shared" si="61"/>
        <v>1.035482004658697</v>
      </c>
      <c r="Y522" s="3">
        <f t="shared" si="62"/>
        <v>-0.43381664921802693</v>
      </c>
      <c r="Z522" s="3">
        <f t="shared" si="62"/>
        <v>-0.3835141676202462</v>
      </c>
      <c r="AA522" s="3">
        <f t="shared" si="62"/>
        <v>5.0302481597780828E-2</v>
      </c>
    </row>
    <row r="523" spans="1:27" ht="15">
      <c r="A523" s="3" t="s">
        <v>1064</v>
      </c>
      <c r="B523" s="3">
        <v>1</v>
      </c>
      <c r="C523" s="3">
        <v>1</v>
      </c>
      <c r="D523" s="3">
        <v>10.72</v>
      </c>
      <c r="E523" s="3">
        <v>0.178965098407698</v>
      </c>
      <c r="F523" s="3">
        <v>3.09453711497784</v>
      </c>
      <c r="G523" s="3" t="s">
        <v>5564</v>
      </c>
      <c r="H523" s="3" t="s">
        <v>5565</v>
      </c>
      <c r="I523" s="3" t="s">
        <v>1065</v>
      </c>
      <c r="J523" s="3">
        <v>3514.7847658217202</v>
      </c>
      <c r="K523" s="3">
        <v>2835.7718654056898</v>
      </c>
      <c r="L523" s="3">
        <v>3442.2221199024102</v>
      </c>
      <c r="M523" s="3">
        <v>4197.1368185129804</v>
      </c>
      <c r="N523" s="3">
        <v>5161.19424625396</v>
      </c>
      <c r="O523" s="3">
        <v>3866.1493636863602</v>
      </c>
      <c r="P523" s="3">
        <v>4097.5045692358999</v>
      </c>
      <c r="Q523" s="3">
        <v>20582.595858856199</v>
      </c>
      <c r="R523" s="3">
        <v>5624.0168760454499</v>
      </c>
      <c r="S523" s="3">
        <f t="shared" si="56"/>
        <v>3264.2595837099398</v>
      </c>
      <c r="T523" s="3">
        <f t="shared" si="57"/>
        <v>4408.1601428177664</v>
      </c>
      <c r="U523" s="3">
        <f t="shared" si="58"/>
        <v>10101.372434712515</v>
      </c>
      <c r="V523" s="3">
        <f t="shared" si="59"/>
        <v>0.74050385601993418</v>
      </c>
      <c r="W523" s="3">
        <f t="shared" si="60"/>
        <v>0.32315010705798619</v>
      </c>
      <c r="X523" s="3">
        <f t="shared" si="61"/>
        <v>0.43639220029839665</v>
      </c>
      <c r="Y523" s="3">
        <f t="shared" si="62"/>
        <v>-0.4334208468190836</v>
      </c>
      <c r="Z523" s="3">
        <f t="shared" si="62"/>
        <v>-1.6297236253139051</v>
      </c>
      <c r="AA523" s="3">
        <f t="shared" si="62"/>
        <v>-1.1963027784948215</v>
      </c>
    </row>
    <row r="524" spans="1:27" ht="15">
      <c r="A524" s="3" t="s">
        <v>1066</v>
      </c>
      <c r="B524" s="3">
        <v>5</v>
      </c>
      <c r="C524" s="3">
        <v>1</v>
      </c>
      <c r="D524" s="3">
        <v>57.93</v>
      </c>
      <c r="E524" s="3">
        <v>6.6164841756210999E-2</v>
      </c>
      <c r="F524" s="3">
        <v>2.4281184553045501</v>
      </c>
      <c r="G524" s="3" t="s">
        <v>5564</v>
      </c>
      <c r="H524" s="3" t="s">
        <v>5565</v>
      </c>
      <c r="I524" s="3" t="s">
        <v>1067</v>
      </c>
      <c r="J524" s="3">
        <v>7251.88454541791</v>
      </c>
      <c r="K524" s="3">
        <v>7926.6793753760403</v>
      </c>
      <c r="L524" s="3">
        <v>5211.9559362503996</v>
      </c>
      <c r="M524" s="3">
        <v>10723.1546838016</v>
      </c>
      <c r="N524" s="3">
        <v>12516.558860328199</v>
      </c>
      <c r="O524" s="3">
        <v>4260.5488224002402</v>
      </c>
      <c r="P524" s="3">
        <v>20205.922549199699</v>
      </c>
      <c r="Q524" s="3">
        <v>16247.333985900699</v>
      </c>
      <c r="R524" s="3">
        <v>13057.341043042899</v>
      </c>
      <c r="S524" s="3">
        <f t="shared" si="56"/>
        <v>6796.8399523481166</v>
      </c>
      <c r="T524" s="3">
        <f t="shared" si="57"/>
        <v>9166.7541221766805</v>
      </c>
      <c r="U524" s="3">
        <f t="shared" si="58"/>
        <v>16503.532526047766</v>
      </c>
      <c r="V524" s="3">
        <f t="shared" si="59"/>
        <v>0.74146637531215698</v>
      </c>
      <c r="W524" s="3">
        <f t="shared" si="60"/>
        <v>0.41184152190572321</v>
      </c>
      <c r="X524" s="3">
        <f t="shared" si="61"/>
        <v>0.55544193994277646</v>
      </c>
      <c r="Y524" s="3">
        <f t="shared" si="62"/>
        <v>-0.43154682536366357</v>
      </c>
      <c r="Z524" s="3">
        <f t="shared" si="62"/>
        <v>-1.2798388049180751</v>
      </c>
      <c r="AA524" s="3">
        <f t="shared" si="62"/>
        <v>-0.84829197955441138</v>
      </c>
    </row>
    <row r="525" spans="1:27" ht="15">
      <c r="A525" s="3" t="s">
        <v>1068</v>
      </c>
      <c r="B525" s="3">
        <v>8</v>
      </c>
      <c r="C525" s="3">
        <v>1</v>
      </c>
      <c r="D525" s="3">
        <v>181.35</v>
      </c>
      <c r="E525" s="3">
        <v>0.34387446021524898</v>
      </c>
      <c r="F525" s="3">
        <v>1.34807939734084</v>
      </c>
      <c r="G525" s="3" t="s">
        <v>5566</v>
      </c>
      <c r="H525" s="3" t="s">
        <v>5565</v>
      </c>
      <c r="I525" s="3" t="s">
        <v>1069</v>
      </c>
      <c r="J525" s="3">
        <v>82152.259984061704</v>
      </c>
      <c r="K525" s="3">
        <v>91145.841537283297</v>
      </c>
      <c r="L525" s="3">
        <v>99853.729086831096</v>
      </c>
      <c r="M525" s="3">
        <v>90709.262440927007</v>
      </c>
      <c r="N525" s="3">
        <v>127165.087944463</v>
      </c>
      <c r="O525" s="3">
        <v>150356.00480342799</v>
      </c>
      <c r="P525" s="3">
        <v>98246.316870546507</v>
      </c>
      <c r="Q525" s="3">
        <v>136078.52618304401</v>
      </c>
      <c r="R525" s="3">
        <v>83292.991973209893</v>
      </c>
      <c r="S525" s="3">
        <f t="shared" si="56"/>
        <v>91050.610202725351</v>
      </c>
      <c r="T525" s="3">
        <f t="shared" si="57"/>
        <v>122743.45172960598</v>
      </c>
      <c r="U525" s="3">
        <f t="shared" si="58"/>
        <v>105872.61167560013</v>
      </c>
      <c r="V525" s="3">
        <f t="shared" si="59"/>
        <v>0.74179607074520415</v>
      </c>
      <c r="W525" s="3">
        <f t="shared" si="60"/>
        <v>0.86000155055879557</v>
      </c>
      <c r="X525" s="3">
        <f t="shared" si="61"/>
        <v>1.1593503719894913</v>
      </c>
      <c r="Y525" s="3">
        <f t="shared" si="62"/>
        <v>-0.43090546890599996</v>
      </c>
      <c r="Z525" s="3">
        <f t="shared" si="62"/>
        <v>-0.21758883393138448</v>
      </c>
      <c r="AA525" s="3">
        <f t="shared" si="62"/>
        <v>0.21331663497461525</v>
      </c>
    </row>
    <row r="526" spans="1:27" ht="15">
      <c r="A526" s="3" t="s">
        <v>1070</v>
      </c>
      <c r="B526" s="3">
        <v>1</v>
      </c>
      <c r="C526" s="3">
        <v>1</v>
      </c>
      <c r="D526" s="3">
        <v>6.66</v>
      </c>
      <c r="E526" s="3">
        <v>0.62300803602182298</v>
      </c>
      <c r="F526" s="3">
        <v>1.3472839447640801</v>
      </c>
      <c r="G526" s="3" t="s">
        <v>5566</v>
      </c>
      <c r="H526" s="3" t="s">
        <v>5565</v>
      </c>
      <c r="I526" s="3" t="s">
        <v>1071</v>
      </c>
      <c r="J526" s="3">
        <v>8772.3003075925408</v>
      </c>
      <c r="K526" s="3">
        <v>5396.1246682267802</v>
      </c>
      <c r="L526" s="3">
        <v>7465.6092062262096</v>
      </c>
      <c r="M526" s="3">
        <v>13275.7867196071</v>
      </c>
      <c r="N526" s="3">
        <v>8581.8385949477506</v>
      </c>
      <c r="O526" s="3">
        <v>7289.5615993923402</v>
      </c>
      <c r="P526" s="3">
        <v>7770.3834902668004</v>
      </c>
      <c r="Q526" s="3">
        <v>4488.6824207289301</v>
      </c>
      <c r="R526" s="3">
        <v>11988.836985206701</v>
      </c>
      <c r="S526" s="3">
        <f t="shared" si="56"/>
        <v>7211.3447273485108</v>
      </c>
      <c r="T526" s="3">
        <f t="shared" si="57"/>
        <v>9715.7289713157297</v>
      </c>
      <c r="U526" s="3">
        <f t="shared" si="58"/>
        <v>8082.6342987341441</v>
      </c>
      <c r="V526" s="3">
        <f t="shared" si="59"/>
        <v>0.74223403602950977</v>
      </c>
      <c r="W526" s="3">
        <f t="shared" si="60"/>
        <v>0.89220227723007461</v>
      </c>
      <c r="X526" s="3">
        <f t="shared" si="61"/>
        <v>1.2020498035940277</v>
      </c>
      <c r="Y526" s="3">
        <f t="shared" si="62"/>
        <v>-0.43005393582832385</v>
      </c>
      <c r="Z526" s="3">
        <f t="shared" si="62"/>
        <v>-0.16455726448004077</v>
      </c>
      <c r="AA526" s="3">
        <f t="shared" si="62"/>
        <v>0.26549667134828314</v>
      </c>
    </row>
    <row r="527" spans="1:27" ht="15">
      <c r="A527" s="3" t="s">
        <v>1072</v>
      </c>
      <c r="B527" s="3">
        <v>1</v>
      </c>
      <c r="C527" s="3">
        <v>1</v>
      </c>
      <c r="D527" s="3">
        <v>10.86</v>
      </c>
      <c r="E527" s="3">
        <v>2.8170021367894E-2</v>
      </c>
      <c r="F527" s="3">
        <v>1.75655721733134</v>
      </c>
      <c r="G527" s="3" t="s">
        <v>5564</v>
      </c>
      <c r="H527" s="3" t="s">
        <v>5565</v>
      </c>
      <c r="I527" s="3" t="s">
        <v>1073</v>
      </c>
      <c r="J527" s="3">
        <v>1843.29740909824</v>
      </c>
      <c r="K527" s="3">
        <v>1648.2431326871799</v>
      </c>
      <c r="L527" s="3">
        <v>1359.33696707851</v>
      </c>
      <c r="M527" s="3">
        <v>2112.6638757246501</v>
      </c>
      <c r="N527" s="3">
        <v>2397.0570215610401</v>
      </c>
      <c r="O527" s="3">
        <v>2024.91462382379</v>
      </c>
      <c r="P527" s="3">
        <v>3597.1544035484599</v>
      </c>
      <c r="Q527" s="3">
        <v>2785.83510078781</v>
      </c>
      <c r="R527" s="3">
        <v>2137.85439424894</v>
      </c>
      <c r="S527" s="3">
        <f t="shared" si="56"/>
        <v>1616.9591696213101</v>
      </c>
      <c r="T527" s="3">
        <f t="shared" si="57"/>
        <v>2178.2118403698264</v>
      </c>
      <c r="U527" s="3">
        <f t="shared" si="58"/>
        <v>2840.2812995284035</v>
      </c>
      <c r="V527" s="3">
        <f t="shared" si="59"/>
        <v>0.74233329360048639</v>
      </c>
      <c r="W527" s="3">
        <f t="shared" si="60"/>
        <v>0.56929543207209365</v>
      </c>
      <c r="X527" s="3">
        <f t="shared" si="61"/>
        <v>0.76690003934874118</v>
      </c>
      <c r="Y527" s="3">
        <f t="shared" si="62"/>
        <v>-0.42986101981464908</v>
      </c>
      <c r="Z527" s="3">
        <f t="shared" si="62"/>
        <v>-0.81275057104689719</v>
      </c>
      <c r="AA527" s="3">
        <f t="shared" si="62"/>
        <v>-0.3828895512322481</v>
      </c>
    </row>
    <row r="528" spans="1:27" ht="15">
      <c r="A528" s="3" t="s">
        <v>1074</v>
      </c>
      <c r="B528" s="3">
        <v>1</v>
      </c>
      <c r="C528" s="3">
        <v>1</v>
      </c>
      <c r="D528" s="3">
        <v>7.02</v>
      </c>
      <c r="E528" s="3">
        <v>0.14608494756731699</v>
      </c>
      <c r="F528" s="3">
        <v>5.4251565138376998</v>
      </c>
      <c r="G528" s="3" t="s">
        <v>5564</v>
      </c>
      <c r="H528" s="3" t="s">
        <v>5565</v>
      </c>
      <c r="I528" s="3" t="s">
        <v>1075</v>
      </c>
      <c r="J528" s="3">
        <v>1975.89683858883</v>
      </c>
      <c r="K528" s="3">
        <v>1613.0855369071201</v>
      </c>
      <c r="L528" s="3">
        <v>1118.3007572772599</v>
      </c>
      <c r="M528" s="3">
        <v>1609.84850157306</v>
      </c>
      <c r="N528" s="3">
        <v>3266.3648575385</v>
      </c>
      <c r="O528" s="3">
        <v>1464.7928720719001</v>
      </c>
      <c r="P528" s="3">
        <v>3508.1933591820798</v>
      </c>
      <c r="Q528" s="3">
        <v>2402.6615957031499</v>
      </c>
      <c r="R528" s="3">
        <v>19626.8927953577</v>
      </c>
      <c r="S528" s="3">
        <f t="shared" si="56"/>
        <v>1569.0943775910698</v>
      </c>
      <c r="T528" s="3">
        <f t="shared" si="57"/>
        <v>2113.6687437278201</v>
      </c>
      <c r="U528" s="3">
        <f t="shared" si="58"/>
        <v>8512.5825834143106</v>
      </c>
      <c r="V528" s="3">
        <f t="shared" si="59"/>
        <v>0.74235585980407726</v>
      </c>
      <c r="W528" s="3">
        <f t="shared" si="60"/>
        <v>0.18432647932817139</v>
      </c>
      <c r="X528" s="3">
        <f t="shared" si="61"/>
        <v>0.24829935251917978</v>
      </c>
      <c r="Y528" s="3">
        <f t="shared" si="62"/>
        <v>-0.42981716396786779</v>
      </c>
      <c r="Z528" s="3">
        <f t="shared" si="62"/>
        <v>-2.4396647593968046</v>
      </c>
      <c r="AA528" s="3">
        <f t="shared" si="62"/>
        <v>-2.009847595428937</v>
      </c>
    </row>
    <row r="529" spans="1:27" ht="15">
      <c r="A529" s="3" t="s">
        <v>1076</v>
      </c>
      <c r="B529" s="3">
        <v>2</v>
      </c>
      <c r="C529" s="3">
        <v>2</v>
      </c>
      <c r="D529" s="3">
        <v>18.350000000000001</v>
      </c>
      <c r="E529" s="3">
        <v>0.61589411980922504</v>
      </c>
      <c r="F529" s="3">
        <v>1.3467409668086701</v>
      </c>
      <c r="G529" s="3" t="s">
        <v>5566</v>
      </c>
      <c r="H529" s="3" t="s">
        <v>5565</v>
      </c>
      <c r="I529" s="3" t="s">
        <v>1077</v>
      </c>
      <c r="J529" s="3">
        <v>7287.82033333239</v>
      </c>
      <c r="K529" s="3">
        <v>6936.0256768288</v>
      </c>
      <c r="L529" s="3">
        <v>5334.8963775883503</v>
      </c>
      <c r="M529" s="3">
        <v>8071.5142710681503</v>
      </c>
      <c r="N529" s="3">
        <v>12504.4077883505</v>
      </c>
      <c r="O529" s="3">
        <v>5764.6375734209896</v>
      </c>
      <c r="P529" s="3">
        <v>10341.133944677</v>
      </c>
      <c r="Q529" s="3">
        <v>5109.9986882931698</v>
      </c>
      <c r="R529" s="3">
        <v>10211.596865179699</v>
      </c>
      <c r="S529" s="3">
        <f t="shared" si="56"/>
        <v>6519.5807959165131</v>
      </c>
      <c r="T529" s="3">
        <f t="shared" si="57"/>
        <v>8780.1865442798789</v>
      </c>
      <c r="U529" s="3">
        <f t="shared" si="58"/>
        <v>8554.2431660499569</v>
      </c>
      <c r="V529" s="3">
        <f t="shared" si="59"/>
        <v>0.74253328935976803</v>
      </c>
      <c r="W529" s="3">
        <f t="shared" si="60"/>
        <v>0.76214583445457773</v>
      </c>
      <c r="X529" s="3">
        <f t="shared" si="61"/>
        <v>1.0264130179425628</v>
      </c>
      <c r="Y529" s="3">
        <f t="shared" si="62"/>
        <v>-0.42947238841143703</v>
      </c>
      <c r="Z529" s="3">
        <f t="shared" si="62"/>
        <v>-0.39186101512950611</v>
      </c>
      <c r="AA529" s="3">
        <f t="shared" si="62"/>
        <v>3.7611373281930975E-2</v>
      </c>
    </row>
    <row r="530" spans="1:27" ht="15">
      <c r="A530" s="3" t="s">
        <v>1078</v>
      </c>
      <c r="B530" s="3">
        <v>2</v>
      </c>
      <c r="C530" s="3">
        <v>1</v>
      </c>
      <c r="D530" s="3">
        <v>29.01</v>
      </c>
      <c r="E530" s="3">
        <v>0.56754206800511398</v>
      </c>
      <c r="F530" s="3">
        <v>1.34550082767279</v>
      </c>
      <c r="G530" s="3" t="s">
        <v>5566</v>
      </c>
      <c r="H530" s="3" t="s">
        <v>5565</v>
      </c>
      <c r="I530" s="3" t="s">
        <v>1079</v>
      </c>
      <c r="J530" s="3">
        <v>24862.573042395099</v>
      </c>
      <c r="K530" s="3">
        <v>12165.957422834999</v>
      </c>
      <c r="L530" s="3">
        <v>28035.2644830225</v>
      </c>
      <c r="M530" s="3">
        <v>37615.327788254799</v>
      </c>
      <c r="N530" s="3">
        <v>29999.054572370602</v>
      </c>
      <c r="O530" s="3">
        <v>19929.0075937814</v>
      </c>
      <c r="P530" s="3">
        <v>19217.501181241401</v>
      </c>
      <c r="Q530" s="3">
        <v>21245.526923888599</v>
      </c>
      <c r="R530" s="3">
        <v>32240.564835762299</v>
      </c>
      <c r="S530" s="3">
        <f t="shared" si="56"/>
        <v>21687.931649417533</v>
      </c>
      <c r="T530" s="3">
        <f t="shared" si="57"/>
        <v>29181.129984802265</v>
      </c>
      <c r="U530" s="3">
        <f t="shared" si="58"/>
        <v>24234.530980297433</v>
      </c>
      <c r="V530" s="3">
        <f t="shared" si="59"/>
        <v>0.74321767733849775</v>
      </c>
      <c r="W530" s="3">
        <f t="shared" si="60"/>
        <v>0.8949185633940977</v>
      </c>
      <c r="X530" s="3">
        <f t="shared" si="61"/>
        <v>1.2041136677465059</v>
      </c>
      <c r="Y530" s="3">
        <f t="shared" si="62"/>
        <v>-0.42814327843954747</v>
      </c>
      <c r="Z530" s="3">
        <f t="shared" si="62"/>
        <v>-0.16017169020093522</v>
      </c>
      <c r="AA530" s="3">
        <f t="shared" si="62"/>
        <v>0.26797158823861217</v>
      </c>
    </row>
    <row r="531" spans="1:27" ht="15">
      <c r="A531" s="3" t="s">
        <v>1080</v>
      </c>
      <c r="B531" s="3">
        <v>1</v>
      </c>
      <c r="C531" s="3">
        <v>1</v>
      </c>
      <c r="D531" s="3">
        <v>8.41</v>
      </c>
      <c r="E531" s="3">
        <v>0.22204467698078301</v>
      </c>
      <c r="F531" s="3">
        <v>1.4072111753399501</v>
      </c>
      <c r="G531" s="3" t="s">
        <v>5566</v>
      </c>
      <c r="H531" s="3" t="s">
        <v>5564</v>
      </c>
      <c r="I531" s="3" t="s">
        <v>1081</v>
      </c>
      <c r="J531" s="3">
        <v>7370.6415426055</v>
      </c>
      <c r="K531" s="3">
        <v>7194.9617973063996</v>
      </c>
      <c r="L531" s="3">
        <v>9493.9249987274998</v>
      </c>
      <c r="M531" s="3">
        <v>8610.9843278654098</v>
      </c>
      <c r="N531" s="3">
        <v>14398.249243844401</v>
      </c>
      <c r="O531" s="3">
        <v>9337.6964642129897</v>
      </c>
      <c r="P531" s="3">
        <v>7161.4513653295298</v>
      </c>
      <c r="Q531" s="3">
        <v>6293.6873096277504</v>
      </c>
      <c r="R531" s="3">
        <v>9531.4113203612906</v>
      </c>
      <c r="S531" s="3">
        <f t="shared" si="56"/>
        <v>8019.8427795464668</v>
      </c>
      <c r="T531" s="3">
        <f t="shared" si="57"/>
        <v>10782.310011974267</v>
      </c>
      <c r="U531" s="3">
        <f t="shared" si="58"/>
        <v>7662.1833317728569</v>
      </c>
      <c r="V531" s="3">
        <f t="shared" si="59"/>
        <v>0.74379634518392168</v>
      </c>
      <c r="W531" s="3">
        <f t="shared" si="60"/>
        <v>1.0466785291198266</v>
      </c>
      <c r="X531" s="3">
        <f t="shared" si="61"/>
        <v>1.4072111753399514</v>
      </c>
      <c r="Y531" s="3">
        <f t="shared" si="62"/>
        <v>-0.42702043593717415</v>
      </c>
      <c r="Z531" s="3">
        <f t="shared" si="62"/>
        <v>6.5818409165204761E-2</v>
      </c>
      <c r="AA531" s="3">
        <f t="shared" si="62"/>
        <v>0.49283884510237896</v>
      </c>
    </row>
    <row r="532" spans="1:27" ht="15">
      <c r="A532" s="3" t="s">
        <v>1082</v>
      </c>
      <c r="B532" s="3">
        <v>5</v>
      </c>
      <c r="C532" s="3">
        <v>1</v>
      </c>
      <c r="D532" s="3">
        <v>71.22</v>
      </c>
      <c r="E532" s="3">
        <v>0.26754393206217703</v>
      </c>
      <c r="F532" s="3">
        <v>1.34439978764912</v>
      </c>
      <c r="G532" s="3" t="s">
        <v>5566</v>
      </c>
      <c r="H532" s="3" t="s">
        <v>5565</v>
      </c>
      <c r="I532" s="3" t="s">
        <v>1083</v>
      </c>
      <c r="J532" s="3">
        <v>10570.389625239801</v>
      </c>
      <c r="K532" s="3">
        <v>9682.0408031377501</v>
      </c>
      <c r="L532" s="3">
        <v>14298.458875373901</v>
      </c>
      <c r="M532" s="3">
        <v>11415.3923874789</v>
      </c>
      <c r="N532" s="3">
        <v>19031.5276677039</v>
      </c>
      <c r="O532" s="3">
        <v>16003.288187869101</v>
      </c>
      <c r="P532" s="3">
        <v>16218.7177634202</v>
      </c>
      <c r="Q532" s="3">
        <v>13001.8153242921</v>
      </c>
      <c r="R532" s="3">
        <v>13444.527570611301</v>
      </c>
      <c r="S532" s="3">
        <f t="shared" si="56"/>
        <v>11516.963101250483</v>
      </c>
      <c r="T532" s="3">
        <f t="shared" si="57"/>
        <v>15483.402747683967</v>
      </c>
      <c r="U532" s="3">
        <f t="shared" si="58"/>
        <v>14221.686886107867</v>
      </c>
      <c r="V532" s="3">
        <f t="shared" si="59"/>
        <v>0.74382635967879929</v>
      </c>
      <c r="W532" s="3">
        <f t="shared" si="60"/>
        <v>0.80981695023116895</v>
      </c>
      <c r="X532" s="3">
        <f t="shared" si="61"/>
        <v>1.0887177359254463</v>
      </c>
      <c r="Y532" s="3">
        <f t="shared" si="62"/>
        <v>-0.42696221988174687</v>
      </c>
      <c r="Z532" s="3">
        <f t="shared" si="62"/>
        <v>-0.30433225459153368</v>
      </c>
      <c r="AA532" s="3">
        <f t="shared" si="62"/>
        <v>0.12262996529021337</v>
      </c>
    </row>
    <row r="533" spans="1:27" ht="15">
      <c r="A533" s="3" t="s">
        <v>1084</v>
      </c>
      <c r="B533" s="3">
        <v>1</v>
      </c>
      <c r="C533" s="3">
        <v>1</v>
      </c>
      <c r="D533" s="3">
        <v>13.72</v>
      </c>
      <c r="E533" s="3">
        <v>0.65467443538356795</v>
      </c>
      <c r="F533" s="3">
        <v>1.3442683439989001</v>
      </c>
      <c r="G533" s="3" t="s">
        <v>5566</v>
      </c>
      <c r="H533" s="3" t="s">
        <v>5565</v>
      </c>
      <c r="I533" s="3" t="s">
        <v>1085</v>
      </c>
      <c r="J533" s="3">
        <v>38815.104195319997</v>
      </c>
      <c r="K533" s="3">
        <v>32874.745152740499</v>
      </c>
      <c r="L533" s="3">
        <v>41900.092085559801</v>
      </c>
      <c r="M533" s="3">
        <v>38948.370262876597</v>
      </c>
      <c r="N533" s="3">
        <v>77516.424717053902</v>
      </c>
      <c r="O533" s="3">
        <v>36230.567485974701</v>
      </c>
      <c r="P533" s="3">
        <v>56429.435978021</v>
      </c>
      <c r="Q533" s="3">
        <v>47782.349111132498</v>
      </c>
      <c r="R533" s="3">
        <v>30992.423178093799</v>
      </c>
      <c r="S533" s="3">
        <f t="shared" si="56"/>
        <v>37863.313811206761</v>
      </c>
      <c r="T533" s="3">
        <f t="shared" si="57"/>
        <v>50898.454155301733</v>
      </c>
      <c r="U533" s="3">
        <f t="shared" si="58"/>
        <v>45068.069422415771</v>
      </c>
      <c r="V533" s="3">
        <f t="shared" si="59"/>
        <v>0.74389909162423562</v>
      </c>
      <c r="W533" s="3">
        <f t="shared" si="60"/>
        <v>0.84013613843362156</v>
      </c>
      <c r="X533" s="3">
        <f t="shared" si="61"/>
        <v>1.1293684155457981</v>
      </c>
      <c r="Y533" s="3">
        <f t="shared" si="62"/>
        <v>-0.42682115888559752</v>
      </c>
      <c r="Z533" s="3">
        <f t="shared" si="62"/>
        <v>-0.25130496898519944</v>
      </c>
      <c r="AA533" s="3">
        <f t="shared" si="62"/>
        <v>0.17551618990039791</v>
      </c>
    </row>
    <row r="534" spans="1:27" ht="15">
      <c r="A534" s="3" t="s">
        <v>1086</v>
      </c>
      <c r="B534" s="3">
        <v>1</v>
      </c>
      <c r="C534" s="3">
        <v>1</v>
      </c>
      <c r="D534" s="3">
        <v>8.81</v>
      </c>
      <c r="E534" s="3">
        <v>0.16827780783054</v>
      </c>
      <c r="F534" s="3">
        <v>1.7559685922059201</v>
      </c>
      <c r="G534" s="3" t="s">
        <v>5564</v>
      </c>
      <c r="H534" s="3" t="s">
        <v>5565</v>
      </c>
      <c r="I534" s="3" t="s">
        <v>1087</v>
      </c>
      <c r="J534" s="3">
        <v>33299.859334688903</v>
      </c>
      <c r="K534" s="3">
        <v>25511.0150535498</v>
      </c>
      <c r="L534" s="3">
        <v>23491.253064526802</v>
      </c>
      <c r="M534" s="3">
        <v>24948.375763740001</v>
      </c>
      <c r="N534" s="3">
        <v>56851.330052398996</v>
      </c>
      <c r="O534" s="3">
        <v>28805.871204958399</v>
      </c>
      <c r="P534" s="3">
        <v>55601.918523937296</v>
      </c>
      <c r="Q534" s="3">
        <v>53271.376755614299</v>
      </c>
      <c r="R534" s="3">
        <v>35646.655599233403</v>
      </c>
      <c r="S534" s="3">
        <f t="shared" si="56"/>
        <v>27434.042484255169</v>
      </c>
      <c r="T534" s="3">
        <f t="shared" si="57"/>
        <v>36868.525673699136</v>
      </c>
      <c r="U534" s="3">
        <f t="shared" si="58"/>
        <v>48173.316959594995</v>
      </c>
      <c r="V534" s="3">
        <f t="shared" si="59"/>
        <v>0.74410467961364035</v>
      </c>
      <c r="W534" s="3">
        <f t="shared" si="60"/>
        <v>0.56948626782883283</v>
      </c>
      <c r="X534" s="3">
        <f t="shared" si="61"/>
        <v>0.7653308511976108</v>
      </c>
      <c r="Y534" s="3">
        <f t="shared" si="62"/>
        <v>-0.426422502940766</v>
      </c>
      <c r="Z534" s="3">
        <f t="shared" si="62"/>
        <v>-0.81226704061701227</v>
      </c>
      <c r="AA534" s="3">
        <f t="shared" si="62"/>
        <v>-0.38584453767624616</v>
      </c>
    </row>
    <row r="535" spans="1:27" ht="15">
      <c r="A535" s="3" t="s">
        <v>1088</v>
      </c>
      <c r="B535" s="3">
        <v>2</v>
      </c>
      <c r="C535" s="3">
        <v>1</v>
      </c>
      <c r="D535" s="3">
        <v>13.14</v>
      </c>
      <c r="E535" s="3">
        <v>0.125720060899112</v>
      </c>
      <c r="F535" s="3">
        <v>2.7189496144424199</v>
      </c>
      <c r="G535" s="3" t="s">
        <v>5566</v>
      </c>
      <c r="H535" s="3" t="s">
        <v>5564</v>
      </c>
      <c r="I535" s="3" t="s">
        <v>1089</v>
      </c>
      <c r="J535" s="3">
        <v>60847.2228473176</v>
      </c>
      <c r="K535" s="3">
        <v>82632.470677849793</v>
      </c>
      <c r="L535" s="3">
        <v>65149.257789845498</v>
      </c>
      <c r="M535" s="3">
        <v>65113.336445718902</v>
      </c>
      <c r="N535" s="3">
        <v>92491.867104317105</v>
      </c>
      <c r="O535" s="3">
        <v>122736.665859751</v>
      </c>
      <c r="P535" s="3">
        <v>84022.9595808288</v>
      </c>
      <c r="Q535" s="3">
        <v>14650.2745900067</v>
      </c>
      <c r="R535" s="3">
        <v>4433.4464092963499</v>
      </c>
      <c r="S535" s="3">
        <f t="shared" si="56"/>
        <v>69542.983771670959</v>
      </c>
      <c r="T535" s="3">
        <f t="shared" si="57"/>
        <v>93447.289803262334</v>
      </c>
      <c r="U535" s="3">
        <f t="shared" si="58"/>
        <v>34368.893526710614</v>
      </c>
      <c r="V535" s="3">
        <f t="shared" si="59"/>
        <v>0.7441947638939781</v>
      </c>
      <c r="W535" s="3">
        <f t="shared" si="60"/>
        <v>2.0234280663595978</v>
      </c>
      <c r="X535" s="3">
        <f t="shared" si="61"/>
        <v>2.7189496144424177</v>
      </c>
      <c r="Y535" s="3">
        <f t="shared" si="62"/>
        <v>-0.42624785509656915</v>
      </c>
      <c r="Z535" s="3">
        <f t="shared" si="62"/>
        <v>1.0168015615593808</v>
      </c>
      <c r="AA535" s="3">
        <f t="shared" si="62"/>
        <v>1.4430494166559498</v>
      </c>
    </row>
    <row r="536" spans="1:27" ht="15">
      <c r="A536" s="3" t="s">
        <v>1090</v>
      </c>
      <c r="B536" s="3">
        <v>1</v>
      </c>
      <c r="C536" s="3">
        <v>1</v>
      </c>
      <c r="D536" s="3">
        <v>11.8</v>
      </c>
      <c r="E536" s="3">
        <v>0.99632769031999502</v>
      </c>
      <c r="F536" s="3">
        <v>1.34368217633881</v>
      </c>
      <c r="G536" s="3" t="s">
        <v>5566</v>
      </c>
      <c r="H536" s="3" t="s">
        <v>5565</v>
      </c>
      <c r="I536" s="3" t="s">
        <v>1091</v>
      </c>
      <c r="J536" s="3">
        <v>6616.7356381797099</v>
      </c>
      <c r="K536" s="3">
        <v>7869.04301827168</v>
      </c>
      <c r="L536" s="3">
        <v>3085.965314263</v>
      </c>
      <c r="M536" s="3">
        <v>2633.2336575396898</v>
      </c>
      <c r="N536" s="3">
        <v>17201.076924172201</v>
      </c>
      <c r="O536" s="3">
        <v>3776.5285989261101</v>
      </c>
      <c r="P536" s="3">
        <v>11725.825251882399</v>
      </c>
      <c r="Q536" s="3">
        <v>3261.4895830566502</v>
      </c>
      <c r="R536" s="3">
        <v>3817.9231465645898</v>
      </c>
      <c r="S536" s="3">
        <f t="shared" si="56"/>
        <v>5857.2479902381301</v>
      </c>
      <c r="T536" s="3">
        <f t="shared" si="57"/>
        <v>7870.2797268793338</v>
      </c>
      <c r="U536" s="3">
        <f t="shared" si="58"/>
        <v>6268.4126605012134</v>
      </c>
      <c r="V536" s="3">
        <f t="shared" si="59"/>
        <v>0.74422361002416415</v>
      </c>
      <c r="W536" s="3">
        <f t="shared" si="60"/>
        <v>0.93440689173928648</v>
      </c>
      <c r="X536" s="3">
        <f t="shared" si="61"/>
        <v>1.255545885878234</v>
      </c>
      <c r="Y536" s="3">
        <f t="shared" si="62"/>
        <v>-0.42619193510834169</v>
      </c>
      <c r="Z536" s="3">
        <f t="shared" si="62"/>
        <v>-9.7877180000098485E-2</v>
      </c>
      <c r="AA536" s="3">
        <f t="shared" si="62"/>
        <v>0.32831475510824326</v>
      </c>
    </row>
    <row r="537" spans="1:27" ht="15">
      <c r="A537" s="3" t="s">
        <v>1092</v>
      </c>
      <c r="B537" s="3">
        <v>2</v>
      </c>
      <c r="C537" s="3">
        <v>2</v>
      </c>
      <c r="D537" s="3">
        <v>26.52</v>
      </c>
      <c r="E537" s="3">
        <v>0.63096099274036599</v>
      </c>
      <c r="F537" s="3">
        <v>1.53354371764356</v>
      </c>
      <c r="G537" s="3" t="s">
        <v>5564</v>
      </c>
      <c r="H537" s="3" t="s">
        <v>5565</v>
      </c>
      <c r="I537" s="3" t="s">
        <v>1093</v>
      </c>
      <c r="J537" s="3">
        <v>10048.0593049894</v>
      </c>
      <c r="K537" s="3">
        <v>8032.8421563557604</v>
      </c>
      <c r="L537" s="3">
        <v>14380.4655170357</v>
      </c>
      <c r="M537" s="3">
        <v>14070.482148258799</v>
      </c>
      <c r="N537" s="3">
        <v>18045.187150466401</v>
      </c>
      <c r="O537" s="3">
        <v>11468.049617032601</v>
      </c>
      <c r="P537" s="3">
        <v>20684.1857866258</v>
      </c>
      <c r="Q537" s="3">
        <v>6627.7420616529798</v>
      </c>
      <c r="R537" s="3">
        <v>22468.997547539198</v>
      </c>
      <c r="S537" s="3">
        <f t="shared" si="56"/>
        <v>10820.455659460285</v>
      </c>
      <c r="T537" s="3">
        <f t="shared" si="57"/>
        <v>14527.906305252602</v>
      </c>
      <c r="U537" s="3">
        <f t="shared" si="58"/>
        <v>16593.641798605993</v>
      </c>
      <c r="V537" s="3">
        <f t="shared" si="59"/>
        <v>0.7448048901270875</v>
      </c>
      <c r="W537" s="3">
        <f t="shared" si="60"/>
        <v>0.65208444238981311</v>
      </c>
      <c r="X537" s="3">
        <f t="shared" si="61"/>
        <v>0.87551042029080495</v>
      </c>
      <c r="Y537" s="3">
        <f t="shared" si="62"/>
        <v>-0.42506554973107163</v>
      </c>
      <c r="Z537" s="3">
        <f t="shared" si="62"/>
        <v>-0.61686929495742437</v>
      </c>
      <c r="AA537" s="3">
        <f t="shared" si="62"/>
        <v>-0.19180374522635257</v>
      </c>
    </row>
    <row r="538" spans="1:27" ht="15">
      <c r="A538" s="3" t="s">
        <v>1094</v>
      </c>
      <c r="B538" s="3">
        <v>8</v>
      </c>
      <c r="C538" s="3">
        <v>1</v>
      </c>
      <c r="D538" s="3">
        <v>171.49</v>
      </c>
      <c r="E538" s="3">
        <v>0.47316411137341302</v>
      </c>
      <c r="F538" s="3">
        <v>1.3424513895991199</v>
      </c>
      <c r="G538" s="3" t="s">
        <v>5566</v>
      </c>
      <c r="H538" s="3" t="s">
        <v>5565</v>
      </c>
      <c r="I538" s="3" t="s">
        <v>1095</v>
      </c>
      <c r="J538" s="3">
        <v>108913.694101873</v>
      </c>
      <c r="K538" s="3">
        <v>76096.823075164299</v>
      </c>
      <c r="L538" s="3">
        <v>63159.190131279604</v>
      </c>
      <c r="M538" s="3">
        <v>76151.696159191502</v>
      </c>
      <c r="N538" s="3">
        <v>140374.24716676201</v>
      </c>
      <c r="O538" s="3">
        <v>116629.82510650301</v>
      </c>
      <c r="P538" s="3">
        <v>111546.179748354</v>
      </c>
      <c r="Q538" s="3">
        <v>54454.218189871499</v>
      </c>
      <c r="R538" s="3">
        <v>83770.128765466594</v>
      </c>
      <c r="S538" s="3">
        <f t="shared" si="56"/>
        <v>82723.235769438979</v>
      </c>
      <c r="T538" s="3">
        <f t="shared" si="57"/>
        <v>111051.92281081884</v>
      </c>
      <c r="U538" s="3">
        <f t="shared" si="58"/>
        <v>83256.842234564028</v>
      </c>
      <c r="V538" s="3">
        <f t="shared" si="59"/>
        <v>0.7449059293674829</v>
      </c>
      <c r="W538" s="3">
        <f t="shared" si="60"/>
        <v>0.99359083949374771</v>
      </c>
      <c r="X538" s="3">
        <f t="shared" si="61"/>
        <v>1.3338474031713361</v>
      </c>
      <c r="Y538" s="3">
        <f t="shared" si="62"/>
        <v>-0.42486984891535678</v>
      </c>
      <c r="Z538" s="3">
        <f t="shared" si="62"/>
        <v>-9.2762223332597104E-3</v>
      </c>
      <c r="AA538" s="3">
        <f t="shared" si="62"/>
        <v>0.4155936265820972</v>
      </c>
    </row>
    <row r="539" spans="1:27" ht="15">
      <c r="A539" s="3" t="s">
        <v>1096</v>
      </c>
      <c r="B539" s="3">
        <v>8</v>
      </c>
      <c r="C539" s="3">
        <v>1</v>
      </c>
      <c r="D539" s="3">
        <v>173.32</v>
      </c>
      <c r="E539" s="3">
        <v>0.47316411137674202</v>
      </c>
      <c r="F539" s="3">
        <v>1.3424513895991199</v>
      </c>
      <c r="G539" s="3" t="s">
        <v>5566</v>
      </c>
      <c r="H539" s="3" t="s">
        <v>5565</v>
      </c>
      <c r="I539" s="3" t="s">
        <v>1097</v>
      </c>
      <c r="J539" s="3">
        <v>379765.19559993502</v>
      </c>
      <c r="K539" s="3">
        <v>265337.84514408797</v>
      </c>
      <c r="L539" s="3">
        <v>220226.32132653301</v>
      </c>
      <c r="M539" s="3">
        <v>265529.17909580597</v>
      </c>
      <c r="N539" s="3">
        <v>489463.27522979601</v>
      </c>
      <c r="O539" s="3">
        <v>406670.15024693398</v>
      </c>
      <c r="P539" s="3">
        <v>388944.26563968998</v>
      </c>
      <c r="Q539" s="3">
        <v>189873.43136828201</v>
      </c>
      <c r="R539" s="3">
        <v>292093.47454776999</v>
      </c>
      <c r="S539" s="3">
        <f t="shared" si="56"/>
        <v>288443.12069018529</v>
      </c>
      <c r="T539" s="3">
        <f t="shared" si="57"/>
        <v>387220.8681908453</v>
      </c>
      <c r="U539" s="3">
        <f t="shared" si="58"/>
        <v>290303.72385191399</v>
      </c>
      <c r="V539" s="3">
        <f t="shared" si="59"/>
        <v>0.74490592936748312</v>
      </c>
      <c r="W539" s="3">
        <f t="shared" si="60"/>
        <v>0.99359083949375093</v>
      </c>
      <c r="X539" s="3">
        <f t="shared" si="61"/>
        <v>1.3338474031713401</v>
      </c>
      <c r="Y539" s="3">
        <f t="shared" si="62"/>
        <v>-0.4248698489153564</v>
      </c>
      <c r="Z539" s="3">
        <f t="shared" si="62"/>
        <v>-9.2762223332550353E-3</v>
      </c>
      <c r="AA539" s="3">
        <f t="shared" si="62"/>
        <v>0.41559362658210153</v>
      </c>
    </row>
    <row r="540" spans="1:27" ht="15">
      <c r="A540" s="3" t="s">
        <v>1098</v>
      </c>
      <c r="B540" s="3">
        <v>1</v>
      </c>
      <c r="C540" s="3">
        <v>1</v>
      </c>
      <c r="D540" s="3">
        <v>6.19</v>
      </c>
      <c r="E540" s="3">
        <v>0.53871054944417995</v>
      </c>
      <c r="F540" s="3">
        <v>1.34226996538351</v>
      </c>
      <c r="G540" s="3" t="s">
        <v>5566</v>
      </c>
      <c r="H540" s="3" t="s">
        <v>5565</v>
      </c>
      <c r="I540" s="3" t="s">
        <v>1099</v>
      </c>
      <c r="J540" s="3">
        <v>19289.859334634501</v>
      </c>
      <c r="K540" s="3">
        <v>16887.821655105501</v>
      </c>
      <c r="L540" s="3">
        <v>25658.728257901599</v>
      </c>
      <c r="M540" s="3">
        <v>31753.2300943636</v>
      </c>
      <c r="N540" s="3">
        <v>27119.636201719801</v>
      </c>
      <c r="O540" s="3">
        <v>24128.2886041891</v>
      </c>
      <c r="P540" s="3">
        <v>24866.4292834199</v>
      </c>
      <c r="Q540" s="3">
        <v>7633.2135262761403</v>
      </c>
      <c r="R540" s="3">
        <v>30642.5682317225</v>
      </c>
      <c r="S540" s="3">
        <f t="shared" si="56"/>
        <v>20612.136415880534</v>
      </c>
      <c r="T540" s="3">
        <f t="shared" si="57"/>
        <v>27667.051633424169</v>
      </c>
      <c r="U540" s="3">
        <f t="shared" si="58"/>
        <v>21047.403680472849</v>
      </c>
      <c r="V540" s="3">
        <f t="shared" si="59"/>
        <v>0.74500661252170819</v>
      </c>
      <c r="W540" s="3">
        <f t="shared" si="60"/>
        <v>0.97931966948511828</v>
      </c>
      <c r="X540" s="3">
        <f t="shared" si="61"/>
        <v>1.3145113788591811</v>
      </c>
      <c r="Y540" s="3">
        <f t="shared" si="62"/>
        <v>-0.42467486419855077</v>
      </c>
      <c r="Z540" s="3">
        <f t="shared" si="62"/>
        <v>-3.0148233727826618E-2</v>
      </c>
      <c r="AA540" s="3">
        <f t="shared" si="62"/>
        <v>0.39452663047072423</v>
      </c>
    </row>
    <row r="541" spans="1:27" ht="15">
      <c r="A541" s="3" t="s">
        <v>1100</v>
      </c>
      <c r="B541" s="3">
        <v>1</v>
      </c>
      <c r="C541" s="3">
        <v>1</v>
      </c>
      <c r="D541" s="3">
        <v>10.46</v>
      </c>
      <c r="E541" s="3">
        <v>0.56153458547731006</v>
      </c>
      <c r="F541" s="3">
        <v>1.3432150814191299</v>
      </c>
      <c r="G541" s="3" t="s">
        <v>5564</v>
      </c>
      <c r="H541" s="3" t="s">
        <v>5565</v>
      </c>
      <c r="I541" s="3" t="s">
        <v>1101</v>
      </c>
      <c r="J541" s="3">
        <v>22208.285686864601</v>
      </c>
      <c r="K541" s="3">
        <v>14034.6402831511</v>
      </c>
      <c r="L541" s="3">
        <v>35016.167921531698</v>
      </c>
      <c r="M541" s="3">
        <v>48552.271191990701</v>
      </c>
      <c r="N541" s="3">
        <v>27776.710890654002</v>
      </c>
      <c r="O541" s="3">
        <v>19201.094138671699</v>
      </c>
      <c r="P541" s="3">
        <v>31090.618171322702</v>
      </c>
      <c r="Q541" s="3">
        <v>24792.745808310399</v>
      </c>
      <c r="R541" s="3">
        <v>39832.925623754898</v>
      </c>
      <c r="S541" s="3">
        <f t="shared" si="56"/>
        <v>23753.031297182464</v>
      </c>
      <c r="T541" s="3">
        <f t="shared" si="57"/>
        <v>31843.358740438805</v>
      </c>
      <c r="U541" s="3">
        <f t="shared" si="58"/>
        <v>31905.429867796</v>
      </c>
      <c r="V541" s="3">
        <f t="shared" si="59"/>
        <v>0.7459336023815164</v>
      </c>
      <c r="W541" s="3">
        <f t="shared" si="60"/>
        <v>0.74448240928287179</v>
      </c>
      <c r="X541" s="3">
        <f t="shared" si="61"/>
        <v>0.99805452778369097</v>
      </c>
      <c r="Y541" s="3">
        <f t="shared" si="62"/>
        <v>-0.42288087697805682</v>
      </c>
      <c r="Z541" s="3">
        <f t="shared" si="62"/>
        <v>-0.42569033384383115</v>
      </c>
      <c r="AA541" s="3">
        <f t="shared" si="62"/>
        <v>-2.8094568657742059E-3</v>
      </c>
    </row>
    <row r="542" spans="1:27" ht="15">
      <c r="A542" s="3" t="s">
        <v>1102</v>
      </c>
      <c r="B542" s="3">
        <v>13</v>
      </c>
      <c r="C542" s="3">
        <v>4</v>
      </c>
      <c r="D542" s="3">
        <v>249.93</v>
      </c>
      <c r="E542" s="3">
        <v>0.219237332820928</v>
      </c>
      <c r="F542" s="3">
        <v>1.3403014063166501</v>
      </c>
      <c r="G542" s="3" t="s">
        <v>5566</v>
      </c>
      <c r="H542" s="3" t="s">
        <v>5565</v>
      </c>
      <c r="I542" s="3" t="s">
        <v>1103</v>
      </c>
      <c r="J542" s="3">
        <v>153772.98909688299</v>
      </c>
      <c r="K542" s="3">
        <v>150132.58126047801</v>
      </c>
      <c r="L542" s="3">
        <v>184896.142500299</v>
      </c>
      <c r="M542" s="3">
        <v>192533.58592491201</v>
      </c>
      <c r="N542" s="3">
        <v>227832.43758168301</v>
      </c>
      <c r="O542" s="3">
        <v>234775.59964651399</v>
      </c>
      <c r="P542" s="3">
        <v>145583.06579880699</v>
      </c>
      <c r="Q542" s="3">
        <v>251097.70643506499</v>
      </c>
      <c r="R542" s="3">
        <v>212303.903414876</v>
      </c>
      <c r="S542" s="3">
        <f t="shared" si="56"/>
        <v>162933.90428588667</v>
      </c>
      <c r="T542" s="3">
        <f t="shared" si="57"/>
        <v>218380.54105103636</v>
      </c>
      <c r="U542" s="3">
        <f t="shared" si="58"/>
        <v>202994.89188291598</v>
      </c>
      <c r="V542" s="3">
        <f t="shared" si="59"/>
        <v>0.74610083619038381</v>
      </c>
      <c r="W542" s="3">
        <f t="shared" si="60"/>
        <v>0.80265026757355151</v>
      </c>
      <c r="X542" s="3">
        <f t="shared" si="61"/>
        <v>1.0757932824092666</v>
      </c>
      <c r="Y542" s="3">
        <f t="shared" si="62"/>
        <v>-0.422557469714129</v>
      </c>
      <c r="Z542" s="3">
        <f t="shared" si="62"/>
        <v>-0.31715658428633214</v>
      </c>
      <c r="AA542" s="3">
        <f t="shared" si="62"/>
        <v>0.10540088542779692</v>
      </c>
    </row>
    <row r="543" spans="1:27" ht="15">
      <c r="A543" s="3" t="s">
        <v>1104</v>
      </c>
      <c r="B543" s="3">
        <v>2</v>
      </c>
      <c r="C543" s="3">
        <v>1</v>
      </c>
      <c r="D543" s="3">
        <v>30.75</v>
      </c>
      <c r="E543" s="3">
        <v>0.55649593387498297</v>
      </c>
      <c r="F543" s="3">
        <v>1.3390681607777299</v>
      </c>
      <c r="G543" s="3" t="s">
        <v>5566</v>
      </c>
      <c r="H543" s="3" t="s">
        <v>5565</v>
      </c>
      <c r="I543" s="3" t="s">
        <v>1105</v>
      </c>
      <c r="J543" s="3">
        <v>11415.4493912695</v>
      </c>
      <c r="K543" s="3">
        <v>12459.094981856901</v>
      </c>
      <c r="L543" s="3">
        <v>10910.2363220758</v>
      </c>
      <c r="M543" s="3">
        <v>12921.7117116056</v>
      </c>
      <c r="N543" s="3">
        <v>21047.1182395533</v>
      </c>
      <c r="O543" s="3">
        <v>12610.3623574221</v>
      </c>
      <c r="P543" s="3">
        <v>20562.9607222905</v>
      </c>
      <c r="Q543" s="3">
        <v>9715.2655902522401</v>
      </c>
      <c r="R543" s="3">
        <v>11486.159929076801</v>
      </c>
      <c r="S543" s="3">
        <f t="shared" si="56"/>
        <v>11594.926898400734</v>
      </c>
      <c r="T543" s="3">
        <f t="shared" si="57"/>
        <v>15526.397436193665</v>
      </c>
      <c r="U543" s="3">
        <f t="shared" si="58"/>
        <v>13921.462080539846</v>
      </c>
      <c r="V543" s="3">
        <f t="shared" si="59"/>
        <v>0.74678797486992954</v>
      </c>
      <c r="W543" s="3">
        <f t="shared" si="60"/>
        <v>0.83288140507948039</v>
      </c>
      <c r="X543" s="3">
        <f t="shared" si="61"/>
        <v>1.1152849712457489</v>
      </c>
      <c r="Y543" s="3">
        <f t="shared" si="62"/>
        <v>-0.42122939808810494</v>
      </c>
      <c r="Z543" s="3">
        <f t="shared" si="62"/>
        <v>-0.26381701164279125</v>
      </c>
      <c r="AA543" s="3">
        <f t="shared" si="62"/>
        <v>0.15741238644531369</v>
      </c>
    </row>
    <row r="544" spans="1:27" ht="15">
      <c r="A544" s="3" t="s">
        <v>1106</v>
      </c>
      <c r="B544" s="3">
        <v>2</v>
      </c>
      <c r="C544" s="3">
        <v>2</v>
      </c>
      <c r="D544" s="3">
        <v>21.82</v>
      </c>
      <c r="E544" s="3">
        <v>0.36274726296163001</v>
      </c>
      <c r="F544" s="3">
        <v>1.5097226150740699</v>
      </c>
      <c r="G544" s="3" t="s">
        <v>5564</v>
      </c>
      <c r="H544" s="3" t="s">
        <v>5565</v>
      </c>
      <c r="I544" s="3" t="s">
        <v>1107</v>
      </c>
      <c r="J544" s="3">
        <v>5585.5075085101098</v>
      </c>
      <c r="K544" s="3">
        <v>5386.78425543919</v>
      </c>
      <c r="L544" s="3">
        <v>5696.6868272793299</v>
      </c>
      <c r="M544" s="3">
        <v>6441.0876057022397</v>
      </c>
      <c r="N544" s="3">
        <v>7734.4699891205901</v>
      </c>
      <c r="O544" s="3">
        <v>8138.3110113040902</v>
      </c>
      <c r="P544" s="3">
        <v>13232.204845644101</v>
      </c>
      <c r="Q544" s="3">
        <v>5310.0345138369303</v>
      </c>
      <c r="R544" s="3">
        <v>6623.29458988238</v>
      </c>
      <c r="S544" s="3">
        <f t="shared" si="56"/>
        <v>5556.3261970762096</v>
      </c>
      <c r="T544" s="3">
        <f t="shared" si="57"/>
        <v>7437.9562020423064</v>
      </c>
      <c r="U544" s="3">
        <f t="shared" si="58"/>
        <v>8388.5113164544691</v>
      </c>
      <c r="V544" s="3">
        <f t="shared" si="59"/>
        <v>0.74702324753546667</v>
      </c>
      <c r="W544" s="3">
        <f t="shared" si="60"/>
        <v>0.66237333270054821</v>
      </c>
      <c r="X544" s="3">
        <f t="shared" si="61"/>
        <v>0.88668369409628101</v>
      </c>
      <c r="Y544" s="3">
        <f t="shared" si="62"/>
        <v>-0.42077495417237748</v>
      </c>
      <c r="Z544" s="3">
        <f t="shared" si="62"/>
        <v>-0.59428350410798048</v>
      </c>
      <c r="AA544" s="3">
        <f t="shared" si="62"/>
        <v>-0.17350854993560313</v>
      </c>
    </row>
    <row r="545" spans="1:27" ht="15">
      <c r="A545" s="3" t="s">
        <v>1108</v>
      </c>
      <c r="B545" s="3">
        <v>1</v>
      </c>
      <c r="C545" s="3">
        <v>1</v>
      </c>
      <c r="D545" s="3">
        <v>12.23</v>
      </c>
      <c r="E545" s="3">
        <v>0.792271810388266</v>
      </c>
      <c r="F545" s="3">
        <v>1.3381000644133001</v>
      </c>
      <c r="G545" s="3" t="s">
        <v>5566</v>
      </c>
      <c r="H545" s="3" t="s">
        <v>5565</v>
      </c>
      <c r="I545" s="3" t="s">
        <v>1109</v>
      </c>
      <c r="J545" s="3">
        <v>10377.6839021829</v>
      </c>
      <c r="K545" s="3">
        <v>5464.4611329240197</v>
      </c>
      <c r="L545" s="3">
        <v>9142.6928379469991</v>
      </c>
      <c r="M545" s="3">
        <v>10970.1394530458</v>
      </c>
      <c r="N545" s="3">
        <v>15142.5997089502</v>
      </c>
      <c r="O545" s="3">
        <v>7319.4740052932002</v>
      </c>
      <c r="P545" s="3">
        <v>12267.656408053799</v>
      </c>
      <c r="Q545" s="3">
        <v>3895.2695133678699</v>
      </c>
      <c r="R545" s="3">
        <v>14769.365558760101</v>
      </c>
      <c r="S545" s="3">
        <f t="shared" si="56"/>
        <v>8328.2792910179724</v>
      </c>
      <c r="T545" s="3">
        <f t="shared" si="57"/>
        <v>11144.071055763066</v>
      </c>
      <c r="U545" s="3">
        <f t="shared" si="58"/>
        <v>10310.763826727256</v>
      </c>
      <c r="V545" s="3">
        <f t="shared" si="59"/>
        <v>0.74732826534797347</v>
      </c>
      <c r="W545" s="3">
        <f t="shared" si="60"/>
        <v>0.80772670492458121</v>
      </c>
      <c r="X545" s="3">
        <f t="shared" si="61"/>
        <v>1.0808191558879214</v>
      </c>
      <c r="Y545" s="3">
        <f t="shared" si="62"/>
        <v>-0.42018600613999868</v>
      </c>
      <c r="Z545" s="3">
        <f t="shared" si="62"/>
        <v>-0.30806085654547855</v>
      </c>
      <c r="AA545" s="3">
        <f t="shared" si="62"/>
        <v>0.11212514959452023</v>
      </c>
    </row>
    <row r="546" spans="1:27" ht="15">
      <c r="A546" s="3" t="s">
        <v>1110</v>
      </c>
      <c r="B546" s="3">
        <v>2</v>
      </c>
      <c r="C546" s="3">
        <v>1</v>
      </c>
      <c r="D546" s="3">
        <v>13.82</v>
      </c>
      <c r="E546" s="3">
        <v>0.35329750474255101</v>
      </c>
      <c r="F546" s="3">
        <v>2.65115508621495</v>
      </c>
      <c r="G546" s="3" t="s">
        <v>5566</v>
      </c>
      <c r="H546" s="3" t="s">
        <v>5564</v>
      </c>
      <c r="I546" s="3" t="s">
        <v>1111</v>
      </c>
      <c r="J546" s="3">
        <v>4763.58751496066</v>
      </c>
      <c r="K546" s="3">
        <v>247.73998137125599</v>
      </c>
      <c r="L546" s="3">
        <v>23199.600967267401</v>
      </c>
      <c r="M546" s="3">
        <v>12216.7963137768</v>
      </c>
      <c r="N546" s="3">
        <v>15687.8540927636</v>
      </c>
      <c r="O546" s="3">
        <v>9820.6590922078594</v>
      </c>
      <c r="P546" s="3">
        <v>567.14398052443698</v>
      </c>
      <c r="Q546" s="3">
        <v>233.38796548039801</v>
      </c>
      <c r="R546" s="3">
        <v>13429.2314106944</v>
      </c>
      <c r="S546" s="3">
        <f t="shared" si="56"/>
        <v>9403.6428211997718</v>
      </c>
      <c r="T546" s="3">
        <f t="shared" si="57"/>
        <v>12575.103166249421</v>
      </c>
      <c r="U546" s="3">
        <f t="shared" si="58"/>
        <v>4743.2544522330782</v>
      </c>
      <c r="V546" s="3">
        <f t="shared" si="59"/>
        <v>0.74779846311228704</v>
      </c>
      <c r="W546" s="3">
        <f t="shared" si="60"/>
        <v>1.9825296989438608</v>
      </c>
      <c r="X546" s="3">
        <f t="shared" si="61"/>
        <v>2.6511550862149478</v>
      </c>
      <c r="Y546" s="3">
        <f t="shared" si="62"/>
        <v>-0.41927858873883389</v>
      </c>
      <c r="Z546" s="3">
        <f t="shared" si="62"/>
        <v>0.98734247813510423</v>
      </c>
      <c r="AA546" s="3">
        <f t="shared" si="62"/>
        <v>1.4066210668739381</v>
      </c>
    </row>
    <row r="547" spans="1:27" ht="15">
      <c r="A547" s="3" t="s">
        <v>1112</v>
      </c>
      <c r="B547" s="3">
        <v>1</v>
      </c>
      <c r="C547" s="3">
        <v>1</v>
      </c>
      <c r="D547" s="3">
        <v>15.25</v>
      </c>
      <c r="E547" s="3">
        <v>0.93205670649216998</v>
      </c>
      <c r="F547" s="3">
        <v>1.48530893546993</v>
      </c>
      <c r="G547" s="3" t="s">
        <v>5566</v>
      </c>
      <c r="H547" s="3" t="s">
        <v>5564</v>
      </c>
      <c r="I547" s="3" t="s">
        <v>1113</v>
      </c>
      <c r="J547" s="3">
        <v>12248.796305894701</v>
      </c>
      <c r="K547" s="3">
        <v>11505.6561890839</v>
      </c>
      <c r="L547" s="3">
        <v>12865.496502428099</v>
      </c>
      <c r="M547" s="3">
        <v>9223.2206318200606</v>
      </c>
      <c r="N547" s="3">
        <v>34723.796144087297</v>
      </c>
      <c r="O547" s="3">
        <v>5021.1975617889202</v>
      </c>
      <c r="P547" s="3">
        <v>17582.947886173199</v>
      </c>
      <c r="Q547" s="3">
        <v>8096.6671225855798</v>
      </c>
      <c r="R547" s="3">
        <v>7288.7548490602403</v>
      </c>
      <c r="S547" s="3">
        <f t="shared" si="56"/>
        <v>12206.649665802232</v>
      </c>
      <c r="T547" s="3">
        <f t="shared" si="57"/>
        <v>16322.738112565426</v>
      </c>
      <c r="U547" s="3">
        <f t="shared" si="58"/>
        <v>10989.456619273005</v>
      </c>
      <c r="V547" s="3">
        <f t="shared" si="59"/>
        <v>0.74783100614751741</v>
      </c>
      <c r="W547" s="3">
        <f t="shared" si="60"/>
        <v>1.1107600756523801</v>
      </c>
      <c r="X547" s="3">
        <f t="shared" si="61"/>
        <v>1.4853089354699358</v>
      </c>
      <c r="Y547" s="3">
        <f t="shared" si="62"/>
        <v>-0.41921580624288185</v>
      </c>
      <c r="Z547" s="3">
        <f t="shared" si="62"/>
        <v>0.15154722802610204</v>
      </c>
      <c r="AA547" s="3">
        <f t="shared" si="62"/>
        <v>0.57076303426898389</v>
      </c>
    </row>
    <row r="548" spans="1:27" ht="15">
      <c r="A548" s="3" t="s">
        <v>1114</v>
      </c>
      <c r="B548" s="3">
        <v>1</v>
      </c>
      <c r="C548" s="3">
        <v>1</v>
      </c>
      <c r="D548" s="3">
        <v>12.47</v>
      </c>
      <c r="E548" s="3">
        <v>7.9573045719771196E-2</v>
      </c>
      <c r="F548" s="3">
        <v>2.2518598050965002</v>
      </c>
      <c r="G548" s="3" t="s">
        <v>5564</v>
      </c>
      <c r="H548" s="3" t="s">
        <v>5565</v>
      </c>
      <c r="I548" s="3" t="s">
        <v>1115</v>
      </c>
      <c r="J548" s="3">
        <v>6397.7034079817804</v>
      </c>
      <c r="K548" s="3">
        <v>4785.9765122914796</v>
      </c>
      <c r="L548" s="3">
        <v>3995.21056297006</v>
      </c>
      <c r="M548" s="3">
        <v>7473.2542209732401</v>
      </c>
      <c r="N548" s="3">
        <v>8603.7778942773803</v>
      </c>
      <c r="O548" s="3">
        <v>4215.9593116470596</v>
      </c>
      <c r="P548" s="3">
        <v>16657.626612285501</v>
      </c>
      <c r="Q548" s="3">
        <v>7727.7994972201404</v>
      </c>
      <c r="R548" s="3">
        <v>9795.3072556718198</v>
      </c>
      <c r="S548" s="3">
        <f t="shared" si="56"/>
        <v>5059.630161081107</v>
      </c>
      <c r="T548" s="3">
        <f t="shared" si="57"/>
        <v>6764.3304756325597</v>
      </c>
      <c r="U548" s="3">
        <f t="shared" si="58"/>
        <v>11393.577788392487</v>
      </c>
      <c r="V548" s="3">
        <f t="shared" si="59"/>
        <v>0.74798683761942608</v>
      </c>
      <c r="W548" s="3">
        <f t="shared" si="60"/>
        <v>0.44407737894550919</v>
      </c>
      <c r="X548" s="3">
        <f t="shared" si="61"/>
        <v>0.59369678263169468</v>
      </c>
      <c r="Y548" s="3">
        <f t="shared" si="62"/>
        <v>-0.41891521176409929</v>
      </c>
      <c r="Z548" s="3">
        <f t="shared" si="62"/>
        <v>-1.1711170117929448</v>
      </c>
      <c r="AA548" s="3">
        <f t="shared" si="62"/>
        <v>-0.75220180002884562</v>
      </c>
    </row>
    <row r="549" spans="1:27" ht="15">
      <c r="A549" s="3" t="s">
        <v>1116</v>
      </c>
      <c r="B549" s="3">
        <v>1</v>
      </c>
      <c r="C549" s="3">
        <v>1</v>
      </c>
      <c r="D549" s="3">
        <v>11.33</v>
      </c>
      <c r="E549" s="3">
        <v>0.49012378010125801</v>
      </c>
      <c r="F549" s="3">
        <v>1.54433470753672</v>
      </c>
      <c r="G549" s="3" t="s">
        <v>5564</v>
      </c>
      <c r="H549" s="3" t="s">
        <v>5565</v>
      </c>
      <c r="I549" s="3" t="s">
        <v>1117</v>
      </c>
      <c r="J549" s="3">
        <v>37541.560784078501</v>
      </c>
      <c r="K549" s="3">
        <v>36228.719914616602</v>
      </c>
      <c r="L549" s="3">
        <v>32004.837353827199</v>
      </c>
      <c r="M549" s="3">
        <v>34716.493007302197</v>
      </c>
      <c r="N549" s="3">
        <v>60988.414518810801</v>
      </c>
      <c r="O549" s="3">
        <v>45581.360584312999</v>
      </c>
      <c r="P549" s="3">
        <v>83999.230596949405</v>
      </c>
      <c r="Q549" s="3">
        <v>50202.943125265498</v>
      </c>
      <c r="R549" s="3">
        <v>29150.012280089501</v>
      </c>
      <c r="S549" s="3">
        <f t="shared" si="56"/>
        <v>35258.372684174101</v>
      </c>
      <c r="T549" s="3">
        <f t="shared" si="57"/>
        <v>47095.422703475335</v>
      </c>
      <c r="U549" s="3">
        <f t="shared" si="58"/>
        <v>54450.7286674348</v>
      </c>
      <c r="V549" s="3">
        <f t="shared" si="59"/>
        <v>0.74865816379162176</v>
      </c>
      <c r="W549" s="3">
        <f t="shared" si="60"/>
        <v>0.64752802298605383</v>
      </c>
      <c r="X549" s="3">
        <f t="shared" si="61"/>
        <v>0.8649181352763341</v>
      </c>
      <c r="Y549" s="3">
        <f t="shared" si="62"/>
        <v>-0.4176209582791538</v>
      </c>
      <c r="Z549" s="3">
        <f t="shared" si="62"/>
        <v>-0.62698546541143563</v>
      </c>
      <c r="AA549" s="3">
        <f t="shared" si="62"/>
        <v>-0.20936450713228194</v>
      </c>
    </row>
    <row r="550" spans="1:27" ht="15">
      <c r="A550" s="3" t="s">
        <v>1118</v>
      </c>
      <c r="B550" s="3">
        <v>1</v>
      </c>
      <c r="C550" s="3">
        <v>1</v>
      </c>
      <c r="D550" s="3">
        <v>6.93</v>
      </c>
      <c r="E550" s="3">
        <v>0.68620992566315597</v>
      </c>
      <c r="F550" s="3">
        <v>1.3330911634970499</v>
      </c>
      <c r="G550" s="3" t="s">
        <v>5566</v>
      </c>
      <c r="H550" s="3" t="s">
        <v>5565</v>
      </c>
      <c r="I550" s="3" t="s">
        <v>1119</v>
      </c>
      <c r="J550" s="3">
        <v>2408.28741024291</v>
      </c>
      <c r="K550" s="3">
        <v>1468.04060942563</v>
      </c>
      <c r="L550" s="3">
        <v>3543.4101488002598</v>
      </c>
      <c r="M550" s="3">
        <v>3937.7997739898101</v>
      </c>
      <c r="N550" s="3">
        <v>3810.8033612219401</v>
      </c>
      <c r="O550" s="3">
        <v>2142.5842526357401</v>
      </c>
      <c r="P550" s="3">
        <v>1699.46093155892</v>
      </c>
      <c r="Q550" s="3">
        <v>650.866079345363</v>
      </c>
      <c r="R550" s="3">
        <v>6035.2640458762098</v>
      </c>
      <c r="S550" s="3">
        <f t="shared" si="56"/>
        <v>2473.2460561562666</v>
      </c>
      <c r="T550" s="3">
        <f t="shared" si="57"/>
        <v>3297.0624626158301</v>
      </c>
      <c r="U550" s="3">
        <f t="shared" si="58"/>
        <v>2795.1970189268309</v>
      </c>
      <c r="V550" s="3">
        <f t="shared" si="59"/>
        <v>0.75013624527878597</v>
      </c>
      <c r="W550" s="3">
        <f t="shared" si="60"/>
        <v>0.88481993913467616</v>
      </c>
      <c r="X550" s="3">
        <f t="shared" si="61"/>
        <v>1.1795456421464281</v>
      </c>
      <c r="Y550" s="3">
        <f t="shared" si="62"/>
        <v>-0.41477544256338467</v>
      </c>
      <c r="Z550" s="3">
        <f t="shared" si="62"/>
        <v>-0.17654419827654486</v>
      </c>
      <c r="AA550" s="3">
        <f t="shared" si="62"/>
        <v>0.23823124428683967</v>
      </c>
    </row>
    <row r="551" spans="1:27" ht="15">
      <c r="A551" s="3" t="s">
        <v>1120</v>
      </c>
      <c r="B551" s="3">
        <v>1</v>
      </c>
      <c r="C551" s="3">
        <v>1</v>
      </c>
      <c r="D551" s="3">
        <v>9.27</v>
      </c>
      <c r="E551" s="3">
        <v>0.59890224344397502</v>
      </c>
      <c r="F551" s="3">
        <v>1.3581416345819199</v>
      </c>
      <c r="G551" s="3" t="s">
        <v>5564</v>
      </c>
      <c r="H551" s="3" t="s">
        <v>5565</v>
      </c>
      <c r="I551" s="3" t="s">
        <v>1121</v>
      </c>
      <c r="J551" s="3">
        <v>2442.3508228277401</v>
      </c>
      <c r="K551" s="3">
        <v>886.96534645323004</v>
      </c>
      <c r="L551" s="3">
        <v>2419.7207000677099</v>
      </c>
      <c r="M551" s="3">
        <v>1975.0523949799201</v>
      </c>
      <c r="N551" s="3">
        <v>4174.3373955983798</v>
      </c>
      <c r="O551" s="3">
        <v>1508.32566705506</v>
      </c>
      <c r="P551" s="3">
        <v>2934.05420063872</v>
      </c>
      <c r="Q551" s="3">
        <v>2021.57870683131</v>
      </c>
      <c r="R551" s="3">
        <v>2852.3734235389202</v>
      </c>
      <c r="S551" s="3">
        <f t="shared" si="56"/>
        <v>1916.3456231162265</v>
      </c>
      <c r="T551" s="3">
        <f t="shared" si="57"/>
        <v>2552.5718192111199</v>
      </c>
      <c r="U551" s="3">
        <f t="shared" si="58"/>
        <v>2602.6687770029835</v>
      </c>
      <c r="V551" s="3">
        <f t="shared" si="59"/>
        <v>0.75075091274355565</v>
      </c>
      <c r="W551" s="3">
        <f t="shared" si="60"/>
        <v>0.73630023153500557</v>
      </c>
      <c r="X551" s="3">
        <f t="shared" si="61"/>
        <v>0.98075169678350271</v>
      </c>
      <c r="Y551" s="3">
        <f t="shared" si="62"/>
        <v>-0.4135937711125286</v>
      </c>
      <c r="Z551" s="3">
        <f t="shared" si="62"/>
        <v>-0.44163393971074755</v>
      </c>
      <c r="AA551" s="3">
        <f t="shared" si="62"/>
        <v>-2.8040168598218902E-2</v>
      </c>
    </row>
    <row r="552" spans="1:27" ht="15">
      <c r="A552" s="3" t="s">
        <v>1122</v>
      </c>
      <c r="B552" s="3">
        <v>1</v>
      </c>
      <c r="C552" s="3">
        <v>1</v>
      </c>
      <c r="D552" s="3">
        <v>7.41</v>
      </c>
      <c r="E552" s="3">
        <v>0.92200262120239596</v>
      </c>
      <c r="F552" s="3">
        <v>1.3304341253540199</v>
      </c>
      <c r="G552" s="3" t="s">
        <v>5566</v>
      </c>
      <c r="H552" s="3" t="s">
        <v>5565</v>
      </c>
      <c r="I552" s="3" t="s">
        <v>1123</v>
      </c>
      <c r="J552" s="3">
        <v>23391.870669860698</v>
      </c>
      <c r="K552" s="3">
        <v>26254.552748846701</v>
      </c>
      <c r="L552" s="3">
        <v>39627.952176942701</v>
      </c>
      <c r="M552" s="3">
        <v>26667.320120442299</v>
      </c>
      <c r="N552" s="3">
        <v>73771.882227312497</v>
      </c>
      <c r="O552" s="3">
        <v>18334.473464370501</v>
      </c>
      <c r="P552" s="3">
        <v>49564.693308376001</v>
      </c>
      <c r="Q552" s="3">
        <v>35493.183313993301</v>
      </c>
      <c r="R552" s="3">
        <v>22027.619499567201</v>
      </c>
      <c r="S552" s="3">
        <f t="shared" si="56"/>
        <v>29758.125198550038</v>
      </c>
      <c r="T552" s="3">
        <f t="shared" si="57"/>
        <v>39591.225270708434</v>
      </c>
      <c r="U552" s="3">
        <f t="shared" si="58"/>
        <v>35695.165373978838</v>
      </c>
      <c r="V552" s="3">
        <f t="shared" si="59"/>
        <v>0.75163435824671454</v>
      </c>
      <c r="W552" s="3">
        <f t="shared" si="60"/>
        <v>0.83367382912429933</v>
      </c>
      <c r="X552" s="3">
        <f t="shared" si="61"/>
        <v>1.1091481116815263</v>
      </c>
      <c r="Y552" s="3">
        <f t="shared" si="62"/>
        <v>-0.41189707903518197</v>
      </c>
      <c r="Z552" s="3">
        <f t="shared" si="62"/>
        <v>-0.26244504832296295</v>
      </c>
      <c r="AA552" s="3">
        <f t="shared" si="62"/>
        <v>0.14945203071221888</v>
      </c>
    </row>
    <row r="553" spans="1:27" ht="15">
      <c r="A553" s="3" t="s">
        <v>1124</v>
      </c>
      <c r="B553" s="3">
        <v>1</v>
      </c>
      <c r="C553" s="3">
        <v>1</v>
      </c>
      <c r="D553" s="3">
        <v>11.66</v>
      </c>
      <c r="E553" s="3">
        <v>0.48165281775754598</v>
      </c>
      <c r="F553" s="3">
        <v>1.41064667134343</v>
      </c>
      <c r="G553" s="3" t="s">
        <v>5564</v>
      </c>
      <c r="H553" s="3" t="s">
        <v>5565</v>
      </c>
      <c r="I553" s="3" t="s">
        <v>1125</v>
      </c>
      <c r="J553" s="3">
        <v>91996.404340583307</v>
      </c>
      <c r="K553" s="3">
        <v>53576.984842457598</v>
      </c>
      <c r="L553" s="3">
        <v>63513.734637447698</v>
      </c>
      <c r="M553" s="3">
        <v>58128.764457054203</v>
      </c>
      <c r="N553" s="3">
        <v>127184.05607982101</v>
      </c>
      <c r="O553" s="3">
        <v>92854.978724828397</v>
      </c>
      <c r="P553" s="3">
        <v>137432.86099457499</v>
      </c>
      <c r="Q553" s="3">
        <v>80588.813630692704</v>
      </c>
      <c r="R553" s="3">
        <v>76926.380612876295</v>
      </c>
      <c r="S553" s="3">
        <f t="shared" si="56"/>
        <v>69695.707940162873</v>
      </c>
      <c r="T553" s="3">
        <f t="shared" si="57"/>
        <v>92722.599753901202</v>
      </c>
      <c r="U553" s="3">
        <f t="shared" si="58"/>
        <v>98316.018412714664</v>
      </c>
      <c r="V553" s="3">
        <f t="shared" si="59"/>
        <v>0.7516582594226765</v>
      </c>
      <c r="W553" s="3">
        <f t="shared" si="60"/>
        <v>0.7088947362330279</v>
      </c>
      <c r="X553" s="3">
        <f t="shared" si="61"/>
        <v>0.94310775854110362</v>
      </c>
      <c r="Y553" s="3">
        <f t="shared" si="62"/>
        <v>-0.41185120359133376</v>
      </c>
      <c r="Z553" s="3">
        <f t="shared" si="62"/>
        <v>-0.49635667728031879</v>
      </c>
      <c r="AA553" s="3">
        <f t="shared" si="62"/>
        <v>-8.45054736889852E-2</v>
      </c>
    </row>
    <row r="554" spans="1:27" ht="15">
      <c r="A554" s="3" t="s">
        <v>1126</v>
      </c>
      <c r="B554" s="3">
        <v>1</v>
      </c>
      <c r="C554" s="3">
        <v>1</v>
      </c>
      <c r="D554" s="3">
        <v>7.02</v>
      </c>
      <c r="E554" s="3">
        <v>7.0620897389985799E-3</v>
      </c>
      <c r="F554" s="3">
        <v>1.7763616323681</v>
      </c>
      <c r="G554" s="3" t="s">
        <v>5564</v>
      </c>
      <c r="H554" s="3" t="s">
        <v>5565</v>
      </c>
      <c r="I554" s="3" t="s">
        <v>1127</v>
      </c>
      <c r="J554" s="3">
        <v>17480.030214915401</v>
      </c>
      <c r="K554" s="3">
        <v>17675.551101657398</v>
      </c>
      <c r="L554" s="3">
        <v>17300.568014155</v>
      </c>
      <c r="M554" s="3">
        <v>19909.6667117492</v>
      </c>
      <c r="N554" s="3">
        <v>27204.128461278098</v>
      </c>
      <c r="O554" s="3">
        <v>22579.239955327801</v>
      </c>
      <c r="P554" s="3">
        <v>25013.9828329048</v>
      </c>
      <c r="Q554" s="3">
        <v>34283.591219923102</v>
      </c>
      <c r="R554" s="3">
        <v>33883.517000048501</v>
      </c>
      <c r="S554" s="3">
        <f t="shared" si="56"/>
        <v>17485.383110242601</v>
      </c>
      <c r="T554" s="3">
        <f t="shared" si="57"/>
        <v>23231.011709451701</v>
      </c>
      <c r="U554" s="3">
        <f t="shared" si="58"/>
        <v>31060.363684292137</v>
      </c>
      <c r="V554" s="3">
        <f t="shared" si="59"/>
        <v>0.75267419813354708</v>
      </c>
      <c r="W554" s="3">
        <f t="shared" si="60"/>
        <v>0.56294843447326792</v>
      </c>
      <c r="X554" s="3">
        <f t="shared" si="61"/>
        <v>0.74793109139285774</v>
      </c>
      <c r="Y554" s="3">
        <f t="shared" si="62"/>
        <v>-0.40990257853111489</v>
      </c>
      <c r="Z554" s="3">
        <f t="shared" si="62"/>
        <v>-0.82892531598642472</v>
      </c>
      <c r="AA554" s="3">
        <f t="shared" si="62"/>
        <v>-0.41902273745530988</v>
      </c>
    </row>
    <row r="555" spans="1:27" ht="15">
      <c r="A555" s="3" t="s">
        <v>1128</v>
      </c>
      <c r="B555" s="3">
        <v>5</v>
      </c>
      <c r="C555" s="3">
        <v>1</v>
      </c>
      <c r="D555" s="3">
        <v>60.51</v>
      </c>
      <c r="E555" s="3">
        <v>2.1766858079898001E-2</v>
      </c>
      <c r="F555" s="3">
        <v>2.83124690685626</v>
      </c>
      <c r="G555" s="3" t="s">
        <v>5564</v>
      </c>
      <c r="H555" s="3" t="s">
        <v>5565</v>
      </c>
      <c r="I555" s="3" t="s">
        <v>1129</v>
      </c>
      <c r="J555" s="3">
        <v>7491.0690671099401</v>
      </c>
      <c r="K555" s="3">
        <v>8712.2947647757701</v>
      </c>
      <c r="L555" s="3">
        <v>6647.8261678650297</v>
      </c>
      <c r="M555" s="3">
        <v>12264.3635928613</v>
      </c>
      <c r="N555" s="3">
        <v>12560.573223899</v>
      </c>
      <c r="O555" s="3">
        <v>5496.8474293586196</v>
      </c>
      <c r="P555" s="3">
        <v>26691.2581313462</v>
      </c>
      <c r="Q555" s="3">
        <v>23128.979010898602</v>
      </c>
      <c r="R555" s="3">
        <v>14877.123862534099</v>
      </c>
      <c r="S555" s="3">
        <f t="shared" si="56"/>
        <v>7617.0633332502466</v>
      </c>
      <c r="T555" s="3">
        <f t="shared" si="57"/>
        <v>10107.261415372974</v>
      </c>
      <c r="U555" s="3">
        <f t="shared" si="58"/>
        <v>21565.787001592969</v>
      </c>
      <c r="V555" s="3">
        <f t="shared" si="59"/>
        <v>0.75362286777947807</v>
      </c>
      <c r="W555" s="3">
        <f t="shared" si="60"/>
        <v>0.35320126887498277</v>
      </c>
      <c r="X555" s="3">
        <f t="shared" si="61"/>
        <v>0.46867111386319427</v>
      </c>
      <c r="Y555" s="3">
        <f t="shared" si="62"/>
        <v>-0.40808535242670801</v>
      </c>
      <c r="Z555" s="3">
        <f t="shared" si="62"/>
        <v>-1.5014375690120909</v>
      </c>
      <c r="AA555" s="3">
        <f t="shared" si="62"/>
        <v>-1.0933522165853826</v>
      </c>
    </row>
    <row r="556" spans="1:27" ht="15">
      <c r="A556" s="3" t="s">
        <v>1130</v>
      </c>
      <c r="B556" s="3">
        <v>3</v>
      </c>
      <c r="C556" s="3">
        <v>3</v>
      </c>
      <c r="D556" s="3">
        <v>32.5</v>
      </c>
      <c r="E556" s="3">
        <v>4.8653664258898797E-2</v>
      </c>
      <c r="F556" s="3">
        <v>1.4093289802072699</v>
      </c>
      <c r="G556" s="3" t="s">
        <v>5564</v>
      </c>
      <c r="H556" s="3" t="s">
        <v>5565</v>
      </c>
      <c r="I556" s="3" t="s">
        <v>1131</v>
      </c>
      <c r="J556" s="3">
        <v>8918.0448208213093</v>
      </c>
      <c r="K556" s="3">
        <v>6280.4797781029001</v>
      </c>
      <c r="L556" s="3">
        <v>8918.2476925889096</v>
      </c>
      <c r="M556" s="3">
        <v>11256.686821318999</v>
      </c>
      <c r="N556" s="3">
        <v>10798.3676952399</v>
      </c>
      <c r="O556" s="3">
        <v>9944.3560194479705</v>
      </c>
      <c r="P556" s="3">
        <v>11606.7283489854</v>
      </c>
      <c r="Q556" s="3">
        <v>9799.0362209522591</v>
      </c>
      <c r="R556" s="3">
        <v>12582.701529551499</v>
      </c>
      <c r="S556" s="3">
        <f t="shared" si="56"/>
        <v>8038.9240971710396</v>
      </c>
      <c r="T556" s="3">
        <f t="shared" si="57"/>
        <v>10666.470178668957</v>
      </c>
      <c r="U556" s="3">
        <f t="shared" si="58"/>
        <v>11329.488699829721</v>
      </c>
      <c r="V556" s="3">
        <f t="shared" si="59"/>
        <v>0.75366301714764627</v>
      </c>
      <c r="W556" s="3">
        <f t="shared" si="60"/>
        <v>0.70955753698680701</v>
      </c>
      <c r="X556" s="3">
        <f t="shared" si="61"/>
        <v>0.94147851339745547</v>
      </c>
      <c r="Y556" s="3">
        <f t="shared" si="62"/>
        <v>-0.40800849468532796</v>
      </c>
      <c r="Z556" s="3">
        <f t="shared" si="62"/>
        <v>-0.49500841981939175</v>
      </c>
      <c r="AA556" s="3">
        <f t="shared" si="62"/>
        <v>-8.6999925134063794E-2</v>
      </c>
    </row>
    <row r="557" spans="1:27" ht="15">
      <c r="A557" s="3" t="s">
        <v>1132</v>
      </c>
      <c r="B557" s="3">
        <v>8</v>
      </c>
      <c r="C557" s="3">
        <v>5</v>
      </c>
      <c r="D557" s="3">
        <v>93.46</v>
      </c>
      <c r="E557" s="3">
        <v>0.54450559990852299</v>
      </c>
      <c r="F557" s="3">
        <v>1.78829242724447</v>
      </c>
      <c r="G557" s="3" t="s">
        <v>5564</v>
      </c>
      <c r="H557" s="3" t="s">
        <v>5565</v>
      </c>
      <c r="I557" s="3" t="s">
        <v>1133</v>
      </c>
      <c r="J557" s="3">
        <v>15073.0919328239</v>
      </c>
      <c r="K557" s="3">
        <v>5899.2821772134303</v>
      </c>
      <c r="L557" s="3">
        <v>16957.638799223401</v>
      </c>
      <c r="M557" s="3">
        <v>22297.232732900098</v>
      </c>
      <c r="N557" s="3">
        <v>17634.384381859702</v>
      </c>
      <c r="O557" s="3">
        <v>10385.7026845297</v>
      </c>
      <c r="P557" s="3">
        <v>23057.813818694201</v>
      </c>
      <c r="Q557" s="3">
        <v>9118.8762048295903</v>
      </c>
      <c r="R557" s="3">
        <v>35653.264827392297</v>
      </c>
      <c r="S557" s="3">
        <f t="shared" si="56"/>
        <v>12643.337636420243</v>
      </c>
      <c r="T557" s="3">
        <f t="shared" si="57"/>
        <v>16772.439933096499</v>
      </c>
      <c r="U557" s="3">
        <f t="shared" si="58"/>
        <v>22609.984950305359</v>
      </c>
      <c r="V557" s="3">
        <f t="shared" si="59"/>
        <v>0.75381624181414209</v>
      </c>
      <c r="W557" s="3">
        <f t="shared" si="60"/>
        <v>0.55919266042012505</v>
      </c>
      <c r="X557" s="3">
        <f t="shared" si="61"/>
        <v>0.74181561685957598</v>
      </c>
      <c r="Y557" s="3">
        <f t="shared" si="62"/>
        <v>-0.40771521507177116</v>
      </c>
      <c r="Z557" s="3">
        <f t="shared" si="62"/>
        <v>-0.83858266987676344</v>
      </c>
      <c r="AA557" s="3">
        <f t="shared" si="62"/>
        <v>-0.43086745480499211</v>
      </c>
    </row>
    <row r="558" spans="1:27" ht="15">
      <c r="A558" s="3" t="s">
        <v>1134</v>
      </c>
      <c r="B558" s="3">
        <v>2</v>
      </c>
      <c r="C558" s="3">
        <v>1</v>
      </c>
      <c r="D558" s="3">
        <v>12.51</v>
      </c>
      <c r="E558" s="3">
        <v>9.6883712916890005E-2</v>
      </c>
      <c r="F558" s="3">
        <v>1.6117557807877101</v>
      </c>
      <c r="G558" s="3" t="s">
        <v>5564</v>
      </c>
      <c r="H558" s="3" t="s">
        <v>5565</v>
      </c>
      <c r="I558" s="3" t="s">
        <v>1135</v>
      </c>
      <c r="J558" s="3">
        <v>83542.684546140503</v>
      </c>
      <c r="K558" s="3">
        <v>51291.957304999101</v>
      </c>
      <c r="L558" s="3">
        <v>82990.334446462701</v>
      </c>
      <c r="M558" s="3">
        <v>91678.485101441605</v>
      </c>
      <c r="N558" s="3">
        <v>123932.154519177</v>
      </c>
      <c r="O558" s="3">
        <v>73345.274037988798</v>
      </c>
      <c r="P558" s="3">
        <v>103147.404937288</v>
      </c>
      <c r="Q558" s="3">
        <v>126012.799395733</v>
      </c>
      <c r="R558" s="3">
        <v>121920.46041458601</v>
      </c>
      <c r="S558" s="3">
        <f t="shared" si="56"/>
        <v>72608.325432534097</v>
      </c>
      <c r="T558" s="3">
        <f t="shared" si="57"/>
        <v>96318.637886202472</v>
      </c>
      <c r="U558" s="3">
        <f t="shared" si="58"/>
        <v>117026.88824920234</v>
      </c>
      <c r="V558" s="3">
        <f t="shared" si="59"/>
        <v>0.75383463705455023</v>
      </c>
      <c r="W558" s="3">
        <f t="shared" si="60"/>
        <v>0.62044139187840874</v>
      </c>
      <c r="X558" s="3">
        <f t="shared" si="61"/>
        <v>0.82304707343065653</v>
      </c>
      <c r="Y558" s="3">
        <f t="shared" si="62"/>
        <v>-0.4076800096770925</v>
      </c>
      <c r="Z558" s="3">
        <f t="shared" si="62"/>
        <v>-0.68863315792383706</v>
      </c>
      <c r="AA558" s="3">
        <f t="shared" si="62"/>
        <v>-0.28095314824674467</v>
      </c>
    </row>
    <row r="559" spans="1:27" ht="15">
      <c r="A559" s="3" t="s">
        <v>1136</v>
      </c>
      <c r="B559" s="3">
        <v>1</v>
      </c>
      <c r="C559" s="3">
        <v>1</v>
      </c>
      <c r="D559" s="3">
        <v>12.66</v>
      </c>
      <c r="E559" s="3">
        <v>0.56210336885020495</v>
      </c>
      <c r="F559" s="3">
        <v>1.32590369320156</v>
      </c>
      <c r="G559" s="3" t="s">
        <v>5566</v>
      </c>
      <c r="H559" s="3" t="s">
        <v>5565</v>
      </c>
      <c r="I559" s="3" t="s">
        <v>1137</v>
      </c>
      <c r="J559" s="3">
        <v>40662.297853767501</v>
      </c>
      <c r="K559" s="3">
        <v>39640.399885593302</v>
      </c>
      <c r="L559" s="3">
        <v>56547.426282898501</v>
      </c>
      <c r="M559" s="3">
        <v>37322.981001537497</v>
      </c>
      <c r="N559" s="3">
        <v>76733.083277217796</v>
      </c>
      <c r="O559" s="3">
        <v>67394.020577450006</v>
      </c>
      <c r="P559" s="3">
        <v>64703.221290248803</v>
      </c>
      <c r="Q559" s="3">
        <v>67964.940589608304</v>
      </c>
      <c r="R559" s="3">
        <v>40584.154689884497</v>
      </c>
      <c r="S559" s="3">
        <f t="shared" si="56"/>
        <v>45616.708007419766</v>
      </c>
      <c r="T559" s="3">
        <f t="shared" si="57"/>
        <v>60483.3616187351</v>
      </c>
      <c r="U559" s="3">
        <f t="shared" si="58"/>
        <v>57750.772189913863</v>
      </c>
      <c r="V559" s="3">
        <f t="shared" si="59"/>
        <v>0.75420259037470072</v>
      </c>
      <c r="W559" s="3">
        <f t="shared" si="60"/>
        <v>0.78988914394787424</v>
      </c>
      <c r="X559" s="3">
        <f t="shared" si="61"/>
        <v>1.0473169331803061</v>
      </c>
      <c r="Y559" s="3">
        <f t="shared" si="62"/>
        <v>-0.40697598933709195</v>
      </c>
      <c r="Z559" s="3">
        <f t="shared" si="62"/>
        <v>-0.34027790071005953</v>
      </c>
      <c r="AA559" s="3">
        <f t="shared" si="62"/>
        <v>6.6698088627032331E-2</v>
      </c>
    </row>
    <row r="560" spans="1:27" ht="15">
      <c r="A560" s="3" t="s">
        <v>1138</v>
      </c>
      <c r="B560" s="3">
        <v>1</v>
      </c>
      <c r="C560" s="3">
        <v>1</v>
      </c>
      <c r="D560" s="3">
        <v>7.41</v>
      </c>
      <c r="E560" s="3">
        <v>0.44576361872898801</v>
      </c>
      <c r="F560" s="3">
        <v>2.2153148282533501</v>
      </c>
      <c r="G560" s="3" t="s">
        <v>5564</v>
      </c>
      <c r="H560" s="3" t="s">
        <v>5565</v>
      </c>
      <c r="I560" s="3" t="s">
        <v>1139</v>
      </c>
      <c r="J560" s="3">
        <v>4346.9636516590399</v>
      </c>
      <c r="K560" s="3">
        <v>3550.8825051698</v>
      </c>
      <c r="L560" s="3">
        <v>4120.6535161088595</v>
      </c>
      <c r="M560" s="3">
        <v>3462.0614458011401</v>
      </c>
      <c r="N560" s="3">
        <v>6644.7998012460303</v>
      </c>
      <c r="O560" s="3">
        <v>5820.3061086280804</v>
      </c>
      <c r="P560" s="3">
        <v>7448.4025316708103</v>
      </c>
      <c r="Q560" s="3">
        <v>16140.6206550324</v>
      </c>
      <c r="R560" s="3">
        <v>3035.7373521136701</v>
      </c>
      <c r="S560" s="3">
        <f t="shared" si="56"/>
        <v>4006.1665576459</v>
      </c>
      <c r="T560" s="3">
        <f t="shared" si="57"/>
        <v>5309.0557852250831</v>
      </c>
      <c r="U560" s="3">
        <f t="shared" si="58"/>
        <v>8874.9201796056277</v>
      </c>
      <c r="V560" s="3">
        <f t="shared" si="59"/>
        <v>0.75459115890153605</v>
      </c>
      <c r="W560" s="3">
        <f t="shared" si="60"/>
        <v>0.45140310859944216</v>
      </c>
      <c r="X560" s="3">
        <f t="shared" si="61"/>
        <v>0.59820884895676885</v>
      </c>
      <c r="Y560" s="3">
        <f t="shared" si="62"/>
        <v>-0.40623289784513245</v>
      </c>
      <c r="Z560" s="3">
        <f t="shared" si="62"/>
        <v>-1.1475117411658609</v>
      </c>
      <c r="AA560" s="3">
        <f t="shared" si="62"/>
        <v>-0.74127884332072858</v>
      </c>
    </row>
    <row r="561" spans="1:27" ht="15">
      <c r="A561" s="3" t="s">
        <v>1140</v>
      </c>
      <c r="B561" s="3">
        <v>1</v>
      </c>
      <c r="C561" s="3">
        <v>1</v>
      </c>
      <c r="D561" s="3">
        <v>15.58</v>
      </c>
      <c r="E561" s="3">
        <v>0.56822137647360205</v>
      </c>
      <c r="F561" s="3">
        <v>1.73190673492429</v>
      </c>
      <c r="G561" s="3" t="s">
        <v>5566</v>
      </c>
      <c r="H561" s="3" t="s">
        <v>5564</v>
      </c>
      <c r="I561" s="3" t="s">
        <v>1141</v>
      </c>
      <c r="J561" s="3">
        <v>53234.173518438598</v>
      </c>
      <c r="K561" s="3">
        <v>27726.5737683158</v>
      </c>
      <c r="L561" s="3">
        <v>95758.676232682905</v>
      </c>
      <c r="M561" s="3">
        <v>36331.635100420703</v>
      </c>
      <c r="N561" s="3">
        <v>129860.188950048</v>
      </c>
      <c r="O561" s="3">
        <v>67845.038391872004</v>
      </c>
      <c r="P561" s="3">
        <v>62105.137052768099</v>
      </c>
      <c r="Q561" s="3">
        <v>6886.3881981732502</v>
      </c>
      <c r="R561" s="3">
        <v>66140.960651985602</v>
      </c>
      <c r="S561" s="3">
        <f t="shared" si="56"/>
        <v>58906.474506479106</v>
      </c>
      <c r="T561" s="3">
        <f t="shared" si="57"/>
        <v>78012.287480780229</v>
      </c>
      <c r="U561" s="3">
        <f t="shared" si="58"/>
        <v>45044.161967642314</v>
      </c>
      <c r="V561" s="3">
        <f t="shared" si="59"/>
        <v>0.75509226057487167</v>
      </c>
      <c r="W561" s="3">
        <f t="shared" si="60"/>
        <v>1.3077493715788264</v>
      </c>
      <c r="X561" s="3">
        <f t="shared" si="61"/>
        <v>1.7319067349242887</v>
      </c>
      <c r="Y561" s="3">
        <f t="shared" si="62"/>
        <v>-0.40527516469879787</v>
      </c>
      <c r="Z561" s="3">
        <f t="shared" si="62"/>
        <v>0.38708607674859619</v>
      </c>
      <c r="AA561" s="3">
        <f t="shared" si="62"/>
        <v>0.79236124144739384</v>
      </c>
    </row>
    <row r="562" spans="1:27" ht="15">
      <c r="A562" s="3" t="s">
        <v>1142</v>
      </c>
      <c r="B562" s="3">
        <v>1</v>
      </c>
      <c r="C562" s="3">
        <v>1</v>
      </c>
      <c r="D562" s="3">
        <v>7.18</v>
      </c>
      <c r="E562" s="3">
        <v>0.67155839360811198</v>
      </c>
      <c r="F562" s="3">
        <v>1.4641751022734</v>
      </c>
      <c r="G562" s="3" t="s">
        <v>5564</v>
      </c>
      <c r="H562" s="3" t="s">
        <v>5565</v>
      </c>
      <c r="I562" s="3" t="s">
        <v>1143</v>
      </c>
      <c r="J562" s="3">
        <v>22488.699075777</v>
      </c>
      <c r="K562" s="3">
        <v>88698.413682683007</v>
      </c>
      <c r="L562" s="3">
        <v>57299.590404603703</v>
      </c>
      <c r="M562" s="3">
        <v>57181.947395960597</v>
      </c>
      <c r="N562" s="3">
        <v>93053.752509729296</v>
      </c>
      <c r="O562" s="3">
        <v>72890.189178253</v>
      </c>
      <c r="P562" s="3">
        <v>153102.69898065901</v>
      </c>
      <c r="Q562" s="3">
        <v>52056.2360060961</v>
      </c>
      <c r="R562" s="3">
        <v>41535.100848731003</v>
      </c>
      <c r="S562" s="3">
        <f t="shared" si="56"/>
        <v>56162.234387687902</v>
      </c>
      <c r="T562" s="3">
        <f t="shared" si="57"/>
        <v>74375.296361314293</v>
      </c>
      <c r="U562" s="3">
        <f t="shared" si="58"/>
        <v>82231.34527849537</v>
      </c>
      <c r="V562" s="3">
        <f t="shared" si="59"/>
        <v>0.75511947024523363</v>
      </c>
      <c r="W562" s="3">
        <f t="shared" si="60"/>
        <v>0.68297842139735854</v>
      </c>
      <c r="X562" s="3">
        <f t="shared" si="61"/>
        <v>0.90446405940976937</v>
      </c>
      <c r="Y562" s="3">
        <f t="shared" si="62"/>
        <v>-0.40522317827106913</v>
      </c>
      <c r="Z562" s="3">
        <f t="shared" si="62"/>
        <v>-0.5500880973892881</v>
      </c>
      <c r="AA562" s="3">
        <f t="shared" si="62"/>
        <v>-0.14486491911821886</v>
      </c>
    </row>
    <row r="563" spans="1:27" ht="15">
      <c r="A563" s="3" t="s">
        <v>1144</v>
      </c>
      <c r="B563" s="3">
        <v>1</v>
      </c>
      <c r="C563" s="3">
        <v>1</v>
      </c>
      <c r="D563" s="3">
        <v>14.24</v>
      </c>
      <c r="E563" s="3">
        <v>0.268379460563898</v>
      </c>
      <c r="F563" s="3">
        <v>1.45352243523868</v>
      </c>
      <c r="G563" s="3" t="s">
        <v>5564</v>
      </c>
      <c r="H563" s="3" t="s">
        <v>5565</v>
      </c>
      <c r="I563" s="3" t="s">
        <v>1145</v>
      </c>
      <c r="J563" s="3">
        <v>18890.263996729402</v>
      </c>
      <c r="K563" s="3">
        <v>17877.178063082702</v>
      </c>
      <c r="L563" s="3">
        <v>24362.076487773102</v>
      </c>
      <c r="M563" s="3">
        <v>28794.512162616698</v>
      </c>
      <c r="N563" s="3">
        <v>35108.1343062714</v>
      </c>
      <c r="O563" s="3">
        <v>17026.106503812302</v>
      </c>
      <c r="P563" s="3">
        <v>24952.859824877902</v>
      </c>
      <c r="Q563" s="3">
        <v>28797.981316745001</v>
      </c>
      <c r="R563" s="3">
        <v>35102.285522631399</v>
      </c>
      <c r="S563" s="3">
        <f t="shared" si="56"/>
        <v>20376.506182528403</v>
      </c>
      <c r="T563" s="3">
        <f t="shared" si="57"/>
        <v>26976.250990900135</v>
      </c>
      <c r="U563" s="3">
        <f t="shared" si="58"/>
        <v>29617.70888808477</v>
      </c>
      <c r="V563" s="3">
        <f t="shared" si="59"/>
        <v>0.75534981452396721</v>
      </c>
      <c r="W563" s="3">
        <f t="shared" si="60"/>
        <v>0.68798387679223527</v>
      </c>
      <c r="X563" s="3">
        <f t="shared" si="61"/>
        <v>0.91081491457810582</v>
      </c>
      <c r="Y563" s="3">
        <f t="shared" si="62"/>
        <v>-0.40478316064932329</v>
      </c>
      <c r="Z563" s="3">
        <f t="shared" si="62"/>
        <v>-0.53955333976296538</v>
      </c>
      <c r="AA563" s="3">
        <f t="shared" si="62"/>
        <v>-0.13477017911364217</v>
      </c>
    </row>
    <row r="564" spans="1:27" ht="15">
      <c r="A564" s="3" t="s">
        <v>1146</v>
      </c>
      <c r="B564" s="3">
        <v>1</v>
      </c>
      <c r="C564" s="3">
        <v>1</v>
      </c>
      <c r="D564" s="3">
        <v>8.57</v>
      </c>
      <c r="E564" s="3">
        <v>0.34384052378799601</v>
      </c>
      <c r="F564" s="3">
        <v>1.5397319627633801</v>
      </c>
      <c r="G564" s="3" t="s">
        <v>5564</v>
      </c>
      <c r="H564" s="3" t="s">
        <v>5565</v>
      </c>
      <c r="I564" s="3" t="s">
        <v>1147</v>
      </c>
      <c r="J564" s="3">
        <v>3597.88080891557</v>
      </c>
      <c r="K564" s="3">
        <v>5111.2126652004099</v>
      </c>
      <c r="L564" s="3">
        <v>5333.1303028935199</v>
      </c>
      <c r="M564" s="3">
        <v>8149.3719121817003</v>
      </c>
      <c r="N564" s="3">
        <v>6906.4208257074197</v>
      </c>
      <c r="O564" s="3">
        <v>3526.88207671191</v>
      </c>
      <c r="P564" s="3">
        <v>6686.2366709689404</v>
      </c>
      <c r="Q564" s="3">
        <v>5549.1393030344998</v>
      </c>
      <c r="R564" s="3">
        <v>9385.8848037339394</v>
      </c>
      <c r="S564" s="3">
        <f t="shared" si="56"/>
        <v>4680.7412590031663</v>
      </c>
      <c r="T564" s="3">
        <f t="shared" si="57"/>
        <v>6194.2249382003429</v>
      </c>
      <c r="U564" s="3">
        <f t="shared" si="58"/>
        <v>7207.0869259124593</v>
      </c>
      <c r="V564" s="3">
        <f t="shared" si="59"/>
        <v>0.75566213783045133</v>
      </c>
      <c r="W564" s="3">
        <f t="shared" si="60"/>
        <v>0.64946368860544268</v>
      </c>
      <c r="X564" s="3">
        <f t="shared" si="61"/>
        <v>0.85946305377968202</v>
      </c>
      <c r="Y564" s="3">
        <f t="shared" si="62"/>
        <v>-0.40418675598007686</v>
      </c>
      <c r="Z564" s="3">
        <f t="shared" si="62"/>
        <v>-0.62267922777199136</v>
      </c>
      <c r="AA564" s="3">
        <f t="shared" si="62"/>
        <v>-0.2184924717919145</v>
      </c>
    </row>
    <row r="565" spans="1:27" ht="15">
      <c r="A565" s="3" t="s">
        <v>1148</v>
      </c>
      <c r="B565" s="3">
        <v>1</v>
      </c>
      <c r="C565" s="3">
        <v>1</v>
      </c>
      <c r="D565" s="3">
        <v>6</v>
      </c>
      <c r="E565" s="3">
        <v>0.63866638268332399</v>
      </c>
      <c r="F565" s="3">
        <v>1.5579501557280999</v>
      </c>
      <c r="G565" s="3" t="s">
        <v>5564</v>
      </c>
      <c r="H565" s="3" t="s">
        <v>5565</v>
      </c>
      <c r="I565" s="3" t="s">
        <v>1149</v>
      </c>
      <c r="J565" s="3">
        <v>8500.6400827386406</v>
      </c>
      <c r="K565" s="3">
        <v>5910.7430995759896</v>
      </c>
      <c r="L565" s="3">
        <v>8185.2486983833296</v>
      </c>
      <c r="M565" s="3">
        <v>9084.8781667336898</v>
      </c>
      <c r="N565" s="3">
        <v>13736.913428263801</v>
      </c>
      <c r="O565" s="3">
        <v>7074.5913562606702</v>
      </c>
      <c r="P565" s="3">
        <v>6154.8311842357798</v>
      </c>
      <c r="Q565" s="3">
        <v>20467.693379679298</v>
      </c>
      <c r="R565" s="3">
        <v>8581.9015935487405</v>
      </c>
      <c r="S565" s="3">
        <f t="shared" si="56"/>
        <v>7532.2106268993202</v>
      </c>
      <c r="T565" s="3">
        <f t="shared" si="57"/>
        <v>9965.4609837527205</v>
      </c>
      <c r="U565" s="3">
        <f t="shared" si="58"/>
        <v>11734.808719154607</v>
      </c>
      <c r="V565" s="3">
        <f t="shared" si="59"/>
        <v>0.7558316307875298</v>
      </c>
      <c r="W565" s="3">
        <f t="shared" si="60"/>
        <v>0.64186905872650235</v>
      </c>
      <c r="X565" s="3">
        <f t="shared" si="61"/>
        <v>0.84922227726526134</v>
      </c>
      <c r="Y565" s="3">
        <f t="shared" si="62"/>
        <v>-0.40386319970118967</v>
      </c>
      <c r="Z565" s="3">
        <f t="shared" si="62"/>
        <v>-0.63964907728006393</v>
      </c>
      <c r="AA565" s="3">
        <f t="shared" si="62"/>
        <v>-0.23578587757887445</v>
      </c>
    </row>
    <row r="566" spans="1:27" ht="15">
      <c r="A566" s="3" t="s">
        <v>1150</v>
      </c>
      <c r="B566" s="3">
        <v>1</v>
      </c>
      <c r="C566" s="3">
        <v>1</v>
      </c>
      <c r="D566" s="3">
        <v>13.54</v>
      </c>
      <c r="E566" s="3">
        <v>0.59085785011959002</v>
      </c>
      <c r="F566" s="3">
        <v>1.7055854409164699</v>
      </c>
      <c r="G566" s="3" t="s">
        <v>5564</v>
      </c>
      <c r="H566" s="3" t="s">
        <v>5565</v>
      </c>
      <c r="I566" s="3" t="s">
        <v>1151</v>
      </c>
      <c r="J566" s="3">
        <v>1029.55548968174</v>
      </c>
      <c r="K566" s="3">
        <v>473.06337825721999</v>
      </c>
      <c r="L566" s="3">
        <v>1338.2857649048699</v>
      </c>
      <c r="M566" s="3">
        <v>1159.1030465244701</v>
      </c>
      <c r="N566" s="3">
        <v>1309.85872534173</v>
      </c>
      <c r="O566" s="3">
        <v>1289.3689553784</v>
      </c>
      <c r="P566" s="3">
        <v>58.931955047922898</v>
      </c>
      <c r="Q566" s="3">
        <v>246.914331374439</v>
      </c>
      <c r="R566" s="3">
        <v>4539.5592943882302</v>
      </c>
      <c r="S566" s="3">
        <f t="shared" si="56"/>
        <v>946.96821094794325</v>
      </c>
      <c r="T566" s="3">
        <f t="shared" si="57"/>
        <v>1252.7769090815334</v>
      </c>
      <c r="U566" s="3">
        <f t="shared" si="58"/>
        <v>1615.1351936035308</v>
      </c>
      <c r="V566" s="3">
        <f t="shared" si="59"/>
        <v>0.75589532668047643</v>
      </c>
      <c r="W566" s="3">
        <f t="shared" si="60"/>
        <v>0.5863089447237918</v>
      </c>
      <c r="X566" s="3">
        <f t="shared" si="61"/>
        <v>0.775648325937633</v>
      </c>
      <c r="Y566" s="3">
        <f t="shared" si="62"/>
        <v>-0.40374162516885814</v>
      </c>
      <c r="Z566" s="3">
        <f t="shared" si="62"/>
        <v>-0.77026702824299764</v>
      </c>
      <c r="AA566" s="3">
        <f t="shared" si="62"/>
        <v>-0.3665254030741395</v>
      </c>
    </row>
    <row r="567" spans="1:27" ht="15">
      <c r="A567" s="3" t="s">
        <v>1152</v>
      </c>
      <c r="B567" s="3">
        <v>1</v>
      </c>
      <c r="C567" s="3">
        <v>1</v>
      </c>
      <c r="D567" s="3">
        <v>6.26</v>
      </c>
      <c r="E567" s="3">
        <v>0.96931285544314205</v>
      </c>
      <c r="F567" s="3">
        <v>1.3229154528134599</v>
      </c>
      <c r="G567" s="3" t="s">
        <v>5566</v>
      </c>
      <c r="H567" s="3" t="s">
        <v>5565</v>
      </c>
      <c r="I567" s="3" t="s">
        <v>1153</v>
      </c>
      <c r="J567" s="3">
        <v>78405.4523266178</v>
      </c>
      <c r="K567" s="3">
        <v>63332.014310997998</v>
      </c>
      <c r="L567" s="3">
        <v>64476.656997264901</v>
      </c>
      <c r="M567" s="3">
        <v>102721.611323651</v>
      </c>
      <c r="N567" s="3">
        <v>135784.77402429801</v>
      </c>
      <c r="O567" s="3">
        <v>34297.465397020896</v>
      </c>
      <c r="P567" s="3">
        <v>106596.729957263</v>
      </c>
      <c r="Q567" s="3">
        <v>27036.363133639501</v>
      </c>
      <c r="R567" s="3">
        <v>133450.92101804999</v>
      </c>
      <c r="S567" s="3">
        <f t="shared" si="56"/>
        <v>68738.0412116269</v>
      </c>
      <c r="T567" s="3">
        <f t="shared" si="57"/>
        <v>90934.616914989965</v>
      </c>
      <c r="U567" s="3">
        <f t="shared" si="58"/>
        <v>89028.004702984166</v>
      </c>
      <c r="V567" s="3">
        <f t="shared" si="59"/>
        <v>0.75590620539905629</v>
      </c>
      <c r="W567" s="3">
        <f t="shared" si="60"/>
        <v>0.77209459473961273</v>
      </c>
      <c r="X567" s="3">
        <f t="shared" si="61"/>
        <v>1.0214158704147829</v>
      </c>
      <c r="Y567" s="3">
        <f t="shared" si="62"/>
        <v>-0.4037208622935553</v>
      </c>
      <c r="Z567" s="3">
        <f t="shared" si="62"/>
        <v>-0.3731504818482051</v>
      </c>
      <c r="AA567" s="3">
        <f t="shared" si="62"/>
        <v>3.0570380445350216E-2</v>
      </c>
    </row>
    <row r="568" spans="1:27" ht="15">
      <c r="A568" s="3" t="s">
        <v>1154</v>
      </c>
      <c r="B568" s="3">
        <v>1</v>
      </c>
      <c r="C568" s="3">
        <v>1</v>
      </c>
      <c r="D568" s="3">
        <v>8.44</v>
      </c>
      <c r="E568" s="3">
        <v>0.39790117812898501</v>
      </c>
      <c r="F568" s="3">
        <v>1.68573067158808</v>
      </c>
      <c r="G568" s="3" t="s">
        <v>5564</v>
      </c>
      <c r="H568" s="3" t="s">
        <v>5565</v>
      </c>
      <c r="I568" s="3" t="s">
        <v>1155</v>
      </c>
      <c r="J568" s="3">
        <v>462740.94960771297</v>
      </c>
      <c r="K568" s="3">
        <v>183741.18620789799</v>
      </c>
      <c r="L568" s="3">
        <v>128217.65302522499</v>
      </c>
      <c r="M568" s="3">
        <v>342637.00767433998</v>
      </c>
      <c r="N568" s="3">
        <v>482295.84277470998</v>
      </c>
      <c r="O568" s="3">
        <v>198162.73249694999</v>
      </c>
      <c r="P568" s="3">
        <v>646543.00735799398</v>
      </c>
      <c r="Q568" s="3">
        <v>294939.46984387201</v>
      </c>
      <c r="R568" s="3">
        <v>364452.71811994299</v>
      </c>
      <c r="S568" s="3">
        <f t="shared" si="56"/>
        <v>258233.26294694535</v>
      </c>
      <c r="T568" s="3">
        <f t="shared" si="57"/>
        <v>341031.86098199995</v>
      </c>
      <c r="U568" s="3">
        <f t="shared" si="58"/>
        <v>435311.73177393636</v>
      </c>
      <c r="V568" s="3">
        <f t="shared" si="59"/>
        <v>0.75721154675508517</v>
      </c>
      <c r="W568" s="3">
        <f t="shared" si="60"/>
        <v>0.5932145726801813</v>
      </c>
      <c r="X568" s="3">
        <f t="shared" si="61"/>
        <v>0.78341987153036963</v>
      </c>
      <c r="Y568" s="3">
        <f t="shared" si="62"/>
        <v>-0.4012316839523391</v>
      </c>
      <c r="Z568" s="3">
        <f t="shared" si="62"/>
        <v>-0.75337405597008034</v>
      </c>
      <c r="AA568" s="3">
        <f t="shared" si="62"/>
        <v>-0.35214237201774118</v>
      </c>
    </row>
    <row r="569" spans="1:27" ht="15">
      <c r="A569" s="3" t="s">
        <v>1156</v>
      </c>
      <c r="B569" s="3">
        <v>2</v>
      </c>
      <c r="C569" s="3">
        <v>1</v>
      </c>
      <c r="D569" s="3">
        <v>15.51</v>
      </c>
      <c r="E569" s="3">
        <v>5.3127000690796899E-3</v>
      </c>
      <c r="F569" s="3">
        <v>2.8190656867425101</v>
      </c>
      <c r="G569" s="3" t="s">
        <v>5564</v>
      </c>
      <c r="H569" s="3" t="s">
        <v>5565</v>
      </c>
      <c r="I569" s="3" t="s">
        <v>1157</v>
      </c>
      <c r="J569" s="3">
        <v>1606.0399741234201</v>
      </c>
      <c r="K569" s="3">
        <v>3097.2333323416701</v>
      </c>
      <c r="L569" s="3">
        <v>2496.0405726816798</v>
      </c>
      <c r="M569" s="3">
        <v>3972.6576512855299</v>
      </c>
      <c r="N569" s="3">
        <v>2498.9412555521299</v>
      </c>
      <c r="O569" s="3">
        <v>3035.67289000648</v>
      </c>
      <c r="P569" s="3">
        <v>6640.2474161892796</v>
      </c>
      <c r="Q569" s="3">
        <v>7895.6801741080399</v>
      </c>
      <c r="R569" s="3">
        <v>5759.4111344944804</v>
      </c>
      <c r="S569" s="3">
        <f t="shared" si="56"/>
        <v>2399.7712930489233</v>
      </c>
      <c r="T569" s="3">
        <f t="shared" si="57"/>
        <v>3169.0905989480466</v>
      </c>
      <c r="U569" s="3">
        <f t="shared" si="58"/>
        <v>6765.1129082639336</v>
      </c>
      <c r="V569" s="3">
        <f t="shared" si="59"/>
        <v>0.75724288029048703</v>
      </c>
      <c r="W569" s="3">
        <f t="shared" si="60"/>
        <v>0.35472745622877622</v>
      </c>
      <c r="X569" s="3">
        <f t="shared" si="61"/>
        <v>0.46844607649886216</v>
      </c>
      <c r="Y569" s="3">
        <f t="shared" si="62"/>
        <v>-0.40117198623501338</v>
      </c>
      <c r="Z569" s="3">
        <f t="shared" si="62"/>
        <v>-1.4952170943799925</v>
      </c>
      <c r="AA569" s="3">
        <f t="shared" si="62"/>
        <v>-1.0940451081449791</v>
      </c>
    </row>
    <row r="570" spans="1:27" ht="15">
      <c r="A570" s="3" t="s">
        <v>1158</v>
      </c>
      <c r="B570" s="3">
        <v>2</v>
      </c>
      <c r="C570" s="3">
        <v>2</v>
      </c>
      <c r="D570" s="3">
        <v>20.46</v>
      </c>
      <c r="E570" s="3">
        <v>0.67110440127201598</v>
      </c>
      <c r="F570" s="3">
        <v>1.32000172886206</v>
      </c>
      <c r="G570" s="3" t="s">
        <v>5566</v>
      </c>
      <c r="H570" s="3" t="s">
        <v>5565</v>
      </c>
      <c r="I570" s="3" t="s">
        <v>1159</v>
      </c>
      <c r="J570" s="3">
        <v>5212.6574802757996</v>
      </c>
      <c r="K570" s="3">
        <v>6452.39384134183</v>
      </c>
      <c r="L570" s="3">
        <v>6174.6220401883702</v>
      </c>
      <c r="M570" s="3">
        <v>5602.4621612364999</v>
      </c>
      <c r="N570" s="3">
        <v>12319.610179679999</v>
      </c>
      <c r="O570" s="3">
        <v>5626.3273390019303</v>
      </c>
      <c r="P570" s="3">
        <v>10687.1902011565</v>
      </c>
      <c r="Q570" s="3">
        <v>6657.9328000680698</v>
      </c>
      <c r="R570" s="3">
        <v>5678.5195275506003</v>
      </c>
      <c r="S570" s="3">
        <f t="shared" si="56"/>
        <v>5946.5577872686663</v>
      </c>
      <c r="T570" s="3">
        <f t="shared" si="57"/>
        <v>7849.4665599728105</v>
      </c>
      <c r="U570" s="3">
        <f t="shared" si="58"/>
        <v>7674.5475095917236</v>
      </c>
      <c r="V570" s="3">
        <f t="shared" si="59"/>
        <v>0.75757476534676316</v>
      </c>
      <c r="W570" s="3">
        <f t="shared" si="60"/>
        <v>0.77484148476983183</v>
      </c>
      <c r="X570" s="3">
        <f t="shared" si="61"/>
        <v>1.0227920994902269</v>
      </c>
      <c r="Y570" s="3">
        <f t="shared" si="62"/>
        <v>-0.40053981914364778</v>
      </c>
      <c r="Z570" s="3">
        <f t="shared" si="62"/>
        <v>-0.36802689743882788</v>
      </c>
      <c r="AA570" s="3">
        <f t="shared" si="62"/>
        <v>3.2512921704819883E-2</v>
      </c>
    </row>
    <row r="571" spans="1:27" ht="15">
      <c r="A571" s="3" t="s">
        <v>1160</v>
      </c>
      <c r="B571" s="3">
        <v>2</v>
      </c>
      <c r="C571" s="3">
        <v>2</v>
      </c>
      <c r="D571" s="3">
        <v>31.47</v>
      </c>
      <c r="E571" s="3">
        <v>0.47505724236242602</v>
      </c>
      <c r="F571" s="3">
        <v>1.7911161335898</v>
      </c>
      <c r="G571" s="3" t="s">
        <v>5566</v>
      </c>
      <c r="H571" s="3" t="s">
        <v>5564</v>
      </c>
      <c r="I571" s="3" t="s">
        <v>1161</v>
      </c>
      <c r="J571" s="3">
        <v>7549.2748858573304</v>
      </c>
      <c r="K571" s="3">
        <v>5201.11337381678</v>
      </c>
      <c r="L571" s="3">
        <v>8500.5245718577607</v>
      </c>
      <c r="M571" s="3">
        <v>10635.655548689099</v>
      </c>
      <c r="N571" s="3">
        <v>13652.976735702699</v>
      </c>
      <c r="O571" s="3">
        <v>3752.6079095953801</v>
      </c>
      <c r="P571" s="3">
        <v>4991.0614185335598</v>
      </c>
      <c r="Q571" s="3">
        <v>1622.1975106989401</v>
      </c>
      <c r="R571" s="3">
        <v>9042.4764349430297</v>
      </c>
      <c r="S571" s="3">
        <f t="shared" si="56"/>
        <v>7083.6376105106237</v>
      </c>
      <c r="T571" s="3">
        <f t="shared" si="57"/>
        <v>9347.080064662392</v>
      </c>
      <c r="U571" s="3">
        <f t="shared" si="58"/>
        <v>5218.578454725176</v>
      </c>
      <c r="V571" s="3">
        <f t="shared" si="59"/>
        <v>0.75784496992713823</v>
      </c>
      <c r="W571" s="3">
        <f t="shared" si="60"/>
        <v>1.3573883523963743</v>
      </c>
      <c r="X571" s="3">
        <f t="shared" si="61"/>
        <v>1.7911161335898003</v>
      </c>
      <c r="Y571" s="3">
        <f t="shared" si="62"/>
        <v>-0.40002534410654755</v>
      </c>
      <c r="Z571" s="3">
        <f t="shared" si="62"/>
        <v>0.44083353867922453</v>
      </c>
      <c r="AA571" s="3">
        <f t="shared" si="62"/>
        <v>0.84085888278577203</v>
      </c>
    </row>
    <row r="572" spans="1:27" ht="15">
      <c r="A572" s="3" t="s">
        <v>1162</v>
      </c>
      <c r="B572" s="3">
        <v>1</v>
      </c>
      <c r="C572" s="3">
        <v>1</v>
      </c>
      <c r="D572" s="3">
        <v>10.39</v>
      </c>
      <c r="E572" s="3">
        <v>0.52551378564245699</v>
      </c>
      <c r="F572" s="3">
        <v>1.55898591342459</v>
      </c>
      <c r="G572" s="3" t="s">
        <v>5566</v>
      </c>
      <c r="H572" s="3" t="s">
        <v>5564</v>
      </c>
      <c r="I572" s="3" t="s">
        <v>1163</v>
      </c>
      <c r="J572" s="3">
        <v>2540.3933703627499</v>
      </c>
      <c r="K572" s="3">
        <v>3979.16310013362</v>
      </c>
      <c r="L572" s="3">
        <v>7372.7040656805402</v>
      </c>
      <c r="M572" s="3">
        <v>5542.9992265537903</v>
      </c>
      <c r="N572" s="3">
        <v>3715.0827313418899</v>
      </c>
      <c r="O572" s="3">
        <v>9072.1628864209506</v>
      </c>
      <c r="P572" s="3">
        <v>4838.56041071449</v>
      </c>
      <c r="Q572" s="3">
        <v>3064.65470312755</v>
      </c>
      <c r="R572" s="3">
        <v>3854.5850602794599</v>
      </c>
      <c r="S572" s="3">
        <f t="shared" si="56"/>
        <v>4630.75351205897</v>
      </c>
      <c r="T572" s="3">
        <f t="shared" si="57"/>
        <v>6110.0816147722098</v>
      </c>
      <c r="U572" s="3">
        <f t="shared" si="58"/>
        <v>3919.2667247071663</v>
      </c>
      <c r="V572" s="3">
        <f t="shared" si="59"/>
        <v>0.75788734161312987</v>
      </c>
      <c r="W572" s="3">
        <f t="shared" si="60"/>
        <v>1.181535689537681</v>
      </c>
      <c r="X572" s="3">
        <f t="shared" si="61"/>
        <v>1.5589859134245918</v>
      </c>
      <c r="Y572" s="3">
        <f t="shared" si="62"/>
        <v>-0.39994468418948337</v>
      </c>
      <c r="Z572" s="3">
        <f t="shared" si="62"/>
        <v>0.2406632081025972</v>
      </c>
      <c r="AA572" s="3">
        <f t="shared" si="62"/>
        <v>0.64060789229208048</v>
      </c>
    </row>
    <row r="573" spans="1:27" ht="15">
      <c r="A573" s="3" t="s">
        <v>1164</v>
      </c>
      <c r="B573" s="3">
        <v>1</v>
      </c>
      <c r="C573" s="3">
        <v>1</v>
      </c>
      <c r="D573" s="3">
        <v>7.52</v>
      </c>
      <c r="E573" s="3">
        <v>0.59141803194961295</v>
      </c>
      <c r="F573" s="3">
        <v>1.3193627043935201</v>
      </c>
      <c r="G573" s="3" t="s">
        <v>5566</v>
      </c>
      <c r="H573" s="3" t="s">
        <v>5565</v>
      </c>
      <c r="I573" s="3" t="s">
        <v>1165</v>
      </c>
      <c r="J573" s="3">
        <v>14783.5484304488</v>
      </c>
      <c r="K573" s="3">
        <v>6124.18446709607</v>
      </c>
      <c r="L573" s="3">
        <v>16770.001034627701</v>
      </c>
      <c r="M573" s="3">
        <v>14089.082718178601</v>
      </c>
      <c r="N573" s="3">
        <v>21520.1019587058</v>
      </c>
      <c r="O573" s="3">
        <v>14101.4122592862</v>
      </c>
      <c r="P573" s="3">
        <v>17979.297276562</v>
      </c>
      <c r="Q573" s="3">
        <v>9652.0626456462596</v>
      </c>
      <c r="R573" s="3">
        <v>16926.034601578402</v>
      </c>
      <c r="S573" s="3">
        <f t="shared" si="56"/>
        <v>12559.244644057524</v>
      </c>
      <c r="T573" s="3">
        <f t="shared" si="57"/>
        <v>16570.198978723532</v>
      </c>
      <c r="U573" s="3">
        <f t="shared" si="58"/>
        <v>14852.464841262219</v>
      </c>
      <c r="V573" s="3">
        <f t="shared" si="59"/>
        <v>0.75794169159850444</v>
      </c>
      <c r="W573" s="3">
        <f t="shared" si="60"/>
        <v>0.84560002520027455</v>
      </c>
      <c r="X573" s="3">
        <f t="shared" si="61"/>
        <v>1.1156531360834605</v>
      </c>
      <c r="Y573" s="3">
        <f t="shared" si="62"/>
        <v>-0.39984122865104477</v>
      </c>
      <c r="Z573" s="3">
        <f t="shared" si="62"/>
        <v>-0.24195267517207555</v>
      </c>
      <c r="AA573" s="3">
        <f t="shared" si="62"/>
        <v>0.15788855347896921</v>
      </c>
    </row>
    <row r="574" spans="1:27" ht="15">
      <c r="A574" s="3" t="s">
        <v>1166</v>
      </c>
      <c r="B574" s="3">
        <v>1</v>
      </c>
      <c r="C574" s="3">
        <v>1</v>
      </c>
      <c r="D574" s="3">
        <v>7.28</v>
      </c>
      <c r="E574" s="3">
        <v>0.31786827921643601</v>
      </c>
      <c r="F574" s="3">
        <v>1.59715829645383</v>
      </c>
      <c r="G574" s="3" t="s">
        <v>5564</v>
      </c>
      <c r="H574" s="3" t="s">
        <v>5565</v>
      </c>
      <c r="I574" s="3" t="s">
        <v>1167</v>
      </c>
      <c r="J574" s="3">
        <v>2506.6544227915301</v>
      </c>
      <c r="K574" s="3">
        <v>1805.37839316953</v>
      </c>
      <c r="L574" s="3">
        <v>1558.7150484792201</v>
      </c>
      <c r="M574" s="3">
        <v>3155.1237943227802</v>
      </c>
      <c r="N574" s="3">
        <v>3177.4955826618602</v>
      </c>
      <c r="O574" s="3">
        <v>1412.5849959329901</v>
      </c>
      <c r="P574" s="3">
        <v>3228.9189024726002</v>
      </c>
      <c r="Q574" s="3">
        <v>3868.4720192023801</v>
      </c>
      <c r="R574" s="3">
        <v>2279.1227364043998</v>
      </c>
      <c r="S574" s="3">
        <f t="shared" si="56"/>
        <v>1956.9159548134267</v>
      </c>
      <c r="T574" s="3">
        <f t="shared" si="57"/>
        <v>2581.7347909725436</v>
      </c>
      <c r="U574" s="3">
        <f t="shared" si="58"/>
        <v>3125.5045526931267</v>
      </c>
      <c r="V574" s="3">
        <f t="shared" si="59"/>
        <v>0.75798488739281134</v>
      </c>
      <c r="W574" s="3">
        <f t="shared" si="60"/>
        <v>0.62611201545914486</v>
      </c>
      <c r="X574" s="3">
        <f t="shared" si="61"/>
        <v>0.82602176622905965</v>
      </c>
      <c r="Y574" s="3">
        <f t="shared" si="62"/>
        <v>-0.39975901047621448</v>
      </c>
      <c r="Z574" s="3">
        <f t="shared" si="62"/>
        <v>-0.67550730723339958</v>
      </c>
      <c r="AA574" s="3">
        <f t="shared" si="62"/>
        <v>-0.27574829675718493</v>
      </c>
    </row>
    <row r="575" spans="1:27" ht="15">
      <c r="A575" s="3" t="s">
        <v>1168</v>
      </c>
      <c r="B575" s="3">
        <v>1</v>
      </c>
      <c r="C575" s="3">
        <v>1</v>
      </c>
      <c r="D575" s="3">
        <v>11.55</v>
      </c>
      <c r="E575" s="3">
        <v>0.30497767049905</v>
      </c>
      <c r="F575" s="3">
        <v>4.8062583211830603</v>
      </c>
      <c r="G575" s="3" t="s">
        <v>5564</v>
      </c>
      <c r="H575" s="3" t="s">
        <v>5565</v>
      </c>
      <c r="I575" s="3" t="s">
        <v>1169</v>
      </c>
      <c r="J575" s="3">
        <v>8340.1273973756506</v>
      </c>
      <c r="K575" s="3">
        <v>5643.6848268938902</v>
      </c>
      <c r="L575" s="3">
        <v>5771.8727958817299</v>
      </c>
      <c r="M575" s="3">
        <v>9362.6829818590704</v>
      </c>
      <c r="N575" s="3">
        <v>11648.833553058799</v>
      </c>
      <c r="O575" s="3">
        <v>5034.7125436789702</v>
      </c>
      <c r="P575" s="3">
        <v>13659.306087213999</v>
      </c>
      <c r="Q575" s="3">
        <v>6153.5189714217704</v>
      </c>
      <c r="R575" s="3">
        <v>75138.100460137706</v>
      </c>
      <c r="S575" s="3">
        <f t="shared" si="56"/>
        <v>6585.2283400504239</v>
      </c>
      <c r="T575" s="3">
        <f t="shared" si="57"/>
        <v>8682.0763595322805</v>
      </c>
      <c r="U575" s="3">
        <f t="shared" si="58"/>
        <v>31650.308506257821</v>
      </c>
      <c r="V575" s="3">
        <f t="shared" si="59"/>
        <v>0.75848542069321101</v>
      </c>
      <c r="W575" s="3">
        <f t="shared" si="60"/>
        <v>0.20806205850247586</v>
      </c>
      <c r="X575" s="3">
        <f t="shared" si="61"/>
        <v>0.27431253498889852</v>
      </c>
      <c r="Y575" s="3">
        <f t="shared" si="62"/>
        <v>-0.39880664506205626</v>
      </c>
      <c r="Z575" s="3">
        <f t="shared" si="62"/>
        <v>-2.2649141908469761</v>
      </c>
      <c r="AA575" s="3">
        <f t="shared" si="62"/>
        <v>-1.8661075457849194</v>
      </c>
    </row>
    <row r="576" spans="1:27" ht="15">
      <c r="A576" s="3" t="s">
        <v>1170</v>
      </c>
      <c r="B576" s="3">
        <v>6</v>
      </c>
      <c r="C576" s="3">
        <v>4</v>
      </c>
      <c r="D576" s="3">
        <v>79.78</v>
      </c>
      <c r="E576" s="3">
        <v>0.56957448891422402</v>
      </c>
      <c r="F576" s="3">
        <v>1.31821822647246</v>
      </c>
      <c r="G576" s="3" t="s">
        <v>5566</v>
      </c>
      <c r="H576" s="3" t="s">
        <v>5565</v>
      </c>
      <c r="I576" s="3" t="s">
        <v>1171</v>
      </c>
      <c r="J576" s="3">
        <v>18914.997819581698</v>
      </c>
      <c r="K576" s="3">
        <v>19528.673702637399</v>
      </c>
      <c r="L576" s="3">
        <v>21372.895147885902</v>
      </c>
      <c r="M576" s="3">
        <v>34193.826850626901</v>
      </c>
      <c r="N576" s="3">
        <v>25143.538479587802</v>
      </c>
      <c r="O576" s="3">
        <v>19513.923099322601</v>
      </c>
      <c r="P576" s="3">
        <v>31139.997420641201</v>
      </c>
      <c r="Q576" s="3">
        <v>14877.352957020201</v>
      </c>
      <c r="R576" s="3">
        <v>25785.914727751901</v>
      </c>
      <c r="S576" s="3">
        <f t="shared" si="56"/>
        <v>19938.855556701667</v>
      </c>
      <c r="T576" s="3">
        <f t="shared" si="57"/>
        <v>26283.762809845764</v>
      </c>
      <c r="U576" s="3">
        <f t="shared" si="58"/>
        <v>23934.421701804433</v>
      </c>
      <c r="V576" s="3">
        <f t="shared" si="59"/>
        <v>0.75859973706780948</v>
      </c>
      <c r="W576" s="3">
        <f t="shared" si="60"/>
        <v>0.83306193085076552</v>
      </c>
      <c r="X576" s="3">
        <f t="shared" si="61"/>
        <v>1.0981574210278167</v>
      </c>
      <c r="Y576" s="3">
        <f t="shared" si="62"/>
        <v>-0.3985892232961204</v>
      </c>
      <c r="Z576" s="3">
        <f t="shared" si="62"/>
        <v>-0.26350434358213393</v>
      </c>
      <c r="AA576" s="3">
        <f t="shared" si="62"/>
        <v>0.13508487971398636</v>
      </c>
    </row>
    <row r="577" spans="1:27" ht="15">
      <c r="A577" s="3" t="s">
        <v>1172</v>
      </c>
      <c r="B577" s="3">
        <v>1</v>
      </c>
      <c r="C577" s="3">
        <v>1</v>
      </c>
      <c r="D577" s="3">
        <v>6.88</v>
      </c>
      <c r="E577" s="3">
        <v>0.32977981879041401</v>
      </c>
      <c r="F577" s="3">
        <v>1.9138045302884901</v>
      </c>
      <c r="G577" s="3" t="s">
        <v>5566</v>
      </c>
      <c r="H577" s="3" t="s">
        <v>5564</v>
      </c>
      <c r="I577" s="3" t="s">
        <v>1173</v>
      </c>
      <c r="J577" s="3">
        <v>8053.7864338747504</v>
      </c>
      <c r="K577" s="3">
        <v>6289.0788372403504</v>
      </c>
      <c r="L577" s="3">
        <v>22213.142206946301</v>
      </c>
      <c r="M577" s="3">
        <v>11579.6018519763</v>
      </c>
      <c r="N577" s="3">
        <v>14025.496912479301</v>
      </c>
      <c r="O577" s="3">
        <v>22579.867398290298</v>
      </c>
      <c r="P577" s="3">
        <v>4945.1057404158801</v>
      </c>
      <c r="Q577" s="3">
        <v>7895.01020558248</v>
      </c>
      <c r="R577" s="3">
        <v>12337.463791197901</v>
      </c>
      <c r="S577" s="3">
        <f t="shared" si="56"/>
        <v>12185.335826020468</v>
      </c>
      <c r="T577" s="3">
        <f t="shared" si="57"/>
        <v>16061.655387581966</v>
      </c>
      <c r="U577" s="3">
        <f t="shared" si="58"/>
        <v>8392.5265790654212</v>
      </c>
      <c r="V577" s="3">
        <f t="shared" si="59"/>
        <v>0.75866002177095226</v>
      </c>
      <c r="W577" s="3">
        <f t="shared" si="60"/>
        <v>1.451926986614013</v>
      </c>
      <c r="X577" s="3">
        <f t="shared" si="61"/>
        <v>1.9138045302884901</v>
      </c>
      <c r="Y577" s="3">
        <f t="shared" si="62"/>
        <v>-0.3984745791927562</v>
      </c>
      <c r="Z577" s="3">
        <f t="shared" si="62"/>
        <v>0.53796890602073888</v>
      </c>
      <c r="AA577" s="3">
        <f t="shared" si="62"/>
        <v>0.93644348521349507</v>
      </c>
    </row>
    <row r="578" spans="1:27" ht="15">
      <c r="A578" s="3" t="s">
        <v>1174</v>
      </c>
      <c r="B578" s="3">
        <v>3</v>
      </c>
      <c r="C578" s="3">
        <v>2</v>
      </c>
      <c r="D578" s="3">
        <v>31.15</v>
      </c>
      <c r="E578" s="3">
        <v>4.3994283395855103E-3</v>
      </c>
      <c r="F578" s="3">
        <v>1.7152489133905</v>
      </c>
      <c r="G578" s="3" t="s">
        <v>5564</v>
      </c>
      <c r="H578" s="3" t="s">
        <v>5565</v>
      </c>
      <c r="I578" s="3" t="s">
        <v>1175</v>
      </c>
      <c r="J578" s="3">
        <v>4479.54840717364</v>
      </c>
      <c r="K578" s="3">
        <v>4330.0631900149701</v>
      </c>
      <c r="L578" s="3">
        <v>3939.8075822218798</v>
      </c>
      <c r="M578" s="3">
        <v>5654.2829307194897</v>
      </c>
      <c r="N578" s="3">
        <v>6164.9172589783302</v>
      </c>
      <c r="O578" s="3">
        <v>4971.8236547736697</v>
      </c>
      <c r="P578" s="3">
        <v>7841.6328134918504</v>
      </c>
      <c r="Q578" s="3">
        <v>8013.9223217837898</v>
      </c>
      <c r="R578" s="3">
        <v>6012.8722585681699</v>
      </c>
      <c r="S578" s="3">
        <f t="shared" si="56"/>
        <v>4249.8063931368297</v>
      </c>
      <c r="T578" s="3">
        <f t="shared" si="57"/>
        <v>5597.0079481571629</v>
      </c>
      <c r="U578" s="3">
        <f t="shared" si="58"/>
        <v>7289.4757979479373</v>
      </c>
      <c r="V578" s="3">
        <f t="shared" si="59"/>
        <v>0.75929968878034115</v>
      </c>
      <c r="W578" s="3">
        <f t="shared" si="60"/>
        <v>0.58300576213356714</v>
      </c>
      <c r="X578" s="3">
        <f t="shared" si="61"/>
        <v>0.76782036229995831</v>
      </c>
      <c r="Y578" s="3">
        <f t="shared" si="62"/>
        <v>-0.39725867804534576</v>
      </c>
      <c r="Z578" s="3">
        <f t="shared" si="62"/>
        <v>-0.77841795252429846</v>
      </c>
      <c r="AA578" s="3">
        <f t="shared" si="62"/>
        <v>-0.38115927447895259</v>
      </c>
    </row>
    <row r="579" spans="1:27" ht="15">
      <c r="A579" s="3" t="s">
        <v>1176</v>
      </c>
      <c r="B579" s="3">
        <v>1</v>
      </c>
      <c r="C579" s="3">
        <v>1</v>
      </c>
      <c r="D579" s="3">
        <v>7.35</v>
      </c>
      <c r="E579" s="3">
        <v>0.249705379694317</v>
      </c>
      <c r="F579" s="3">
        <v>7.2183774723749599</v>
      </c>
      <c r="G579" s="3" t="s">
        <v>5564</v>
      </c>
      <c r="H579" s="3" t="s">
        <v>5565</v>
      </c>
      <c r="I579" s="3" t="s">
        <v>1177</v>
      </c>
      <c r="J579" s="3">
        <v>1253.20121998028</v>
      </c>
      <c r="K579" s="3">
        <v>1432.0214897789001</v>
      </c>
      <c r="L579" s="3">
        <v>1462.1691911227899</v>
      </c>
      <c r="M579" s="3">
        <v>610.16322693515701</v>
      </c>
      <c r="N579" s="3">
        <v>1966.6176626041299</v>
      </c>
      <c r="O579" s="3">
        <v>2881.58349452946</v>
      </c>
      <c r="P579" s="3">
        <v>1388.4401626704901</v>
      </c>
      <c r="Q579" s="3">
        <v>4033.9176078825899</v>
      </c>
      <c r="R579" s="3">
        <v>24515.0824958837</v>
      </c>
      <c r="S579" s="3">
        <f t="shared" si="56"/>
        <v>1382.4639669606568</v>
      </c>
      <c r="T579" s="3">
        <f t="shared" si="57"/>
        <v>1819.4547946895825</v>
      </c>
      <c r="U579" s="3">
        <f t="shared" si="58"/>
        <v>9979.1467554789269</v>
      </c>
      <c r="V579" s="3">
        <f t="shared" si="59"/>
        <v>0.75982320143134918</v>
      </c>
      <c r="W579" s="3">
        <f t="shared" si="60"/>
        <v>0.13853528771902587</v>
      </c>
      <c r="X579" s="3">
        <f t="shared" si="61"/>
        <v>0.18232568768373242</v>
      </c>
      <c r="Y579" s="3">
        <f t="shared" si="62"/>
        <v>-0.39626432908224757</v>
      </c>
      <c r="Z579" s="3">
        <f t="shared" si="62"/>
        <v>-2.8516745884116927</v>
      </c>
      <c r="AA579" s="3">
        <f t="shared" si="62"/>
        <v>-2.4554102593294451</v>
      </c>
    </row>
    <row r="580" spans="1:27" ht="15">
      <c r="A580" s="3" t="s">
        <v>1178</v>
      </c>
      <c r="B580" s="3">
        <v>1</v>
      </c>
      <c r="C580" s="3">
        <v>1</v>
      </c>
      <c r="D580" s="3">
        <v>6.25</v>
      </c>
      <c r="E580" s="3">
        <v>0.64020351318956004</v>
      </c>
      <c r="F580" s="3">
        <v>1.3158583242986299</v>
      </c>
      <c r="G580" s="3" t="s">
        <v>5566</v>
      </c>
      <c r="H580" s="3" t="s">
        <v>5565</v>
      </c>
      <c r="I580" s="3" t="s">
        <v>1179</v>
      </c>
      <c r="J580" s="3">
        <v>7567.7618999018896</v>
      </c>
      <c r="K580" s="3">
        <v>10851.948268573</v>
      </c>
      <c r="L580" s="3">
        <v>12532.044296492901</v>
      </c>
      <c r="M580" s="3">
        <v>8663.0483902393898</v>
      </c>
      <c r="N580" s="3">
        <v>18416.2908880414</v>
      </c>
      <c r="O580" s="3">
        <v>13648.7844860942</v>
      </c>
      <c r="P580" s="3">
        <v>5474.8384576496001</v>
      </c>
      <c r="Q580" s="3">
        <v>16134.8230009206</v>
      </c>
      <c r="R580" s="3">
        <v>9746.27937673407</v>
      </c>
      <c r="S580" s="3">
        <f t="shared" ref="S580:S643" si="63">AVERAGE(J580:L580)</f>
        <v>10317.251488322596</v>
      </c>
      <c r="T580" s="3">
        <f t="shared" ref="T580:T643" si="64">AVERAGE(M580:O580)</f>
        <v>13576.041254791664</v>
      </c>
      <c r="U580" s="3">
        <f t="shared" ref="U580:U643" si="65">AVERAGE(P580:R580)</f>
        <v>10451.980278434758</v>
      </c>
      <c r="V580" s="3">
        <f t="shared" ref="V580:V643" si="66">S580/T580</f>
        <v>0.75996023396593038</v>
      </c>
      <c r="W580" s="3">
        <f t="shared" ref="W580:W643" si="67">S580/U580</f>
        <v>0.98710973552158887</v>
      </c>
      <c r="X580" s="3">
        <f t="shared" ref="X580:X643" si="68">T580/U580</f>
        <v>1.2988965624822966</v>
      </c>
      <c r="Y580" s="3">
        <f t="shared" ref="Y580:AA643" si="69">LOG(V580,2)</f>
        <v>-0.39600416549049894</v>
      </c>
      <c r="Z580" s="3">
        <f t="shared" si="69"/>
        <v>-1.8717619027711772E-2</v>
      </c>
      <c r="AA580" s="3">
        <f t="shared" si="69"/>
        <v>0.37728654646278709</v>
      </c>
    </row>
    <row r="581" spans="1:27" ht="15">
      <c r="A581" s="3" t="s">
        <v>1180</v>
      </c>
      <c r="B581" s="3">
        <v>1</v>
      </c>
      <c r="C581" s="3">
        <v>1</v>
      </c>
      <c r="D581" s="3">
        <v>6.92</v>
      </c>
      <c r="E581" s="3">
        <v>0.68773481869144304</v>
      </c>
      <c r="F581" s="3">
        <v>1.31487372245889</v>
      </c>
      <c r="G581" s="3" t="s">
        <v>5566</v>
      </c>
      <c r="H581" s="3" t="s">
        <v>5565</v>
      </c>
      <c r="I581" s="3" t="s">
        <v>1181</v>
      </c>
      <c r="J581" s="3">
        <v>16390.568955666698</v>
      </c>
      <c r="K581" s="3">
        <v>6364.9909273591002</v>
      </c>
      <c r="L581" s="3">
        <v>17959.132434249601</v>
      </c>
      <c r="M581" s="3">
        <v>10555.788941511501</v>
      </c>
      <c r="N581" s="3">
        <v>25241.726049780002</v>
      </c>
      <c r="O581" s="3">
        <v>17737.164054692901</v>
      </c>
      <c r="P581" s="3">
        <v>16253.3491187166</v>
      </c>
      <c r="Q581" s="3">
        <v>12764.514820586301</v>
      </c>
      <c r="R581" s="3">
        <v>14387.916464824501</v>
      </c>
      <c r="S581" s="3">
        <f t="shared" si="63"/>
        <v>13571.564105758467</v>
      </c>
      <c r="T581" s="3">
        <f t="shared" si="64"/>
        <v>17844.893015328136</v>
      </c>
      <c r="U581" s="3">
        <f t="shared" si="65"/>
        <v>14468.593468042467</v>
      </c>
      <c r="V581" s="3">
        <f t="shared" si="66"/>
        <v>0.76052930628953452</v>
      </c>
      <c r="W581" s="3">
        <f t="shared" si="67"/>
        <v>0.93800161955857597</v>
      </c>
      <c r="X581" s="3">
        <f t="shared" si="68"/>
        <v>1.2333536811814554</v>
      </c>
      <c r="Y581" s="3">
        <f t="shared" si="69"/>
        <v>-0.3949242529547411</v>
      </c>
      <c r="Z581" s="3">
        <f t="shared" si="69"/>
        <v>-9.2337681179643499E-2</v>
      </c>
      <c r="AA581" s="3">
        <f t="shared" si="69"/>
        <v>0.30258657177509762</v>
      </c>
    </row>
    <row r="582" spans="1:27" ht="15">
      <c r="A582" s="3" t="s">
        <v>1182</v>
      </c>
      <c r="B582" s="3">
        <v>7</v>
      </c>
      <c r="C582" s="3">
        <v>1</v>
      </c>
      <c r="D582" s="3">
        <v>141.47</v>
      </c>
      <c r="E582" s="3">
        <v>0.649728886154889</v>
      </c>
      <c r="F582" s="3">
        <v>1.31449082082487</v>
      </c>
      <c r="G582" s="3" t="s">
        <v>5566</v>
      </c>
      <c r="H582" s="3" t="s">
        <v>5565</v>
      </c>
      <c r="I582" s="3" t="s">
        <v>1183</v>
      </c>
      <c r="J582" s="3">
        <v>17648.1252479334</v>
      </c>
      <c r="K582" s="3">
        <v>10525.3405745291</v>
      </c>
      <c r="L582" s="3">
        <v>22120.561363622201</v>
      </c>
      <c r="M582" s="3">
        <v>17330.2343936121</v>
      </c>
      <c r="N582" s="3">
        <v>23233.6066410846</v>
      </c>
      <c r="O582" s="3">
        <v>25547.196043728101</v>
      </c>
      <c r="P582" s="3">
        <v>18916.955536976198</v>
      </c>
      <c r="Q582" s="3">
        <v>10163.8425384069</v>
      </c>
      <c r="R582" s="3">
        <v>29291.4957548821</v>
      </c>
      <c r="S582" s="3">
        <f t="shared" si="63"/>
        <v>16764.6757286949</v>
      </c>
      <c r="T582" s="3">
        <f t="shared" si="64"/>
        <v>22037.012359474931</v>
      </c>
      <c r="U582" s="3">
        <f t="shared" si="65"/>
        <v>19457.431276755069</v>
      </c>
      <c r="V582" s="3">
        <f t="shared" si="66"/>
        <v>0.7607508429556622</v>
      </c>
      <c r="W582" s="3">
        <f t="shared" si="67"/>
        <v>0.86160786026894076</v>
      </c>
      <c r="X582" s="3">
        <f t="shared" si="68"/>
        <v>1.1325756234740798</v>
      </c>
      <c r="Y582" s="3">
        <f t="shared" si="69"/>
        <v>-0.39450406755757367</v>
      </c>
      <c r="Z582" s="3">
        <f t="shared" si="69"/>
        <v>-0.21489668353902244</v>
      </c>
      <c r="AA582" s="3">
        <f t="shared" si="69"/>
        <v>0.17960738401855142</v>
      </c>
    </row>
    <row r="583" spans="1:27" ht="15">
      <c r="A583" s="3" t="s">
        <v>1184</v>
      </c>
      <c r="B583" s="3">
        <v>2</v>
      </c>
      <c r="C583" s="3">
        <v>2</v>
      </c>
      <c r="D583" s="3">
        <v>25.32</v>
      </c>
      <c r="E583" s="3">
        <v>8.7928208979967198E-2</v>
      </c>
      <c r="F583" s="3">
        <v>1.44424260214213</v>
      </c>
      <c r="G583" s="3" t="s">
        <v>5566</v>
      </c>
      <c r="H583" s="3" t="s">
        <v>5564</v>
      </c>
      <c r="I583" s="3" t="s">
        <v>1185</v>
      </c>
      <c r="J583" s="3">
        <v>10076.222580871399</v>
      </c>
      <c r="K583" s="3">
        <v>8811.4106495125998</v>
      </c>
      <c r="L583" s="3">
        <v>10758.545761846501</v>
      </c>
      <c r="M583" s="3">
        <v>10718.502625061201</v>
      </c>
      <c r="N583" s="3">
        <v>13885.942491719499</v>
      </c>
      <c r="O583" s="3">
        <v>14292.315522553699</v>
      </c>
      <c r="P583" s="3">
        <v>9385.5783536756899</v>
      </c>
      <c r="Q583" s="3">
        <v>6807.1493130437802</v>
      </c>
      <c r="R583" s="3">
        <v>10739.5623665769</v>
      </c>
      <c r="S583" s="3">
        <f t="shared" si="63"/>
        <v>9882.0596640768326</v>
      </c>
      <c r="T583" s="3">
        <f t="shared" si="64"/>
        <v>12965.586879778131</v>
      </c>
      <c r="U583" s="3">
        <f t="shared" si="65"/>
        <v>8977.4300110987897</v>
      </c>
      <c r="V583" s="3">
        <f t="shared" si="66"/>
        <v>0.76217603998238259</v>
      </c>
      <c r="W583" s="3">
        <f t="shared" si="67"/>
        <v>1.1007671072745373</v>
      </c>
      <c r="X583" s="3">
        <f t="shared" si="68"/>
        <v>1.444242602142126</v>
      </c>
      <c r="Y583" s="3">
        <f t="shared" si="69"/>
        <v>-0.39180383906202582</v>
      </c>
      <c r="Z583" s="3">
        <f t="shared" si="69"/>
        <v>0.13850926570415337</v>
      </c>
      <c r="AA583" s="3">
        <f t="shared" si="69"/>
        <v>0.5303131047661791</v>
      </c>
    </row>
    <row r="584" spans="1:27" ht="15">
      <c r="A584" s="3" t="s">
        <v>1186</v>
      </c>
      <c r="B584" s="3">
        <v>13</v>
      </c>
      <c r="C584" s="3">
        <v>1</v>
      </c>
      <c r="D584" s="3">
        <v>155.6</v>
      </c>
      <c r="E584" s="3">
        <v>0.11497340788084601</v>
      </c>
      <c r="F584" s="3">
        <v>1.5052489262405599</v>
      </c>
      <c r="G584" s="3" t="s">
        <v>5564</v>
      </c>
      <c r="H584" s="3" t="s">
        <v>5565</v>
      </c>
      <c r="I584" s="3" t="s">
        <v>1187</v>
      </c>
      <c r="J584" s="3">
        <v>6365.0375955775598</v>
      </c>
      <c r="K584" s="3">
        <v>4808.8909310955496</v>
      </c>
      <c r="L584" s="3">
        <v>4667.8409986180804</v>
      </c>
      <c r="M584" s="3">
        <v>5402.78837161511</v>
      </c>
      <c r="N584" s="3">
        <v>8916.9592027053804</v>
      </c>
      <c r="O584" s="3">
        <v>6456.6298813455396</v>
      </c>
      <c r="P584" s="3">
        <v>9010.3597422350795</v>
      </c>
      <c r="Q584" s="3">
        <v>8311.9765976316794</v>
      </c>
      <c r="R584" s="3">
        <v>6523.4702278282202</v>
      </c>
      <c r="S584" s="3">
        <f t="shared" si="63"/>
        <v>5280.58984176373</v>
      </c>
      <c r="T584" s="3">
        <f t="shared" si="64"/>
        <v>6925.4591518886764</v>
      </c>
      <c r="U584" s="3">
        <f t="shared" si="65"/>
        <v>7948.6021892316594</v>
      </c>
      <c r="V584" s="3">
        <f t="shared" si="66"/>
        <v>0.76248949361337781</v>
      </c>
      <c r="W584" s="3">
        <f t="shared" si="67"/>
        <v>0.66434194541998726</v>
      </c>
      <c r="X584" s="3">
        <f t="shared" si="68"/>
        <v>0.87128013039461427</v>
      </c>
      <c r="Y584" s="3">
        <f t="shared" si="69"/>
        <v>-0.39121063616553198</v>
      </c>
      <c r="Z584" s="3">
        <f t="shared" si="69"/>
        <v>-0.59000208828501599</v>
      </c>
      <c r="AA584" s="3">
        <f t="shared" si="69"/>
        <v>-0.19879145211948407</v>
      </c>
    </row>
    <row r="585" spans="1:27" ht="15">
      <c r="A585" s="3" t="s">
        <v>1188</v>
      </c>
      <c r="B585" s="3">
        <v>4</v>
      </c>
      <c r="C585" s="3">
        <v>2</v>
      </c>
      <c r="D585" s="3">
        <v>58.09</v>
      </c>
      <c r="E585" s="3">
        <v>0.65876204729840404</v>
      </c>
      <c r="F585" s="3">
        <v>1.37591269706129</v>
      </c>
      <c r="G585" s="3" t="s">
        <v>5564</v>
      </c>
      <c r="H585" s="3" t="s">
        <v>5565</v>
      </c>
      <c r="I585" s="3" t="s">
        <v>1189</v>
      </c>
      <c r="J585" s="3">
        <v>35276.045321437901</v>
      </c>
      <c r="K585" s="3">
        <v>36881.865852834897</v>
      </c>
      <c r="L585" s="3">
        <v>28524.9137573646</v>
      </c>
      <c r="M585" s="3">
        <v>21509.701260214799</v>
      </c>
      <c r="N585" s="3">
        <v>61156.735196757101</v>
      </c>
      <c r="O585" s="3">
        <v>49364.885264243901</v>
      </c>
      <c r="P585" s="3">
        <v>64438.415475027301</v>
      </c>
      <c r="Q585" s="3">
        <v>39201.115939298797</v>
      </c>
      <c r="R585" s="3">
        <v>34891.245785113002</v>
      </c>
      <c r="S585" s="3">
        <f t="shared" si="63"/>
        <v>33560.94164387913</v>
      </c>
      <c r="T585" s="3">
        <f t="shared" si="64"/>
        <v>44010.440573738597</v>
      </c>
      <c r="U585" s="3">
        <f t="shared" si="65"/>
        <v>46176.925733146374</v>
      </c>
      <c r="V585" s="3">
        <f t="shared" si="66"/>
        <v>0.76256772725663713</v>
      </c>
      <c r="W585" s="3">
        <f t="shared" si="67"/>
        <v>0.72679029864018574</v>
      </c>
      <c r="X585" s="3">
        <f t="shared" si="68"/>
        <v>0.95308294943825922</v>
      </c>
      <c r="Y585" s="3">
        <f t="shared" si="69"/>
        <v>-0.39106261904497369</v>
      </c>
      <c r="Z585" s="3">
        <f t="shared" si="69"/>
        <v>-0.46038893260359048</v>
      </c>
      <c r="AA585" s="3">
        <f t="shared" si="69"/>
        <v>-6.9326313558616751E-2</v>
      </c>
    </row>
    <row r="586" spans="1:27" ht="15">
      <c r="A586" s="3" t="s">
        <v>1190</v>
      </c>
      <c r="B586" s="3">
        <v>1</v>
      </c>
      <c r="C586" s="3">
        <v>1</v>
      </c>
      <c r="D586" s="3">
        <v>7.67</v>
      </c>
      <c r="E586" s="3">
        <v>0.57938377187363599</v>
      </c>
      <c r="F586" s="3">
        <v>1.4016236247571601</v>
      </c>
      <c r="G586" s="3" t="s">
        <v>5564</v>
      </c>
      <c r="H586" s="3" t="s">
        <v>5565</v>
      </c>
      <c r="I586" s="3" t="s">
        <v>1191</v>
      </c>
      <c r="J586" s="3">
        <v>24349.1931889025</v>
      </c>
      <c r="K586" s="3">
        <v>56463.502284697403</v>
      </c>
      <c r="L586" s="3">
        <v>16404.745839654701</v>
      </c>
      <c r="M586" s="3">
        <v>36096.982186809997</v>
      </c>
      <c r="N586" s="3">
        <v>71472.658469671005</v>
      </c>
      <c r="O586" s="3">
        <v>19828.715907300601</v>
      </c>
      <c r="P586" s="3">
        <v>38724.506835374101</v>
      </c>
      <c r="Q586" s="3">
        <v>51497.1291083838</v>
      </c>
      <c r="R586" s="3">
        <v>46040.626539341902</v>
      </c>
      <c r="S586" s="3">
        <f t="shared" si="63"/>
        <v>32405.813771084868</v>
      </c>
      <c r="T586" s="3">
        <f t="shared" si="64"/>
        <v>42466.118854593871</v>
      </c>
      <c r="U586" s="3">
        <f t="shared" si="65"/>
        <v>45420.754161033263</v>
      </c>
      <c r="V586" s="3">
        <f t="shared" si="66"/>
        <v>0.76309808019056335</v>
      </c>
      <c r="W586" s="3">
        <f t="shared" si="67"/>
        <v>0.71345829389345561</v>
      </c>
      <c r="X586" s="3">
        <f t="shared" si="68"/>
        <v>0.93494966428861737</v>
      </c>
      <c r="Y586" s="3">
        <f t="shared" si="69"/>
        <v>-0.39005959783969901</v>
      </c>
      <c r="Z586" s="3">
        <f t="shared" si="69"/>
        <v>-0.48709899728399036</v>
      </c>
      <c r="AA586" s="3">
        <f t="shared" si="69"/>
        <v>-9.7039399444291352E-2</v>
      </c>
    </row>
    <row r="587" spans="1:27" ht="15">
      <c r="A587" s="3" t="s">
        <v>1192</v>
      </c>
      <c r="B587" s="3">
        <v>2</v>
      </c>
      <c r="C587" s="3">
        <v>1</v>
      </c>
      <c r="D587" s="3">
        <v>21.18</v>
      </c>
      <c r="E587" s="3">
        <v>0.36092550648931199</v>
      </c>
      <c r="F587" s="3">
        <v>1.7661805875058201</v>
      </c>
      <c r="G587" s="3" t="s">
        <v>5564</v>
      </c>
      <c r="H587" s="3" t="s">
        <v>5565</v>
      </c>
      <c r="I587" s="3" t="s">
        <v>1193</v>
      </c>
      <c r="J587" s="3">
        <v>346882.90563362598</v>
      </c>
      <c r="K587" s="3">
        <v>175712.72738764799</v>
      </c>
      <c r="L587" s="3">
        <v>112549.320888399</v>
      </c>
      <c r="M587" s="3">
        <v>274929.56769869901</v>
      </c>
      <c r="N587" s="3">
        <v>393103.779368766</v>
      </c>
      <c r="O587" s="3">
        <v>164173.609497425</v>
      </c>
      <c r="P587" s="3">
        <v>573590.81062834605</v>
      </c>
      <c r="Q587" s="3">
        <v>271633.87158030702</v>
      </c>
      <c r="R587" s="3">
        <v>276556.005638887</v>
      </c>
      <c r="S587" s="3">
        <f t="shared" si="63"/>
        <v>211714.98463655767</v>
      </c>
      <c r="T587" s="3">
        <f t="shared" si="64"/>
        <v>277402.31885496335</v>
      </c>
      <c r="U587" s="3">
        <f t="shared" si="65"/>
        <v>373926.89594918001</v>
      </c>
      <c r="V587" s="3">
        <f t="shared" si="66"/>
        <v>0.76320553307000449</v>
      </c>
      <c r="W587" s="3">
        <f t="shared" si="67"/>
        <v>0.56619351785096417</v>
      </c>
      <c r="X587" s="3">
        <f t="shared" si="68"/>
        <v>0.74186243851435818</v>
      </c>
      <c r="Y587" s="3">
        <f t="shared" si="69"/>
        <v>-0.38985646428853887</v>
      </c>
      <c r="Z587" s="3">
        <f t="shared" si="69"/>
        <v>-0.82063286245366462</v>
      </c>
      <c r="AA587" s="3">
        <f t="shared" si="69"/>
        <v>-0.4307763981651257</v>
      </c>
    </row>
    <row r="588" spans="1:27" ht="15">
      <c r="A588" s="3" t="s">
        <v>1194</v>
      </c>
      <c r="B588" s="3">
        <v>1</v>
      </c>
      <c r="C588" s="3">
        <v>1</v>
      </c>
      <c r="D588" s="3">
        <v>10.66</v>
      </c>
      <c r="E588" s="3">
        <v>0.87422132282748</v>
      </c>
      <c r="F588" s="3">
        <v>1.31009540244613</v>
      </c>
      <c r="G588" s="3" t="s">
        <v>5566</v>
      </c>
      <c r="H588" s="3" t="s">
        <v>5565</v>
      </c>
      <c r="I588" s="3" t="s">
        <v>1195</v>
      </c>
      <c r="J588" s="3">
        <v>12062.4148983087</v>
      </c>
      <c r="K588" s="3">
        <v>7477.78403034231</v>
      </c>
      <c r="L588" s="3">
        <v>18285.231063757699</v>
      </c>
      <c r="M588" s="3">
        <v>10872.2056255066</v>
      </c>
      <c r="N588" s="3">
        <v>29218.715016957802</v>
      </c>
      <c r="O588" s="3">
        <v>9464.0012861383493</v>
      </c>
      <c r="P588" s="3">
        <v>17558.536291374701</v>
      </c>
      <c r="Q588" s="3">
        <v>9573.2906042785598</v>
      </c>
      <c r="R588" s="3">
        <v>14458.1709105183</v>
      </c>
      <c r="S588" s="3">
        <f t="shared" si="63"/>
        <v>12608.476664136237</v>
      </c>
      <c r="T588" s="3">
        <f t="shared" si="64"/>
        <v>16518.307309534252</v>
      </c>
      <c r="U588" s="3">
        <f t="shared" si="65"/>
        <v>13863.332602057189</v>
      </c>
      <c r="V588" s="3">
        <f t="shared" si="66"/>
        <v>0.76330319008284297</v>
      </c>
      <c r="W588" s="3">
        <f t="shared" si="67"/>
        <v>0.90948381792883304</v>
      </c>
      <c r="X588" s="3">
        <f t="shared" si="68"/>
        <v>1.191510568467721</v>
      </c>
      <c r="Y588" s="3">
        <f t="shared" si="69"/>
        <v>-0.38967187407141735</v>
      </c>
      <c r="Z588" s="3">
        <f t="shared" si="69"/>
        <v>-0.13688012606119299</v>
      </c>
      <c r="AA588" s="3">
        <f t="shared" si="69"/>
        <v>0.25279174801022447</v>
      </c>
    </row>
    <row r="589" spans="1:27" ht="15">
      <c r="A589" s="3" t="s">
        <v>1196</v>
      </c>
      <c r="B589" s="3">
        <v>24</v>
      </c>
      <c r="C589" s="3">
        <v>3</v>
      </c>
      <c r="D589" s="3">
        <v>366.86</v>
      </c>
      <c r="E589" s="3">
        <v>0.12231431731111</v>
      </c>
      <c r="F589" s="3">
        <v>2.2805377419597201</v>
      </c>
      <c r="G589" s="3" t="s">
        <v>5564</v>
      </c>
      <c r="H589" s="3" t="s">
        <v>5565</v>
      </c>
      <c r="I589" s="3" t="s">
        <v>1197</v>
      </c>
      <c r="J589" s="3">
        <v>11364.151296362599</v>
      </c>
      <c r="K589" s="3">
        <v>16199.041422132799</v>
      </c>
      <c r="L589" s="3">
        <v>7567.1747536661096</v>
      </c>
      <c r="M589" s="3">
        <v>27535.308913504101</v>
      </c>
      <c r="N589" s="3">
        <v>7353.5515791737498</v>
      </c>
      <c r="O589" s="3">
        <v>11119.7591598946</v>
      </c>
      <c r="P589" s="3">
        <v>30975.3343269615</v>
      </c>
      <c r="Q589" s="3">
        <v>22794.848510834501</v>
      </c>
      <c r="R589" s="3">
        <v>26345.946071382201</v>
      </c>
      <c r="S589" s="3">
        <f t="shared" si="63"/>
        <v>11710.122490720503</v>
      </c>
      <c r="T589" s="3">
        <f t="shared" si="64"/>
        <v>15336.206550857483</v>
      </c>
      <c r="U589" s="3">
        <f t="shared" si="65"/>
        <v>26705.376303059402</v>
      </c>
      <c r="V589" s="3">
        <f t="shared" si="66"/>
        <v>0.76356056185652788</v>
      </c>
      <c r="W589" s="3">
        <f t="shared" si="67"/>
        <v>0.43849307187553005</v>
      </c>
      <c r="X589" s="3">
        <f t="shared" si="68"/>
        <v>0.5742741228140098</v>
      </c>
      <c r="Y589" s="3">
        <f t="shared" si="69"/>
        <v>-0.38918550587437939</v>
      </c>
      <c r="Z589" s="3">
        <f t="shared" si="69"/>
        <v>-1.1893740464015641</v>
      </c>
      <c r="AA589" s="3">
        <f t="shared" si="69"/>
        <v>-0.8001885405271848</v>
      </c>
    </row>
    <row r="590" spans="1:27" ht="15">
      <c r="A590" s="3" t="s">
        <v>1198</v>
      </c>
      <c r="B590" s="3">
        <v>1</v>
      </c>
      <c r="C590" s="3">
        <v>1</v>
      </c>
      <c r="D590" s="3">
        <v>9.42</v>
      </c>
      <c r="E590" s="3">
        <v>5.2545881752855898E-2</v>
      </c>
      <c r="F590" s="3">
        <v>1.72592111999772</v>
      </c>
      <c r="G590" s="3" t="s">
        <v>5564</v>
      </c>
      <c r="H590" s="3" t="s">
        <v>5565</v>
      </c>
      <c r="I590" s="3" t="s">
        <v>1199</v>
      </c>
      <c r="J590" s="3">
        <v>12140.5359329113</v>
      </c>
      <c r="K590" s="3">
        <v>6899.4936744911502</v>
      </c>
      <c r="L590" s="3">
        <v>11066.978999905799</v>
      </c>
      <c r="M590" s="3">
        <v>10712.4598837181</v>
      </c>
      <c r="N590" s="3">
        <v>14882.714575636801</v>
      </c>
      <c r="O590" s="3">
        <v>13803.214999396299</v>
      </c>
      <c r="P590" s="3">
        <v>15082.36351805</v>
      </c>
      <c r="Q590" s="3">
        <v>20277.9408322237</v>
      </c>
      <c r="R590" s="3">
        <v>16602.017665032799</v>
      </c>
      <c r="S590" s="3">
        <f t="shared" si="63"/>
        <v>10035.669535769417</v>
      </c>
      <c r="T590" s="3">
        <f t="shared" si="64"/>
        <v>13132.796486250401</v>
      </c>
      <c r="U590" s="3">
        <f t="shared" si="65"/>
        <v>17320.774005102165</v>
      </c>
      <c r="V590" s="3">
        <f t="shared" si="66"/>
        <v>0.76416851096995431</v>
      </c>
      <c r="W590" s="3">
        <f t="shared" si="67"/>
        <v>0.57940075500166555</v>
      </c>
      <c r="X590" s="3">
        <f t="shared" si="68"/>
        <v>0.75821071751076974</v>
      </c>
      <c r="Y590" s="3">
        <f t="shared" si="69"/>
        <v>-0.3880372849850191</v>
      </c>
      <c r="Z590" s="3">
        <f t="shared" si="69"/>
        <v>-0.78736653034040427</v>
      </c>
      <c r="AA590" s="3">
        <f t="shared" si="69"/>
        <v>-0.39932924535538505</v>
      </c>
    </row>
    <row r="591" spans="1:27" ht="15">
      <c r="A591" s="3" t="s">
        <v>1200</v>
      </c>
      <c r="B591" s="3">
        <v>3</v>
      </c>
      <c r="C591" s="3">
        <v>2</v>
      </c>
      <c r="D591" s="3">
        <v>31.12</v>
      </c>
      <c r="E591" s="3">
        <v>0.61143962057010204</v>
      </c>
      <c r="F591" s="3">
        <v>1.30826044482878</v>
      </c>
      <c r="G591" s="3" t="s">
        <v>5566</v>
      </c>
      <c r="H591" s="3" t="s">
        <v>5565</v>
      </c>
      <c r="I591" s="3" t="s">
        <v>1201</v>
      </c>
      <c r="J591" s="3">
        <v>3886.88682394329</v>
      </c>
      <c r="K591" s="3">
        <v>4585.7635764934403</v>
      </c>
      <c r="L591" s="3">
        <v>6801.2756944825796</v>
      </c>
      <c r="M591" s="3">
        <v>4544.4960638899502</v>
      </c>
      <c r="N591" s="3">
        <v>10080.8804791413</v>
      </c>
      <c r="O591" s="3">
        <v>5356.8968041896696</v>
      </c>
      <c r="P591" s="3">
        <v>4922.4999080017797</v>
      </c>
      <c r="Q591" s="3">
        <v>6756.0498189484497</v>
      </c>
      <c r="R591" s="3">
        <v>7236.3381027938403</v>
      </c>
      <c r="S591" s="3">
        <f t="shared" si="63"/>
        <v>5091.3086983064368</v>
      </c>
      <c r="T591" s="3">
        <f t="shared" si="64"/>
        <v>6660.757782406974</v>
      </c>
      <c r="U591" s="3">
        <f t="shared" si="65"/>
        <v>6304.9626099146908</v>
      </c>
      <c r="V591" s="3">
        <f t="shared" si="66"/>
        <v>0.76437379418811546</v>
      </c>
      <c r="W591" s="3">
        <f t="shared" si="67"/>
        <v>0.80750815084933936</v>
      </c>
      <c r="X591" s="3">
        <f t="shared" si="68"/>
        <v>1.0564309726330157</v>
      </c>
      <c r="Y591" s="3">
        <f t="shared" si="69"/>
        <v>-0.38764977712004212</v>
      </c>
      <c r="Z591" s="3">
        <f t="shared" si="69"/>
        <v>-0.30845127268999717</v>
      </c>
      <c r="AA591" s="3">
        <f t="shared" si="69"/>
        <v>7.9198504430044961E-2</v>
      </c>
    </row>
    <row r="592" spans="1:27" ht="15">
      <c r="A592" s="3" t="s">
        <v>1202</v>
      </c>
      <c r="B592" s="3">
        <v>1</v>
      </c>
      <c r="C592" s="3">
        <v>1</v>
      </c>
      <c r="D592" s="3">
        <v>7.15</v>
      </c>
      <c r="E592" s="3">
        <v>0.36380062494782101</v>
      </c>
      <c r="F592" s="3">
        <v>1.3078503726314199</v>
      </c>
      <c r="G592" s="3" t="s">
        <v>5566</v>
      </c>
      <c r="H592" s="3" t="s">
        <v>5565</v>
      </c>
      <c r="I592" s="3" t="s">
        <v>1203</v>
      </c>
      <c r="J592" s="3">
        <v>57467.272341938296</v>
      </c>
      <c r="K592" s="3">
        <v>33669.111075351502</v>
      </c>
      <c r="L592" s="3">
        <v>45837.586925470801</v>
      </c>
      <c r="M592" s="3">
        <v>56589.555620895699</v>
      </c>
      <c r="N592" s="3">
        <v>74297.797073703696</v>
      </c>
      <c r="O592" s="3">
        <v>48254.105458985599</v>
      </c>
      <c r="P592" s="3">
        <v>67131.062219558895</v>
      </c>
      <c r="Q592" s="3">
        <v>53748.6506910967</v>
      </c>
      <c r="R592" s="3">
        <v>46126.359423512702</v>
      </c>
      <c r="S592" s="3">
        <f t="shared" si="63"/>
        <v>45657.990114253531</v>
      </c>
      <c r="T592" s="3">
        <f t="shared" si="64"/>
        <v>59713.819384528331</v>
      </c>
      <c r="U592" s="3">
        <f t="shared" si="65"/>
        <v>55668.690778056101</v>
      </c>
      <c r="V592" s="3">
        <f t="shared" si="66"/>
        <v>0.76461346108574957</v>
      </c>
      <c r="W592" s="3">
        <f t="shared" si="67"/>
        <v>0.82017359266245471</v>
      </c>
      <c r="X592" s="3">
        <f t="shared" si="68"/>
        <v>1.0726643387860446</v>
      </c>
      <c r="Y592" s="3">
        <f t="shared" si="69"/>
        <v>-0.38719749572093809</v>
      </c>
      <c r="Z592" s="3">
        <f t="shared" si="69"/>
        <v>-0.28599880129323335</v>
      </c>
      <c r="AA592" s="3">
        <f t="shared" si="69"/>
        <v>0.10119869442770453</v>
      </c>
    </row>
    <row r="593" spans="1:27" ht="15">
      <c r="A593" s="3" t="s">
        <v>1204</v>
      </c>
      <c r="B593" s="3">
        <v>3</v>
      </c>
      <c r="C593" s="3">
        <v>3</v>
      </c>
      <c r="D593" s="3">
        <v>37.94</v>
      </c>
      <c r="E593" s="3">
        <v>0.181937687890426</v>
      </c>
      <c r="F593" s="3">
        <v>1.7444362990514499</v>
      </c>
      <c r="G593" s="3" t="s">
        <v>5564</v>
      </c>
      <c r="H593" s="3" t="s">
        <v>5565</v>
      </c>
      <c r="I593" s="3" t="s">
        <v>1205</v>
      </c>
      <c r="J593" s="3">
        <v>6327.6411287477304</v>
      </c>
      <c r="K593" s="3">
        <v>4723.8902988423997</v>
      </c>
      <c r="L593" s="3">
        <v>4883.4909607865102</v>
      </c>
      <c r="M593" s="3">
        <v>7363.8764216541604</v>
      </c>
      <c r="N593" s="3">
        <v>9500.5106683849008</v>
      </c>
      <c r="O593" s="3">
        <v>3974.9724258348401</v>
      </c>
      <c r="P593" s="3">
        <v>11221.7549845431</v>
      </c>
      <c r="Q593" s="3">
        <v>6786.1380104508999</v>
      </c>
      <c r="R593" s="3">
        <v>9789.7384854876691</v>
      </c>
      <c r="S593" s="3">
        <f t="shared" si="63"/>
        <v>5311.6741294588801</v>
      </c>
      <c r="T593" s="3">
        <f t="shared" si="64"/>
        <v>6946.4531719579672</v>
      </c>
      <c r="U593" s="3">
        <f t="shared" si="65"/>
        <v>9265.8771601605567</v>
      </c>
      <c r="V593" s="3">
        <f t="shared" si="66"/>
        <v>0.7646598915978442</v>
      </c>
      <c r="W593" s="3">
        <f t="shared" si="67"/>
        <v>0.5732510843438422</v>
      </c>
      <c r="X593" s="3">
        <f t="shared" si="68"/>
        <v>0.74968112051224312</v>
      </c>
      <c r="Y593" s="3">
        <f t="shared" si="69"/>
        <v>-0.38710989193257944</v>
      </c>
      <c r="Z593" s="3">
        <f t="shared" si="69"/>
        <v>-0.80276091612184453</v>
      </c>
      <c r="AA593" s="3">
        <f t="shared" si="69"/>
        <v>-0.41565102418926497</v>
      </c>
    </row>
    <row r="594" spans="1:27" ht="15">
      <c r="A594" s="3" t="s">
        <v>1206</v>
      </c>
      <c r="B594" s="3">
        <v>1</v>
      </c>
      <c r="C594" s="3">
        <v>1</v>
      </c>
      <c r="D594" s="3">
        <v>14.38</v>
      </c>
      <c r="E594" s="3">
        <v>0.45000847758625601</v>
      </c>
      <c r="F594" s="3">
        <v>1.3072887048683</v>
      </c>
      <c r="G594" s="3" t="s">
        <v>5566</v>
      </c>
      <c r="H594" s="3" t="s">
        <v>5565</v>
      </c>
      <c r="I594" s="3" t="s">
        <v>1207</v>
      </c>
      <c r="J594" s="3">
        <v>10603.603921768199</v>
      </c>
      <c r="K594" s="3">
        <v>13355.0746389181</v>
      </c>
      <c r="L594" s="3">
        <v>15260.208396378701</v>
      </c>
      <c r="M594" s="3">
        <v>19889.198732315901</v>
      </c>
      <c r="N594" s="3">
        <v>19043.513402530301</v>
      </c>
      <c r="O594" s="3">
        <v>12337.6958016317</v>
      </c>
      <c r="P594" s="3">
        <v>14427.504258012101</v>
      </c>
      <c r="Q594" s="3">
        <v>19052.578215723599</v>
      </c>
      <c r="R594" s="3">
        <v>11743.1325811159</v>
      </c>
      <c r="S594" s="3">
        <f t="shared" si="63"/>
        <v>13072.962319021666</v>
      </c>
      <c r="T594" s="3">
        <f t="shared" si="64"/>
        <v>17090.135978825969</v>
      </c>
      <c r="U594" s="3">
        <f t="shared" si="65"/>
        <v>15074.405018283869</v>
      </c>
      <c r="V594" s="3">
        <f t="shared" si="66"/>
        <v>0.76494197209539883</v>
      </c>
      <c r="W594" s="3">
        <f t="shared" si="67"/>
        <v>0.86722907492304757</v>
      </c>
      <c r="X594" s="3">
        <f t="shared" si="68"/>
        <v>1.1337187741802879</v>
      </c>
      <c r="Y594" s="3">
        <f t="shared" si="69"/>
        <v>-0.38657778465783504</v>
      </c>
      <c r="Z594" s="3">
        <f t="shared" si="69"/>
        <v>-0.20551496925630514</v>
      </c>
      <c r="AA594" s="3">
        <f t="shared" si="69"/>
        <v>0.18106281540152988</v>
      </c>
    </row>
    <row r="595" spans="1:27" ht="15">
      <c r="A595" s="3" t="s">
        <v>1208</v>
      </c>
      <c r="B595" s="3">
        <v>1</v>
      </c>
      <c r="C595" s="3">
        <v>1</v>
      </c>
      <c r="D595" s="3">
        <v>7.96</v>
      </c>
      <c r="E595" s="3">
        <v>0.57498763834900002</v>
      </c>
      <c r="F595" s="3">
        <v>1.48158758522252</v>
      </c>
      <c r="G595" s="3" t="s">
        <v>5566</v>
      </c>
      <c r="H595" s="3" t="s">
        <v>5564</v>
      </c>
      <c r="I595" s="3" t="s">
        <v>1209</v>
      </c>
      <c r="J595" s="3">
        <v>7808.2648871832798</v>
      </c>
      <c r="K595" s="3">
        <v>4337.1005248817801</v>
      </c>
      <c r="L595" s="3">
        <v>12163.2699695667</v>
      </c>
      <c r="M595" s="3">
        <v>13754.662552497701</v>
      </c>
      <c r="N595" s="3">
        <v>12104.1128779315</v>
      </c>
      <c r="O595" s="3">
        <v>5917.1275459212102</v>
      </c>
      <c r="P595" s="3">
        <v>10060.470520511601</v>
      </c>
      <c r="Q595" s="3">
        <v>564.68634967669698</v>
      </c>
      <c r="R595" s="3">
        <v>10822.041589954</v>
      </c>
      <c r="S595" s="3">
        <f t="shared" si="63"/>
        <v>8102.8784605439205</v>
      </c>
      <c r="T595" s="3">
        <f t="shared" si="64"/>
        <v>10591.967658783471</v>
      </c>
      <c r="U595" s="3">
        <f t="shared" si="65"/>
        <v>7149.0661533807652</v>
      </c>
      <c r="V595" s="3">
        <f t="shared" si="66"/>
        <v>0.76500219048767071</v>
      </c>
      <c r="W595" s="3">
        <f t="shared" si="67"/>
        <v>1.1334177480945677</v>
      </c>
      <c r="X595" s="3">
        <f t="shared" si="68"/>
        <v>1.4815875852225218</v>
      </c>
      <c r="Y595" s="3">
        <f t="shared" si="69"/>
        <v>-0.38646421610014453</v>
      </c>
      <c r="Z595" s="3">
        <f t="shared" si="69"/>
        <v>0.18067969877901344</v>
      </c>
      <c r="AA595" s="3">
        <f t="shared" si="69"/>
        <v>0.56714391487915783</v>
      </c>
    </row>
    <row r="596" spans="1:27" ht="15">
      <c r="A596" s="3" t="s">
        <v>1210</v>
      </c>
      <c r="B596" s="3">
        <v>1</v>
      </c>
      <c r="C596" s="3">
        <v>1</v>
      </c>
      <c r="D596" s="3">
        <v>10.11</v>
      </c>
      <c r="E596" s="3">
        <v>0.41078811448065999</v>
      </c>
      <c r="F596" s="3">
        <v>1.3071614341868101</v>
      </c>
      <c r="G596" s="3" t="s">
        <v>5566</v>
      </c>
      <c r="H596" s="3" t="s">
        <v>5565</v>
      </c>
      <c r="I596" s="3" t="s">
        <v>1211</v>
      </c>
      <c r="J596" s="3">
        <v>5290.8641988327799</v>
      </c>
      <c r="K596" s="3">
        <v>5419.7062263407897</v>
      </c>
      <c r="L596" s="3">
        <v>5913.5687247237902</v>
      </c>
      <c r="M596" s="3">
        <v>7942.17579051349</v>
      </c>
      <c r="N596" s="3">
        <v>7998.1556752418601</v>
      </c>
      <c r="O596" s="3">
        <v>5790.1021075456201</v>
      </c>
      <c r="P596" s="3">
        <v>9124.3950172603709</v>
      </c>
      <c r="Q596" s="3">
        <v>5162.0709128463895</v>
      </c>
      <c r="R596" s="3">
        <v>5182.6081279891096</v>
      </c>
      <c r="S596" s="3">
        <f t="shared" si="63"/>
        <v>5541.3797166324539</v>
      </c>
      <c r="T596" s="3">
        <f t="shared" si="64"/>
        <v>7243.4778577669895</v>
      </c>
      <c r="U596" s="3">
        <f t="shared" si="65"/>
        <v>6489.6913526986236</v>
      </c>
      <c r="V596" s="3">
        <f t="shared" si="66"/>
        <v>0.76501645003174534</v>
      </c>
      <c r="W596" s="3">
        <f t="shared" si="67"/>
        <v>0.85387415448165638</v>
      </c>
      <c r="X596" s="3">
        <f t="shared" si="68"/>
        <v>1.1161513643872936</v>
      </c>
      <c r="Y596" s="3">
        <f t="shared" si="69"/>
        <v>-0.38643732469767711</v>
      </c>
      <c r="Z596" s="3">
        <f t="shared" si="69"/>
        <v>-0.22790463638076897</v>
      </c>
      <c r="AA596" s="3">
        <f t="shared" si="69"/>
        <v>0.15853268831690817</v>
      </c>
    </row>
    <row r="597" spans="1:27" ht="15">
      <c r="A597" s="3" t="s">
        <v>1212</v>
      </c>
      <c r="B597" s="3">
        <v>1</v>
      </c>
      <c r="C597" s="3">
        <v>1</v>
      </c>
      <c r="D597" s="3">
        <v>6.24</v>
      </c>
      <c r="E597" s="3">
        <v>0.16160075829602999</v>
      </c>
      <c r="F597" s="3">
        <v>1.6389235876713599</v>
      </c>
      <c r="G597" s="3" t="s">
        <v>5564</v>
      </c>
      <c r="H597" s="3" t="s">
        <v>5565</v>
      </c>
      <c r="I597" s="3" t="s">
        <v>1213</v>
      </c>
      <c r="J597" s="3">
        <v>7907.7819904354301</v>
      </c>
      <c r="K597" s="3">
        <v>8477.5978365802603</v>
      </c>
      <c r="L597" s="3">
        <v>10853.5402318376</v>
      </c>
      <c r="M597" s="3">
        <v>11182.7663129272</v>
      </c>
      <c r="N597" s="3">
        <v>8844.5818410113297</v>
      </c>
      <c r="O597" s="3">
        <v>15562.936543730901</v>
      </c>
      <c r="P597" s="3">
        <v>15558.195775006599</v>
      </c>
      <c r="Q597" s="3">
        <v>18758.538027420302</v>
      </c>
      <c r="R597" s="3">
        <v>10325.7747847224</v>
      </c>
      <c r="S597" s="3">
        <f t="shared" si="63"/>
        <v>9079.6400196177638</v>
      </c>
      <c r="T597" s="3">
        <f t="shared" si="64"/>
        <v>11863.428232556478</v>
      </c>
      <c r="U597" s="3">
        <f t="shared" si="65"/>
        <v>14880.836195716432</v>
      </c>
      <c r="V597" s="3">
        <f t="shared" si="66"/>
        <v>0.76534706845536926</v>
      </c>
      <c r="W597" s="3">
        <f t="shared" si="67"/>
        <v>0.61015657320597416</v>
      </c>
      <c r="X597" s="3">
        <f t="shared" si="68"/>
        <v>0.79722860170797805</v>
      </c>
      <c r="Y597" s="3">
        <f t="shared" si="69"/>
        <v>-0.38581396748633823</v>
      </c>
      <c r="Z597" s="3">
        <f t="shared" si="69"/>
        <v>-0.7127485925353424</v>
      </c>
      <c r="AA597" s="3">
        <f t="shared" si="69"/>
        <v>-0.32693462504900411</v>
      </c>
    </row>
    <row r="598" spans="1:27" ht="15">
      <c r="A598" s="3" t="s">
        <v>1214</v>
      </c>
      <c r="B598" s="3">
        <v>1</v>
      </c>
      <c r="C598" s="3">
        <v>1</v>
      </c>
      <c r="D598" s="3">
        <v>8.18</v>
      </c>
      <c r="E598" s="3">
        <v>0.109984111017395</v>
      </c>
      <c r="F598" s="3">
        <v>2.3472162832144599</v>
      </c>
      <c r="G598" s="3" t="s">
        <v>5564</v>
      </c>
      <c r="H598" s="3" t="s">
        <v>5565</v>
      </c>
      <c r="I598" s="3" t="s">
        <v>1215</v>
      </c>
      <c r="J598" s="3">
        <v>9291.9729659983695</v>
      </c>
      <c r="K598" s="3">
        <v>8856.4396783468892</v>
      </c>
      <c r="L598" s="3">
        <v>8630.9333791036606</v>
      </c>
      <c r="M598" s="3">
        <v>7626.7968919652003</v>
      </c>
      <c r="N598" s="3">
        <v>16657.183168545998</v>
      </c>
      <c r="O598" s="3">
        <v>10705.3103920621</v>
      </c>
      <c r="P598" s="3">
        <v>18504.759779448599</v>
      </c>
      <c r="Q598" s="3">
        <v>32787.561249124898</v>
      </c>
      <c r="R598" s="3">
        <v>11564.5960115003</v>
      </c>
      <c r="S598" s="3">
        <f t="shared" si="63"/>
        <v>8926.4486744829719</v>
      </c>
      <c r="T598" s="3">
        <f t="shared" si="64"/>
        <v>11663.096817524434</v>
      </c>
      <c r="U598" s="3">
        <f t="shared" si="65"/>
        <v>20952.305680024598</v>
      </c>
      <c r="V598" s="3">
        <f t="shared" si="66"/>
        <v>0.76535836186067663</v>
      </c>
      <c r="W598" s="3">
        <f t="shared" si="67"/>
        <v>0.42603658092833308</v>
      </c>
      <c r="X598" s="3">
        <f t="shared" si="68"/>
        <v>0.55664980244363937</v>
      </c>
      <c r="Y598" s="3">
        <f t="shared" si="69"/>
        <v>-0.38579267934100431</v>
      </c>
      <c r="Z598" s="3">
        <f t="shared" si="69"/>
        <v>-1.2309507844876388</v>
      </c>
      <c r="AA598" s="3">
        <f t="shared" si="69"/>
        <v>-0.84515810514663425</v>
      </c>
    </row>
    <row r="599" spans="1:27" ht="15">
      <c r="A599" s="3" t="s">
        <v>1216</v>
      </c>
      <c r="B599" s="3">
        <v>2</v>
      </c>
      <c r="C599" s="3">
        <v>1</v>
      </c>
      <c r="D599" s="3">
        <v>17.37</v>
      </c>
      <c r="E599" s="3">
        <v>1.7535379787187898E-2</v>
      </c>
      <c r="F599" s="3">
        <v>4.8939873714856503</v>
      </c>
      <c r="G599" s="3" t="s">
        <v>5564</v>
      </c>
      <c r="H599" s="3" t="s">
        <v>5565</v>
      </c>
      <c r="I599" s="3" t="s">
        <v>1217</v>
      </c>
      <c r="J599" s="3">
        <v>6813.2073806314502</v>
      </c>
      <c r="K599" s="3">
        <v>15882.217741947101</v>
      </c>
      <c r="L599" s="3">
        <v>4544.1294153749604</v>
      </c>
      <c r="M599" s="3">
        <v>17458.0587479979</v>
      </c>
      <c r="N599" s="3">
        <v>11756.735980985601</v>
      </c>
      <c r="O599" s="3">
        <v>6370.7028938708099</v>
      </c>
      <c r="P599" s="3">
        <v>48484.188814000598</v>
      </c>
      <c r="Q599" s="3">
        <v>58158.948206739398</v>
      </c>
      <c r="R599" s="3">
        <v>26666.8988928992</v>
      </c>
      <c r="S599" s="3">
        <f t="shared" si="63"/>
        <v>9079.8515126511702</v>
      </c>
      <c r="T599" s="3">
        <f t="shared" si="64"/>
        <v>11861.832540951436</v>
      </c>
      <c r="U599" s="3">
        <f t="shared" si="65"/>
        <v>44436.678637879726</v>
      </c>
      <c r="V599" s="3">
        <f t="shared" si="66"/>
        <v>0.76546785509778204</v>
      </c>
      <c r="W599" s="3">
        <f t="shared" si="67"/>
        <v>0.20433236216063899</v>
      </c>
      <c r="X599" s="3">
        <f t="shared" si="68"/>
        <v>0.26693787439909838</v>
      </c>
      <c r="Y599" s="3">
        <f t="shared" si="69"/>
        <v>-0.38558630013387774</v>
      </c>
      <c r="Z599" s="3">
        <f t="shared" si="69"/>
        <v>-2.2910103786713831</v>
      </c>
      <c r="AA599" s="3">
        <f t="shared" si="69"/>
        <v>-1.9054240785375056</v>
      </c>
    </row>
    <row r="600" spans="1:27" ht="15">
      <c r="A600" s="3" t="s">
        <v>1218</v>
      </c>
      <c r="B600" s="3">
        <v>1</v>
      </c>
      <c r="C600" s="3">
        <v>1</v>
      </c>
      <c r="D600" s="3">
        <v>8.9700000000000006</v>
      </c>
      <c r="E600" s="3">
        <v>0.77990784754022302</v>
      </c>
      <c r="F600" s="3">
        <v>1.30613487953643</v>
      </c>
      <c r="G600" s="3" t="s">
        <v>5566</v>
      </c>
      <c r="H600" s="3" t="s">
        <v>5565</v>
      </c>
      <c r="I600" s="3" t="s">
        <v>1219</v>
      </c>
      <c r="J600" s="3">
        <v>13462.1265861884</v>
      </c>
      <c r="K600" s="3">
        <v>10353.887835159299</v>
      </c>
      <c r="L600" s="3">
        <v>3181.6730025475199</v>
      </c>
      <c r="M600" s="3">
        <v>15907.260584777699</v>
      </c>
      <c r="N600" s="3">
        <v>13107.3027871625</v>
      </c>
      <c r="O600" s="3">
        <v>6248.0578392314801</v>
      </c>
      <c r="P600" s="3">
        <v>20651.2919692961</v>
      </c>
      <c r="Q600" s="3">
        <v>3719.1686250571202</v>
      </c>
      <c r="R600" s="3">
        <v>5174.4528001027702</v>
      </c>
      <c r="S600" s="3">
        <f t="shared" si="63"/>
        <v>8999.2291412984068</v>
      </c>
      <c r="T600" s="3">
        <f t="shared" si="64"/>
        <v>11754.207070390561</v>
      </c>
      <c r="U600" s="3">
        <f t="shared" si="65"/>
        <v>9848.3044648186642</v>
      </c>
      <c r="V600" s="3">
        <f t="shared" si="66"/>
        <v>0.76561771350514296</v>
      </c>
      <c r="W600" s="3">
        <f t="shared" si="67"/>
        <v>0.91378461880890971</v>
      </c>
      <c r="X600" s="3">
        <f t="shared" si="68"/>
        <v>1.1935259630102215</v>
      </c>
      <c r="Y600" s="3">
        <f t="shared" si="69"/>
        <v>-0.38530388615746908</v>
      </c>
      <c r="Z600" s="3">
        <f t="shared" si="69"/>
        <v>-0.13007393616116567</v>
      </c>
      <c r="AA600" s="3">
        <f t="shared" si="69"/>
        <v>0.25522994999630327</v>
      </c>
    </row>
    <row r="601" spans="1:27" ht="15">
      <c r="A601" s="3" t="s">
        <v>1220</v>
      </c>
      <c r="B601" s="3">
        <v>1</v>
      </c>
      <c r="C601" s="3">
        <v>1</v>
      </c>
      <c r="D601" s="3">
        <v>11.55</v>
      </c>
      <c r="E601" s="3">
        <v>0.63943251658119604</v>
      </c>
      <c r="F601" s="3">
        <v>1.3626994295967301</v>
      </c>
      <c r="G601" s="3" t="s">
        <v>5564</v>
      </c>
      <c r="H601" s="3" t="s">
        <v>5565</v>
      </c>
      <c r="I601" s="3" t="s">
        <v>1221</v>
      </c>
      <c r="J601" s="3">
        <v>2649.7991813385102</v>
      </c>
      <c r="K601" s="3">
        <v>3332.0683532006301</v>
      </c>
      <c r="L601" s="3">
        <v>6359.6375171393202</v>
      </c>
      <c r="M601" s="3">
        <v>3569.8186494576798</v>
      </c>
      <c r="N601" s="3">
        <v>8246.96015529539</v>
      </c>
      <c r="O601" s="3">
        <v>4297.8819195999704</v>
      </c>
      <c r="P601" s="3">
        <v>3444.9677160065298</v>
      </c>
      <c r="Q601" s="3">
        <v>5545.4331836706597</v>
      </c>
      <c r="R601" s="3">
        <v>7827.3609946102497</v>
      </c>
      <c r="S601" s="3">
        <f t="shared" si="63"/>
        <v>4113.8350172261535</v>
      </c>
      <c r="T601" s="3">
        <f t="shared" si="64"/>
        <v>5371.5535747843469</v>
      </c>
      <c r="U601" s="3">
        <f t="shared" si="65"/>
        <v>5605.9206314291469</v>
      </c>
      <c r="V601" s="3">
        <f t="shared" si="66"/>
        <v>0.7658557175223395</v>
      </c>
      <c r="W601" s="3">
        <f t="shared" si="67"/>
        <v>0.73383754207333329</v>
      </c>
      <c r="X601" s="3">
        <f t="shared" si="68"/>
        <v>0.95819294063300864</v>
      </c>
      <c r="Y601" s="3">
        <f t="shared" si="69"/>
        <v>-0.38485547195565689</v>
      </c>
      <c r="Z601" s="3">
        <f t="shared" si="69"/>
        <v>-0.44646738220935567</v>
      </c>
      <c r="AA601" s="3">
        <f t="shared" si="69"/>
        <v>-6.1611910253698804E-2</v>
      </c>
    </row>
    <row r="602" spans="1:27" ht="15">
      <c r="A602" s="3" t="s">
        <v>1222</v>
      </c>
      <c r="B602" s="3">
        <v>1</v>
      </c>
      <c r="C602" s="3">
        <v>1</v>
      </c>
      <c r="D602" s="3">
        <v>6.02</v>
      </c>
      <c r="E602" s="3">
        <v>0.719216178514267</v>
      </c>
      <c r="F602" s="3">
        <v>1.35035800799494</v>
      </c>
      <c r="G602" s="3" t="s">
        <v>5566</v>
      </c>
      <c r="H602" s="3" t="s">
        <v>5564</v>
      </c>
      <c r="I602" s="3" t="s">
        <v>1223</v>
      </c>
      <c r="J602" s="3">
        <v>5081.8070483840402</v>
      </c>
      <c r="K602" s="3">
        <v>5905.4438572341296</v>
      </c>
      <c r="L602" s="3">
        <v>8927.7059718636301</v>
      </c>
      <c r="M602" s="3">
        <v>3966.1658022030902</v>
      </c>
      <c r="N602" s="3">
        <v>11799.8737414887</v>
      </c>
      <c r="O602" s="3">
        <v>10214.422109483001</v>
      </c>
      <c r="P602" s="3">
        <v>3530.4836967290598</v>
      </c>
      <c r="Q602" s="3">
        <v>3512.371502817</v>
      </c>
      <c r="R602" s="3">
        <v>12196.829017050401</v>
      </c>
      <c r="S602" s="3">
        <f t="shared" si="63"/>
        <v>6638.3189591605997</v>
      </c>
      <c r="T602" s="3">
        <f t="shared" si="64"/>
        <v>8660.1538843915969</v>
      </c>
      <c r="U602" s="3">
        <f t="shared" si="65"/>
        <v>6413.2280721988209</v>
      </c>
      <c r="V602" s="3">
        <f t="shared" si="66"/>
        <v>0.76653591238430541</v>
      </c>
      <c r="W602" s="3">
        <f t="shared" si="67"/>
        <v>1.0350979077038507</v>
      </c>
      <c r="X602" s="3">
        <f t="shared" si="68"/>
        <v>1.3503580079949349</v>
      </c>
      <c r="Y602" s="3">
        <f t="shared" si="69"/>
        <v>-0.38357471082450301</v>
      </c>
      <c r="Z602" s="3">
        <f t="shared" si="69"/>
        <v>4.976723562632622E-2</v>
      </c>
      <c r="AA602" s="3">
        <f t="shared" si="69"/>
        <v>0.43334194645082902</v>
      </c>
    </row>
    <row r="603" spans="1:27" ht="15">
      <c r="A603" s="3" t="s">
        <v>1224</v>
      </c>
      <c r="B603" s="3">
        <v>1</v>
      </c>
      <c r="C603" s="3">
        <v>1</v>
      </c>
      <c r="D603" s="3">
        <v>7.68</v>
      </c>
      <c r="E603" s="3">
        <v>0.36068109387427899</v>
      </c>
      <c r="F603" s="3">
        <v>15.2062777147421</v>
      </c>
      <c r="G603" s="3" t="s">
        <v>5565</v>
      </c>
      <c r="H603" s="3" t="s">
        <v>5564</v>
      </c>
      <c r="I603" s="3" t="s">
        <v>1225</v>
      </c>
      <c r="J603" s="3">
        <v>6563.4925183073601</v>
      </c>
      <c r="K603" s="3">
        <v>10903.720769517</v>
      </c>
      <c r="L603" s="3">
        <v>2090.9939859512501</v>
      </c>
      <c r="M603" s="3">
        <f>AVERAGE(N603,(O603))</f>
        <v>8504.1433909277766</v>
      </c>
      <c r="N603" s="3">
        <v>8814.4795190500008</v>
      </c>
      <c r="O603" s="3">
        <v>8193.8072628055506</v>
      </c>
      <c r="P603" s="3">
        <v>1226.3613682575599</v>
      </c>
      <c r="Q603" s="3">
        <v>59.831587091033697</v>
      </c>
      <c r="R603" s="3">
        <f>AVERAGE(Q603,(P603))</f>
        <v>643.09647767429681</v>
      </c>
      <c r="S603" s="3">
        <f t="shared" si="63"/>
        <v>6519.4024245918699</v>
      </c>
      <c r="T603" s="3">
        <f t="shared" si="64"/>
        <v>8504.1433909277766</v>
      </c>
      <c r="U603" s="3">
        <f t="shared" si="65"/>
        <v>643.09647767429681</v>
      </c>
      <c r="V603" s="3">
        <f t="shared" si="66"/>
        <v>0.76661482819619087</v>
      </c>
      <c r="W603" s="3">
        <f t="shared" si="67"/>
        <v>10.137518476494739</v>
      </c>
      <c r="X603" s="3">
        <f t="shared" si="68"/>
        <v>13.223744315444366</v>
      </c>
      <c r="Y603" s="3">
        <f t="shared" si="69"/>
        <v>-0.38342619124643157</v>
      </c>
      <c r="Z603" s="3">
        <f t="shared" si="69"/>
        <v>3.3416326387674489</v>
      </c>
      <c r="AA603" s="3">
        <f t="shared" si="69"/>
        <v>3.7250588300138801</v>
      </c>
    </row>
    <row r="604" spans="1:27" ht="15">
      <c r="A604" s="3" t="s">
        <v>1226</v>
      </c>
      <c r="B604" s="3">
        <v>1</v>
      </c>
      <c r="C604" s="3">
        <v>1</v>
      </c>
      <c r="D604" s="3">
        <v>9.85</v>
      </c>
      <c r="E604" s="3">
        <v>1.52929663790792E-2</v>
      </c>
      <c r="F604" s="3">
        <v>1.83682604333427</v>
      </c>
      <c r="G604" s="3" t="s">
        <v>5564</v>
      </c>
      <c r="H604" s="3" t="s">
        <v>5565</v>
      </c>
      <c r="I604" s="3" t="s">
        <v>1227</v>
      </c>
      <c r="J604" s="3">
        <v>3930.7362806471901</v>
      </c>
      <c r="K604" s="3">
        <v>3160.1754995440001</v>
      </c>
      <c r="L604" s="3">
        <v>4404.8185387195199</v>
      </c>
      <c r="M604" s="3">
        <v>3902.8748731610999</v>
      </c>
      <c r="N604" s="3">
        <v>6340.7228314656404</v>
      </c>
      <c r="O604" s="3">
        <v>4733.6444819741</v>
      </c>
      <c r="P604" s="3">
        <v>7579.9955587097002</v>
      </c>
      <c r="Q604" s="3">
        <v>6454.8534910385897</v>
      </c>
      <c r="R604" s="3">
        <v>7080.8077871743099</v>
      </c>
      <c r="S604" s="3">
        <f t="shared" si="63"/>
        <v>3831.9101063035705</v>
      </c>
      <c r="T604" s="3">
        <f t="shared" si="64"/>
        <v>4992.4140622002806</v>
      </c>
      <c r="U604" s="3">
        <f t="shared" si="65"/>
        <v>7038.5522789741999</v>
      </c>
      <c r="V604" s="3">
        <f t="shared" si="66"/>
        <v>0.76754653331273426</v>
      </c>
      <c r="W604" s="3">
        <f t="shared" si="67"/>
        <v>0.54441736800767704</v>
      </c>
      <c r="X604" s="3">
        <f t="shared" si="68"/>
        <v>0.70929558584281427</v>
      </c>
      <c r="Y604" s="3">
        <f t="shared" si="69"/>
        <v>-0.38167387685475901</v>
      </c>
      <c r="Z604" s="3">
        <f t="shared" si="69"/>
        <v>-0.8772150024413744</v>
      </c>
      <c r="AA604" s="3">
        <f t="shared" si="69"/>
        <v>-0.49554112558661534</v>
      </c>
    </row>
    <row r="605" spans="1:27" ht="15">
      <c r="A605" s="3" t="s">
        <v>1228</v>
      </c>
      <c r="B605" s="3">
        <v>2</v>
      </c>
      <c r="C605" s="3">
        <v>1</v>
      </c>
      <c r="D605" s="3">
        <v>16.03</v>
      </c>
      <c r="E605" s="3">
        <v>0.58661251341614795</v>
      </c>
      <c r="F605" s="3">
        <v>1.3028342391704599</v>
      </c>
      <c r="G605" s="3" t="s">
        <v>5566</v>
      </c>
      <c r="H605" s="3" t="s">
        <v>5565</v>
      </c>
      <c r="I605" s="3" t="s">
        <v>1229</v>
      </c>
      <c r="J605" s="3">
        <v>36799.8886685584</v>
      </c>
      <c r="K605" s="3">
        <v>26204.921514538899</v>
      </c>
      <c r="L605" s="3">
        <v>31567.647040241802</v>
      </c>
      <c r="M605" s="3">
        <v>29187.790480502299</v>
      </c>
      <c r="N605" s="3">
        <v>42565.883505632999</v>
      </c>
      <c r="O605" s="3">
        <v>51458.561366914997</v>
      </c>
      <c r="P605" s="3">
        <v>44385.928610140298</v>
      </c>
      <c r="Q605" s="3">
        <v>18312.023881130699</v>
      </c>
      <c r="R605" s="3">
        <v>36332.443180937</v>
      </c>
      <c r="S605" s="3">
        <f t="shared" si="63"/>
        <v>31524.152407779704</v>
      </c>
      <c r="T605" s="3">
        <f t="shared" si="64"/>
        <v>41070.745117683429</v>
      </c>
      <c r="U605" s="3">
        <f t="shared" si="65"/>
        <v>33010.131890735996</v>
      </c>
      <c r="V605" s="3">
        <f t="shared" si="66"/>
        <v>0.76755735298814087</v>
      </c>
      <c r="W605" s="3">
        <f t="shared" si="67"/>
        <v>0.954984139782449</v>
      </c>
      <c r="X605" s="3">
        <f t="shared" si="68"/>
        <v>1.2441860351733274</v>
      </c>
      <c r="Y605" s="3">
        <f t="shared" si="69"/>
        <v>-0.38165354013072006</v>
      </c>
      <c r="Z605" s="3">
        <f t="shared" si="69"/>
        <v>-6.6451321578989517E-2</v>
      </c>
      <c r="AA605" s="3">
        <f t="shared" si="69"/>
        <v>0.3152022185517307</v>
      </c>
    </row>
    <row r="606" spans="1:27" ht="15">
      <c r="A606" s="3" t="s">
        <v>1230</v>
      </c>
      <c r="B606" s="3">
        <v>1</v>
      </c>
      <c r="C606" s="3">
        <v>1</v>
      </c>
      <c r="D606" s="3">
        <v>12.53</v>
      </c>
      <c r="E606" s="3">
        <v>0.269741119470503</v>
      </c>
      <c r="F606" s="3">
        <v>1.6806619854028899</v>
      </c>
      <c r="G606" s="3" t="s">
        <v>5564</v>
      </c>
      <c r="H606" s="3" t="s">
        <v>5565</v>
      </c>
      <c r="I606" s="3" t="s">
        <v>1231</v>
      </c>
      <c r="J606" s="3">
        <v>28100.076019649499</v>
      </c>
      <c r="K606" s="3">
        <v>51561.671626924901</v>
      </c>
      <c r="L606" s="3">
        <v>48871.8468208829</v>
      </c>
      <c r="M606" s="3">
        <v>37278.371048938003</v>
      </c>
      <c r="N606" s="3">
        <v>76286.758833012194</v>
      </c>
      <c r="O606" s="3">
        <v>53572.474017203502</v>
      </c>
      <c r="P606" s="3">
        <v>55275.6842805751</v>
      </c>
      <c r="Q606" s="3">
        <v>102698.380818854</v>
      </c>
      <c r="R606" s="3">
        <v>58047.460969218402</v>
      </c>
      <c r="S606" s="3">
        <f t="shared" si="63"/>
        <v>42844.531489152432</v>
      </c>
      <c r="T606" s="3">
        <f t="shared" si="64"/>
        <v>55712.534633051233</v>
      </c>
      <c r="U606" s="3">
        <f t="shared" si="65"/>
        <v>72007.175356215841</v>
      </c>
      <c r="V606" s="3">
        <f t="shared" si="66"/>
        <v>0.76902858165306109</v>
      </c>
      <c r="W606" s="3">
        <f t="shared" si="67"/>
        <v>0.59500364064001554</v>
      </c>
      <c r="X606" s="3">
        <f t="shared" si="68"/>
        <v>0.7737080972478666</v>
      </c>
      <c r="Y606" s="3">
        <f t="shared" si="69"/>
        <v>-0.37889087661851656</v>
      </c>
      <c r="Z606" s="3">
        <f t="shared" si="69"/>
        <v>-0.7490295990428697</v>
      </c>
      <c r="AA606" s="3">
        <f t="shared" si="69"/>
        <v>-0.37013872242435314</v>
      </c>
    </row>
    <row r="607" spans="1:27" ht="15">
      <c r="A607" s="3" t="s">
        <v>1232</v>
      </c>
      <c r="B607" s="3">
        <v>1</v>
      </c>
      <c r="C607" s="3">
        <v>1</v>
      </c>
      <c r="D607" s="3">
        <v>8.4</v>
      </c>
      <c r="E607" s="3">
        <v>0.23133264866849601</v>
      </c>
      <c r="F607" s="3">
        <v>1.2993482861948</v>
      </c>
      <c r="G607" s="3" t="s">
        <v>5566</v>
      </c>
      <c r="H607" s="3" t="s">
        <v>5565</v>
      </c>
      <c r="I607" s="3" t="s">
        <v>1233</v>
      </c>
      <c r="J607" s="3">
        <v>39821.032432380802</v>
      </c>
      <c r="K607" s="3">
        <v>36413.463530243796</v>
      </c>
      <c r="L607" s="3">
        <v>36751.815210004701</v>
      </c>
      <c r="M607" s="3">
        <v>40556.521708492299</v>
      </c>
      <c r="N607" s="3">
        <v>53800.751813017203</v>
      </c>
      <c r="O607" s="3">
        <v>52451.296264118602</v>
      </c>
      <c r="P607" s="3">
        <v>52423.232782143998</v>
      </c>
      <c r="Q607" s="3">
        <v>36055.387273649903</v>
      </c>
      <c r="R607" s="3">
        <v>33287.789769156203</v>
      </c>
      <c r="S607" s="3">
        <f t="shared" si="63"/>
        <v>37662.103724209766</v>
      </c>
      <c r="T607" s="3">
        <f t="shared" si="64"/>
        <v>48936.189928542706</v>
      </c>
      <c r="U607" s="3">
        <f t="shared" si="65"/>
        <v>40588.803274983366</v>
      </c>
      <c r="V607" s="3">
        <f t="shared" si="66"/>
        <v>0.76961659212138267</v>
      </c>
      <c r="W607" s="3">
        <f t="shared" si="67"/>
        <v>0.92789391865176152</v>
      </c>
      <c r="X607" s="3">
        <f t="shared" si="68"/>
        <v>1.2056573729707423</v>
      </c>
      <c r="Y607" s="3">
        <f t="shared" si="69"/>
        <v>-0.37778819246183659</v>
      </c>
      <c r="Z607" s="3">
        <f t="shared" si="69"/>
        <v>-0.10796821602483106</v>
      </c>
      <c r="AA607" s="3">
        <f t="shared" si="69"/>
        <v>0.2698199764370055</v>
      </c>
    </row>
    <row r="608" spans="1:27" ht="15">
      <c r="A608" s="3" t="s">
        <v>1234</v>
      </c>
      <c r="B608" s="3">
        <v>1</v>
      </c>
      <c r="C608" s="3">
        <v>1</v>
      </c>
      <c r="D608" s="3">
        <v>7.14</v>
      </c>
      <c r="E608" s="3">
        <v>0.20479979055043501</v>
      </c>
      <c r="F608" s="3">
        <v>2.30380683602327</v>
      </c>
      <c r="G608" s="3" t="s">
        <v>5564</v>
      </c>
      <c r="H608" s="3" t="s">
        <v>5565</v>
      </c>
      <c r="I608" s="3" t="s">
        <v>1235</v>
      </c>
      <c r="J608" s="3">
        <v>2584.98931722315</v>
      </c>
      <c r="K608" s="3">
        <v>4828.2554961089199</v>
      </c>
      <c r="L608" s="3">
        <v>3603.81737137459</v>
      </c>
      <c r="M608" s="3">
        <v>2758.1294537891499</v>
      </c>
      <c r="N608" s="3">
        <v>7255.89530690828</v>
      </c>
      <c r="O608" s="3">
        <v>4298.1546725624403</v>
      </c>
      <c r="P608" s="3">
        <v>7847.83385188599</v>
      </c>
      <c r="Q608" s="3">
        <v>13310.887453752301</v>
      </c>
      <c r="R608" s="3">
        <v>4222.4618683824001</v>
      </c>
      <c r="S608" s="3">
        <f t="shared" si="63"/>
        <v>3672.3540615688871</v>
      </c>
      <c r="T608" s="3">
        <f t="shared" si="64"/>
        <v>4770.7264777532901</v>
      </c>
      <c r="U608" s="3">
        <f t="shared" si="65"/>
        <v>8460.3943913402309</v>
      </c>
      <c r="V608" s="3">
        <f t="shared" si="66"/>
        <v>0.76976831069517393</v>
      </c>
      <c r="W608" s="3">
        <f t="shared" si="67"/>
        <v>0.43406416908031881</v>
      </c>
      <c r="X608" s="3">
        <f t="shared" si="68"/>
        <v>0.56388937171019382</v>
      </c>
      <c r="Y608" s="3">
        <f t="shared" si="69"/>
        <v>-0.37750381441664776</v>
      </c>
      <c r="Z608" s="3">
        <f t="shared" si="69"/>
        <v>-1.2040197582759375</v>
      </c>
      <c r="AA608" s="3">
        <f t="shared" si="69"/>
        <v>-0.82651594385928939</v>
      </c>
    </row>
    <row r="609" spans="1:27" ht="15">
      <c r="A609" s="3" t="s">
        <v>1236</v>
      </c>
      <c r="B609" s="3">
        <v>10</v>
      </c>
      <c r="C609" s="3">
        <v>1</v>
      </c>
      <c r="D609" s="3">
        <v>143.82</v>
      </c>
      <c r="E609" s="3">
        <v>2.7900157865034501E-2</v>
      </c>
      <c r="F609" s="3">
        <v>2.97572418445273</v>
      </c>
      <c r="G609" s="3" t="s">
        <v>5564</v>
      </c>
      <c r="H609" s="3" t="s">
        <v>5565</v>
      </c>
      <c r="I609" s="3" t="s">
        <v>1237</v>
      </c>
      <c r="J609" s="3">
        <v>15031.5570640032</v>
      </c>
      <c r="K609" s="3">
        <v>15619.9015223058</v>
      </c>
      <c r="L609" s="3">
        <v>17596.698054844899</v>
      </c>
      <c r="M609" s="3">
        <v>16559.127868064701</v>
      </c>
      <c r="N609" s="3">
        <v>26800.040400384201</v>
      </c>
      <c r="O609" s="3">
        <v>19141.2494167105</v>
      </c>
      <c r="P609" s="3">
        <v>44067.903494832499</v>
      </c>
      <c r="Q609" s="3">
        <v>74142.141957911794</v>
      </c>
      <c r="R609" s="3">
        <v>25363.1611196009</v>
      </c>
      <c r="S609" s="3">
        <f t="shared" si="63"/>
        <v>16082.718880384631</v>
      </c>
      <c r="T609" s="3">
        <f t="shared" si="64"/>
        <v>20833.472561719802</v>
      </c>
      <c r="U609" s="3">
        <f t="shared" si="65"/>
        <v>47857.735524115065</v>
      </c>
      <c r="V609" s="3">
        <f t="shared" si="66"/>
        <v>0.7719653472429564</v>
      </c>
      <c r="W609" s="3">
        <f t="shared" si="67"/>
        <v>0.33605265072102503</v>
      </c>
      <c r="X609" s="3">
        <f t="shared" si="68"/>
        <v>0.43532090128297046</v>
      </c>
      <c r="Y609" s="3">
        <f t="shared" si="69"/>
        <v>-0.3733920070867518</v>
      </c>
      <c r="Z609" s="3">
        <f t="shared" si="69"/>
        <v>-1.5732408113374479</v>
      </c>
      <c r="AA609" s="3">
        <f t="shared" si="69"/>
        <v>-1.1998488042506958</v>
      </c>
    </row>
    <row r="610" spans="1:27" ht="15">
      <c r="A610" s="3" t="s">
        <v>1238</v>
      </c>
      <c r="B610" s="3">
        <v>13</v>
      </c>
      <c r="C610" s="3">
        <v>4</v>
      </c>
      <c r="D610" s="3">
        <v>194.25</v>
      </c>
      <c r="E610" s="3">
        <v>2.7900157835239501E-2</v>
      </c>
      <c r="F610" s="3">
        <v>2.97572418445273</v>
      </c>
      <c r="G610" s="3" t="s">
        <v>5564</v>
      </c>
      <c r="H610" s="3" t="s">
        <v>5565</v>
      </c>
      <c r="I610" s="3" t="s">
        <v>1239</v>
      </c>
      <c r="J610" s="3">
        <v>395307.589959801</v>
      </c>
      <c r="K610" s="3">
        <v>410780.17399667099</v>
      </c>
      <c r="L610" s="3">
        <v>462766.98213581397</v>
      </c>
      <c r="M610" s="3">
        <v>435480.42970456701</v>
      </c>
      <c r="N610" s="3">
        <v>704801.19500538998</v>
      </c>
      <c r="O610" s="3">
        <v>503386.38529068598</v>
      </c>
      <c r="P610" s="3">
        <v>1158920.3068550201</v>
      </c>
      <c r="Q610" s="3">
        <v>1949828.0402385599</v>
      </c>
      <c r="R610" s="3">
        <v>667013.40741085995</v>
      </c>
      <c r="S610" s="3">
        <f t="shared" si="63"/>
        <v>422951.58203076199</v>
      </c>
      <c r="T610" s="3">
        <f t="shared" si="64"/>
        <v>547889.33666688099</v>
      </c>
      <c r="U610" s="3">
        <f t="shared" si="65"/>
        <v>1258587.2515014801</v>
      </c>
      <c r="V610" s="3">
        <f t="shared" si="66"/>
        <v>0.77196534724295673</v>
      </c>
      <c r="W610" s="3">
        <f t="shared" si="67"/>
        <v>0.33605265072102519</v>
      </c>
      <c r="X610" s="3">
        <f t="shared" si="68"/>
        <v>0.43532090128297052</v>
      </c>
      <c r="Y610" s="3">
        <f t="shared" si="69"/>
        <v>-0.37339200708675119</v>
      </c>
      <c r="Z610" s="3">
        <f t="shared" si="69"/>
        <v>-1.5732408113374472</v>
      </c>
      <c r="AA610" s="3">
        <f t="shared" si="69"/>
        <v>-1.1998488042506958</v>
      </c>
    </row>
    <row r="611" spans="1:27" ht="15">
      <c r="A611" s="3" t="s">
        <v>1240</v>
      </c>
      <c r="B611" s="3">
        <v>1</v>
      </c>
      <c r="C611" s="3">
        <v>1</v>
      </c>
      <c r="D611" s="3">
        <v>21.76</v>
      </c>
      <c r="E611" s="3">
        <v>0.19605455676442299</v>
      </c>
      <c r="F611" s="3">
        <v>1.2946836286852601</v>
      </c>
      <c r="G611" s="3" t="s">
        <v>5566</v>
      </c>
      <c r="H611" s="3" t="s">
        <v>5565</v>
      </c>
      <c r="I611" s="3" t="s">
        <v>1241</v>
      </c>
      <c r="J611" s="3">
        <v>6479.6945269778698</v>
      </c>
      <c r="K611" s="3">
        <v>7254.2956457808696</v>
      </c>
      <c r="L611" s="3">
        <v>7810.2071760417502</v>
      </c>
      <c r="M611" s="3">
        <v>8443.4670645754395</v>
      </c>
      <c r="N611" s="3">
        <v>11285.6321032213</v>
      </c>
      <c r="O611" s="3">
        <v>8163.8204328595502</v>
      </c>
      <c r="P611" s="3">
        <v>7964.0568767723698</v>
      </c>
      <c r="Q611" s="3">
        <v>7011.5769889828298</v>
      </c>
      <c r="R611" s="3">
        <v>9578.4140812417409</v>
      </c>
      <c r="S611" s="3">
        <f t="shared" si="63"/>
        <v>7181.399116266829</v>
      </c>
      <c r="T611" s="3">
        <f t="shared" si="64"/>
        <v>9297.639866885429</v>
      </c>
      <c r="U611" s="3">
        <f t="shared" si="65"/>
        <v>8184.6826489989808</v>
      </c>
      <c r="V611" s="3">
        <f t="shared" si="66"/>
        <v>0.77238946862678293</v>
      </c>
      <c r="W611" s="3">
        <f t="shared" si="67"/>
        <v>0.87741937277740911</v>
      </c>
      <c r="X611" s="3">
        <f t="shared" si="68"/>
        <v>1.1359804974261973</v>
      </c>
      <c r="Y611" s="3">
        <f t="shared" si="69"/>
        <v>-0.37259960131797842</v>
      </c>
      <c r="Z611" s="3">
        <f t="shared" si="69"/>
        <v>-0.18866153452822734</v>
      </c>
      <c r="AA611" s="3">
        <f t="shared" si="69"/>
        <v>0.18393806678975103</v>
      </c>
    </row>
    <row r="612" spans="1:27" ht="15">
      <c r="A612" s="3" t="s">
        <v>1242</v>
      </c>
      <c r="B612" s="3">
        <v>1</v>
      </c>
      <c r="C612" s="3">
        <v>1</v>
      </c>
      <c r="D612" s="3">
        <v>7.8</v>
      </c>
      <c r="E612" s="3">
        <v>0.94359373958611903</v>
      </c>
      <c r="F612" s="3">
        <v>1.38003166711074</v>
      </c>
      <c r="G612" s="3" t="s">
        <v>5566</v>
      </c>
      <c r="H612" s="3" t="s">
        <v>5564</v>
      </c>
      <c r="I612" s="3" t="s">
        <v>1243</v>
      </c>
      <c r="J612" s="3">
        <v>2819.12059805234</v>
      </c>
      <c r="K612" s="3">
        <v>5790.22505102785</v>
      </c>
      <c r="L612" s="3">
        <v>14897.552999146499</v>
      </c>
      <c r="M612" s="3">
        <v>3598.3188712065398</v>
      </c>
      <c r="N612" s="3">
        <v>6010.3989790739797</v>
      </c>
      <c r="O612" s="3">
        <v>20822.044826339199</v>
      </c>
      <c r="P612" s="3">
        <v>4710.4741437428902</v>
      </c>
      <c r="Q612" s="3">
        <v>4369.9616774854603</v>
      </c>
      <c r="R612" s="3">
        <v>12970.335477614401</v>
      </c>
      <c r="S612" s="3">
        <f t="shared" si="63"/>
        <v>7835.6328827422303</v>
      </c>
      <c r="T612" s="3">
        <f t="shared" si="64"/>
        <v>10143.58755887324</v>
      </c>
      <c r="U612" s="3">
        <f t="shared" si="65"/>
        <v>7350.2570996142504</v>
      </c>
      <c r="V612" s="3">
        <f t="shared" si="66"/>
        <v>0.77247155774663823</v>
      </c>
      <c r="W612" s="3">
        <f t="shared" si="67"/>
        <v>1.0660352116327267</v>
      </c>
      <c r="X612" s="3">
        <f t="shared" si="68"/>
        <v>1.3800316671107444</v>
      </c>
      <c r="Y612" s="3">
        <f t="shared" si="69"/>
        <v>-0.37244628064483581</v>
      </c>
      <c r="Z612" s="3">
        <f t="shared" si="69"/>
        <v>9.2255091764011324E-2</v>
      </c>
      <c r="AA612" s="3">
        <f t="shared" si="69"/>
        <v>0.46470137240884729</v>
      </c>
    </row>
    <row r="613" spans="1:27" ht="15">
      <c r="A613" s="3" t="s">
        <v>1244</v>
      </c>
      <c r="B613" s="3">
        <v>1</v>
      </c>
      <c r="C613" s="3">
        <v>1</v>
      </c>
      <c r="D613" s="3">
        <v>6.51</v>
      </c>
      <c r="E613" s="3">
        <v>0.102186542601879</v>
      </c>
      <c r="F613" s="3">
        <v>3.32620463511451</v>
      </c>
      <c r="G613" s="3" t="s">
        <v>5566</v>
      </c>
      <c r="H613" s="3" t="s">
        <v>5564</v>
      </c>
      <c r="I613" s="3" t="s">
        <v>1245</v>
      </c>
      <c r="J613" s="3">
        <v>14384.8042230959</v>
      </c>
      <c r="K613" s="3">
        <v>8425.1413905527806</v>
      </c>
      <c r="L613" s="3">
        <v>23356.587885077599</v>
      </c>
      <c r="M613" s="3">
        <v>12271.332379369</v>
      </c>
      <c r="N613" s="3">
        <v>30784.366916305</v>
      </c>
      <c r="O613" s="3">
        <v>16689.853323011401</v>
      </c>
      <c r="P613" s="3">
        <v>11441.8171160234</v>
      </c>
      <c r="Q613" s="3">
        <v>1496.7357003643499</v>
      </c>
      <c r="R613" s="3">
        <v>5023.5268427996898</v>
      </c>
      <c r="S613" s="3">
        <f t="shared" si="63"/>
        <v>15388.844499575425</v>
      </c>
      <c r="T613" s="3">
        <f t="shared" si="64"/>
        <v>19915.184206228467</v>
      </c>
      <c r="U613" s="3">
        <f t="shared" si="65"/>
        <v>5987.3598863958132</v>
      </c>
      <c r="V613" s="3">
        <f t="shared" si="66"/>
        <v>0.77271916444350885</v>
      </c>
      <c r="W613" s="3">
        <f t="shared" si="67"/>
        <v>2.5702220664138138</v>
      </c>
      <c r="X613" s="3">
        <f t="shared" si="68"/>
        <v>3.3262046351145145</v>
      </c>
      <c r="Y613" s="3">
        <f t="shared" si="69"/>
        <v>-0.37198391577091611</v>
      </c>
      <c r="Z613" s="3">
        <f t="shared" si="69"/>
        <v>1.3618930132220504</v>
      </c>
      <c r="AA613" s="3">
        <f t="shared" si="69"/>
        <v>1.7338769289929663</v>
      </c>
    </row>
    <row r="614" spans="1:27" ht="15">
      <c r="A614" s="3" t="s">
        <v>1246</v>
      </c>
      <c r="B614" s="3">
        <v>3</v>
      </c>
      <c r="C614" s="3">
        <v>1</v>
      </c>
      <c r="D614" s="3">
        <v>34.24</v>
      </c>
      <c r="E614" s="3">
        <v>0.74614830005005295</v>
      </c>
      <c r="F614" s="3">
        <v>1.29408771129469</v>
      </c>
      <c r="G614" s="3" t="s">
        <v>5566</v>
      </c>
      <c r="H614" s="3" t="s">
        <v>5565</v>
      </c>
      <c r="I614" s="3" t="s">
        <v>1247</v>
      </c>
      <c r="J614" s="3">
        <v>4725.8908904011396</v>
      </c>
      <c r="K614" s="3">
        <v>2717.9566402836199</v>
      </c>
      <c r="L614" s="3">
        <v>4107.2779482323804</v>
      </c>
      <c r="M614" s="3">
        <v>5378.6511707777699</v>
      </c>
      <c r="N614" s="3">
        <v>6602.72428230075</v>
      </c>
      <c r="O614" s="3">
        <v>2966.7940808111098</v>
      </c>
      <c r="P614" s="3">
        <v>4098.2739236020898</v>
      </c>
      <c r="Q614" s="3">
        <v>2136.79994685669</v>
      </c>
      <c r="R614" s="3">
        <v>5969.0392727898297</v>
      </c>
      <c r="S614" s="3">
        <f t="shared" si="63"/>
        <v>3850.3751596390466</v>
      </c>
      <c r="T614" s="3">
        <f t="shared" si="64"/>
        <v>4982.7231779632093</v>
      </c>
      <c r="U614" s="3">
        <f t="shared" si="65"/>
        <v>4068.0377144162035</v>
      </c>
      <c r="V614" s="3">
        <f t="shared" si="66"/>
        <v>0.77274514800819549</v>
      </c>
      <c r="W614" s="3">
        <f t="shared" si="67"/>
        <v>0.94649445996879278</v>
      </c>
      <c r="X614" s="3">
        <f t="shared" si="68"/>
        <v>1.2248468494541158</v>
      </c>
      <c r="Y614" s="3">
        <f t="shared" si="69"/>
        <v>-0.3719354043176013</v>
      </c>
      <c r="Z614" s="3">
        <f t="shared" si="69"/>
        <v>-7.933403333127155E-2</v>
      </c>
      <c r="AA614" s="3">
        <f t="shared" si="69"/>
        <v>0.2926013709863296</v>
      </c>
    </row>
    <row r="615" spans="1:27" ht="15">
      <c r="A615" s="3" t="s">
        <v>1248</v>
      </c>
      <c r="B615" s="3">
        <v>1</v>
      </c>
      <c r="C615" s="3">
        <v>1</v>
      </c>
      <c r="D615" s="3">
        <v>6.78</v>
      </c>
      <c r="E615" s="3">
        <v>0.72931256459021598</v>
      </c>
      <c r="F615" s="3">
        <v>1.3529325759392801</v>
      </c>
      <c r="G615" s="3" t="s">
        <v>5566</v>
      </c>
      <c r="H615" s="3" t="s">
        <v>5564</v>
      </c>
      <c r="I615" s="3" t="s">
        <v>1249</v>
      </c>
      <c r="J615" s="3">
        <v>4723.6510499112101</v>
      </c>
      <c r="K615" s="3">
        <v>3623.6417536905901</v>
      </c>
      <c r="L615" s="3">
        <v>6051.9310883008102</v>
      </c>
      <c r="M615" s="3">
        <v>6011.1190460915104</v>
      </c>
      <c r="N615" s="3">
        <v>9434.5389305425597</v>
      </c>
      <c r="O615" s="3">
        <v>3167.22400876763</v>
      </c>
      <c r="P615" s="3">
        <v>3740.0599767692402</v>
      </c>
      <c r="Q615" s="3">
        <v>2390.0876107949498</v>
      </c>
      <c r="R615" s="3">
        <v>7627.2874217004901</v>
      </c>
      <c r="S615" s="3">
        <f t="shared" si="63"/>
        <v>4799.7412973008695</v>
      </c>
      <c r="T615" s="3">
        <f t="shared" si="64"/>
        <v>6204.2939951338994</v>
      </c>
      <c r="U615" s="3">
        <f t="shared" si="65"/>
        <v>4585.811669754893</v>
      </c>
      <c r="V615" s="3">
        <f t="shared" si="66"/>
        <v>0.77361603126243905</v>
      </c>
      <c r="W615" s="3">
        <f t="shared" si="67"/>
        <v>1.0466503299638144</v>
      </c>
      <c r="X615" s="3">
        <f t="shared" si="68"/>
        <v>1.3529325759392803</v>
      </c>
      <c r="Y615" s="3">
        <f t="shared" si="69"/>
        <v>-0.37031040350696576</v>
      </c>
      <c r="Z615" s="3">
        <f t="shared" si="69"/>
        <v>6.5779540181612361E-2</v>
      </c>
      <c r="AA615" s="3">
        <f t="shared" si="69"/>
        <v>0.43608994368857829</v>
      </c>
    </row>
    <row r="616" spans="1:27" ht="15">
      <c r="A616" s="3" t="s">
        <v>1250</v>
      </c>
      <c r="B616" s="3">
        <v>1</v>
      </c>
      <c r="C616" s="3">
        <v>1</v>
      </c>
      <c r="D616" s="3">
        <v>10.6</v>
      </c>
      <c r="E616" s="3">
        <v>0.42266966058545002</v>
      </c>
      <c r="F616" s="3">
        <v>1.34841386684349</v>
      </c>
      <c r="G616" s="3" t="s">
        <v>5564</v>
      </c>
      <c r="H616" s="3" t="s">
        <v>5565</v>
      </c>
      <c r="I616" s="3" t="s">
        <v>1251</v>
      </c>
      <c r="J616" s="3">
        <v>13500.8764079744</v>
      </c>
      <c r="K616" s="3">
        <v>16698.488066796701</v>
      </c>
      <c r="L616" s="3">
        <v>13838.9272567434</v>
      </c>
      <c r="M616" s="3">
        <v>16361.533604820601</v>
      </c>
      <c r="N616" s="3">
        <v>15947.0732248968</v>
      </c>
      <c r="O616" s="3">
        <v>24614.674639924699</v>
      </c>
      <c r="P616" s="3">
        <v>19169.5154901567</v>
      </c>
      <c r="Q616" s="3">
        <v>26803.246531038702</v>
      </c>
      <c r="R616" s="3">
        <v>13409.081221677599</v>
      </c>
      <c r="S616" s="3">
        <f t="shared" si="63"/>
        <v>14679.430577171501</v>
      </c>
      <c r="T616" s="3">
        <f t="shared" si="64"/>
        <v>18974.427156547365</v>
      </c>
      <c r="U616" s="3">
        <f t="shared" si="65"/>
        <v>19793.947747624334</v>
      </c>
      <c r="V616" s="3">
        <f t="shared" si="66"/>
        <v>0.77364288555642524</v>
      </c>
      <c r="W616" s="3">
        <f t="shared" si="67"/>
        <v>0.74161207073678992</v>
      </c>
      <c r="X616" s="3">
        <f t="shared" si="68"/>
        <v>0.95859741565826206</v>
      </c>
      <c r="Y616" s="3">
        <f t="shared" si="69"/>
        <v>-0.37026032454947105</v>
      </c>
      <c r="Z616" s="3">
        <f t="shared" si="69"/>
        <v>-0.43126336892501826</v>
      </c>
      <c r="AA616" s="3">
        <f t="shared" si="69"/>
        <v>-6.1003044375547329E-2</v>
      </c>
    </row>
    <row r="617" spans="1:27" ht="15">
      <c r="A617" s="3" t="s">
        <v>1252</v>
      </c>
      <c r="B617" s="3">
        <v>1</v>
      </c>
      <c r="C617" s="3">
        <v>1</v>
      </c>
      <c r="D617" s="3">
        <v>8.64</v>
      </c>
      <c r="E617" s="3">
        <v>0.15067971699652299</v>
      </c>
      <c r="F617" s="3">
        <v>1.7388984362281199</v>
      </c>
      <c r="G617" s="3" t="s">
        <v>5564</v>
      </c>
      <c r="H617" s="3" t="s">
        <v>5565</v>
      </c>
      <c r="I617" s="3" t="s">
        <v>1253</v>
      </c>
      <c r="J617" s="3">
        <v>4854.4663570524599</v>
      </c>
      <c r="K617" s="3">
        <v>7028.5536918447797</v>
      </c>
      <c r="L617" s="3">
        <v>7790.6702313810101</v>
      </c>
      <c r="M617" s="3">
        <v>7826.0317431986296</v>
      </c>
      <c r="N617" s="3">
        <v>9331.9138834796504</v>
      </c>
      <c r="O617" s="3">
        <v>8242.4929530578302</v>
      </c>
      <c r="P617" s="3">
        <v>11717.2229262784</v>
      </c>
      <c r="Q617" s="3">
        <v>15490.1836085994</v>
      </c>
      <c r="R617" s="3">
        <v>7003.14272833431</v>
      </c>
      <c r="S617" s="3">
        <f t="shared" si="63"/>
        <v>6557.8967600927499</v>
      </c>
      <c r="T617" s="3">
        <f t="shared" si="64"/>
        <v>8466.8128599120373</v>
      </c>
      <c r="U617" s="3">
        <f t="shared" si="65"/>
        <v>11403.516421070703</v>
      </c>
      <c r="V617" s="3">
        <f t="shared" si="66"/>
        <v>0.77454136150127229</v>
      </c>
      <c r="W617" s="3">
        <f t="shared" si="67"/>
        <v>0.57507671475576427</v>
      </c>
      <c r="X617" s="3">
        <f t="shared" si="68"/>
        <v>0.74247386045479724</v>
      </c>
      <c r="Y617" s="3">
        <f t="shared" si="69"/>
        <v>-0.36858581205139607</v>
      </c>
      <c r="Z617" s="3">
        <f t="shared" si="69"/>
        <v>-0.79817367167324904</v>
      </c>
      <c r="AA617" s="3">
        <f t="shared" si="69"/>
        <v>-0.42958785962185286</v>
      </c>
    </row>
    <row r="618" spans="1:27" ht="15">
      <c r="A618" s="3" t="s">
        <v>1254</v>
      </c>
      <c r="B618" s="3">
        <v>2</v>
      </c>
      <c r="C618" s="3">
        <v>2</v>
      </c>
      <c r="D618" s="3">
        <v>14.9</v>
      </c>
      <c r="E618" s="3">
        <v>0.35963311462873798</v>
      </c>
      <c r="F618" s="3">
        <v>1.89134765402584</v>
      </c>
      <c r="G618" s="3" t="s">
        <v>5564</v>
      </c>
      <c r="H618" s="3" t="s">
        <v>5565</v>
      </c>
      <c r="I618" s="3" t="s">
        <v>1255</v>
      </c>
      <c r="J618" s="3">
        <v>137657.56720630699</v>
      </c>
      <c r="K618" s="3">
        <v>130599.653701074</v>
      </c>
      <c r="L618" s="3">
        <v>438615.72749153798</v>
      </c>
      <c r="M618" s="3">
        <v>117245.73219690099</v>
      </c>
      <c r="N618" s="3">
        <v>525418.95723132999</v>
      </c>
      <c r="O618" s="3">
        <v>269499.14925604599</v>
      </c>
      <c r="P618" s="3">
        <v>385522.14617229003</v>
      </c>
      <c r="Q618" s="3">
        <v>619088.77720015903</v>
      </c>
      <c r="R618" s="3">
        <v>332331.56927617901</v>
      </c>
      <c r="S618" s="3">
        <f t="shared" si="63"/>
        <v>235624.31613297298</v>
      </c>
      <c r="T618" s="3">
        <f t="shared" si="64"/>
        <v>304054.61289475899</v>
      </c>
      <c r="U618" s="3">
        <f t="shared" si="65"/>
        <v>445647.49754954269</v>
      </c>
      <c r="V618" s="3">
        <f t="shared" si="66"/>
        <v>0.77494077096777525</v>
      </c>
      <c r="W618" s="3">
        <f t="shared" si="67"/>
        <v>0.52872352572063663</v>
      </c>
      <c r="X618" s="3">
        <f t="shared" si="68"/>
        <v>0.68227604680077258</v>
      </c>
      <c r="Y618" s="3">
        <f t="shared" si="69"/>
        <v>-0.3678420460442951</v>
      </c>
      <c r="Z618" s="3">
        <f t="shared" si="69"/>
        <v>-0.91941457356780898</v>
      </c>
      <c r="AA618" s="3">
        <f t="shared" si="69"/>
        <v>-0.55157252752351393</v>
      </c>
    </row>
    <row r="619" spans="1:27" ht="15">
      <c r="A619" s="3" t="s">
        <v>1256</v>
      </c>
      <c r="B619" s="3">
        <v>2</v>
      </c>
      <c r="C619" s="3">
        <v>1</v>
      </c>
      <c r="D619" s="3">
        <v>38.700000000000003</v>
      </c>
      <c r="E619" s="3">
        <v>0.44179210320574203</v>
      </c>
      <c r="F619" s="3">
        <v>1.76203942866871</v>
      </c>
      <c r="G619" s="3" t="s">
        <v>5566</v>
      </c>
      <c r="H619" s="3" t="s">
        <v>5564</v>
      </c>
      <c r="I619" s="3" t="s">
        <v>1257</v>
      </c>
      <c r="J619" s="3">
        <v>6080.4562186807998</v>
      </c>
      <c r="K619" s="3">
        <v>15072.1529052728</v>
      </c>
      <c r="L619" s="3">
        <v>22782.6599630196</v>
      </c>
      <c r="M619" s="3">
        <v>12056.3674892575</v>
      </c>
      <c r="N619" s="3">
        <v>16848.467172016299</v>
      </c>
      <c r="O619" s="3">
        <v>27773.678563368401</v>
      </c>
      <c r="P619" s="3">
        <v>9636.6451209076804</v>
      </c>
      <c r="Q619" s="3">
        <v>11084.828523964599</v>
      </c>
      <c r="R619" s="3">
        <v>11444.953679325101</v>
      </c>
      <c r="S619" s="3">
        <f t="shared" si="63"/>
        <v>14645.089695657734</v>
      </c>
      <c r="T619" s="3">
        <f t="shared" si="64"/>
        <v>18892.837741547399</v>
      </c>
      <c r="U619" s="3">
        <f t="shared" si="65"/>
        <v>10722.142441399126</v>
      </c>
      <c r="V619" s="3">
        <f t="shared" si="66"/>
        <v>0.77516622415337821</v>
      </c>
      <c r="W619" s="3">
        <f t="shared" si="67"/>
        <v>1.3658734507304964</v>
      </c>
      <c r="X619" s="3">
        <f t="shared" si="68"/>
        <v>1.7620394286687058</v>
      </c>
      <c r="Y619" s="3">
        <f t="shared" si="69"/>
        <v>-0.36742238443881975</v>
      </c>
      <c r="Z619" s="3">
        <f t="shared" si="69"/>
        <v>0.44982382296841261</v>
      </c>
      <c r="AA619" s="3">
        <f t="shared" si="69"/>
        <v>0.81724620740723253</v>
      </c>
    </row>
    <row r="620" spans="1:27" ht="15">
      <c r="A620" s="3" t="s">
        <v>1258</v>
      </c>
      <c r="B620" s="3">
        <v>1</v>
      </c>
      <c r="C620" s="3">
        <v>1</v>
      </c>
      <c r="D620" s="3">
        <v>7.28</v>
      </c>
      <c r="E620" s="3">
        <v>5.6758369303286302E-2</v>
      </c>
      <c r="F620" s="3">
        <v>1.8261508257030099</v>
      </c>
      <c r="G620" s="3" t="s">
        <v>5564</v>
      </c>
      <c r="H620" s="3" t="s">
        <v>5565</v>
      </c>
      <c r="I620" s="3" t="s">
        <v>1259</v>
      </c>
      <c r="J620" s="3">
        <v>11649.875369403801</v>
      </c>
      <c r="K620" s="3">
        <v>20558.764740190902</v>
      </c>
      <c r="L620" s="3">
        <v>14011.5124018116</v>
      </c>
      <c r="M620" s="3">
        <v>13620.589991152199</v>
      </c>
      <c r="N620" s="3">
        <v>21477.858854443301</v>
      </c>
      <c r="O620" s="3">
        <v>24502.949669465601</v>
      </c>
      <c r="P620" s="3">
        <v>25465.0449997098</v>
      </c>
      <c r="Q620" s="3">
        <v>30451.279902164599</v>
      </c>
      <c r="R620" s="3">
        <v>28488.6447709493</v>
      </c>
      <c r="S620" s="3">
        <f t="shared" si="63"/>
        <v>15406.7175038021</v>
      </c>
      <c r="T620" s="3">
        <f t="shared" si="64"/>
        <v>19867.1328383537</v>
      </c>
      <c r="U620" s="3">
        <f t="shared" si="65"/>
        <v>28134.989890941233</v>
      </c>
      <c r="V620" s="3">
        <f t="shared" si="66"/>
        <v>0.77548771778780656</v>
      </c>
      <c r="W620" s="3">
        <f t="shared" si="67"/>
        <v>0.54759989477595938</v>
      </c>
      <c r="X620" s="3">
        <f t="shared" si="68"/>
        <v>0.70613612854897179</v>
      </c>
      <c r="Y620" s="3">
        <f t="shared" si="69"/>
        <v>-0.36682416291928177</v>
      </c>
      <c r="Z620" s="3">
        <f t="shared" si="69"/>
        <v>-0.86880592551254354</v>
      </c>
      <c r="AA620" s="3">
        <f t="shared" si="69"/>
        <v>-0.50198176259326199</v>
      </c>
    </row>
    <row r="621" spans="1:27" ht="15">
      <c r="A621" s="3" t="s">
        <v>1260</v>
      </c>
      <c r="B621" s="3">
        <v>1</v>
      </c>
      <c r="C621" s="3">
        <v>1</v>
      </c>
      <c r="D621" s="3">
        <v>8.68</v>
      </c>
      <c r="E621" s="3">
        <v>0.45770062584263799</v>
      </c>
      <c r="F621" s="3">
        <v>1.80961785230072</v>
      </c>
      <c r="G621" s="3" t="s">
        <v>5566</v>
      </c>
      <c r="H621" s="3" t="s">
        <v>5564</v>
      </c>
      <c r="I621" s="3" t="s">
        <v>1261</v>
      </c>
      <c r="J621" s="3">
        <v>3536.6770841542502</v>
      </c>
      <c r="K621" s="3">
        <v>1315.0015176340501</v>
      </c>
      <c r="L621" s="3">
        <v>8453.9832393673896</v>
      </c>
      <c r="M621" s="3">
        <v>5150.7613673210599</v>
      </c>
      <c r="N621" s="3">
        <v>7016.4235726686102</v>
      </c>
      <c r="O621" s="3">
        <v>4973.8434651997404</v>
      </c>
      <c r="P621" s="3">
        <v>2962.0316921557401</v>
      </c>
      <c r="Q621" s="3">
        <v>981.78401827391599</v>
      </c>
      <c r="R621" s="3">
        <v>5528.3656030982802</v>
      </c>
      <c r="S621" s="3">
        <f t="shared" si="63"/>
        <v>4435.2206137185631</v>
      </c>
      <c r="T621" s="3">
        <f t="shared" si="64"/>
        <v>5713.6761350631377</v>
      </c>
      <c r="U621" s="3">
        <f t="shared" si="65"/>
        <v>3157.3937711759791</v>
      </c>
      <c r="V621" s="3">
        <f t="shared" si="66"/>
        <v>0.77624641454578225</v>
      </c>
      <c r="W621" s="3">
        <f t="shared" si="67"/>
        <v>1.4047093695464707</v>
      </c>
      <c r="X621" s="3">
        <f t="shared" si="68"/>
        <v>1.8096178523007174</v>
      </c>
      <c r="Y621" s="3">
        <f t="shared" si="69"/>
        <v>-0.36541339529526168</v>
      </c>
      <c r="Z621" s="3">
        <f t="shared" si="69"/>
        <v>0.49027167173721325</v>
      </c>
      <c r="AA621" s="3">
        <f t="shared" si="69"/>
        <v>0.85568506703247516</v>
      </c>
    </row>
    <row r="622" spans="1:27" ht="15">
      <c r="A622" s="3" t="s">
        <v>1262</v>
      </c>
      <c r="B622" s="3">
        <v>1</v>
      </c>
      <c r="C622" s="3">
        <v>1</v>
      </c>
      <c r="D622" s="3">
        <v>8.7100000000000009</v>
      </c>
      <c r="E622" s="3">
        <v>0.27710793375104797</v>
      </c>
      <c r="F622" s="3">
        <v>1.92607268118215</v>
      </c>
      <c r="G622" s="3" t="s">
        <v>5564</v>
      </c>
      <c r="H622" s="3" t="s">
        <v>5565</v>
      </c>
      <c r="I622" s="3" t="s">
        <v>1263</v>
      </c>
      <c r="J622" s="3">
        <v>33513.902387433998</v>
      </c>
      <c r="K622" s="3">
        <v>15678.984685002</v>
      </c>
      <c r="L622" s="3">
        <v>5429.6135025306903</v>
      </c>
      <c r="M622" s="3">
        <v>39182.449479149502</v>
      </c>
      <c r="N622" s="3">
        <v>16260.952813587401</v>
      </c>
      <c r="O622" s="3">
        <v>14923.398438808699</v>
      </c>
      <c r="P622" s="3">
        <v>33288.385235287999</v>
      </c>
      <c r="Q622" s="3">
        <v>40617.432513784603</v>
      </c>
      <c r="R622" s="3">
        <v>31301.088386227198</v>
      </c>
      <c r="S622" s="3">
        <f t="shared" si="63"/>
        <v>18207.500191655563</v>
      </c>
      <c r="T622" s="3">
        <f t="shared" si="64"/>
        <v>23455.600243848534</v>
      </c>
      <c r="U622" s="3">
        <f t="shared" si="65"/>
        <v>35068.968711766596</v>
      </c>
      <c r="V622" s="3">
        <f t="shared" si="66"/>
        <v>0.77625385845457795</v>
      </c>
      <c r="W622" s="3">
        <f t="shared" si="67"/>
        <v>0.51919120694149323</v>
      </c>
      <c r="X622" s="3">
        <f t="shared" si="68"/>
        <v>0.66884203058924108</v>
      </c>
      <c r="Y622" s="3">
        <f t="shared" si="69"/>
        <v>-0.3653995604631638</v>
      </c>
      <c r="Z622" s="3">
        <f t="shared" si="69"/>
        <v>-0.94566214492728384</v>
      </c>
      <c r="AA622" s="3">
        <f t="shared" si="69"/>
        <v>-0.58026258446411993</v>
      </c>
    </row>
    <row r="623" spans="1:27" ht="15">
      <c r="A623" s="3" t="s">
        <v>1264</v>
      </c>
      <c r="B623" s="3">
        <v>1</v>
      </c>
      <c r="C623" s="3">
        <v>1</v>
      </c>
      <c r="D623" s="3">
        <v>15</v>
      </c>
      <c r="E623" s="3">
        <v>0.53784253462945997</v>
      </c>
      <c r="F623" s="3">
        <v>2.3313312867879401</v>
      </c>
      <c r="G623" s="3" t="s">
        <v>5564</v>
      </c>
      <c r="H623" s="3" t="s">
        <v>5565</v>
      </c>
      <c r="I623" s="3" t="s">
        <v>1265</v>
      </c>
      <c r="J623" s="3">
        <v>1894.3186940835999</v>
      </c>
      <c r="K623" s="3">
        <v>1632.07393865011</v>
      </c>
      <c r="L623" s="3">
        <v>1103.90107675589</v>
      </c>
      <c r="M623" s="3">
        <v>1089.9994659245699</v>
      </c>
      <c r="N623" s="3">
        <v>4136.3821590014704</v>
      </c>
      <c r="O623" s="3">
        <v>738.08851327152297</v>
      </c>
      <c r="P623" s="3">
        <v>2293.6126930712799</v>
      </c>
      <c r="Q623" s="3">
        <v>1297.6157577979</v>
      </c>
      <c r="R623" s="3">
        <v>7203.5201410813297</v>
      </c>
      <c r="S623" s="3">
        <f t="shared" si="63"/>
        <v>1543.4312364965333</v>
      </c>
      <c r="T623" s="3">
        <f t="shared" si="64"/>
        <v>1988.1567127325209</v>
      </c>
      <c r="U623" s="3">
        <f t="shared" si="65"/>
        <v>3598.2495306501696</v>
      </c>
      <c r="V623" s="3">
        <f t="shared" si="66"/>
        <v>0.77631266519993924</v>
      </c>
      <c r="W623" s="3">
        <f t="shared" si="67"/>
        <v>0.42893946719077314</v>
      </c>
      <c r="X623" s="3">
        <f t="shared" si="68"/>
        <v>0.55253441869365849</v>
      </c>
      <c r="Y623" s="3">
        <f t="shared" si="69"/>
        <v>-0.36529027020261584</v>
      </c>
      <c r="Z623" s="3">
        <f t="shared" si="69"/>
        <v>-1.221154028853715</v>
      </c>
      <c r="AA623" s="3">
        <f t="shared" si="69"/>
        <v>-0.85586375865109898</v>
      </c>
    </row>
    <row r="624" spans="1:27" ht="15">
      <c r="A624" s="3" t="s">
        <v>1266</v>
      </c>
      <c r="B624" s="3">
        <v>1</v>
      </c>
      <c r="C624" s="3">
        <v>1</v>
      </c>
      <c r="D624" s="3">
        <v>6.27</v>
      </c>
      <c r="E624" s="3">
        <v>0.94318781669281004</v>
      </c>
      <c r="F624" s="3">
        <v>1.5375206046244301</v>
      </c>
      <c r="G624" s="3" t="s">
        <v>5564</v>
      </c>
      <c r="H624" s="3" t="s">
        <v>5565</v>
      </c>
      <c r="I624" s="3" t="s">
        <v>1267</v>
      </c>
      <c r="J624" s="3">
        <v>4380.7603992675904</v>
      </c>
      <c r="K624" s="3">
        <v>2444.3870496669001</v>
      </c>
      <c r="L624" s="3">
        <v>3349.6103681489499</v>
      </c>
      <c r="M624" s="3">
        <v>6040.0361800193796</v>
      </c>
      <c r="N624" s="3">
        <v>2076.1447185381599</v>
      </c>
      <c r="O624" s="3">
        <v>4988.5917814926397</v>
      </c>
      <c r="P624" s="3">
        <v>6597.3150221984397</v>
      </c>
      <c r="Q624" s="3">
        <v>1124.5222445427701</v>
      </c>
      <c r="R624" s="3">
        <v>7922.0625240880199</v>
      </c>
      <c r="S624" s="3">
        <f t="shared" si="63"/>
        <v>3391.5859390278133</v>
      </c>
      <c r="T624" s="3">
        <f t="shared" si="64"/>
        <v>4368.2575600167265</v>
      </c>
      <c r="U624" s="3">
        <f t="shared" si="65"/>
        <v>5214.6332636097432</v>
      </c>
      <c r="V624" s="3">
        <f t="shared" si="66"/>
        <v>0.77641620083748597</v>
      </c>
      <c r="W624" s="3">
        <f t="shared" si="67"/>
        <v>0.65039778783600299</v>
      </c>
      <c r="X624" s="3">
        <f t="shared" si="68"/>
        <v>0.83769219026399433</v>
      </c>
      <c r="Y624" s="3">
        <f t="shared" si="69"/>
        <v>-0.36509787299234625</v>
      </c>
      <c r="Z624" s="3">
        <f t="shared" si="69"/>
        <v>-0.62060574442930416</v>
      </c>
      <c r="AA624" s="3">
        <f t="shared" si="69"/>
        <v>-0.25550787143695813</v>
      </c>
    </row>
    <row r="625" spans="1:27" ht="15">
      <c r="A625" s="3" t="s">
        <v>1268</v>
      </c>
      <c r="B625" s="3">
        <v>3</v>
      </c>
      <c r="C625" s="3">
        <v>3</v>
      </c>
      <c r="D625" s="3">
        <v>55.96</v>
      </c>
      <c r="E625" s="3">
        <v>4.5337073100981E-2</v>
      </c>
      <c r="F625" s="3">
        <v>2.5545697672502299</v>
      </c>
      <c r="G625" s="3" t="s">
        <v>5564</v>
      </c>
      <c r="H625" s="3" t="s">
        <v>5565</v>
      </c>
      <c r="I625" s="3" t="s">
        <v>1269</v>
      </c>
      <c r="J625" s="3">
        <v>23649.537874945301</v>
      </c>
      <c r="K625" s="3">
        <v>25342.100021286398</v>
      </c>
      <c r="L625" s="3">
        <v>29935.339048035301</v>
      </c>
      <c r="M625" s="3">
        <v>36969.796367618801</v>
      </c>
      <c r="N625" s="3">
        <v>40595.345755002199</v>
      </c>
      <c r="O625" s="3">
        <v>24066.303018261598</v>
      </c>
      <c r="P625" s="3">
        <v>54018.625426982398</v>
      </c>
      <c r="Q625" s="3">
        <v>106280.67941904601</v>
      </c>
      <c r="R625" s="3">
        <v>41325.164276251402</v>
      </c>
      <c r="S625" s="3">
        <f t="shared" si="63"/>
        <v>26308.992314755666</v>
      </c>
      <c r="T625" s="3">
        <f t="shared" si="64"/>
        <v>33877.148380294202</v>
      </c>
      <c r="U625" s="3">
        <f t="shared" si="65"/>
        <v>67208.156374093262</v>
      </c>
      <c r="V625" s="3">
        <f t="shared" si="66"/>
        <v>0.77659996701668044</v>
      </c>
      <c r="W625" s="3">
        <f t="shared" si="67"/>
        <v>0.39145534908463875</v>
      </c>
      <c r="X625" s="3">
        <f t="shared" si="68"/>
        <v>0.50406305139107832</v>
      </c>
      <c r="Y625" s="3">
        <f t="shared" si="69"/>
        <v>-0.3647564489143077</v>
      </c>
      <c r="Z625" s="3">
        <f t="shared" si="69"/>
        <v>-1.3530803373784204</v>
      </c>
      <c r="AA625" s="3">
        <f t="shared" si="69"/>
        <v>-0.9883238884641129</v>
      </c>
    </row>
    <row r="626" spans="1:27" ht="15">
      <c r="A626" s="3" t="s">
        <v>1270</v>
      </c>
      <c r="B626" s="3">
        <v>1</v>
      </c>
      <c r="C626" s="3">
        <v>1</v>
      </c>
      <c r="D626" s="3">
        <v>14.28</v>
      </c>
      <c r="E626" s="3">
        <v>0.96548324326546597</v>
      </c>
      <c r="F626" s="3">
        <v>1.2867486377880499</v>
      </c>
      <c r="G626" s="3" t="s">
        <v>5566</v>
      </c>
      <c r="H626" s="3" t="s">
        <v>5565</v>
      </c>
      <c r="I626" s="3" t="s">
        <v>1271</v>
      </c>
      <c r="J626" s="3">
        <v>7936.0016681320003</v>
      </c>
      <c r="K626" s="3">
        <v>5164.7222232608101</v>
      </c>
      <c r="L626" s="3">
        <v>10741.596790574</v>
      </c>
      <c r="M626" s="3">
        <v>5945.4177047548701</v>
      </c>
      <c r="N626" s="3">
        <v>19433.5144458221</v>
      </c>
      <c r="O626" s="3">
        <v>5300.14150864971</v>
      </c>
      <c r="P626" s="3">
        <v>11614.9219950349</v>
      </c>
      <c r="Q626" s="3">
        <v>12466.6732088341</v>
      </c>
      <c r="R626" s="3">
        <v>4219.4522027480198</v>
      </c>
      <c r="S626" s="3">
        <f t="shared" si="63"/>
        <v>7947.4402273222704</v>
      </c>
      <c r="T626" s="3">
        <f t="shared" si="64"/>
        <v>10226.357886408894</v>
      </c>
      <c r="U626" s="3">
        <f t="shared" si="65"/>
        <v>9433.6824688723409</v>
      </c>
      <c r="V626" s="3">
        <f t="shared" si="66"/>
        <v>0.77715256160598811</v>
      </c>
      <c r="W626" s="3">
        <f t="shared" si="67"/>
        <v>0.84245364983884929</v>
      </c>
      <c r="X626" s="3">
        <f t="shared" si="68"/>
        <v>1.0840260863297115</v>
      </c>
      <c r="Y626" s="3">
        <f t="shared" si="69"/>
        <v>-0.36373025524119273</v>
      </c>
      <c r="Z626" s="3">
        <f t="shared" si="69"/>
        <v>-0.2473307806843891</v>
      </c>
      <c r="AA626" s="3">
        <f t="shared" si="69"/>
        <v>0.11639947455680372</v>
      </c>
    </row>
    <row r="627" spans="1:27" ht="15">
      <c r="A627" s="3" t="s">
        <v>1272</v>
      </c>
      <c r="B627" s="3">
        <v>1</v>
      </c>
      <c r="C627" s="3">
        <v>1</v>
      </c>
      <c r="D627" s="3">
        <v>9.2799999999999994</v>
      </c>
      <c r="E627" s="3">
        <v>0.74064231101137001</v>
      </c>
      <c r="F627" s="3">
        <v>1.31375402852719</v>
      </c>
      <c r="G627" s="3" t="s">
        <v>5564</v>
      </c>
      <c r="H627" s="3" t="s">
        <v>5565</v>
      </c>
      <c r="I627" s="3" t="s">
        <v>1273</v>
      </c>
      <c r="J627" s="3">
        <v>31856.7305020901</v>
      </c>
      <c r="K627" s="3">
        <v>35767.673982191802</v>
      </c>
      <c r="L627" s="3">
        <v>33866.278056812502</v>
      </c>
      <c r="M627" s="3">
        <v>41769.6371860402</v>
      </c>
      <c r="N627" s="3">
        <v>64166.725232325</v>
      </c>
      <c r="O627" s="3">
        <v>24653.841364136599</v>
      </c>
      <c r="P627" s="3">
        <v>34612.676439451898</v>
      </c>
      <c r="Q627" s="3">
        <v>66238.281513242895</v>
      </c>
      <c r="R627" s="3">
        <v>32482.835093641999</v>
      </c>
      <c r="S627" s="3">
        <f t="shared" si="63"/>
        <v>33830.227513698133</v>
      </c>
      <c r="T627" s="3">
        <f t="shared" si="64"/>
        <v>43530.067927500604</v>
      </c>
      <c r="U627" s="3">
        <f t="shared" si="65"/>
        <v>44444.597682112268</v>
      </c>
      <c r="V627" s="3">
        <f t="shared" si="66"/>
        <v>0.77716918728549722</v>
      </c>
      <c r="W627" s="3">
        <f t="shared" si="67"/>
        <v>0.76117749463426632</v>
      </c>
      <c r="X627" s="3">
        <f t="shared" si="68"/>
        <v>0.97942315146707393</v>
      </c>
      <c r="Y627" s="3">
        <f t="shared" si="69"/>
        <v>-0.3636993918946595</v>
      </c>
      <c r="Z627" s="3">
        <f t="shared" si="69"/>
        <v>-0.39369518810927023</v>
      </c>
      <c r="AA627" s="3">
        <f t="shared" si="69"/>
        <v>-2.9995796214610782E-2</v>
      </c>
    </row>
    <row r="628" spans="1:27" ht="15">
      <c r="A628" s="3" t="s">
        <v>1274</v>
      </c>
      <c r="B628" s="3">
        <v>2</v>
      </c>
      <c r="C628" s="3">
        <v>1</v>
      </c>
      <c r="D628" s="3">
        <v>17.07</v>
      </c>
      <c r="E628" s="3">
        <v>0.29993184471692103</v>
      </c>
      <c r="F628" s="3">
        <v>1.6476881091009501</v>
      </c>
      <c r="G628" s="3" t="s">
        <v>5566</v>
      </c>
      <c r="H628" s="3" t="s">
        <v>5564</v>
      </c>
      <c r="I628" s="3" t="s">
        <v>1275</v>
      </c>
      <c r="J628" s="3">
        <v>7106.4264484054102</v>
      </c>
      <c r="K628" s="3">
        <v>4630.2637048224096</v>
      </c>
      <c r="L628" s="3">
        <v>7944.7682506912297</v>
      </c>
      <c r="M628" s="3">
        <v>7943.2573811204702</v>
      </c>
      <c r="N628" s="3">
        <v>10947.930842453001</v>
      </c>
      <c r="O628" s="3">
        <v>6424.3752724911901</v>
      </c>
      <c r="P628" s="3">
        <v>4957.12867213965</v>
      </c>
      <c r="Q628" s="3">
        <v>2335.7059459525899</v>
      </c>
      <c r="R628" s="3">
        <v>8071.4587552925996</v>
      </c>
      <c r="S628" s="3">
        <f t="shared" si="63"/>
        <v>6560.4861346396838</v>
      </c>
      <c r="T628" s="3">
        <f t="shared" si="64"/>
        <v>8438.5211653548868</v>
      </c>
      <c r="U628" s="3">
        <f t="shared" si="65"/>
        <v>5121.4311244616138</v>
      </c>
      <c r="V628" s="3">
        <f t="shared" si="66"/>
        <v>0.7774450055981792</v>
      </c>
      <c r="W628" s="3">
        <f t="shared" si="67"/>
        <v>1.2809868912040381</v>
      </c>
      <c r="X628" s="3">
        <f t="shared" si="68"/>
        <v>1.6476881091009457</v>
      </c>
      <c r="Y628" s="3">
        <f t="shared" si="69"/>
        <v>-0.36318746846325201</v>
      </c>
      <c r="Z628" s="3">
        <f t="shared" si="69"/>
        <v>0.35725571214193852</v>
      </c>
      <c r="AA628" s="3">
        <f t="shared" si="69"/>
        <v>0.72044318060519041</v>
      </c>
    </row>
    <row r="629" spans="1:27" ht="15">
      <c r="A629" s="3" t="s">
        <v>1276</v>
      </c>
      <c r="B629" s="3">
        <v>1</v>
      </c>
      <c r="C629" s="3">
        <v>1</v>
      </c>
      <c r="D629" s="3">
        <v>7.94</v>
      </c>
      <c r="E629" s="3">
        <v>1.1641158438550601E-2</v>
      </c>
      <c r="F629" s="3">
        <v>4.4769664653949803</v>
      </c>
      <c r="G629" s="3" t="s">
        <v>5564</v>
      </c>
      <c r="H629" s="3" t="s">
        <v>5565</v>
      </c>
      <c r="I629" s="3" t="s">
        <v>1277</v>
      </c>
      <c r="J629" s="3">
        <v>2412.0705880636101</v>
      </c>
      <c r="K629" s="3">
        <v>3879.4419369480702</v>
      </c>
      <c r="L629" s="3">
        <v>1194.92940028814</v>
      </c>
      <c r="M629" s="3">
        <v>5363.4870234931504</v>
      </c>
      <c r="N629" s="3">
        <v>2330.00765596272</v>
      </c>
      <c r="O629" s="3">
        <v>1932.2015198300701</v>
      </c>
      <c r="P629" s="3">
        <v>12325.764260473299</v>
      </c>
      <c r="Q629" s="3">
        <v>10782.219558156899</v>
      </c>
      <c r="R629" s="3">
        <v>10408.565626064001</v>
      </c>
      <c r="S629" s="3">
        <f t="shared" si="63"/>
        <v>2495.4806417666064</v>
      </c>
      <c r="T629" s="3">
        <f t="shared" si="64"/>
        <v>3208.5653997619806</v>
      </c>
      <c r="U629" s="3">
        <f t="shared" si="65"/>
        <v>11172.183148231401</v>
      </c>
      <c r="V629" s="3">
        <f t="shared" si="66"/>
        <v>0.77775589113805421</v>
      </c>
      <c r="W629" s="3">
        <f t="shared" si="67"/>
        <v>0.22336553282888585</v>
      </c>
      <c r="X629" s="3">
        <f t="shared" si="68"/>
        <v>0.28719233807672662</v>
      </c>
      <c r="Y629" s="3">
        <f t="shared" si="69"/>
        <v>-0.36261067734439761</v>
      </c>
      <c r="Z629" s="3">
        <f t="shared" si="69"/>
        <v>-2.162521511810906</v>
      </c>
      <c r="AA629" s="3">
        <f t="shared" si="69"/>
        <v>-1.7999108344665087</v>
      </c>
    </row>
    <row r="630" spans="1:27" ht="15">
      <c r="A630" s="3" t="s">
        <v>1278</v>
      </c>
      <c r="B630" s="3">
        <v>2</v>
      </c>
      <c r="C630" s="3">
        <v>2</v>
      </c>
      <c r="D630" s="3">
        <v>45.93</v>
      </c>
      <c r="E630" s="3">
        <v>5.7093236855141602E-2</v>
      </c>
      <c r="F630" s="3">
        <v>2.3510008544379501</v>
      </c>
      <c r="G630" s="3" t="s">
        <v>5564</v>
      </c>
      <c r="H630" s="3" t="s">
        <v>5565</v>
      </c>
      <c r="I630" s="3" t="s">
        <v>1279</v>
      </c>
      <c r="J630" s="3">
        <v>28617.2731175277</v>
      </c>
      <c r="K630" s="3">
        <v>43028.321995549602</v>
      </c>
      <c r="L630" s="3">
        <v>16431.0076372724</v>
      </c>
      <c r="M630" s="3">
        <v>56207.938945153102</v>
      </c>
      <c r="N630" s="3">
        <v>32963.288161026598</v>
      </c>
      <c r="O630" s="3">
        <v>23901.795021371501</v>
      </c>
      <c r="P630" s="3">
        <v>72669.702774349294</v>
      </c>
      <c r="Q630" s="3">
        <v>61785.474341421097</v>
      </c>
      <c r="R630" s="3">
        <v>72612.991206293998</v>
      </c>
      <c r="S630" s="3">
        <f t="shared" si="63"/>
        <v>29358.867583449901</v>
      </c>
      <c r="T630" s="3">
        <f t="shared" si="64"/>
        <v>37691.0073758504</v>
      </c>
      <c r="U630" s="3">
        <f t="shared" si="65"/>
        <v>69022.722774021458</v>
      </c>
      <c r="V630" s="3">
        <f t="shared" si="66"/>
        <v>0.77893560367560999</v>
      </c>
      <c r="W630" s="3">
        <f t="shared" si="67"/>
        <v>0.42535075991670229</v>
      </c>
      <c r="X630" s="3">
        <f t="shared" si="68"/>
        <v>0.54606665545851829</v>
      </c>
      <c r="Y630" s="3">
        <f t="shared" si="69"/>
        <v>-0.36042403245156429</v>
      </c>
      <c r="Z630" s="3">
        <f t="shared" si="69"/>
        <v>-1.2332750633181035</v>
      </c>
      <c r="AA630" s="3">
        <f t="shared" si="69"/>
        <v>-0.87285103086653926</v>
      </c>
    </row>
    <row r="631" spans="1:27" ht="15">
      <c r="A631" s="3" t="s">
        <v>1280</v>
      </c>
      <c r="B631" s="3">
        <v>1</v>
      </c>
      <c r="C631" s="3">
        <v>1</v>
      </c>
      <c r="D631" s="3">
        <v>8.17</v>
      </c>
      <c r="E631" s="3">
        <v>0.65443568184513801</v>
      </c>
      <c r="F631" s="3">
        <v>1.38932551217625</v>
      </c>
      <c r="G631" s="3" t="s">
        <v>5566</v>
      </c>
      <c r="H631" s="3" t="s">
        <v>5564</v>
      </c>
      <c r="I631" s="3" t="s">
        <v>1281</v>
      </c>
      <c r="J631" s="3">
        <v>7079.5981939421399</v>
      </c>
      <c r="K631" s="3">
        <v>3482.0324983993901</v>
      </c>
      <c r="L631" s="3">
        <v>4561.5518756295196</v>
      </c>
      <c r="M631" s="3">
        <v>6823.9656061873202</v>
      </c>
      <c r="N631" s="3">
        <v>9014.5065255552308</v>
      </c>
      <c r="O631" s="3">
        <v>3550.8926530480799</v>
      </c>
      <c r="P631" s="3">
        <v>1696.49638414173</v>
      </c>
      <c r="Q631" s="3">
        <v>4312.3826926313404</v>
      </c>
      <c r="R631" s="3">
        <v>7947.0762518086303</v>
      </c>
      <c r="S631" s="3">
        <f t="shared" si="63"/>
        <v>5041.0608559903494</v>
      </c>
      <c r="T631" s="3">
        <f t="shared" si="64"/>
        <v>6463.1215949302095</v>
      </c>
      <c r="U631" s="3">
        <f t="shared" si="65"/>
        <v>4651.9851095272343</v>
      </c>
      <c r="V631" s="3">
        <f t="shared" si="66"/>
        <v>0.77997307987283571</v>
      </c>
      <c r="W631" s="3">
        <f t="shared" si="67"/>
        <v>1.083636498678014</v>
      </c>
      <c r="X631" s="3">
        <f t="shared" si="68"/>
        <v>1.3893255121762491</v>
      </c>
      <c r="Y631" s="3">
        <f t="shared" si="69"/>
        <v>-0.35850376348193153</v>
      </c>
      <c r="Z631" s="3">
        <f t="shared" si="69"/>
        <v>0.11588089183730231</v>
      </c>
      <c r="AA631" s="3">
        <f t="shared" si="69"/>
        <v>0.47438465531923374</v>
      </c>
    </row>
    <row r="632" spans="1:27" ht="15">
      <c r="A632" s="3" t="s">
        <v>1282</v>
      </c>
      <c r="B632" s="3">
        <v>1</v>
      </c>
      <c r="C632" s="3">
        <v>1</v>
      </c>
      <c r="D632" s="3">
        <v>10.08</v>
      </c>
      <c r="E632" s="3">
        <v>0.72451687651087204</v>
      </c>
      <c r="F632" s="3">
        <v>2.0189537232260899</v>
      </c>
      <c r="G632" s="3" t="s">
        <v>5564</v>
      </c>
      <c r="H632" s="3" t="s">
        <v>5565</v>
      </c>
      <c r="I632" s="3" t="s">
        <v>1283</v>
      </c>
      <c r="J632" s="3">
        <v>1653.9598426511</v>
      </c>
      <c r="K632" s="3">
        <v>5756.1927773016796</v>
      </c>
      <c r="L632" s="3">
        <v>4689.5408063179302</v>
      </c>
      <c r="M632" s="3">
        <v>5148.79669435698</v>
      </c>
      <c r="N632" s="3">
        <v>7034.9352959858097</v>
      </c>
      <c r="O632" s="3">
        <v>3326.10069348462</v>
      </c>
      <c r="P632" s="3">
        <v>5391.8017863957602</v>
      </c>
      <c r="Q632" s="3">
        <v>16897.340757146201</v>
      </c>
      <c r="R632" s="3">
        <v>2139.5785493215299</v>
      </c>
      <c r="S632" s="3">
        <f t="shared" si="63"/>
        <v>4033.231142090237</v>
      </c>
      <c r="T632" s="3">
        <f t="shared" si="64"/>
        <v>5169.9442279424693</v>
      </c>
      <c r="U632" s="3">
        <f t="shared" si="65"/>
        <v>8142.9070309544977</v>
      </c>
      <c r="V632" s="3">
        <f t="shared" si="66"/>
        <v>0.78013049353443009</v>
      </c>
      <c r="W632" s="3">
        <f t="shared" si="67"/>
        <v>0.49530605307886816</v>
      </c>
      <c r="X632" s="3">
        <f t="shared" si="68"/>
        <v>0.63490154170855828</v>
      </c>
      <c r="Y632" s="3">
        <f t="shared" si="69"/>
        <v>-0.35821262908086726</v>
      </c>
      <c r="Z632" s="3">
        <f t="shared" si="69"/>
        <v>-1.0136078427955035</v>
      </c>
      <c r="AA632" s="3">
        <f t="shared" si="69"/>
        <v>-0.65539521371463638</v>
      </c>
    </row>
    <row r="633" spans="1:27" ht="15">
      <c r="A633" s="3" t="s">
        <v>1284</v>
      </c>
      <c r="B633" s="3">
        <v>7</v>
      </c>
      <c r="C633" s="3">
        <v>1</v>
      </c>
      <c r="D633" s="3">
        <v>105.85</v>
      </c>
      <c r="E633" s="3">
        <v>0.55922260941005897</v>
      </c>
      <c r="F633" s="3">
        <v>1.28171705923912</v>
      </c>
      <c r="G633" s="3" t="s">
        <v>5564</v>
      </c>
      <c r="H633" s="3" t="s">
        <v>5565</v>
      </c>
      <c r="I633" s="3" t="s">
        <v>1285</v>
      </c>
      <c r="J633" s="3">
        <v>25276.251277130701</v>
      </c>
      <c r="K633" s="3">
        <v>27627.1563392875</v>
      </c>
      <c r="L633" s="3">
        <v>26099.584197039199</v>
      </c>
      <c r="M633" s="3">
        <v>29745.042586128999</v>
      </c>
      <c r="N633" s="3">
        <v>26889.467574374801</v>
      </c>
      <c r="O633" s="3">
        <v>44624.972177733202</v>
      </c>
      <c r="P633" s="3">
        <v>23555.4241364835</v>
      </c>
      <c r="Q633" s="3">
        <v>46466.768830733097</v>
      </c>
      <c r="R633" s="3">
        <v>28458.953847577999</v>
      </c>
      <c r="S633" s="3">
        <f t="shared" si="63"/>
        <v>26334.3306044858</v>
      </c>
      <c r="T633" s="3">
        <f t="shared" si="64"/>
        <v>33753.160779412334</v>
      </c>
      <c r="U633" s="3">
        <f t="shared" si="65"/>
        <v>32827.048938264867</v>
      </c>
      <c r="V633" s="3">
        <f t="shared" si="66"/>
        <v>0.78020339418251961</v>
      </c>
      <c r="W633" s="3">
        <f t="shared" si="67"/>
        <v>0.80221437674798646</v>
      </c>
      <c r="X633" s="3">
        <f t="shared" si="68"/>
        <v>1.0282118518447738</v>
      </c>
      <c r="Y633" s="3">
        <f t="shared" si="69"/>
        <v>-0.35807782023722068</v>
      </c>
      <c r="Z633" s="3">
        <f t="shared" si="69"/>
        <v>-0.31794027349040344</v>
      </c>
      <c r="AA633" s="3">
        <f t="shared" si="69"/>
        <v>4.0137546746817326E-2</v>
      </c>
    </row>
    <row r="634" spans="1:27" ht="15">
      <c r="A634" s="3" t="s">
        <v>1286</v>
      </c>
      <c r="B634" s="3">
        <v>1</v>
      </c>
      <c r="C634" s="3">
        <v>1</v>
      </c>
      <c r="D634" s="3">
        <v>11.2</v>
      </c>
      <c r="E634" s="3">
        <v>0.78899361039817095</v>
      </c>
      <c r="F634" s="3">
        <v>1.2808679691654301</v>
      </c>
      <c r="G634" s="3" t="s">
        <v>5566</v>
      </c>
      <c r="H634" s="3" t="s">
        <v>5565</v>
      </c>
      <c r="I634" s="3" t="s">
        <v>1287</v>
      </c>
      <c r="J634" s="3">
        <v>35873.758512995897</v>
      </c>
      <c r="K634" s="3">
        <v>38245.504196577996</v>
      </c>
      <c r="L634" s="3">
        <v>23791.524195842801</v>
      </c>
      <c r="M634" s="3">
        <v>60969.7559690341</v>
      </c>
      <c r="N634" s="3">
        <v>43872.580923691799</v>
      </c>
      <c r="O634" s="3">
        <v>20568.453890204601</v>
      </c>
      <c r="P634" s="3">
        <v>50585.907160423303</v>
      </c>
      <c r="Q634" s="3">
        <v>41559.0768835095</v>
      </c>
      <c r="R634" s="3">
        <v>29030.522331471901</v>
      </c>
      <c r="S634" s="3">
        <f t="shared" si="63"/>
        <v>32636.928968472232</v>
      </c>
      <c r="T634" s="3">
        <f t="shared" si="64"/>
        <v>41803.596927643499</v>
      </c>
      <c r="U634" s="3">
        <f t="shared" si="65"/>
        <v>40391.835458468238</v>
      </c>
      <c r="V634" s="3">
        <f t="shared" si="66"/>
        <v>0.78072059265527893</v>
      </c>
      <c r="W634" s="3">
        <f t="shared" si="67"/>
        <v>0.80800806890863452</v>
      </c>
      <c r="X634" s="3">
        <f t="shared" si="68"/>
        <v>1.0349516542922854</v>
      </c>
      <c r="Y634" s="3">
        <f t="shared" si="69"/>
        <v>-0.35712177150531149</v>
      </c>
      <c r="Z634" s="3">
        <f t="shared" si="69"/>
        <v>-0.30755839483560443</v>
      </c>
      <c r="AA634" s="3">
        <f t="shared" si="69"/>
        <v>4.9563376669706921E-2</v>
      </c>
    </row>
    <row r="635" spans="1:27" ht="15">
      <c r="A635" s="3" t="s">
        <v>1288</v>
      </c>
      <c r="B635" s="3">
        <v>1</v>
      </c>
      <c r="C635" s="3">
        <v>1</v>
      </c>
      <c r="D635" s="3">
        <v>34.85</v>
      </c>
      <c r="E635" s="3">
        <v>0.206857802042061</v>
      </c>
      <c r="F635" s="3">
        <v>2.5002242190522099</v>
      </c>
      <c r="G635" s="3" t="s">
        <v>5566</v>
      </c>
      <c r="H635" s="3" t="s">
        <v>5564</v>
      </c>
      <c r="I635" s="3" t="s">
        <v>1289</v>
      </c>
      <c r="J635" s="3">
        <v>37816.264534864902</v>
      </c>
      <c r="K635" s="3">
        <v>17046.7931678491</v>
      </c>
      <c r="L635" s="3">
        <v>60140.828546204903</v>
      </c>
      <c r="M635" s="3">
        <v>45451.703707804598</v>
      </c>
      <c r="N635" s="3">
        <v>75358.456217775005</v>
      </c>
      <c r="O635" s="3">
        <v>26494.407790937101</v>
      </c>
      <c r="P635" s="3">
        <v>17953.589374196999</v>
      </c>
      <c r="Q635" s="3">
        <v>10473.251111354301</v>
      </c>
      <c r="R635" s="3">
        <v>30489.702516482801</v>
      </c>
      <c r="S635" s="3">
        <f t="shared" si="63"/>
        <v>38334.628749639633</v>
      </c>
      <c r="T635" s="3">
        <f t="shared" si="64"/>
        <v>49101.522572172231</v>
      </c>
      <c r="U635" s="3">
        <f t="shared" si="65"/>
        <v>19638.8476673447</v>
      </c>
      <c r="V635" s="3">
        <f t="shared" si="66"/>
        <v>0.78072179316421808</v>
      </c>
      <c r="W635" s="3">
        <f t="shared" si="67"/>
        <v>1.9519795356110485</v>
      </c>
      <c r="X635" s="3">
        <f t="shared" si="68"/>
        <v>2.5002242190522104</v>
      </c>
      <c r="Y635" s="3">
        <f t="shared" si="69"/>
        <v>-0.35711955308430693</v>
      </c>
      <c r="Z635" s="3">
        <f t="shared" si="69"/>
        <v>0.96493792788685595</v>
      </c>
      <c r="AA635" s="3">
        <f t="shared" si="69"/>
        <v>1.3220574809711629</v>
      </c>
    </row>
    <row r="636" spans="1:27" ht="15">
      <c r="A636" s="3" t="s">
        <v>1290</v>
      </c>
      <c r="B636" s="3">
        <v>2</v>
      </c>
      <c r="C636" s="3">
        <v>1</v>
      </c>
      <c r="D636" s="3">
        <v>23.92</v>
      </c>
      <c r="E636" s="3">
        <v>0.97733135312338004</v>
      </c>
      <c r="F636" s="3">
        <v>1.3168891924520101</v>
      </c>
      <c r="G636" s="3" t="s">
        <v>5566</v>
      </c>
      <c r="H636" s="3" t="s">
        <v>5564</v>
      </c>
      <c r="I636" s="3" t="s">
        <v>1291</v>
      </c>
      <c r="J636" s="3">
        <v>4773.9478646410198</v>
      </c>
      <c r="K636" s="3">
        <v>6095.79006504073</v>
      </c>
      <c r="L636" s="3">
        <v>11134.0259335643</v>
      </c>
      <c r="M636" s="3">
        <v>4576.3780011050803</v>
      </c>
      <c r="N636" s="3">
        <v>18851.337016863901</v>
      </c>
      <c r="O636" s="3">
        <v>4726.0380360115296</v>
      </c>
      <c r="P636" s="3">
        <v>10284.976758086401</v>
      </c>
      <c r="Q636" s="3">
        <v>4505.6674189959504</v>
      </c>
      <c r="R636" s="3">
        <v>6588.3398827373803</v>
      </c>
      <c r="S636" s="3">
        <f t="shared" si="63"/>
        <v>7334.5879544153504</v>
      </c>
      <c r="T636" s="3">
        <f t="shared" si="64"/>
        <v>9384.5843513268373</v>
      </c>
      <c r="U636" s="3">
        <f t="shared" si="65"/>
        <v>7126.3280199399114</v>
      </c>
      <c r="V636" s="3">
        <f t="shared" si="66"/>
        <v>0.78155703863201476</v>
      </c>
      <c r="W636" s="3">
        <f t="shared" si="67"/>
        <v>1.0292240174593024</v>
      </c>
      <c r="X636" s="3">
        <f t="shared" si="68"/>
        <v>1.316889192452015</v>
      </c>
      <c r="Y636" s="3">
        <f t="shared" si="69"/>
        <v>-0.35557692882978831</v>
      </c>
      <c r="Z636" s="3">
        <f t="shared" si="69"/>
        <v>4.1557028590434017E-2</v>
      </c>
      <c r="AA636" s="3">
        <f t="shared" si="69"/>
        <v>0.39713395742022201</v>
      </c>
    </row>
    <row r="637" spans="1:27" ht="15">
      <c r="A637" s="3" t="s">
        <v>1292</v>
      </c>
      <c r="B637" s="3">
        <v>3</v>
      </c>
      <c r="C637" s="3">
        <v>1</v>
      </c>
      <c r="D637" s="3">
        <v>47.65</v>
      </c>
      <c r="E637" s="3">
        <v>8.3484951420494502E-2</v>
      </c>
      <c r="F637" s="3">
        <v>2.0391359508247899</v>
      </c>
      <c r="G637" s="3" t="s">
        <v>5564</v>
      </c>
      <c r="H637" s="3" t="s">
        <v>5565</v>
      </c>
      <c r="I637" s="3" t="s">
        <v>1293</v>
      </c>
      <c r="J637" s="3">
        <v>16755.776063184399</v>
      </c>
      <c r="K637" s="3">
        <v>12788.039854426001</v>
      </c>
      <c r="L637" s="3">
        <v>13828.1149451612</v>
      </c>
      <c r="M637" s="3">
        <v>13375.0573601385</v>
      </c>
      <c r="N637" s="3">
        <v>28198.948108755099</v>
      </c>
      <c r="O637" s="3">
        <v>13849.805075026199</v>
      </c>
      <c r="P637" s="3">
        <v>32020.240897019401</v>
      </c>
      <c r="Q637" s="3">
        <v>36356.039947419202</v>
      </c>
      <c r="R637" s="3">
        <v>20064.982634526099</v>
      </c>
      <c r="S637" s="3">
        <f t="shared" si="63"/>
        <v>14457.310287590533</v>
      </c>
      <c r="T637" s="3">
        <f t="shared" si="64"/>
        <v>18474.603514639934</v>
      </c>
      <c r="U637" s="3">
        <f t="shared" si="65"/>
        <v>29480.421159654899</v>
      </c>
      <c r="V637" s="3">
        <f t="shared" si="66"/>
        <v>0.78255050378396729</v>
      </c>
      <c r="W637" s="3">
        <f t="shared" si="67"/>
        <v>0.49040379068179407</v>
      </c>
      <c r="X637" s="3">
        <f t="shared" si="68"/>
        <v>0.62667366299105476</v>
      </c>
      <c r="Y637" s="3">
        <f t="shared" si="69"/>
        <v>-0.3537442320338291</v>
      </c>
      <c r="Z637" s="3">
        <f t="shared" si="69"/>
        <v>-1.0279579641933136</v>
      </c>
      <c r="AA637" s="3">
        <f t="shared" si="69"/>
        <v>-0.67421373215948466</v>
      </c>
    </row>
    <row r="638" spans="1:27" ht="15">
      <c r="A638" s="3" t="s">
        <v>1294</v>
      </c>
      <c r="B638" s="3">
        <v>1</v>
      </c>
      <c r="C638" s="3">
        <v>1</v>
      </c>
      <c r="D638" s="3">
        <v>6.18</v>
      </c>
      <c r="E638" s="3">
        <v>0.71053792285727702</v>
      </c>
      <c r="F638" s="3">
        <v>1.2775370845374101</v>
      </c>
      <c r="G638" s="3" t="s">
        <v>5566</v>
      </c>
      <c r="H638" s="3" t="s">
        <v>5565</v>
      </c>
      <c r="I638" s="3" t="s">
        <v>1295</v>
      </c>
      <c r="J638" s="3">
        <v>5342.7695033709097</v>
      </c>
      <c r="K638" s="3">
        <v>5918.1069874753302</v>
      </c>
      <c r="L638" s="3">
        <v>5690.8914661285498</v>
      </c>
      <c r="M638" s="3">
        <v>6444.34654423344</v>
      </c>
      <c r="N638" s="3">
        <v>10141.926017706999</v>
      </c>
      <c r="O638" s="3">
        <v>5070.2396515679002</v>
      </c>
      <c r="P638" s="3">
        <v>6495.1525768389201</v>
      </c>
      <c r="Q638" s="3">
        <v>3534.4203585169298</v>
      </c>
      <c r="R638" s="3">
        <v>8243.9423783620005</v>
      </c>
      <c r="S638" s="3">
        <f t="shared" si="63"/>
        <v>5650.589318991596</v>
      </c>
      <c r="T638" s="3">
        <f t="shared" si="64"/>
        <v>7218.8374045027786</v>
      </c>
      <c r="U638" s="3">
        <f t="shared" si="65"/>
        <v>6091.1717712392829</v>
      </c>
      <c r="V638" s="3">
        <f t="shared" si="66"/>
        <v>0.78275614234876911</v>
      </c>
      <c r="W638" s="3">
        <f t="shared" si="67"/>
        <v>0.92766868694657612</v>
      </c>
      <c r="X638" s="3">
        <f t="shared" si="68"/>
        <v>1.1851311497383805</v>
      </c>
      <c r="Y638" s="3">
        <f t="shared" si="69"/>
        <v>-0.35336517053799399</v>
      </c>
      <c r="Z638" s="3">
        <f t="shared" si="69"/>
        <v>-0.10831845014222212</v>
      </c>
      <c r="AA638" s="3">
        <f t="shared" si="69"/>
        <v>0.24504672039577199</v>
      </c>
    </row>
    <row r="639" spans="1:27" ht="15">
      <c r="A639" s="3" t="s">
        <v>1296</v>
      </c>
      <c r="B639" s="3">
        <v>1</v>
      </c>
      <c r="C639" s="3">
        <v>1</v>
      </c>
      <c r="D639" s="3">
        <v>9.31</v>
      </c>
      <c r="E639" s="3">
        <v>8.1478251558238804E-2</v>
      </c>
      <c r="F639" s="3">
        <v>3.3470281898679599</v>
      </c>
      <c r="G639" s="3" t="s">
        <v>5566</v>
      </c>
      <c r="H639" s="3" t="s">
        <v>5564</v>
      </c>
      <c r="I639" s="3" t="s">
        <v>1297</v>
      </c>
      <c r="J639" s="3">
        <v>13349.010632731301</v>
      </c>
      <c r="K639" s="3">
        <v>13226.5004046345</v>
      </c>
      <c r="L639" s="3">
        <v>9857.4929081378305</v>
      </c>
      <c r="M639" s="3">
        <v>14657.590947970601</v>
      </c>
      <c r="N639" s="3">
        <v>17496.644151050699</v>
      </c>
      <c r="O639" s="3">
        <v>14367.5140360844</v>
      </c>
      <c r="P639" s="3">
        <v>10909.8560290226</v>
      </c>
      <c r="Q639" s="3">
        <v>535.92807302309905</v>
      </c>
      <c r="R639" s="3">
        <v>2453.63547139409</v>
      </c>
      <c r="S639" s="3">
        <f t="shared" si="63"/>
        <v>12144.33464850121</v>
      </c>
      <c r="T639" s="3">
        <f t="shared" si="64"/>
        <v>15507.249711701901</v>
      </c>
      <c r="U639" s="3">
        <f t="shared" si="65"/>
        <v>4633.1398578132621</v>
      </c>
      <c r="V639" s="3">
        <f t="shared" si="66"/>
        <v>0.78313916872938416</v>
      </c>
      <c r="W639" s="3">
        <f t="shared" si="67"/>
        <v>2.6211888743270233</v>
      </c>
      <c r="X639" s="3">
        <f t="shared" si="68"/>
        <v>3.3470281898679777</v>
      </c>
      <c r="Y639" s="3">
        <f t="shared" si="69"/>
        <v>-0.35265938865467855</v>
      </c>
      <c r="Z639" s="3">
        <f t="shared" si="69"/>
        <v>1.3902213133143317</v>
      </c>
      <c r="AA639" s="3">
        <f t="shared" si="69"/>
        <v>1.7428807019690105</v>
      </c>
    </row>
    <row r="640" spans="1:27" ht="15">
      <c r="A640" s="3" t="s">
        <v>1298</v>
      </c>
      <c r="B640" s="3">
        <v>1</v>
      </c>
      <c r="C640" s="3">
        <v>1</v>
      </c>
      <c r="D640" s="3">
        <v>17.940000000000001</v>
      </c>
      <c r="E640" s="3">
        <v>0.47994275911655698</v>
      </c>
      <c r="F640" s="3">
        <v>1.8840476366366601</v>
      </c>
      <c r="G640" s="3" t="s">
        <v>5564</v>
      </c>
      <c r="H640" s="3" t="s">
        <v>5565</v>
      </c>
      <c r="I640" s="3" t="s">
        <v>1299</v>
      </c>
      <c r="J640" s="3">
        <v>4646.0891759074402</v>
      </c>
      <c r="K640" s="3">
        <v>12976.7511946063</v>
      </c>
      <c r="L640" s="3">
        <v>7029.6009656270198</v>
      </c>
      <c r="M640" s="3">
        <v>8013.9439794681302</v>
      </c>
      <c r="N640" s="3">
        <v>12764.729003398301</v>
      </c>
      <c r="O640" s="3">
        <v>10662.35338599</v>
      </c>
      <c r="P640" s="3">
        <v>9738.8382103493605</v>
      </c>
      <c r="Q640" s="3">
        <v>28939.578105307199</v>
      </c>
      <c r="R640" s="3">
        <v>7767.9575210232297</v>
      </c>
      <c r="S640" s="3">
        <f t="shared" si="63"/>
        <v>8217.4804453802517</v>
      </c>
      <c r="T640" s="3">
        <f t="shared" si="64"/>
        <v>10480.342122952143</v>
      </c>
      <c r="U640" s="3">
        <f t="shared" si="65"/>
        <v>15482.124612226597</v>
      </c>
      <c r="V640" s="3">
        <f t="shared" si="66"/>
        <v>0.78408513281105752</v>
      </c>
      <c r="W640" s="3">
        <f t="shared" si="67"/>
        <v>0.53077214214454227</v>
      </c>
      <c r="X640" s="3">
        <f t="shared" si="68"/>
        <v>0.67693177683607919</v>
      </c>
      <c r="Y640" s="3">
        <f t="shared" si="69"/>
        <v>-0.35091779001575607</v>
      </c>
      <c r="Z640" s="3">
        <f t="shared" si="69"/>
        <v>-0.91383544280134943</v>
      </c>
      <c r="AA640" s="3">
        <f t="shared" si="69"/>
        <v>-0.56291765278559325</v>
      </c>
    </row>
    <row r="641" spans="1:27" ht="15">
      <c r="A641" s="3" t="s">
        <v>1300</v>
      </c>
      <c r="B641" s="3">
        <v>1</v>
      </c>
      <c r="C641" s="3">
        <v>1</v>
      </c>
      <c r="D641" s="3">
        <v>8.82</v>
      </c>
      <c r="E641" s="3">
        <v>0.41730529509863701</v>
      </c>
      <c r="F641" s="3">
        <v>1.5177589596901599</v>
      </c>
      <c r="G641" s="3" t="s">
        <v>5566</v>
      </c>
      <c r="H641" s="3" t="s">
        <v>5564</v>
      </c>
      <c r="I641" s="3" t="s">
        <v>1301</v>
      </c>
      <c r="J641" s="3">
        <v>12329.1950593356</v>
      </c>
      <c r="K641" s="3">
        <v>7353.3810476363296</v>
      </c>
      <c r="L641" s="3">
        <v>14127.686115500501</v>
      </c>
      <c r="M641" s="3">
        <v>15170.0496882931</v>
      </c>
      <c r="N641" s="3">
        <v>18306.479647296201</v>
      </c>
      <c r="O641" s="3">
        <v>9611.6307577980497</v>
      </c>
      <c r="P641" s="3">
        <v>8252.3638896473003</v>
      </c>
      <c r="Q641" s="3">
        <v>5344.6084367407202</v>
      </c>
      <c r="R641" s="3">
        <v>14792.357756818001</v>
      </c>
      <c r="S641" s="3">
        <f t="shared" si="63"/>
        <v>11270.087407490812</v>
      </c>
      <c r="T641" s="3">
        <f t="shared" si="64"/>
        <v>14362.720031129116</v>
      </c>
      <c r="U641" s="3">
        <f t="shared" si="65"/>
        <v>9463.1100277353398</v>
      </c>
      <c r="V641" s="3">
        <f t="shared" si="66"/>
        <v>0.78467639716324822</v>
      </c>
      <c r="W641" s="3">
        <f t="shared" si="67"/>
        <v>1.1909496322519149</v>
      </c>
      <c r="X641" s="3">
        <f t="shared" si="68"/>
        <v>1.5177589596901606</v>
      </c>
      <c r="Y641" s="3">
        <f t="shared" si="69"/>
        <v>-0.34983028987905279</v>
      </c>
      <c r="Z641" s="3">
        <f t="shared" si="69"/>
        <v>0.25211239990484374</v>
      </c>
      <c r="AA641" s="3">
        <f t="shared" si="69"/>
        <v>0.60194268978389665</v>
      </c>
    </row>
    <row r="642" spans="1:27" ht="15">
      <c r="A642" s="3" t="s">
        <v>1302</v>
      </c>
      <c r="B642" s="3">
        <v>1</v>
      </c>
      <c r="C642" s="3">
        <v>1</v>
      </c>
      <c r="D642" s="3">
        <v>6.22</v>
      </c>
      <c r="E642" s="3">
        <v>0.47539785001733298</v>
      </c>
      <c r="F642" s="3">
        <v>5.15968752618023</v>
      </c>
      <c r="G642" s="3" t="s">
        <v>5566</v>
      </c>
      <c r="H642" s="3" t="s">
        <v>5565</v>
      </c>
      <c r="I642" s="3" t="s">
        <v>1303</v>
      </c>
      <c r="J642" s="3">
        <v>1516.6673449919499</v>
      </c>
      <c r="K642" s="3">
        <v>1413.5251391730999</v>
      </c>
      <c r="L642" s="3">
        <v>1476.65455881974</v>
      </c>
      <c r="M642" s="3">
        <v>900.42254306619304</v>
      </c>
      <c r="N642" s="3">
        <v>927.40675186132398</v>
      </c>
      <c r="O642" s="3">
        <v>3783.6509070542402</v>
      </c>
      <c r="P642" s="3">
        <v>1886.09555285945</v>
      </c>
      <c r="Q642" s="3">
        <v>1265.0735272515401</v>
      </c>
      <c r="R642" s="3">
        <v>19586.7846373619</v>
      </c>
      <c r="S642" s="3">
        <f t="shared" si="63"/>
        <v>1468.949014328263</v>
      </c>
      <c r="T642" s="3">
        <f t="shared" si="64"/>
        <v>1870.4934006605856</v>
      </c>
      <c r="U642" s="3">
        <f t="shared" si="65"/>
        <v>7579.3179058242968</v>
      </c>
      <c r="V642" s="3">
        <f t="shared" si="66"/>
        <v>0.78532702323862102</v>
      </c>
      <c r="W642" s="3">
        <f t="shared" si="67"/>
        <v>0.19381018616456963</v>
      </c>
      <c r="X642" s="3">
        <f t="shared" si="68"/>
        <v>0.24678914697894019</v>
      </c>
      <c r="Y642" s="3">
        <f t="shared" si="69"/>
        <v>-0.34863455354631689</v>
      </c>
      <c r="Z642" s="3">
        <f t="shared" si="69"/>
        <v>-2.3672836978034915</v>
      </c>
      <c r="AA642" s="3">
        <f t="shared" si="69"/>
        <v>-2.018649144257175</v>
      </c>
    </row>
    <row r="643" spans="1:27" ht="15">
      <c r="A643" s="3" t="s">
        <v>1304</v>
      </c>
      <c r="B643" s="3">
        <v>1</v>
      </c>
      <c r="C643" s="3">
        <v>1</v>
      </c>
      <c r="D643" s="3">
        <v>9.0500000000000007</v>
      </c>
      <c r="E643" s="3">
        <v>0.116427614199444</v>
      </c>
      <c r="F643" s="3">
        <v>1.7260071264179899</v>
      </c>
      <c r="G643" s="3" t="s">
        <v>5566</v>
      </c>
      <c r="H643" s="3" t="s">
        <v>5564</v>
      </c>
      <c r="I643" s="3" t="s">
        <v>1305</v>
      </c>
      <c r="J643" s="3">
        <v>22632.336704651199</v>
      </c>
      <c r="K643" s="3">
        <v>22031.336511388501</v>
      </c>
      <c r="L643" s="3">
        <v>28729.628984026</v>
      </c>
      <c r="M643" s="3">
        <v>25476.5316460555</v>
      </c>
      <c r="N643" s="3">
        <v>25624.670344034301</v>
      </c>
      <c r="O643" s="3">
        <v>42329.2752976724</v>
      </c>
      <c r="P643" s="3">
        <v>12215.984040056899</v>
      </c>
      <c r="Q643" s="3">
        <v>17739.5026090258</v>
      </c>
      <c r="R643" s="3">
        <v>24175.504966033099</v>
      </c>
      <c r="S643" s="3">
        <f t="shared" si="63"/>
        <v>24464.434066688566</v>
      </c>
      <c r="T643" s="3">
        <f t="shared" si="64"/>
        <v>31143.492429254067</v>
      </c>
      <c r="U643" s="3">
        <f t="shared" si="65"/>
        <v>18043.663871705267</v>
      </c>
      <c r="V643" s="3">
        <f t="shared" si="66"/>
        <v>0.78553919802868188</v>
      </c>
      <c r="W643" s="3">
        <f t="shared" si="67"/>
        <v>1.3558462538781757</v>
      </c>
      <c r="X643" s="3">
        <f t="shared" si="68"/>
        <v>1.7260071264179875</v>
      </c>
      <c r="Y643" s="3">
        <f t="shared" si="69"/>
        <v>-0.34824482778209875</v>
      </c>
      <c r="Z643" s="3">
        <f t="shared" si="69"/>
        <v>0.43919359341302244</v>
      </c>
      <c r="AA643" s="3">
        <f t="shared" si="69"/>
        <v>0.78743842119512109</v>
      </c>
    </row>
    <row r="644" spans="1:27" ht="15">
      <c r="A644" s="3" t="s">
        <v>1306</v>
      </c>
      <c r="B644" s="3">
        <v>1</v>
      </c>
      <c r="C644" s="3">
        <v>1</v>
      </c>
      <c r="D644" s="3">
        <v>11.05</v>
      </c>
      <c r="E644" s="3">
        <v>7.0469964054385395E-2</v>
      </c>
      <c r="F644" s="3">
        <v>2.3471748267590198</v>
      </c>
      <c r="G644" s="3" t="s">
        <v>5564</v>
      </c>
      <c r="H644" s="3" t="s">
        <v>5565</v>
      </c>
      <c r="I644" s="3" t="s">
        <v>1307</v>
      </c>
      <c r="J644" s="3">
        <v>5961.2782971465504</v>
      </c>
      <c r="K644" s="3">
        <v>4742.6350512157696</v>
      </c>
      <c r="L644" s="3">
        <v>5131.0281975242997</v>
      </c>
      <c r="M644" s="3">
        <v>7451.8327048418396</v>
      </c>
      <c r="N644" s="3">
        <v>7275.9551869021197</v>
      </c>
      <c r="O644" s="3">
        <v>5416.4400662837697</v>
      </c>
      <c r="P644" s="3">
        <v>9260.2141064265397</v>
      </c>
      <c r="Q644" s="3">
        <v>20369.117046126601</v>
      </c>
      <c r="R644" s="3">
        <v>7538.0450271524396</v>
      </c>
      <c r="S644" s="3">
        <f t="shared" ref="S644:S707" si="70">AVERAGE(J644:L644)</f>
        <v>5278.3138486288726</v>
      </c>
      <c r="T644" s="3">
        <f t="shared" ref="T644:T707" si="71">AVERAGE(M644:O644)</f>
        <v>6714.7426526759091</v>
      </c>
      <c r="U644" s="3">
        <f t="shared" ref="U644:U707" si="72">AVERAGE(P644:R644)</f>
        <v>12389.125393235192</v>
      </c>
      <c r="V644" s="3">
        <f t="shared" ref="V644:V707" si="73">S644/T644</f>
        <v>0.78607835350553579</v>
      </c>
      <c r="W644" s="3">
        <f t="shared" ref="W644:W707" si="74">S644/U644</f>
        <v>0.42604410570507095</v>
      </c>
      <c r="X644" s="3">
        <f t="shared" ref="X644:X707" si="75">T644/U644</f>
        <v>0.54198681824161254</v>
      </c>
      <c r="Y644" s="3">
        <f t="shared" ref="Y644:AA707" si="76">LOG(V644,2)</f>
        <v>-0.34725497250531068</v>
      </c>
      <c r="Z644" s="3">
        <f t="shared" si="76"/>
        <v>-1.2309253034310812</v>
      </c>
      <c r="AA644" s="3">
        <f t="shared" si="76"/>
        <v>-0.88367033092577085</v>
      </c>
    </row>
    <row r="645" spans="1:27" ht="15">
      <c r="A645" s="3" t="s">
        <v>1308</v>
      </c>
      <c r="B645" s="3">
        <v>9</v>
      </c>
      <c r="C645" s="3">
        <v>3</v>
      </c>
      <c r="D645" s="3">
        <v>190.95</v>
      </c>
      <c r="E645" s="3">
        <v>0.13425185232576101</v>
      </c>
      <c r="F645" s="3">
        <v>1.3849105290908601</v>
      </c>
      <c r="G645" s="3" t="s">
        <v>5564</v>
      </c>
      <c r="H645" s="3" t="s">
        <v>5565</v>
      </c>
      <c r="I645" s="3" t="s">
        <v>1309</v>
      </c>
      <c r="J645" s="3">
        <v>1017599.79875761</v>
      </c>
      <c r="K645" s="3">
        <v>754466.57826554601</v>
      </c>
      <c r="L645" s="3">
        <v>626910.766711729</v>
      </c>
      <c r="M645" s="3">
        <v>963835.346191991</v>
      </c>
      <c r="N645" s="3">
        <v>1025589.34718999</v>
      </c>
      <c r="O645" s="3">
        <v>1061921.62971969</v>
      </c>
      <c r="P645" s="3">
        <v>906207.00861897098</v>
      </c>
      <c r="Q645" s="3">
        <v>1316028.25599581</v>
      </c>
      <c r="R645" s="3">
        <v>1100133.4407919899</v>
      </c>
      <c r="S645" s="3">
        <f t="shared" si="70"/>
        <v>799659.04791162827</v>
      </c>
      <c r="T645" s="3">
        <f t="shared" si="71"/>
        <v>1017115.4410338904</v>
      </c>
      <c r="U645" s="3">
        <f t="shared" si="72"/>
        <v>1107456.2351355904</v>
      </c>
      <c r="V645" s="3">
        <f t="shared" si="73"/>
        <v>0.78620283957028592</v>
      </c>
      <c r="W645" s="3">
        <f t="shared" si="74"/>
        <v>0.7220683062150286</v>
      </c>
      <c r="X645" s="3">
        <f t="shared" si="75"/>
        <v>0.91842495329791585</v>
      </c>
      <c r="Y645" s="3">
        <f t="shared" si="76"/>
        <v>-0.34702652045813115</v>
      </c>
      <c r="Z645" s="3">
        <f t="shared" si="76"/>
        <v>-0.46979277525905028</v>
      </c>
      <c r="AA645" s="3">
        <f t="shared" si="76"/>
        <v>-0.122766254800919</v>
      </c>
    </row>
    <row r="646" spans="1:27" ht="15">
      <c r="A646" s="3" t="s">
        <v>1310</v>
      </c>
      <c r="B646" s="3">
        <v>3</v>
      </c>
      <c r="C646" s="3">
        <v>1</v>
      </c>
      <c r="D646" s="3">
        <v>39.5</v>
      </c>
      <c r="E646" s="3">
        <v>0.36395092767878001</v>
      </c>
      <c r="F646" s="3">
        <v>2.1835713040261799</v>
      </c>
      <c r="G646" s="3" t="s">
        <v>5564</v>
      </c>
      <c r="H646" s="3" t="s">
        <v>5565</v>
      </c>
      <c r="I646" s="3" t="s">
        <v>1311</v>
      </c>
      <c r="J646" s="3">
        <v>775.21866485094495</v>
      </c>
      <c r="K646" s="3">
        <v>993.57806960028097</v>
      </c>
      <c r="L646" s="3">
        <v>604.71175900580101</v>
      </c>
      <c r="M646" s="3">
        <v>746.43402989516198</v>
      </c>
      <c r="N646" s="3">
        <v>1724.32506340799</v>
      </c>
      <c r="O646" s="3">
        <v>547.41738842183599</v>
      </c>
      <c r="P646" s="3">
        <v>1075.7631059170999</v>
      </c>
      <c r="Q646" s="3">
        <v>3166.9459045399999</v>
      </c>
      <c r="R646" s="3">
        <v>940.01602571806598</v>
      </c>
      <c r="S646" s="3">
        <f t="shared" si="70"/>
        <v>791.16949781900894</v>
      </c>
      <c r="T646" s="3">
        <f t="shared" si="71"/>
        <v>1006.0588272416626</v>
      </c>
      <c r="U646" s="3">
        <f t="shared" si="72"/>
        <v>1727.5750120583887</v>
      </c>
      <c r="V646" s="3">
        <f t="shared" si="73"/>
        <v>0.78640480695167569</v>
      </c>
      <c r="W646" s="3">
        <f t="shared" si="74"/>
        <v>0.45796535160365526</v>
      </c>
      <c r="X646" s="3">
        <f t="shared" si="75"/>
        <v>0.58235319463376201</v>
      </c>
      <c r="Y646" s="3">
        <f t="shared" si="76"/>
        <v>-0.34665595461254495</v>
      </c>
      <c r="Z646" s="3">
        <f t="shared" si="76"/>
        <v>-1.126689642767055</v>
      </c>
      <c r="AA646" s="3">
        <f t="shared" si="76"/>
        <v>-0.78003368815451002</v>
      </c>
    </row>
    <row r="647" spans="1:27" ht="15">
      <c r="A647" s="3" t="s">
        <v>1312</v>
      </c>
      <c r="B647" s="3">
        <v>5</v>
      </c>
      <c r="C647" s="3">
        <v>2</v>
      </c>
      <c r="D647" s="3">
        <v>72.91</v>
      </c>
      <c r="E647" s="3">
        <v>0.687737915726643</v>
      </c>
      <c r="F647" s="3">
        <v>1.8201480191163799</v>
      </c>
      <c r="G647" s="3" t="s">
        <v>5564</v>
      </c>
      <c r="H647" s="3" t="s">
        <v>5565</v>
      </c>
      <c r="I647" s="3" t="s">
        <v>1313</v>
      </c>
      <c r="J647" s="3">
        <v>69542.940514680493</v>
      </c>
      <c r="K647" s="3">
        <v>72482.274613158806</v>
      </c>
      <c r="L647" s="3">
        <v>33097.221835472599</v>
      </c>
      <c r="M647" s="3">
        <v>118309.994708746</v>
      </c>
      <c r="N647" s="3">
        <v>74384.705028546203</v>
      </c>
      <c r="O647" s="3">
        <v>29984.125632461601</v>
      </c>
      <c r="P647" s="3">
        <v>185184.75108711701</v>
      </c>
      <c r="Q647" s="3">
        <v>38926.965332788699</v>
      </c>
      <c r="R647" s="3">
        <v>94637.040321698805</v>
      </c>
      <c r="S647" s="3">
        <f t="shared" si="70"/>
        <v>58374.1456544373</v>
      </c>
      <c r="T647" s="3">
        <f t="shared" si="71"/>
        <v>74226.275123251267</v>
      </c>
      <c r="U647" s="3">
        <f t="shared" si="72"/>
        <v>106249.58558053484</v>
      </c>
      <c r="V647" s="3">
        <f t="shared" si="73"/>
        <v>0.78643506706362643</v>
      </c>
      <c r="W647" s="3">
        <f t="shared" si="74"/>
        <v>0.54940586671927283</v>
      </c>
      <c r="X647" s="3">
        <f t="shared" si="75"/>
        <v>0.69860296129804089</v>
      </c>
      <c r="Y647" s="3">
        <f t="shared" si="76"/>
        <v>-0.3466004421421725</v>
      </c>
      <c r="Z647" s="3">
        <f t="shared" si="76"/>
        <v>-0.8640557788645451</v>
      </c>
      <c r="AA647" s="3">
        <f t="shared" si="76"/>
        <v>-0.51745533672237265</v>
      </c>
    </row>
    <row r="648" spans="1:27" ht="15">
      <c r="A648" s="3" t="s">
        <v>1314</v>
      </c>
      <c r="B648" s="3">
        <v>1</v>
      </c>
      <c r="C648" s="3">
        <v>1</v>
      </c>
      <c r="D648" s="3">
        <v>7.09</v>
      </c>
      <c r="E648" s="3">
        <v>0.13378433217986699</v>
      </c>
      <c r="F648" s="3">
        <v>2.23450850657765</v>
      </c>
      <c r="G648" s="3" t="s">
        <v>5566</v>
      </c>
      <c r="H648" s="3" t="s">
        <v>5564</v>
      </c>
      <c r="I648" s="3" t="s">
        <v>1315</v>
      </c>
      <c r="J648" s="3">
        <v>71850.035619141403</v>
      </c>
      <c r="K648" s="3">
        <v>45161.129976219701</v>
      </c>
      <c r="L648" s="3">
        <v>110889.194853489</v>
      </c>
      <c r="M648" s="3">
        <v>94147.592121976806</v>
      </c>
      <c r="N648" s="3">
        <v>87117.860352181699</v>
      </c>
      <c r="O648" s="3">
        <v>108302.529882324</v>
      </c>
      <c r="P648" s="3">
        <v>57946.126507064997</v>
      </c>
      <c r="Q648" s="3">
        <v>16324.3556361546</v>
      </c>
      <c r="R648" s="3">
        <v>55318.6339886235</v>
      </c>
      <c r="S648" s="3">
        <f t="shared" si="70"/>
        <v>75966.786816283362</v>
      </c>
      <c r="T648" s="3">
        <f t="shared" si="71"/>
        <v>96522.660785494154</v>
      </c>
      <c r="U648" s="3">
        <f t="shared" si="72"/>
        <v>43196.372043947697</v>
      </c>
      <c r="V648" s="3">
        <f t="shared" si="73"/>
        <v>0.78703577168378247</v>
      </c>
      <c r="W648" s="3">
        <f t="shared" si="74"/>
        <v>1.7586381268083178</v>
      </c>
      <c r="X648" s="3">
        <f t="shared" si="75"/>
        <v>2.2345085065776509</v>
      </c>
      <c r="Y648" s="3">
        <f t="shared" si="76"/>
        <v>-0.34549888551042496</v>
      </c>
      <c r="Z648" s="3">
        <f t="shared" si="76"/>
        <v>0.81445865144627605</v>
      </c>
      <c r="AA648" s="3">
        <f t="shared" si="76"/>
        <v>1.159957536956701</v>
      </c>
    </row>
    <row r="649" spans="1:27" ht="15">
      <c r="A649" s="3" t="s">
        <v>1316</v>
      </c>
      <c r="B649" s="3">
        <v>2</v>
      </c>
      <c r="C649" s="3">
        <v>1</v>
      </c>
      <c r="D649" s="3">
        <v>25.22</v>
      </c>
      <c r="E649" s="3">
        <v>0.52277259440108603</v>
      </c>
      <c r="F649" s="3">
        <v>1.2697810200873301</v>
      </c>
      <c r="G649" s="3" t="s">
        <v>5566</v>
      </c>
      <c r="H649" s="3" t="s">
        <v>5565</v>
      </c>
      <c r="I649" s="3" t="s">
        <v>1317</v>
      </c>
      <c r="J649" s="3">
        <v>36266.379034174803</v>
      </c>
      <c r="K649" s="3">
        <v>34831.861780403</v>
      </c>
      <c r="L649" s="3">
        <v>25260.350262555501</v>
      </c>
      <c r="M649" s="3">
        <v>42276.244609355097</v>
      </c>
      <c r="N649" s="3">
        <v>50225.249373692997</v>
      </c>
      <c r="O649" s="3">
        <v>29852.8160890523</v>
      </c>
      <c r="P649" s="3">
        <v>38223.379161656499</v>
      </c>
      <c r="Q649" s="3">
        <v>26734.7697038191</v>
      </c>
      <c r="R649" s="3">
        <v>41514.994093432499</v>
      </c>
      <c r="S649" s="3">
        <f t="shared" si="70"/>
        <v>32119.530359044435</v>
      </c>
      <c r="T649" s="3">
        <f t="shared" si="71"/>
        <v>40784.770024033467</v>
      </c>
      <c r="U649" s="3">
        <f t="shared" si="72"/>
        <v>35491.047652969362</v>
      </c>
      <c r="V649" s="3">
        <f t="shared" si="73"/>
        <v>0.78753736603435986</v>
      </c>
      <c r="W649" s="3">
        <f t="shared" si="74"/>
        <v>0.90500372581582977</v>
      </c>
      <c r="X649" s="3">
        <f t="shared" si="75"/>
        <v>1.1491565541492603</v>
      </c>
      <c r="Y649" s="3">
        <f t="shared" si="76"/>
        <v>-0.34457971867179443</v>
      </c>
      <c r="Z649" s="3">
        <f t="shared" si="76"/>
        <v>-0.14400436323852903</v>
      </c>
      <c r="AA649" s="3">
        <f t="shared" si="76"/>
        <v>0.2005753554332653</v>
      </c>
    </row>
    <row r="650" spans="1:27" ht="15">
      <c r="A650" s="3" t="s">
        <v>1318</v>
      </c>
      <c r="B650" s="3">
        <v>1</v>
      </c>
      <c r="C650" s="3">
        <v>1</v>
      </c>
      <c r="D650" s="3">
        <v>7.75</v>
      </c>
      <c r="E650" s="3">
        <v>0.44926181168895502</v>
      </c>
      <c r="F650" s="3">
        <v>1.6979362970124701</v>
      </c>
      <c r="G650" s="3" t="s">
        <v>5564</v>
      </c>
      <c r="H650" s="3" t="s">
        <v>5565</v>
      </c>
      <c r="I650" s="3" t="s">
        <v>1319</v>
      </c>
      <c r="J650" s="3">
        <v>1012520.05302041</v>
      </c>
      <c r="K650" s="3">
        <v>459597.76185972401</v>
      </c>
      <c r="L650" s="3">
        <v>288160.08800440602</v>
      </c>
      <c r="M650" s="3">
        <v>738259.49139438104</v>
      </c>
      <c r="N650" s="3">
        <v>1114828.00803105</v>
      </c>
      <c r="O650" s="3">
        <v>381843.84184551903</v>
      </c>
      <c r="P650" s="3">
        <v>1536294.40170888</v>
      </c>
      <c r="Q650" s="3">
        <v>735629.71410824801</v>
      </c>
      <c r="R650" s="3">
        <v>716915.628319512</v>
      </c>
      <c r="S650" s="3">
        <f t="shared" si="70"/>
        <v>586759.30096151342</v>
      </c>
      <c r="T650" s="3">
        <f t="shared" si="71"/>
        <v>744977.11375698342</v>
      </c>
      <c r="U650" s="3">
        <f t="shared" si="72"/>
        <v>996279.91471221333</v>
      </c>
      <c r="V650" s="3">
        <f t="shared" si="73"/>
        <v>0.78762057266757635</v>
      </c>
      <c r="W650" s="3">
        <f t="shared" si="74"/>
        <v>0.58895024610729552</v>
      </c>
      <c r="X650" s="3">
        <f t="shared" si="75"/>
        <v>0.74775884041803498</v>
      </c>
      <c r="Y650" s="3">
        <f t="shared" si="76"/>
        <v>-0.34442729992790511</v>
      </c>
      <c r="Z650" s="3">
        <f t="shared" si="76"/>
        <v>-0.76378233303217058</v>
      </c>
      <c r="AA650" s="3">
        <f t="shared" si="76"/>
        <v>-0.41935503310426547</v>
      </c>
    </row>
    <row r="651" spans="1:27" ht="15">
      <c r="A651" s="3" t="s">
        <v>1320</v>
      </c>
      <c r="B651" s="3">
        <v>2</v>
      </c>
      <c r="C651" s="3">
        <v>1</v>
      </c>
      <c r="D651" s="3">
        <v>16.8</v>
      </c>
      <c r="E651" s="3">
        <v>0.110149128366525</v>
      </c>
      <c r="F651" s="3">
        <v>1.8745898703889801</v>
      </c>
      <c r="G651" s="3" t="s">
        <v>5564</v>
      </c>
      <c r="H651" s="3" t="s">
        <v>5565</v>
      </c>
      <c r="I651" s="3" t="s">
        <v>1321</v>
      </c>
      <c r="J651" s="3">
        <v>5741.5589244265402</v>
      </c>
      <c r="K651" s="3">
        <v>6509.1945002599396</v>
      </c>
      <c r="L651" s="3">
        <v>4220.6200233401096</v>
      </c>
      <c r="M651" s="3">
        <v>7292.8877110386802</v>
      </c>
      <c r="N651" s="3">
        <v>4634.8499156855496</v>
      </c>
      <c r="O651" s="3">
        <v>8978.3175747543901</v>
      </c>
      <c r="P651" s="3">
        <v>11814.078970954301</v>
      </c>
      <c r="Q651" s="3">
        <v>12169.057721937201</v>
      </c>
      <c r="R651" s="3">
        <v>6893.9331241731297</v>
      </c>
      <c r="S651" s="3">
        <f t="shared" si="70"/>
        <v>5490.4578160088631</v>
      </c>
      <c r="T651" s="3">
        <f t="shared" si="71"/>
        <v>6968.6850671595394</v>
      </c>
      <c r="U651" s="3">
        <f t="shared" si="72"/>
        <v>10292.35660568821</v>
      </c>
      <c r="V651" s="3">
        <f t="shared" si="73"/>
        <v>0.78787572735681011</v>
      </c>
      <c r="W651" s="3">
        <f t="shared" si="74"/>
        <v>0.53345001794579172</v>
      </c>
      <c r="X651" s="3">
        <f t="shared" si="75"/>
        <v>0.67707380672257322</v>
      </c>
      <c r="Y651" s="3">
        <f t="shared" si="76"/>
        <v>-0.34396000538963201</v>
      </c>
      <c r="Z651" s="3">
        <f t="shared" si="76"/>
        <v>-0.90657499204719338</v>
      </c>
      <c r="AA651" s="3">
        <f t="shared" si="76"/>
        <v>-0.56261498665756149</v>
      </c>
    </row>
    <row r="652" spans="1:27" ht="15">
      <c r="A652" s="3" t="s">
        <v>1322</v>
      </c>
      <c r="B652" s="3">
        <v>1</v>
      </c>
      <c r="C652" s="3">
        <v>1</v>
      </c>
      <c r="D652" s="3">
        <v>9.81</v>
      </c>
      <c r="E652" s="3">
        <v>0.151076880956862</v>
      </c>
      <c r="F652" s="3">
        <v>4.0294425238491902</v>
      </c>
      <c r="G652" s="3" t="s">
        <v>5564</v>
      </c>
      <c r="H652" s="3" t="s">
        <v>5565</v>
      </c>
      <c r="I652" s="3" t="s">
        <v>1323</v>
      </c>
      <c r="J652" s="3">
        <v>3043.15815074272</v>
      </c>
      <c r="K652" s="3">
        <v>2392.2224331502598</v>
      </c>
      <c r="L652" s="3">
        <v>2445.4384598884199</v>
      </c>
      <c r="M652" s="3">
        <v>3660.2956467767399</v>
      </c>
      <c r="N652" s="3">
        <v>4018.1854307595399</v>
      </c>
      <c r="O652" s="3">
        <v>2316.11563974715</v>
      </c>
      <c r="P652" s="3">
        <v>4191.8415710111703</v>
      </c>
      <c r="Q652" s="3">
        <v>4337.9471818677002</v>
      </c>
      <c r="R652" s="3">
        <v>23225.518624894401</v>
      </c>
      <c r="S652" s="3">
        <f t="shared" si="70"/>
        <v>2626.9396812604668</v>
      </c>
      <c r="T652" s="3">
        <f t="shared" si="71"/>
        <v>3331.5322390944766</v>
      </c>
      <c r="U652" s="3">
        <f t="shared" si="72"/>
        <v>10585.102459257758</v>
      </c>
      <c r="V652" s="3">
        <f t="shared" si="73"/>
        <v>0.78850795752001468</v>
      </c>
      <c r="W652" s="3">
        <f t="shared" si="74"/>
        <v>0.24817328801224203</v>
      </c>
      <c r="X652" s="3">
        <f t="shared" si="75"/>
        <v>0.31473783573825587</v>
      </c>
      <c r="Y652" s="3">
        <f t="shared" si="76"/>
        <v>-0.3428027803069173</v>
      </c>
      <c r="Z652" s="3">
        <f t="shared" si="76"/>
        <v>-2.010580254705812</v>
      </c>
      <c r="AA652" s="3">
        <f t="shared" si="76"/>
        <v>-1.6677774743988949</v>
      </c>
    </row>
    <row r="653" spans="1:27" ht="15">
      <c r="A653" s="3" t="s">
        <v>1324</v>
      </c>
      <c r="B653" s="3">
        <v>1</v>
      </c>
      <c r="C653" s="3">
        <v>1</v>
      </c>
      <c r="D653" s="3">
        <v>7.24</v>
      </c>
      <c r="E653" s="3">
        <v>0.50342920001674496</v>
      </c>
      <c r="F653" s="3">
        <v>1.7016017446810201</v>
      </c>
      <c r="G653" s="3" t="s">
        <v>5566</v>
      </c>
      <c r="H653" s="3" t="s">
        <v>5564</v>
      </c>
      <c r="I653" s="3" t="s">
        <v>1325</v>
      </c>
      <c r="J653" s="3">
        <v>6598.4907743542799</v>
      </c>
      <c r="K653" s="3">
        <v>1505.8634249982899</v>
      </c>
      <c r="L653" s="3">
        <v>8052.8362521312602</v>
      </c>
      <c r="M653" s="3">
        <v>6846.0297522936798</v>
      </c>
      <c r="N653" s="3">
        <v>7596.5417551308401</v>
      </c>
      <c r="O653" s="3">
        <v>6037.8865362249599</v>
      </c>
      <c r="P653" s="3">
        <v>4552.0638908034998</v>
      </c>
      <c r="Q653" s="3">
        <v>1302.5641493579601</v>
      </c>
      <c r="R653" s="3">
        <v>6181.3598798490102</v>
      </c>
      <c r="S653" s="3">
        <f t="shared" si="70"/>
        <v>5385.7301504946099</v>
      </c>
      <c r="T653" s="3">
        <f t="shared" si="71"/>
        <v>6826.8193478831599</v>
      </c>
      <c r="U653" s="3">
        <f t="shared" si="72"/>
        <v>4011.9959733368232</v>
      </c>
      <c r="V653" s="3">
        <f t="shared" si="73"/>
        <v>0.78890767076832069</v>
      </c>
      <c r="W653" s="3">
        <f t="shared" si="74"/>
        <v>1.3424066689716132</v>
      </c>
      <c r="X653" s="3">
        <f t="shared" si="75"/>
        <v>1.7016017446810185</v>
      </c>
      <c r="Y653" s="3">
        <f t="shared" si="76"/>
        <v>-0.34207162952698361</v>
      </c>
      <c r="Z653" s="3">
        <f t="shared" si="76"/>
        <v>0.42482178810459853</v>
      </c>
      <c r="AA653" s="3">
        <f t="shared" si="76"/>
        <v>0.76689341763158192</v>
      </c>
    </row>
    <row r="654" spans="1:27" ht="15">
      <c r="A654" s="3" t="s">
        <v>1326</v>
      </c>
      <c r="B654" s="3">
        <v>1</v>
      </c>
      <c r="C654" s="3">
        <v>1</v>
      </c>
      <c r="D654" s="3">
        <v>8.14</v>
      </c>
      <c r="E654" s="3">
        <v>0.47778277466145003</v>
      </c>
      <c r="F654" s="3">
        <v>1.2673045357958199</v>
      </c>
      <c r="G654" s="3" t="s">
        <v>5566</v>
      </c>
      <c r="H654" s="3" t="s">
        <v>5565</v>
      </c>
      <c r="I654" s="3" t="s">
        <v>1327</v>
      </c>
      <c r="J654" s="3">
        <v>26647.2858172177</v>
      </c>
      <c r="K654" s="3">
        <v>17096.652778306699</v>
      </c>
      <c r="L654" s="3">
        <v>23742.797467346201</v>
      </c>
      <c r="M654" s="3">
        <v>22963.794065126502</v>
      </c>
      <c r="N654" s="3">
        <v>35262.488997852503</v>
      </c>
      <c r="O654" s="3">
        <v>27299.963655552001</v>
      </c>
      <c r="P654" s="3">
        <v>29757.864480731499</v>
      </c>
      <c r="Q654" s="3">
        <v>18594.877663512099</v>
      </c>
      <c r="R654" s="3">
        <v>25265.7452282997</v>
      </c>
      <c r="S654" s="3">
        <f t="shared" si="70"/>
        <v>22495.578687623532</v>
      </c>
      <c r="T654" s="3">
        <f t="shared" si="71"/>
        <v>28508.748906177003</v>
      </c>
      <c r="U654" s="3">
        <f t="shared" si="72"/>
        <v>24539.495790847766</v>
      </c>
      <c r="V654" s="3">
        <f t="shared" si="73"/>
        <v>0.78907632045366272</v>
      </c>
      <c r="W654" s="3">
        <f t="shared" si="74"/>
        <v>0.91670908315946198</v>
      </c>
      <c r="X654" s="3">
        <f t="shared" si="75"/>
        <v>1.1617495790932104</v>
      </c>
      <c r="Y654" s="3">
        <f t="shared" si="76"/>
        <v>-0.34176324862201835</v>
      </c>
      <c r="Z654" s="3">
        <f t="shared" si="76"/>
        <v>-0.12546412646780539</v>
      </c>
      <c r="AA654" s="3">
        <f t="shared" si="76"/>
        <v>0.21629912215421279</v>
      </c>
    </row>
    <row r="655" spans="1:27" ht="15">
      <c r="A655" s="3" t="s">
        <v>1328</v>
      </c>
      <c r="B655" s="3">
        <v>1</v>
      </c>
      <c r="C655" s="3">
        <v>1</v>
      </c>
      <c r="D655" s="3">
        <v>6.13</v>
      </c>
      <c r="E655" s="3">
        <v>0.72716291719581605</v>
      </c>
      <c r="F655" s="3">
        <v>2.3028313245510099</v>
      </c>
      <c r="G655" s="3" t="s">
        <v>5564</v>
      </c>
      <c r="H655" s="3" t="s">
        <v>5565</v>
      </c>
      <c r="I655" s="3" t="s">
        <v>1329</v>
      </c>
      <c r="J655" s="3">
        <v>4586.2882984514199</v>
      </c>
      <c r="K655" s="3">
        <v>3857.2139252961401</v>
      </c>
      <c r="L655" s="3">
        <v>3225.3292497709999</v>
      </c>
      <c r="M655" s="3">
        <v>9037.9598634336198</v>
      </c>
      <c r="N655" s="3">
        <v>2144.0838151197099</v>
      </c>
      <c r="O655" s="3">
        <v>3602.1249621012098</v>
      </c>
      <c r="P655" s="3">
        <v>15753.2182203097</v>
      </c>
      <c r="Q655" s="3">
        <v>1693.9046488466299</v>
      </c>
      <c r="R655" s="3">
        <v>9424.2277689689708</v>
      </c>
      <c r="S655" s="3">
        <f t="shared" si="70"/>
        <v>3889.610491172853</v>
      </c>
      <c r="T655" s="3">
        <f t="shared" si="71"/>
        <v>4928.0562135515129</v>
      </c>
      <c r="U655" s="3">
        <f t="shared" si="72"/>
        <v>8957.1168793751003</v>
      </c>
      <c r="V655" s="3">
        <f t="shared" si="73"/>
        <v>0.78927883989572412</v>
      </c>
      <c r="W655" s="3">
        <f t="shared" si="74"/>
        <v>0.4342480447172879</v>
      </c>
      <c r="X655" s="3">
        <f t="shared" si="75"/>
        <v>0.55018331008931998</v>
      </c>
      <c r="Y655" s="3">
        <f t="shared" si="76"/>
        <v>-0.34139302295457818</v>
      </c>
      <c r="Z655" s="3">
        <f t="shared" si="76"/>
        <v>-1.2034087419402333</v>
      </c>
      <c r="AA655" s="3">
        <f t="shared" si="76"/>
        <v>-0.86201571898565499</v>
      </c>
    </row>
    <row r="656" spans="1:27" ht="15">
      <c r="A656" s="3" t="s">
        <v>1330</v>
      </c>
      <c r="B656" s="3">
        <v>1</v>
      </c>
      <c r="C656" s="3">
        <v>1</v>
      </c>
      <c r="D656" s="3">
        <v>7.37</v>
      </c>
      <c r="E656" s="3">
        <v>0.22987901862117599</v>
      </c>
      <c r="F656" s="3">
        <v>2.7735416670650799</v>
      </c>
      <c r="G656" s="3" t="s">
        <v>5564</v>
      </c>
      <c r="H656" s="3" t="s">
        <v>5565</v>
      </c>
      <c r="I656" s="3" t="s">
        <v>1331</v>
      </c>
      <c r="J656" s="3">
        <v>51009.330575052503</v>
      </c>
      <c r="K656" s="3">
        <v>39093.899074196597</v>
      </c>
      <c r="L656" s="3">
        <v>63685.117731352999</v>
      </c>
      <c r="M656" s="3">
        <v>53799.562637197501</v>
      </c>
      <c r="N656" s="3">
        <v>92277.095486959995</v>
      </c>
      <c r="O656" s="3">
        <v>48748.721282869701</v>
      </c>
      <c r="P656" s="3">
        <v>133901.41894974399</v>
      </c>
      <c r="Q656" s="3">
        <v>245911.08300659101</v>
      </c>
      <c r="R656" s="3">
        <v>46725.887412843302</v>
      </c>
      <c r="S656" s="3">
        <f t="shared" si="70"/>
        <v>51262.782460200695</v>
      </c>
      <c r="T656" s="3">
        <f t="shared" si="71"/>
        <v>64941.793135675725</v>
      </c>
      <c r="U656" s="3">
        <f t="shared" si="72"/>
        <v>142179.46312305945</v>
      </c>
      <c r="V656" s="3">
        <f t="shared" si="73"/>
        <v>0.78936506038727661</v>
      </c>
      <c r="W656" s="3">
        <f t="shared" si="74"/>
        <v>0.36054983845192629</v>
      </c>
      <c r="X656" s="3">
        <f t="shared" si="75"/>
        <v>0.45675930763268657</v>
      </c>
      <c r="Y656" s="3">
        <f t="shared" si="76"/>
        <v>-0.34123543215694846</v>
      </c>
      <c r="Z656" s="3">
        <f t="shared" si="76"/>
        <v>-1.4717293993109717</v>
      </c>
      <c r="AA656" s="3">
        <f t="shared" si="76"/>
        <v>-1.1304939671540231</v>
      </c>
    </row>
    <row r="657" spans="1:27" ht="15">
      <c r="A657" s="3" t="s">
        <v>1332</v>
      </c>
      <c r="B657" s="3">
        <v>1</v>
      </c>
      <c r="C657" s="3">
        <v>1</v>
      </c>
      <c r="D657" s="3">
        <v>8.98</v>
      </c>
      <c r="E657" s="3">
        <v>0.57192255785165402</v>
      </c>
      <c r="F657" s="3">
        <v>1.34293768462259</v>
      </c>
      <c r="G657" s="3" t="s">
        <v>5564</v>
      </c>
      <c r="H657" s="3" t="s">
        <v>5565</v>
      </c>
      <c r="I657" s="3" t="s">
        <v>1333</v>
      </c>
      <c r="J657" s="3">
        <v>20432.170572299201</v>
      </c>
      <c r="K657" s="3">
        <v>22602.735507794001</v>
      </c>
      <c r="L657" s="3">
        <v>21461.640457949601</v>
      </c>
      <c r="M657" s="3">
        <v>36348.842854539304</v>
      </c>
      <c r="N657" s="3">
        <v>30861.974553975098</v>
      </c>
      <c r="O657" s="3">
        <v>14489.1000841113</v>
      </c>
      <c r="P657" s="3">
        <v>33503.438576080698</v>
      </c>
      <c r="Q657" s="3">
        <v>30924.2119564655</v>
      </c>
      <c r="R657" s="3">
        <v>22187.192341406299</v>
      </c>
      <c r="S657" s="3">
        <f t="shared" si="70"/>
        <v>21498.848846014269</v>
      </c>
      <c r="T657" s="3">
        <f t="shared" si="71"/>
        <v>27233.305830875233</v>
      </c>
      <c r="U657" s="3">
        <f t="shared" si="72"/>
        <v>28871.614291317499</v>
      </c>
      <c r="V657" s="3">
        <f t="shared" si="73"/>
        <v>0.78943221140785502</v>
      </c>
      <c r="W657" s="3">
        <f t="shared" si="74"/>
        <v>0.74463618934115416</v>
      </c>
      <c r="X657" s="3">
        <f t="shared" si="75"/>
        <v>0.94325539112875478</v>
      </c>
      <c r="Y657" s="3">
        <f t="shared" si="76"/>
        <v>-0.34111270779433617</v>
      </c>
      <c r="Z657" s="3">
        <f t="shared" si="76"/>
        <v>-0.42539236197179181</v>
      </c>
      <c r="AA657" s="3">
        <f t="shared" si="76"/>
        <v>-8.4279654177455768E-2</v>
      </c>
    </row>
    <row r="658" spans="1:27" ht="15">
      <c r="A658" s="3" t="s">
        <v>1334</v>
      </c>
      <c r="B658" s="3">
        <v>1</v>
      </c>
      <c r="C658" s="3">
        <v>1</v>
      </c>
      <c r="D658" s="3">
        <v>9.68</v>
      </c>
      <c r="E658" s="3">
        <v>0.15095085017453799</v>
      </c>
      <c r="F658" s="3">
        <v>1.7832894261190699</v>
      </c>
      <c r="G658" s="3" t="s">
        <v>5566</v>
      </c>
      <c r="H658" s="3" t="s">
        <v>5564</v>
      </c>
      <c r="I658" s="3" t="s">
        <v>1335</v>
      </c>
      <c r="J658" s="3">
        <v>690450.86162101303</v>
      </c>
      <c r="K658" s="3">
        <v>774657.35826747795</v>
      </c>
      <c r="L658" s="3">
        <v>913488.69011859305</v>
      </c>
      <c r="M658" s="3">
        <v>891116.10712529498</v>
      </c>
      <c r="N658" s="3">
        <v>762564.63493715005</v>
      </c>
      <c r="O658" s="3">
        <v>1358954.76137158</v>
      </c>
      <c r="P658" s="3">
        <v>567091.24599701201</v>
      </c>
      <c r="Q658" s="3">
        <v>312996.35399616399</v>
      </c>
      <c r="R658" s="3">
        <v>809282.31344277796</v>
      </c>
      <c r="S658" s="3">
        <f t="shared" si="70"/>
        <v>792865.63666902808</v>
      </c>
      <c r="T658" s="3">
        <f t="shared" si="71"/>
        <v>1004211.8344780082</v>
      </c>
      <c r="U658" s="3">
        <f t="shared" si="72"/>
        <v>563123.30447865138</v>
      </c>
      <c r="V658" s="3">
        <f t="shared" si="73"/>
        <v>0.78954022393209655</v>
      </c>
      <c r="W658" s="3">
        <f t="shared" si="74"/>
        <v>1.40797873283379</v>
      </c>
      <c r="X658" s="3">
        <f t="shared" si="75"/>
        <v>1.7832894261190695</v>
      </c>
      <c r="Y658" s="3">
        <f t="shared" si="76"/>
        <v>-0.34091532735901947</v>
      </c>
      <c r="Z658" s="3">
        <f t="shared" si="76"/>
        <v>0.49362554259243613</v>
      </c>
      <c r="AA658" s="3">
        <f t="shared" si="76"/>
        <v>0.8345408699514556</v>
      </c>
    </row>
    <row r="659" spans="1:27" ht="15">
      <c r="A659" s="3" t="s">
        <v>1336</v>
      </c>
      <c r="B659" s="3">
        <v>2</v>
      </c>
      <c r="C659" s="3">
        <v>2</v>
      </c>
      <c r="D659" s="3">
        <v>23.59</v>
      </c>
      <c r="E659" s="3">
        <v>0.54097320475573896</v>
      </c>
      <c r="F659" s="3">
        <v>1.3657457375747399</v>
      </c>
      <c r="G659" s="3" t="s">
        <v>5564</v>
      </c>
      <c r="H659" s="3" t="s">
        <v>5565</v>
      </c>
      <c r="I659" s="3" t="s">
        <v>1337</v>
      </c>
      <c r="J659" s="3">
        <v>14461.2016908232</v>
      </c>
      <c r="K659" s="3">
        <v>13621.882615520301</v>
      </c>
      <c r="L659" s="3">
        <v>10955.100227879901</v>
      </c>
      <c r="M659" s="3">
        <v>12124.114553098099</v>
      </c>
      <c r="N659" s="3">
        <v>15921.5916878032</v>
      </c>
      <c r="O659" s="3">
        <v>21388.437101953099</v>
      </c>
      <c r="P659" s="3">
        <v>26317.726510063902</v>
      </c>
      <c r="Q659" s="3">
        <v>14715.528191785699</v>
      </c>
      <c r="R659" s="3">
        <v>12282.979428422201</v>
      </c>
      <c r="S659" s="3">
        <f t="shared" si="70"/>
        <v>13012.728178074467</v>
      </c>
      <c r="T659" s="3">
        <f t="shared" si="71"/>
        <v>16478.047780951467</v>
      </c>
      <c r="U659" s="3">
        <f t="shared" si="72"/>
        <v>17772.078043423931</v>
      </c>
      <c r="V659" s="3">
        <f t="shared" si="73"/>
        <v>0.7897008402364939</v>
      </c>
      <c r="W659" s="3">
        <f t="shared" si="74"/>
        <v>0.7322007109286508</v>
      </c>
      <c r="X659" s="3">
        <f t="shared" si="75"/>
        <v>0.92718745330114705</v>
      </c>
      <c r="Y659" s="3">
        <f t="shared" si="76"/>
        <v>-0.34062186950524853</v>
      </c>
      <c r="Z659" s="3">
        <f t="shared" si="76"/>
        <v>-0.44968892046268455</v>
      </c>
      <c r="AA659" s="3">
        <f t="shared" si="76"/>
        <v>-0.10906705095743609</v>
      </c>
    </row>
    <row r="660" spans="1:27" ht="15">
      <c r="A660" s="3" t="s">
        <v>1338</v>
      </c>
      <c r="B660" s="3">
        <v>10</v>
      </c>
      <c r="C660" s="3">
        <v>7</v>
      </c>
      <c r="D660" s="3">
        <v>214.55</v>
      </c>
      <c r="E660" s="3">
        <v>0.44090361183378202</v>
      </c>
      <c r="F660" s="3">
        <v>1.6361322383242201</v>
      </c>
      <c r="G660" s="3" t="s">
        <v>5564</v>
      </c>
      <c r="H660" s="3" t="s">
        <v>5565</v>
      </c>
      <c r="I660" s="3" t="s">
        <v>1339</v>
      </c>
      <c r="J660" s="3">
        <v>525764.05508819001</v>
      </c>
      <c r="K660" s="3">
        <v>934749.41820912797</v>
      </c>
      <c r="L660" s="3">
        <v>541139.43999700097</v>
      </c>
      <c r="M660" s="3">
        <v>688536.048897375</v>
      </c>
      <c r="N660" s="3">
        <v>1426127.79249885</v>
      </c>
      <c r="O660" s="3">
        <v>417420.909345227</v>
      </c>
      <c r="P660" s="3">
        <v>1477292.0111026999</v>
      </c>
      <c r="Q660" s="3">
        <v>1057010.1160778599</v>
      </c>
      <c r="R660" s="3">
        <v>740666.73419587396</v>
      </c>
      <c r="S660" s="3">
        <f t="shared" si="70"/>
        <v>667217.63776477298</v>
      </c>
      <c r="T660" s="3">
        <f t="shared" si="71"/>
        <v>844028.25024715066</v>
      </c>
      <c r="U660" s="3">
        <f t="shared" si="72"/>
        <v>1091656.2871254778</v>
      </c>
      <c r="V660" s="3">
        <f t="shared" si="73"/>
        <v>0.79051576480928987</v>
      </c>
      <c r="W660" s="3">
        <f t="shared" si="74"/>
        <v>0.61119754050212438</v>
      </c>
      <c r="X660" s="3">
        <f t="shared" si="75"/>
        <v>0.77316300029712182</v>
      </c>
      <c r="Y660" s="3">
        <f t="shared" si="76"/>
        <v>-0.3391338611646928</v>
      </c>
      <c r="Z660" s="3">
        <f t="shared" si="76"/>
        <v>-0.71028935699885698</v>
      </c>
      <c r="AA660" s="3">
        <f t="shared" si="76"/>
        <v>-0.37115549583416402</v>
      </c>
    </row>
    <row r="661" spans="1:27" ht="15">
      <c r="A661" s="3" t="s">
        <v>1340</v>
      </c>
      <c r="B661" s="3">
        <v>1</v>
      </c>
      <c r="C661" s="3">
        <v>1</v>
      </c>
      <c r="D661" s="3">
        <v>6.78</v>
      </c>
      <c r="E661" s="3">
        <v>0.63407711205228201</v>
      </c>
      <c r="F661" s="3">
        <v>1.2649643916728099</v>
      </c>
      <c r="G661" s="3" t="s">
        <v>5566</v>
      </c>
      <c r="H661" s="3" t="s">
        <v>5565</v>
      </c>
      <c r="I661" s="3" t="s">
        <v>1341</v>
      </c>
      <c r="J661" s="3">
        <v>14442.494574656501</v>
      </c>
      <c r="K661" s="3">
        <v>6589.8092511088698</v>
      </c>
      <c r="L661" s="3">
        <v>21269.254830703401</v>
      </c>
      <c r="M661" s="3">
        <v>17826.8671323655</v>
      </c>
      <c r="N661" s="3">
        <v>18550.822865964401</v>
      </c>
      <c r="O661" s="3">
        <v>17132.275414361698</v>
      </c>
      <c r="P661" s="3">
        <v>21608.8140871623</v>
      </c>
      <c r="Q661" s="3">
        <v>9103.0209611513292</v>
      </c>
      <c r="R661" s="3">
        <v>15324.2476330967</v>
      </c>
      <c r="S661" s="3">
        <f t="shared" si="70"/>
        <v>14100.519552156256</v>
      </c>
      <c r="T661" s="3">
        <f t="shared" si="71"/>
        <v>17836.655137563866</v>
      </c>
      <c r="U661" s="3">
        <f t="shared" si="72"/>
        <v>15345.360893803445</v>
      </c>
      <c r="V661" s="3">
        <f t="shared" si="73"/>
        <v>0.79053608669378062</v>
      </c>
      <c r="W661" s="3">
        <f t="shared" si="74"/>
        <v>0.91887832744618847</v>
      </c>
      <c r="X661" s="3">
        <f t="shared" si="75"/>
        <v>1.1623483644992945</v>
      </c>
      <c r="Y661" s="3">
        <f t="shared" si="76"/>
        <v>-0.33909677410527717</v>
      </c>
      <c r="Z661" s="3">
        <f t="shared" si="76"/>
        <v>-0.12205425405992963</v>
      </c>
      <c r="AA661" s="3">
        <f t="shared" si="76"/>
        <v>0.21704252004534738</v>
      </c>
    </row>
    <row r="662" spans="1:27" ht="15">
      <c r="A662" s="3" t="s">
        <v>1342</v>
      </c>
      <c r="B662" s="3">
        <v>1</v>
      </c>
      <c r="C662" s="3">
        <v>1</v>
      </c>
      <c r="D662" s="3">
        <v>9.77</v>
      </c>
      <c r="E662" s="3">
        <v>5.1251026943808703E-2</v>
      </c>
      <c r="F662" s="3">
        <v>8.0386551884208597</v>
      </c>
      <c r="G662" s="3" t="s">
        <v>5564</v>
      </c>
      <c r="H662" s="3" t="s">
        <v>5565</v>
      </c>
      <c r="I662" s="3" t="s">
        <v>1343</v>
      </c>
      <c r="J662" s="3">
        <v>49986.3418550227</v>
      </c>
      <c r="K662" s="3">
        <v>48490.849332751401</v>
      </c>
      <c r="L662" s="3">
        <v>27460.298481807498</v>
      </c>
      <c r="M662" s="3">
        <v>50977.0634080491</v>
      </c>
      <c r="N662" s="3">
        <v>56783.955147313201</v>
      </c>
      <c r="O662" s="3">
        <v>51368.959479848098</v>
      </c>
      <c r="P662" s="3">
        <v>167925.14509942901</v>
      </c>
      <c r="Q662" s="3">
        <v>764565.87271109899</v>
      </c>
      <c r="R662" s="3">
        <v>79877.036938553196</v>
      </c>
      <c r="S662" s="3">
        <f t="shared" si="70"/>
        <v>41979.163223193864</v>
      </c>
      <c r="T662" s="3">
        <f t="shared" si="71"/>
        <v>53043.326011736797</v>
      </c>
      <c r="U662" s="3">
        <f t="shared" si="72"/>
        <v>337456.01824969373</v>
      </c>
      <c r="V662" s="3">
        <f t="shared" si="73"/>
        <v>0.79141272577638166</v>
      </c>
      <c r="W662" s="3">
        <f t="shared" si="74"/>
        <v>0.1243989170527468</v>
      </c>
      <c r="X662" s="3">
        <f t="shared" si="75"/>
        <v>0.15718589428886245</v>
      </c>
      <c r="Y662" s="3">
        <f t="shared" si="76"/>
        <v>-0.3374978311096416</v>
      </c>
      <c r="Z662" s="3">
        <f t="shared" si="76"/>
        <v>-3.0069541686586558</v>
      </c>
      <c r="AA662" s="3">
        <f t="shared" si="76"/>
        <v>-2.6694563375490143</v>
      </c>
    </row>
    <row r="663" spans="1:27" ht="15">
      <c r="A663" s="3" t="s">
        <v>1344</v>
      </c>
      <c r="B663" s="3">
        <v>1</v>
      </c>
      <c r="C663" s="3">
        <v>1</v>
      </c>
      <c r="D663" s="3">
        <v>6.31</v>
      </c>
      <c r="E663" s="3">
        <v>0.54139314886399004</v>
      </c>
      <c r="F663" s="3">
        <v>1.41491664099753</v>
      </c>
      <c r="G663" s="3" t="s">
        <v>5564</v>
      </c>
      <c r="H663" s="3" t="s">
        <v>5565</v>
      </c>
      <c r="I663" s="3" t="s">
        <v>1345</v>
      </c>
      <c r="J663" s="3">
        <v>19794.908885997698</v>
      </c>
      <c r="K663" s="3">
        <v>13706.5355257139</v>
      </c>
      <c r="L663" s="3">
        <v>17136.988838912999</v>
      </c>
      <c r="M663" s="3">
        <v>19327.1699034212</v>
      </c>
      <c r="N663" s="3">
        <v>30332.199270413599</v>
      </c>
      <c r="O663" s="3">
        <v>14324.233623664601</v>
      </c>
      <c r="P663" s="3">
        <v>18949.0047542951</v>
      </c>
      <c r="Q663" s="3">
        <v>35114.743140035098</v>
      </c>
      <c r="R663" s="3">
        <v>17585.4139860213</v>
      </c>
      <c r="S663" s="3">
        <f t="shared" si="70"/>
        <v>16879.4777502082</v>
      </c>
      <c r="T663" s="3">
        <f t="shared" si="71"/>
        <v>21327.867599166468</v>
      </c>
      <c r="U663" s="3">
        <f t="shared" si="72"/>
        <v>23883.053960117166</v>
      </c>
      <c r="V663" s="3">
        <f t="shared" si="73"/>
        <v>0.79142828844585855</v>
      </c>
      <c r="W663" s="3">
        <f t="shared" si="74"/>
        <v>0.70675541655583951</v>
      </c>
      <c r="X663" s="3">
        <f t="shared" si="75"/>
        <v>0.89301257849110671</v>
      </c>
      <c r="Y663" s="3">
        <f t="shared" si="76"/>
        <v>-0.33746946163238356</v>
      </c>
      <c r="Z663" s="3">
        <f t="shared" si="76"/>
        <v>-0.50071706000982441</v>
      </c>
      <c r="AA663" s="3">
        <f t="shared" si="76"/>
        <v>-0.16324759837744085</v>
      </c>
    </row>
    <row r="664" spans="1:27" ht="15">
      <c r="A664" s="3" t="s">
        <v>1346</v>
      </c>
      <c r="B664" s="3">
        <v>1</v>
      </c>
      <c r="C664" s="3">
        <v>1</v>
      </c>
      <c r="D664" s="3">
        <v>8.59</v>
      </c>
      <c r="E664" s="3">
        <v>0.83616772755745905</v>
      </c>
      <c r="F664" s="3">
        <v>1.56087512464343</v>
      </c>
      <c r="G664" s="3" t="s">
        <v>5566</v>
      </c>
      <c r="H664" s="3" t="s">
        <v>5564</v>
      </c>
      <c r="I664" s="3" t="s">
        <v>1347</v>
      </c>
      <c r="J664" s="3">
        <v>13.013564967839001</v>
      </c>
      <c r="K664" s="3">
        <v>8129.0359296842798</v>
      </c>
      <c r="L664" s="3">
        <v>42.427761560999599</v>
      </c>
      <c r="M664" s="3">
        <v>10203.780042193501</v>
      </c>
      <c r="N664" s="3">
        <v>102.63805246531101</v>
      </c>
      <c r="O664" s="3">
        <v>34.967706234466803</v>
      </c>
      <c r="P664" s="3">
        <v>41.285865828400397</v>
      </c>
      <c r="Q664" s="3">
        <f>AVERAGE(P664,(R664))</f>
        <v>3312.6883879502002</v>
      </c>
      <c r="R664" s="3">
        <v>6584.090910072</v>
      </c>
      <c r="S664" s="3">
        <f t="shared" si="70"/>
        <v>2728.1590854043729</v>
      </c>
      <c r="T664" s="3">
        <f t="shared" si="71"/>
        <v>3447.1286002977595</v>
      </c>
      <c r="U664" s="3">
        <f t="shared" si="72"/>
        <v>3312.6883879502002</v>
      </c>
      <c r="V664" s="3">
        <f t="shared" si="73"/>
        <v>0.79142944802486259</v>
      </c>
      <c r="W664" s="3">
        <f t="shared" si="74"/>
        <v>0.82354835888819666</v>
      </c>
      <c r="X664" s="3">
        <f t="shared" si="75"/>
        <v>1.0405834164289589</v>
      </c>
      <c r="Y664" s="3">
        <f t="shared" si="76"/>
        <v>-0.33746734783675925</v>
      </c>
      <c r="Z664" s="3">
        <f t="shared" si="76"/>
        <v>-0.28007472717037002</v>
      </c>
      <c r="AA664" s="3">
        <f t="shared" si="76"/>
        <v>5.7392620666389255E-2</v>
      </c>
    </row>
    <row r="665" spans="1:27" ht="15">
      <c r="A665" s="3" t="s">
        <v>1348</v>
      </c>
      <c r="B665" s="3">
        <v>1</v>
      </c>
      <c r="C665" s="3">
        <v>1</v>
      </c>
      <c r="D665" s="3">
        <v>7.6</v>
      </c>
      <c r="E665" s="3">
        <v>0.21610883889616</v>
      </c>
      <c r="F665" s="3">
        <v>2.1868760337249</v>
      </c>
      <c r="G665" s="3" t="s">
        <v>5564</v>
      </c>
      <c r="H665" s="3" t="s">
        <v>5565</v>
      </c>
      <c r="I665" s="3" t="s">
        <v>1349</v>
      </c>
      <c r="J665" s="3">
        <v>15349.344858034699</v>
      </c>
      <c r="K665" s="3">
        <v>17178.129161194898</v>
      </c>
      <c r="L665" s="3">
        <v>14334.875384171401</v>
      </c>
      <c r="M665" s="3">
        <v>13157.4776427998</v>
      </c>
      <c r="N665" s="3">
        <v>31829.611420200199</v>
      </c>
      <c r="O665" s="3">
        <v>14214.2319359213</v>
      </c>
      <c r="P665" s="3">
        <v>40277.495370278601</v>
      </c>
      <c r="Q665" s="3">
        <v>46311.6744816586</v>
      </c>
      <c r="R665" s="3">
        <v>15892.9789424029</v>
      </c>
      <c r="S665" s="3">
        <f t="shared" si="70"/>
        <v>15620.783134466999</v>
      </c>
      <c r="T665" s="3">
        <f t="shared" si="71"/>
        <v>19733.773666307101</v>
      </c>
      <c r="U665" s="3">
        <f t="shared" si="72"/>
        <v>34160.716264780036</v>
      </c>
      <c r="V665" s="3">
        <f t="shared" si="73"/>
        <v>0.79157607655840767</v>
      </c>
      <c r="W665" s="3">
        <f t="shared" si="74"/>
        <v>0.4572732905654015</v>
      </c>
      <c r="X665" s="3">
        <f t="shared" si="75"/>
        <v>0.57767447009455053</v>
      </c>
      <c r="Y665" s="3">
        <f t="shared" si="76"/>
        <v>-0.33720008375521537</v>
      </c>
      <c r="Z665" s="3">
        <f t="shared" si="76"/>
        <v>-1.1288714414197119</v>
      </c>
      <c r="AA665" s="3">
        <f t="shared" si="76"/>
        <v>-0.79167135766449648</v>
      </c>
    </row>
    <row r="666" spans="1:27" ht="15">
      <c r="A666" s="3" t="s">
        <v>1350</v>
      </c>
      <c r="B666" s="3">
        <v>1</v>
      </c>
      <c r="C666" s="3">
        <v>1</v>
      </c>
      <c r="D666" s="3">
        <v>8.4499999999999993</v>
      </c>
      <c r="E666" s="3">
        <v>0.36377178195558901</v>
      </c>
      <c r="F666" s="3">
        <v>1.8101316908460501</v>
      </c>
      <c r="G666" s="3" t="s">
        <v>5566</v>
      </c>
      <c r="H666" s="3" t="s">
        <v>5564</v>
      </c>
      <c r="I666" s="3" t="s">
        <v>1351</v>
      </c>
      <c r="J666" s="3">
        <v>42596.028876157703</v>
      </c>
      <c r="K666" s="3">
        <v>21698.1769337759</v>
      </c>
      <c r="L666" s="3">
        <v>59392.884724172902</v>
      </c>
      <c r="M666" s="3">
        <v>44356.318871956799</v>
      </c>
      <c r="N666" s="3">
        <v>75238.437487012896</v>
      </c>
      <c r="O666" s="3">
        <v>36563.664024073303</v>
      </c>
      <c r="P666" s="3">
        <v>33963.368704712397</v>
      </c>
      <c r="Q666" s="3">
        <v>11351.9218170148</v>
      </c>
      <c r="R666" s="3">
        <v>40953.803142974597</v>
      </c>
      <c r="S666" s="3">
        <f t="shared" si="70"/>
        <v>41229.0301780355</v>
      </c>
      <c r="T666" s="3">
        <f t="shared" si="71"/>
        <v>52052.806794347671</v>
      </c>
      <c r="U666" s="3">
        <f t="shared" si="72"/>
        <v>28756.3645549006</v>
      </c>
      <c r="V666" s="3">
        <f t="shared" si="73"/>
        <v>0.79206161429343891</v>
      </c>
      <c r="W666" s="3">
        <f t="shared" si="74"/>
        <v>1.4337358291352351</v>
      </c>
      <c r="X666" s="3">
        <f t="shared" si="75"/>
        <v>1.810131690846051</v>
      </c>
      <c r="Y666" s="3">
        <f t="shared" si="76"/>
        <v>-0.33631543329698332</v>
      </c>
      <c r="Z666" s="3">
        <f t="shared" si="76"/>
        <v>0.51977922689508094</v>
      </c>
      <c r="AA666" s="3">
        <f t="shared" si="76"/>
        <v>0.85609466019206437</v>
      </c>
    </row>
    <row r="667" spans="1:27" ht="15">
      <c r="A667" s="3" t="s">
        <v>1352</v>
      </c>
      <c r="B667" s="3">
        <v>5</v>
      </c>
      <c r="C667" s="3">
        <v>4</v>
      </c>
      <c r="D667" s="3">
        <v>73.42</v>
      </c>
      <c r="E667" s="3">
        <v>0.35187952838613401</v>
      </c>
      <c r="F667" s="3">
        <v>1.6711360930367201</v>
      </c>
      <c r="G667" s="3" t="s">
        <v>5564</v>
      </c>
      <c r="H667" s="3" t="s">
        <v>5565</v>
      </c>
      <c r="I667" s="3" t="s">
        <v>1353</v>
      </c>
      <c r="J667" s="3">
        <v>10082.988167424501</v>
      </c>
      <c r="K667" s="3">
        <v>9957.6539955588796</v>
      </c>
      <c r="L667" s="3">
        <v>14327.5747216117</v>
      </c>
      <c r="M667" s="3">
        <v>17034.753052550899</v>
      </c>
      <c r="N667" s="3">
        <v>17336.4924399833</v>
      </c>
      <c r="O667" s="3">
        <v>9017.0901235536403</v>
      </c>
      <c r="P667" s="3">
        <v>26123.0412551066</v>
      </c>
      <c r="Q667" s="3">
        <v>10803.8987437137</v>
      </c>
      <c r="R667" s="3">
        <v>20507.027690340601</v>
      </c>
      <c r="S667" s="3">
        <f t="shared" si="70"/>
        <v>11456.072294865027</v>
      </c>
      <c r="T667" s="3">
        <f t="shared" si="71"/>
        <v>14462.778538695949</v>
      </c>
      <c r="U667" s="3">
        <f t="shared" si="72"/>
        <v>19144.655896386965</v>
      </c>
      <c r="V667" s="3">
        <f t="shared" si="73"/>
        <v>0.79210728866612201</v>
      </c>
      <c r="W667" s="3">
        <f t="shared" si="74"/>
        <v>0.59839530973377542</v>
      </c>
      <c r="X667" s="3">
        <f t="shared" si="75"/>
        <v>0.75544729646592435</v>
      </c>
      <c r="Y667" s="3">
        <f t="shared" si="76"/>
        <v>-0.33623224243158917</v>
      </c>
      <c r="Z667" s="3">
        <f t="shared" si="76"/>
        <v>-0.7408292275667947</v>
      </c>
      <c r="AA667" s="3">
        <f t="shared" si="76"/>
        <v>-0.4045969851352057</v>
      </c>
    </row>
    <row r="668" spans="1:27" ht="15">
      <c r="A668" s="3" t="s">
        <v>1354</v>
      </c>
      <c r="B668" s="3">
        <v>10</v>
      </c>
      <c r="C668" s="3">
        <v>3</v>
      </c>
      <c r="D668" s="3">
        <v>260.97000000000003</v>
      </c>
      <c r="E668" s="3">
        <v>0.23414347519314299</v>
      </c>
      <c r="F668" s="3">
        <v>2.3936724646152299</v>
      </c>
      <c r="G668" s="3" t="s">
        <v>5564</v>
      </c>
      <c r="H668" s="3" t="s">
        <v>5565</v>
      </c>
      <c r="I668" s="3" t="s">
        <v>1355</v>
      </c>
      <c r="J668" s="3">
        <v>164294.552506426</v>
      </c>
      <c r="K668" s="3">
        <v>243198.701926693</v>
      </c>
      <c r="L668" s="3">
        <v>260699.272731971</v>
      </c>
      <c r="M668" s="3">
        <v>192276.59659038699</v>
      </c>
      <c r="N668" s="3">
        <v>373742.33327489003</v>
      </c>
      <c r="O668" s="3">
        <v>277454.01820447802</v>
      </c>
      <c r="P668" s="3">
        <v>738232.258686229</v>
      </c>
      <c r="Q668" s="3">
        <v>662933.77835027198</v>
      </c>
      <c r="R668" s="3">
        <v>198268.01630023599</v>
      </c>
      <c r="S668" s="3">
        <f t="shared" si="70"/>
        <v>222730.84238836332</v>
      </c>
      <c r="T668" s="3">
        <f t="shared" si="71"/>
        <v>281157.649356585</v>
      </c>
      <c r="U668" s="3">
        <f t="shared" si="72"/>
        <v>533144.68444557895</v>
      </c>
      <c r="V668" s="3">
        <f t="shared" si="73"/>
        <v>0.79219200650621291</v>
      </c>
      <c r="W668" s="3">
        <f t="shared" si="74"/>
        <v>0.41776810101742412</v>
      </c>
      <c r="X668" s="3">
        <f t="shared" si="75"/>
        <v>0.5273571275477742</v>
      </c>
      <c r="Y668" s="3">
        <f t="shared" si="76"/>
        <v>-0.33607795086778813</v>
      </c>
      <c r="Z668" s="3">
        <f t="shared" si="76"/>
        <v>-1.2592257562901228</v>
      </c>
      <c r="AA668" s="3">
        <f t="shared" si="76"/>
        <v>-0.92314780542233477</v>
      </c>
    </row>
    <row r="669" spans="1:27" ht="15">
      <c r="A669" s="3" t="s">
        <v>1356</v>
      </c>
      <c r="B669" s="3">
        <v>6</v>
      </c>
      <c r="C669" s="3">
        <v>5</v>
      </c>
      <c r="D669" s="3">
        <v>96.04</v>
      </c>
      <c r="E669" s="3">
        <v>8.0586748037101599E-2</v>
      </c>
      <c r="F669" s="3">
        <v>1.68737176963068</v>
      </c>
      <c r="G669" s="3" t="s">
        <v>5564</v>
      </c>
      <c r="H669" s="3" t="s">
        <v>5565</v>
      </c>
      <c r="I669" s="3" t="s">
        <v>1357</v>
      </c>
      <c r="J669" s="3">
        <v>31942.506250774699</v>
      </c>
      <c r="K669" s="3">
        <v>26724.536278237902</v>
      </c>
      <c r="L669" s="3">
        <v>27268.9098133763</v>
      </c>
      <c r="M669" s="3">
        <v>39453.816293634198</v>
      </c>
      <c r="N669" s="3">
        <v>44347.879311142802</v>
      </c>
      <c r="O669" s="3">
        <v>24655.676850746298</v>
      </c>
      <c r="P669" s="3">
        <v>55931.723330512003</v>
      </c>
      <c r="Q669" s="3">
        <v>51649.4370679356</v>
      </c>
      <c r="R669" s="3">
        <v>37424.739580426503</v>
      </c>
      <c r="S669" s="3">
        <f t="shared" si="70"/>
        <v>28645.317447462967</v>
      </c>
      <c r="T669" s="3">
        <f t="shared" si="71"/>
        <v>36152.457485174433</v>
      </c>
      <c r="U669" s="3">
        <f t="shared" si="72"/>
        <v>48335.299992958033</v>
      </c>
      <c r="V669" s="3">
        <f t="shared" si="73"/>
        <v>0.79234772516391094</v>
      </c>
      <c r="W669" s="3">
        <f t="shared" si="74"/>
        <v>0.59263762615803151</v>
      </c>
      <c r="X669" s="3">
        <f t="shared" si="75"/>
        <v>0.74795144522619039</v>
      </c>
      <c r="Y669" s="3">
        <f t="shared" si="76"/>
        <v>-0.33579439277016787</v>
      </c>
      <c r="Z669" s="3">
        <f t="shared" si="76"/>
        <v>-0.75477786995778273</v>
      </c>
      <c r="AA669" s="3">
        <f t="shared" si="76"/>
        <v>-0.41898347718761492</v>
      </c>
    </row>
    <row r="670" spans="1:27" ht="15">
      <c r="A670" s="3" t="s">
        <v>1358</v>
      </c>
      <c r="B670" s="3">
        <v>1</v>
      </c>
      <c r="C670" s="3">
        <v>1</v>
      </c>
      <c r="D670" s="3">
        <v>6.1</v>
      </c>
      <c r="E670" s="3">
        <v>0.63900807791969105</v>
      </c>
      <c r="F670" s="3">
        <v>1.4592737240604099</v>
      </c>
      <c r="G670" s="3" t="s">
        <v>5564</v>
      </c>
      <c r="H670" s="3" t="s">
        <v>5565</v>
      </c>
      <c r="I670" s="3" t="s">
        <v>1359</v>
      </c>
      <c r="J670" s="3">
        <v>10355.8008672873</v>
      </c>
      <c r="K670" s="3">
        <v>7395.4720801646899</v>
      </c>
      <c r="L670" s="3">
        <v>14379.5670063139</v>
      </c>
      <c r="M670" s="3">
        <v>10259.615199051401</v>
      </c>
      <c r="N670" s="3">
        <v>17227.892052225201</v>
      </c>
      <c r="O670" s="3">
        <v>13034.866380559801</v>
      </c>
      <c r="P670" s="3">
        <v>15468.028855827301</v>
      </c>
      <c r="Q670" s="3">
        <v>7651.6589137496103</v>
      </c>
      <c r="R670" s="3">
        <v>23768.002706944098</v>
      </c>
      <c r="S670" s="3">
        <f t="shared" si="70"/>
        <v>10710.279984588631</v>
      </c>
      <c r="T670" s="3">
        <f t="shared" si="71"/>
        <v>13507.457877278801</v>
      </c>
      <c r="U670" s="3">
        <f t="shared" si="72"/>
        <v>15629.230158840335</v>
      </c>
      <c r="V670" s="3">
        <f t="shared" si="73"/>
        <v>0.79291603808031375</v>
      </c>
      <c r="W670" s="3">
        <f t="shared" si="74"/>
        <v>0.6852723951045403</v>
      </c>
      <c r="X670" s="3">
        <f t="shared" si="75"/>
        <v>0.86424332740653897</v>
      </c>
      <c r="Y670" s="3">
        <f t="shared" si="76"/>
        <v>-0.3347599879218362</v>
      </c>
      <c r="Z670" s="3">
        <f t="shared" si="76"/>
        <v>-0.5452505229442125</v>
      </c>
      <c r="AA670" s="3">
        <f t="shared" si="76"/>
        <v>-0.21049053502237619</v>
      </c>
    </row>
    <row r="671" spans="1:27" ht="15">
      <c r="A671" s="3" t="s">
        <v>1360</v>
      </c>
      <c r="B671" s="3">
        <v>1</v>
      </c>
      <c r="C671" s="3">
        <v>1</v>
      </c>
      <c r="D671" s="3">
        <v>17.18</v>
      </c>
      <c r="E671" s="3">
        <v>0.67667974453205404</v>
      </c>
      <c r="F671" s="3">
        <v>2.28237645114881</v>
      </c>
      <c r="G671" s="3" t="s">
        <v>5566</v>
      </c>
      <c r="H671" s="3" t="s">
        <v>5564</v>
      </c>
      <c r="I671" s="3" t="s">
        <v>1361</v>
      </c>
      <c r="J671" s="3">
        <v>16870.090300934498</v>
      </c>
      <c r="K671" s="3">
        <v>66780.996365950603</v>
      </c>
      <c r="L671" s="3">
        <v>43517.535566406797</v>
      </c>
      <c r="M671" s="3">
        <v>116354.913116507</v>
      </c>
      <c r="N671" s="3">
        <v>35597.845251700703</v>
      </c>
      <c r="O671" s="3">
        <v>8428.1043562295508</v>
      </c>
      <c r="P671" s="3">
        <v>5156.6675474644499</v>
      </c>
      <c r="Q671" s="3">
        <v>30386.725110910302</v>
      </c>
      <c r="R671" s="3">
        <v>34725.849141640902</v>
      </c>
      <c r="S671" s="3">
        <f t="shared" si="70"/>
        <v>42389.540744430626</v>
      </c>
      <c r="T671" s="3">
        <f t="shared" si="71"/>
        <v>53460.287574812413</v>
      </c>
      <c r="U671" s="3">
        <f t="shared" si="72"/>
        <v>23423.080600005214</v>
      </c>
      <c r="V671" s="3">
        <f t="shared" si="73"/>
        <v>0.79291643699279835</v>
      </c>
      <c r="W671" s="3">
        <f t="shared" si="74"/>
        <v>1.8097338035211812</v>
      </c>
      <c r="X671" s="3">
        <f t="shared" si="75"/>
        <v>2.2823764511488087</v>
      </c>
      <c r="Y671" s="3">
        <f t="shared" si="76"/>
        <v>-0.33475926210864682</v>
      </c>
      <c r="Z671" s="3">
        <f t="shared" si="76"/>
        <v>0.85577750472116232</v>
      </c>
      <c r="AA671" s="3">
        <f t="shared" si="76"/>
        <v>1.1905367668298092</v>
      </c>
    </row>
    <row r="672" spans="1:27" ht="15">
      <c r="A672" s="3" t="s">
        <v>1362</v>
      </c>
      <c r="B672" s="3">
        <v>5</v>
      </c>
      <c r="C672" s="3">
        <v>2</v>
      </c>
      <c r="D672" s="3">
        <v>104.54</v>
      </c>
      <c r="E672" s="3">
        <v>5.4322655787435302E-2</v>
      </c>
      <c r="F672" s="3">
        <v>2.13518287251721</v>
      </c>
      <c r="G672" s="3" t="s">
        <v>5564</v>
      </c>
      <c r="H672" s="3" t="s">
        <v>5565</v>
      </c>
      <c r="I672" s="3" t="s">
        <v>1363</v>
      </c>
      <c r="J672" s="3">
        <v>50967.074007249597</v>
      </c>
      <c r="K672" s="3">
        <v>35353.737047554998</v>
      </c>
      <c r="L672" s="3">
        <v>40975.704797062201</v>
      </c>
      <c r="M672" s="3">
        <v>53986.096731108497</v>
      </c>
      <c r="N672" s="3">
        <v>75649.630121669295</v>
      </c>
      <c r="O672" s="3">
        <v>30887.432011583001</v>
      </c>
      <c r="P672" s="3">
        <v>101326.092194495</v>
      </c>
      <c r="Q672" s="3">
        <v>100852.33371506901</v>
      </c>
      <c r="R672" s="3">
        <v>69622.914468457704</v>
      </c>
      <c r="S672" s="3">
        <f t="shared" si="70"/>
        <v>42432.171950622265</v>
      </c>
      <c r="T672" s="3">
        <f t="shared" si="71"/>
        <v>53507.719621453602</v>
      </c>
      <c r="U672" s="3">
        <f t="shared" si="72"/>
        <v>90600.446792673902</v>
      </c>
      <c r="V672" s="3">
        <f t="shared" si="73"/>
        <v>0.79301028432557863</v>
      </c>
      <c r="W672" s="3">
        <f t="shared" si="74"/>
        <v>0.46834395913876881</v>
      </c>
      <c r="X672" s="3">
        <f t="shared" si="75"/>
        <v>0.59059001931743593</v>
      </c>
      <c r="Y672" s="3">
        <f t="shared" si="76"/>
        <v>-0.3345885189337689</v>
      </c>
      <c r="Z672" s="3">
        <f t="shared" si="76"/>
        <v>-1.0943596379840557</v>
      </c>
      <c r="AA672" s="3">
        <f t="shared" si="76"/>
        <v>-0.75977111905028671</v>
      </c>
    </row>
    <row r="673" spans="1:27" ht="15">
      <c r="A673" s="3" t="s">
        <v>1364</v>
      </c>
      <c r="B673" s="3">
        <v>1</v>
      </c>
      <c r="C673" s="3">
        <v>1</v>
      </c>
      <c r="D673" s="3">
        <v>13.01</v>
      </c>
      <c r="E673" s="3">
        <v>0.16554149085567799</v>
      </c>
      <c r="F673" s="3">
        <v>2.0854107044253398</v>
      </c>
      <c r="G673" s="3" t="s">
        <v>5564</v>
      </c>
      <c r="H673" s="3" t="s">
        <v>5565</v>
      </c>
      <c r="I673" s="3" t="s">
        <v>1365</v>
      </c>
      <c r="J673" s="3">
        <v>123770.782844045</v>
      </c>
      <c r="K673" s="3">
        <v>66367.328069796305</v>
      </c>
      <c r="L673" s="3">
        <v>89232.174886587905</v>
      </c>
      <c r="M673" s="3">
        <v>82306.223734015002</v>
      </c>
      <c r="N673" s="3">
        <v>165557.985130405</v>
      </c>
      <c r="O673" s="3">
        <v>104402.74607810201</v>
      </c>
      <c r="P673" s="3">
        <v>256339.81059618099</v>
      </c>
      <c r="Q673" s="3">
        <v>222756.097697894</v>
      </c>
      <c r="R673" s="3">
        <v>103505.876212505</v>
      </c>
      <c r="S673" s="3">
        <f t="shared" si="70"/>
        <v>93123.428600143059</v>
      </c>
      <c r="T673" s="3">
        <f t="shared" si="71"/>
        <v>117422.318314174</v>
      </c>
      <c r="U673" s="3">
        <f t="shared" si="72"/>
        <v>194200.59483552666</v>
      </c>
      <c r="V673" s="3">
        <f t="shared" si="73"/>
        <v>0.79306412900980994</v>
      </c>
      <c r="W673" s="3">
        <f t="shared" si="74"/>
        <v>0.47952185048151691</v>
      </c>
      <c r="X673" s="3">
        <f t="shared" si="75"/>
        <v>0.60464448326547038</v>
      </c>
      <c r="Y673" s="3">
        <f t="shared" si="76"/>
        <v>-0.33449056456505144</v>
      </c>
      <c r="Z673" s="3">
        <f t="shared" si="76"/>
        <v>-1.0603315385321868</v>
      </c>
      <c r="AA673" s="3">
        <f t="shared" si="76"/>
        <v>-0.72584097396713554</v>
      </c>
    </row>
    <row r="674" spans="1:27" ht="15">
      <c r="A674" s="3" t="s">
        <v>1366</v>
      </c>
      <c r="B674" s="3">
        <v>4</v>
      </c>
      <c r="C674" s="3">
        <v>3</v>
      </c>
      <c r="D674" s="3">
        <v>59.66</v>
      </c>
      <c r="E674" s="3">
        <v>0.51130710235974397</v>
      </c>
      <c r="F674" s="3">
        <v>1.2605418102038599</v>
      </c>
      <c r="G674" s="3" t="s">
        <v>5564</v>
      </c>
      <c r="H674" s="3" t="s">
        <v>5565</v>
      </c>
      <c r="I674" s="3" t="s">
        <v>1367</v>
      </c>
      <c r="J674" s="3">
        <v>2378.2507802731898</v>
      </c>
      <c r="K674" s="3">
        <v>2998.7288570764299</v>
      </c>
      <c r="L674" s="3">
        <v>3438.08835211119</v>
      </c>
      <c r="M674" s="3">
        <v>2967.13845227405</v>
      </c>
      <c r="N674" s="3">
        <v>4427.2766538631904</v>
      </c>
      <c r="O674" s="3">
        <v>3717.3466543677901</v>
      </c>
      <c r="P674" s="3">
        <v>4039.17985630049</v>
      </c>
      <c r="Q674" s="3">
        <v>2417.1542519756299</v>
      </c>
      <c r="R674" s="3">
        <v>4256.4599339305296</v>
      </c>
      <c r="S674" s="3">
        <f t="shared" si="70"/>
        <v>2938.3559964869364</v>
      </c>
      <c r="T674" s="3">
        <f t="shared" si="71"/>
        <v>3703.9205868350105</v>
      </c>
      <c r="U674" s="3">
        <f t="shared" si="72"/>
        <v>3570.9313474022165</v>
      </c>
      <c r="V674" s="3">
        <f t="shared" si="73"/>
        <v>0.79330966407078218</v>
      </c>
      <c r="W674" s="3">
        <f t="shared" si="74"/>
        <v>0.82285423902773536</v>
      </c>
      <c r="X674" s="3">
        <f t="shared" si="75"/>
        <v>1.0372421719979414</v>
      </c>
      <c r="Y674" s="3">
        <f t="shared" si="76"/>
        <v>-0.33404397093219795</v>
      </c>
      <c r="Z674" s="3">
        <f t="shared" si="76"/>
        <v>-0.28129120161115267</v>
      </c>
      <c r="AA674" s="3">
        <f t="shared" si="76"/>
        <v>5.2752769321045383E-2</v>
      </c>
    </row>
    <row r="675" spans="1:27" ht="15">
      <c r="A675" s="3" t="s">
        <v>1368</v>
      </c>
      <c r="B675" s="3">
        <v>1</v>
      </c>
      <c r="C675" s="3">
        <v>1</v>
      </c>
      <c r="D675" s="3">
        <v>10.25</v>
      </c>
      <c r="E675" s="3">
        <v>0.57082462650656995</v>
      </c>
      <c r="F675" s="3">
        <v>1.2587510937716999</v>
      </c>
      <c r="G675" s="3" t="s">
        <v>5566</v>
      </c>
      <c r="H675" s="3" t="s">
        <v>5565</v>
      </c>
      <c r="I675" s="3" t="s">
        <v>1369</v>
      </c>
      <c r="J675" s="3">
        <v>45295780.423683003</v>
      </c>
      <c r="K675" s="3">
        <v>51845289.363430001</v>
      </c>
      <c r="L675" s="3">
        <v>53036350.411347002</v>
      </c>
      <c r="M675" s="3">
        <v>54563137.4512868</v>
      </c>
      <c r="N675" s="3">
        <v>65773371.886422798</v>
      </c>
      <c r="O675" s="3">
        <v>68699482.596913502</v>
      </c>
      <c r="P675" s="3">
        <v>68625668.504244804</v>
      </c>
      <c r="Q675" s="3">
        <v>32980854.9824735</v>
      </c>
      <c r="R675" s="3">
        <v>67854220.8293643</v>
      </c>
      <c r="S675" s="3">
        <f t="shared" si="70"/>
        <v>50059140.06615334</v>
      </c>
      <c r="T675" s="3">
        <f t="shared" si="71"/>
        <v>63011997.311541043</v>
      </c>
      <c r="U675" s="3">
        <f t="shared" si="72"/>
        <v>56486914.77202753</v>
      </c>
      <c r="V675" s="3">
        <f t="shared" si="73"/>
        <v>0.7944382371924068</v>
      </c>
      <c r="W675" s="3">
        <f t="shared" si="74"/>
        <v>0.8862077220571225</v>
      </c>
      <c r="X675" s="3">
        <f t="shared" si="75"/>
        <v>1.1155149394483261</v>
      </c>
      <c r="Y675" s="3">
        <f t="shared" si="76"/>
        <v>-0.33199303183946088</v>
      </c>
      <c r="Z675" s="3">
        <f t="shared" si="76"/>
        <v>-0.17428319694527025</v>
      </c>
      <c r="AA675" s="3">
        <f t="shared" si="76"/>
        <v>0.15770983489419083</v>
      </c>
    </row>
    <row r="676" spans="1:27" ht="15">
      <c r="A676" s="3" t="s">
        <v>1370</v>
      </c>
      <c r="B676" s="3">
        <v>1</v>
      </c>
      <c r="C676" s="3">
        <v>1</v>
      </c>
      <c r="D676" s="3">
        <v>7.87</v>
      </c>
      <c r="E676" s="3">
        <v>0.34430406030900201</v>
      </c>
      <c r="F676" s="3">
        <v>1.8284611944578999</v>
      </c>
      <c r="G676" s="3" t="s">
        <v>5564</v>
      </c>
      <c r="H676" s="3" t="s">
        <v>5565</v>
      </c>
      <c r="I676" s="3" t="s">
        <v>1371</v>
      </c>
      <c r="J676" s="3">
        <v>38681.862869982899</v>
      </c>
      <c r="K676" s="3">
        <v>19941.232339900998</v>
      </c>
      <c r="L676" s="3">
        <v>12550.9777866977</v>
      </c>
      <c r="M676" s="3">
        <v>29921.727220070199</v>
      </c>
      <c r="N676" s="3">
        <v>44146.874199990401</v>
      </c>
      <c r="O676" s="3">
        <v>15518.453543547999</v>
      </c>
      <c r="P676" s="3">
        <v>63828.587733104403</v>
      </c>
      <c r="Q676" s="3">
        <v>37687.5029637158</v>
      </c>
      <c r="R676" s="3">
        <v>28622.939828942799</v>
      </c>
      <c r="S676" s="3">
        <f t="shared" si="70"/>
        <v>23724.690998860533</v>
      </c>
      <c r="T676" s="3">
        <f t="shared" si="71"/>
        <v>29862.351654536196</v>
      </c>
      <c r="U676" s="3">
        <f t="shared" si="72"/>
        <v>43379.676841920998</v>
      </c>
      <c r="V676" s="3">
        <f t="shared" si="73"/>
        <v>0.79446827474676363</v>
      </c>
      <c r="W676" s="3">
        <f t="shared" si="74"/>
        <v>0.54690796995365365</v>
      </c>
      <c r="X676" s="3">
        <f t="shared" si="75"/>
        <v>0.68839497729217736</v>
      </c>
      <c r="Y676" s="3">
        <f t="shared" si="76"/>
        <v>-0.3319384848533537</v>
      </c>
      <c r="Z676" s="3">
        <f t="shared" si="76"/>
        <v>-0.8706300086004013</v>
      </c>
      <c r="AA676" s="3">
        <f t="shared" si="76"/>
        <v>-0.53869152374704765</v>
      </c>
    </row>
    <row r="677" spans="1:27" ht="15">
      <c r="A677" s="3" t="s">
        <v>1372</v>
      </c>
      <c r="B677" s="3">
        <v>1</v>
      </c>
      <c r="C677" s="3">
        <v>1</v>
      </c>
      <c r="D677" s="3">
        <v>7.9</v>
      </c>
      <c r="E677" s="3">
        <v>0.62486228755912898</v>
      </c>
      <c r="F677" s="3">
        <v>1.2579267388883899</v>
      </c>
      <c r="G677" s="3" t="s">
        <v>5566</v>
      </c>
      <c r="H677" s="3" t="s">
        <v>5565</v>
      </c>
      <c r="I677" s="3" t="s">
        <v>1373</v>
      </c>
      <c r="J677" s="3">
        <v>3914.6696281182799</v>
      </c>
      <c r="K677" s="3">
        <v>7227.6746112840501</v>
      </c>
      <c r="L677" s="3">
        <v>12065.550935183201</v>
      </c>
      <c r="M677" s="3">
        <v>9970.3226655139097</v>
      </c>
      <c r="N677" s="3">
        <v>9135.7364531023995</v>
      </c>
      <c r="O677" s="3">
        <v>10087.7727748136</v>
      </c>
      <c r="P677" s="3">
        <v>4340.9273023062897</v>
      </c>
      <c r="Q677" s="3">
        <v>4171.1909237239697</v>
      </c>
      <c r="R677" s="3">
        <v>14786.770431225401</v>
      </c>
      <c r="S677" s="3">
        <f t="shared" si="70"/>
        <v>7735.9650581951764</v>
      </c>
      <c r="T677" s="3">
        <f t="shared" si="71"/>
        <v>9731.2772978099692</v>
      </c>
      <c r="U677" s="3">
        <f t="shared" si="72"/>
        <v>7766.2962190852195</v>
      </c>
      <c r="V677" s="3">
        <f t="shared" si="73"/>
        <v>0.79495885498362695</v>
      </c>
      <c r="W677" s="3">
        <f t="shared" si="74"/>
        <v>0.99609451403417937</v>
      </c>
      <c r="X677" s="3">
        <f t="shared" si="75"/>
        <v>1.253013923663628</v>
      </c>
      <c r="Y677" s="3">
        <f t="shared" si="76"/>
        <v>-0.33104790272584711</v>
      </c>
      <c r="Z677" s="3">
        <f t="shared" si="76"/>
        <v>-5.6454565506239441E-3</v>
      </c>
      <c r="AA677" s="3">
        <f t="shared" si="76"/>
        <v>0.32540244617522329</v>
      </c>
    </row>
    <row r="678" spans="1:27" ht="15">
      <c r="A678" s="3" t="s">
        <v>1374</v>
      </c>
      <c r="B678" s="3">
        <v>1</v>
      </c>
      <c r="C678" s="3">
        <v>1</v>
      </c>
      <c r="D678" s="3">
        <v>7.4</v>
      </c>
      <c r="E678" s="3">
        <v>0.26578378284681797</v>
      </c>
      <c r="F678" s="3">
        <v>2.3330062286915401</v>
      </c>
      <c r="G678" s="3" t="s">
        <v>5566</v>
      </c>
      <c r="H678" s="3" t="s">
        <v>5564</v>
      </c>
      <c r="I678" s="3" t="s">
        <v>1375</v>
      </c>
      <c r="J678" s="3">
        <v>5852.0007388520098</v>
      </c>
      <c r="K678" s="3">
        <v>1300.34615594661</v>
      </c>
      <c r="L678" s="3">
        <v>4721.9438698209397</v>
      </c>
      <c r="M678" s="3">
        <v>4555.4936014045197</v>
      </c>
      <c r="N678" s="3">
        <v>7769.1324371068504</v>
      </c>
      <c r="O678" s="3">
        <v>2609.4584590074701</v>
      </c>
      <c r="P678" s="3">
        <v>5328.6891119048596</v>
      </c>
      <c r="Q678" s="3">
        <v>736.57939931385397</v>
      </c>
      <c r="R678" s="3">
        <v>335.95078852338099</v>
      </c>
      <c r="S678" s="3">
        <f t="shared" si="70"/>
        <v>3958.0969215398532</v>
      </c>
      <c r="T678" s="3">
        <f t="shared" si="71"/>
        <v>4978.0281658396134</v>
      </c>
      <c r="U678" s="3">
        <f t="shared" si="72"/>
        <v>2133.739766580698</v>
      </c>
      <c r="V678" s="3">
        <f t="shared" si="73"/>
        <v>0.79511340427947641</v>
      </c>
      <c r="W678" s="3">
        <f t="shared" si="74"/>
        <v>1.8550045247001576</v>
      </c>
      <c r="X678" s="3">
        <f t="shared" si="75"/>
        <v>2.3330062286915458</v>
      </c>
      <c r="Y678" s="3">
        <f t="shared" si="76"/>
        <v>-0.33076745320275391</v>
      </c>
      <c r="Z678" s="3">
        <f t="shared" si="76"/>
        <v>0.89142270585120953</v>
      </c>
      <c r="AA678" s="3">
        <f t="shared" si="76"/>
        <v>1.2221901590539634</v>
      </c>
    </row>
    <row r="679" spans="1:27" ht="15">
      <c r="A679" s="3" t="s">
        <v>1376</v>
      </c>
      <c r="B679" s="3">
        <v>2</v>
      </c>
      <c r="C679" s="3">
        <v>1</v>
      </c>
      <c r="D679" s="3">
        <v>20.239999999999998</v>
      </c>
      <c r="E679" s="3">
        <v>0.20368656245682901</v>
      </c>
      <c r="F679" s="3">
        <v>1.6818815078737499</v>
      </c>
      <c r="G679" s="3" t="s">
        <v>5564</v>
      </c>
      <c r="H679" s="3" t="s">
        <v>5565</v>
      </c>
      <c r="I679" s="3" t="s">
        <v>1377</v>
      </c>
      <c r="J679" s="3">
        <v>12576.664196412899</v>
      </c>
      <c r="K679" s="3">
        <v>9708.8112728132892</v>
      </c>
      <c r="L679" s="3">
        <v>11645.621710657901</v>
      </c>
      <c r="M679" s="3">
        <v>13792.8100003323</v>
      </c>
      <c r="N679" s="3">
        <v>15323.291227112401</v>
      </c>
      <c r="O679" s="3">
        <v>13553.629598722</v>
      </c>
      <c r="P679" s="3">
        <v>17194.2065513251</v>
      </c>
      <c r="Q679" s="3">
        <v>28340.8102699519</v>
      </c>
      <c r="R679" s="3">
        <v>11533.0680674371</v>
      </c>
      <c r="S679" s="3">
        <f t="shared" si="70"/>
        <v>11310.36572662803</v>
      </c>
      <c r="T679" s="3">
        <f t="shared" si="71"/>
        <v>14223.243608722232</v>
      </c>
      <c r="U679" s="3">
        <f t="shared" si="72"/>
        <v>19022.694962904701</v>
      </c>
      <c r="V679" s="3">
        <f t="shared" si="73"/>
        <v>0.79520298166671943</v>
      </c>
      <c r="W679" s="3">
        <f t="shared" si="74"/>
        <v>0.59457220697087676</v>
      </c>
      <c r="X679" s="3">
        <f t="shared" si="75"/>
        <v>0.74769866396209039</v>
      </c>
      <c r="Y679" s="3">
        <f t="shared" si="76"/>
        <v>-0.33060492849555728</v>
      </c>
      <c r="Z679" s="3">
        <f t="shared" si="76"/>
        <v>-0.75007606824192008</v>
      </c>
      <c r="AA679" s="3">
        <f t="shared" si="76"/>
        <v>-0.41947113974636274</v>
      </c>
    </row>
    <row r="680" spans="1:27" ht="15">
      <c r="A680" s="3" t="s">
        <v>1378</v>
      </c>
      <c r="B680" s="3">
        <v>2</v>
      </c>
      <c r="C680" s="3">
        <v>1</v>
      </c>
      <c r="D680" s="3">
        <v>17.149999999999999</v>
      </c>
      <c r="E680" s="3">
        <v>0.82417590370176097</v>
      </c>
      <c r="F680" s="3">
        <v>1.6227500783367701</v>
      </c>
      <c r="G680" s="3" t="s">
        <v>5564</v>
      </c>
      <c r="H680" s="3" t="s">
        <v>5565</v>
      </c>
      <c r="I680" s="3" t="s">
        <v>1379</v>
      </c>
      <c r="J680" s="3">
        <v>10103.115812042701</v>
      </c>
      <c r="K680" s="3">
        <v>3944.15802311894</v>
      </c>
      <c r="L680" s="3">
        <v>13013.560041287299</v>
      </c>
      <c r="M680" s="3">
        <v>14427.5384476441</v>
      </c>
      <c r="N680" s="3">
        <v>11503.9990454446</v>
      </c>
      <c r="O680" s="3">
        <v>8086.9873223155801</v>
      </c>
      <c r="P680" s="3">
        <v>3525.9010879969701</v>
      </c>
      <c r="Q680" s="3">
        <v>25093.1631814211</v>
      </c>
      <c r="R680" s="3">
        <v>15293.9060234478</v>
      </c>
      <c r="S680" s="3">
        <f t="shared" si="70"/>
        <v>9020.2779588163121</v>
      </c>
      <c r="T680" s="3">
        <f t="shared" si="71"/>
        <v>11339.508271801426</v>
      </c>
      <c r="U680" s="3">
        <f t="shared" si="72"/>
        <v>14637.656764288624</v>
      </c>
      <c r="V680" s="3">
        <f t="shared" si="73"/>
        <v>0.79547346697982746</v>
      </c>
      <c r="W680" s="3">
        <f t="shared" si="74"/>
        <v>0.6162378380686595</v>
      </c>
      <c r="X680" s="3">
        <f t="shared" si="75"/>
        <v>0.77468056905572036</v>
      </c>
      <c r="Y680" s="3">
        <f t="shared" si="76"/>
        <v>-0.33011428462646947</v>
      </c>
      <c r="Z680" s="3">
        <f t="shared" si="76"/>
        <v>-0.69844082582062328</v>
      </c>
      <c r="AA680" s="3">
        <f t="shared" si="76"/>
        <v>-0.36832654119415381</v>
      </c>
    </row>
    <row r="681" spans="1:27" ht="15">
      <c r="A681" s="3" t="s">
        <v>1380</v>
      </c>
      <c r="B681" s="3">
        <v>1</v>
      </c>
      <c r="C681" s="3">
        <v>1</v>
      </c>
      <c r="D681" s="3">
        <v>11.35</v>
      </c>
      <c r="E681" s="3">
        <v>0.47938036531720202</v>
      </c>
      <c r="F681" s="3">
        <v>1.31940678665123</v>
      </c>
      <c r="G681" s="3" t="s">
        <v>5564</v>
      </c>
      <c r="H681" s="3" t="s">
        <v>5565</v>
      </c>
      <c r="I681" s="3" t="s">
        <v>1381</v>
      </c>
      <c r="J681" s="3">
        <v>9080.1102420587504</v>
      </c>
      <c r="K681" s="3">
        <v>15855.179463504801</v>
      </c>
      <c r="L681" s="3">
        <v>14747.8992481552</v>
      </c>
      <c r="M681" s="3">
        <v>13110.048594935801</v>
      </c>
      <c r="N681" s="3">
        <v>22081.984824457999</v>
      </c>
      <c r="O681" s="3">
        <v>14664.355184616699</v>
      </c>
      <c r="P681" s="3">
        <v>14368.910602238901</v>
      </c>
      <c r="Q681" s="3">
        <v>23294.095616950301</v>
      </c>
      <c r="R681" s="3">
        <v>14695.2626023103</v>
      </c>
      <c r="S681" s="3">
        <f t="shared" si="70"/>
        <v>13227.729651239584</v>
      </c>
      <c r="T681" s="3">
        <f t="shared" si="71"/>
        <v>16618.796201336834</v>
      </c>
      <c r="U681" s="3">
        <f t="shared" si="72"/>
        <v>17452.756273833165</v>
      </c>
      <c r="V681" s="3">
        <f t="shared" si="73"/>
        <v>0.7959499286822912</v>
      </c>
      <c r="W681" s="3">
        <f t="shared" si="74"/>
        <v>0.75791636826280884</v>
      </c>
      <c r="X681" s="3">
        <f t="shared" si="75"/>
        <v>0.95221613942167493</v>
      </c>
      <c r="Y681" s="3">
        <f t="shared" si="76"/>
        <v>-0.32925041777905478</v>
      </c>
      <c r="Z681" s="3">
        <f t="shared" si="76"/>
        <v>-0.39988943085651191</v>
      </c>
      <c r="AA681" s="3">
        <f t="shared" si="76"/>
        <v>-7.063901307745718E-2</v>
      </c>
    </row>
    <row r="682" spans="1:27" ht="15">
      <c r="A682" s="3" t="s">
        <v>1382</v>
      </c>
      <c r="B682" s="3">
        <v>1</v>
      </c>
      <c r="C682" s="3">
        <v>1</v>
      </c>
      <c r="D682" s="3">
        <v>10.85</v>
      </c>
      <c r="E682" s="3">
        <v>0.85607790209519297</v>
      </c>
      <c r="F682" s="3">
        <v>1.2599955436296499</v>
      </c>
      <c r="G682" s="3" t="s">
        <v>5564</v>
      </c>
      <c r="H682" s="3" t="s">
        <v>5565</v>
      </c>
      <c r="I682" s="3" t="s">
        <v>1383</v>
      </c>
      <c r="J682" s="3">
        <v>3930.3426215231002</v>
      </c>
      <c r="K682" s="3">
        <v>2938.7131561320898</v>
      </c>
      <c r="L682" s="3">
        <v>3383.1115748819302</v>
      </c>
      <c r="M682" s="3">
        <v>5249.3205388219903</v>
      </c>
      <c r="N682" s="3">
        <v>4950.4447638537204</v>
      </c>
      <c r="O682" s="3">
        <v>2680.2001519237201</v>
      </c>
      <c r="P682" s="3">
        <v>6220.9821020007003</v>
      </c>
      <c r="Q682" s="3">
        <v>1919.6430718349</v>
      </c>
      <c r="R682" s="3">
        <v>4777.0600029065799</v>
      </c>
      <c r="S682" s="3">
        <f t="shared" si="70"/>
        <v>3417.3891175123736</v>
      </c>
      <c r="T682" s="3">
        <f t="shared" si="71"/>
        <v>4293.32181819981</v>
      </c>
      <c r="U682" s="3">
        <f t="shared" si="72"/>
        <v>4305.8950589140595</v>
      </c>
      <c r="V682" s="3">
        <f t="shared" si="73"/>
        <v>0.79597786101794832</v>
      </c>
      <c r="W682" s="3">
        <f t="shared" si="74"/>
        <v>0.7936536006463274</v>
      </c>
      <c r="X682" s="3">
        <f t="shared" si="75"/>
        <v>0.99707999369649747</v>
      </c>
      <c r="Y682" s="3">
        <f t="shared" si="76"/>
        <v>-0.32919979005285033</v>
      </c>
      <c r="Z682" s="3">
        <f t="shared" si="76"/>
        <v>-0.33341863118965936</v>
      </c>
      <c r="AA682" s="3">
        <f t="shared" si="76"/>
        <v>-4.218841136808967E-3</v>
      </c>
    </row>
    <row r="683" spans="1:27" ht="15">
      <c r="A683" s="3" t="s">
        <v>1384</v>
      </c>
      <c r="B683" s="3">
        <v>2</v>
      </c>
      <c r="C683" s="3">
        <v>2</v>
      </c>
      <c r="D683" s="3">
        <v>16.64</v>
      </c>
      <c r="E683" s="3">
        <v>0.95345790142546405</v>
      </c>
      <c r="F683" s="3">
        <v>1.25596411510531</v>
      </c>
      <c r="G683" s="3" t="s">
        <v>5566</v>
      </c>
      <c r="H683" s="3" t="s">
        <v>5565</v>
      </c>
      <c r="I683" s="3" t="s">
        <v>1385</v>
      </c>
      <c r="J683" s="3">
        <v>7658.1202682226603</v>
      </c>
      <c r="K683" s="3">
        <v>7650.48263547856</v>
      </c>
      <c r="L683" s="3">
        <v>7843.47097126689</v>
      </c>
      <c r="M683" s="3">
        <v>6535.42212931822</v>
      </c>
      <c r="N683" s="3">
        <v>16379.127673111199</v>
      </c>
      <c r="O683" s="3">
        <v>6163.6241747977501</v>
      </c>
      <c r="P683" s="3">
        <v>13428.636284402201</v>
      </c>
      <c r="Q683" s="3">
        <v>3991.02087158002</v>
      </c>
      <c r="R683" s="3">
        <v>9790.9420070736305</v>
      </c>
      <c r="S683" s="3">
        <f t="shared" si="70"/>
        <v>7717.3579583227038</v>
      </c>
      <c r="T683" s="3">
        <f t="shared" si="71"/>
        <v>9692.724659075724</v>
      </c>
      <c r="U683" s="3">
        <f t="shared" si="72"/>
        <v>9070.1997210186164</v>
      </c>
      <c r="V683" s="3">
        <f t="shared" si="73"/>
        <v>0.79620109203211531</v>
      </c>
      <c r="W683" s="3">
        <f t="shared" si="74"/>
        <v>0.85084763243295114</v>
      </c>
      <c r="X683" s="3">
        <f t="shared" si="75"/>
        <v>1.0686340937581025</v>
      </c>
      <c r="Y683" s="3">
        <f t="shared" si="76"/>
        <v>-0.32879524472381599</v>
      </c>
      <c r="Z683" s="3">
        <f t="shared" si="76"/>
        <v>-0.23302729389808455</v>
      </c>
      <c r="AA683" s="3">
        <f t="shared" si="76"/>
        <v>9.5767950825731363E-2</v>
      </c>
    </row>
    <row r="684" spans="1:27" ht="15">
      <c r="A684" s="3" t="s">
        <v>1386</v>
      </c>
      <c r="B684" s="3">
        <v>1</v>
      </c>
      <c r="C684" s="3">
        <v>1</v>
      </c>
      <c r="D684" s="3">
        <v>9.27</v>
      </c>
      <c r="E684" s="3">
        <v>0.78118212333930004</v>
      </c>
      <c r="F684" s="3">
        <v>1.25594746090341</v>
      </c>
      <c r="G684" s="3" t="s">
        <v>5566</v>
      </c>
      <c r="H684" s="3" t="s">
        <v>5565</v>
      </c>
      <c r="I684" s="3" t="s">
        <v>1387</v>
      </c>
      <c r="J684" s="3">
        <v>7118.28426461873</v>
      </c>
      <c r="K684" s="3">
        <v>4941.0983765671999</v>
      </c>
      <c r="L684" s="3">
        <v>9654.4186013182207</v>
      </c>
      <c r="M684" s="3">
        <v>9916.1012445455708</v>
      </c>
      <c r="N684" s="3">
        <v>12181.0602164962</v>
      </c>
      <c r="O684" s="3">
        <v>5174.2320760427201</v>
      </c>
      <c r="P684" s="3">
        <v>7064.52701978609</v>
      </c>
      <c r="Q684" s="3">
        <v>5759.1513577123997</v>
      </c>
      <c r="R684" s="3">
        <v>9865.7700273671708</v>
      </c>
      <c r="S684" s="3">
        <f t="shared" si="70"/>
        <v>7237.9337475013845</v>
      </c>
      <c r="T684" s="3">
        <f t="shared" si="71"/>
        <v>9090.4645123614973</v>
      </c>
      <c r="U684" s="3">
        <f t="shared" si="72"/>
        <v>7563.1494682885532</v>
      </c>
      <c r="V684" s="3">
        <f t="shared" si="73"/>
        <v>0.79621164987322879</v>
      </c>
      <c r="W684" s="3">
        <f t="shared" si="74"/>
        <v>0.95699996117348174</v>
      </c>
      <c r="X684" s="3">
        <f t="shared" si="75"/>
        <v>1.2019416713205004</v>
      </c>
      <c r="Y684" s="3">
        <f t="shared" si="76"/>
        <v>-0.32877611432550113</v>
      </c>
      <c r="Z684" s="3">
        <f t="shared" si="76"/>
        <v>-6.3409228707750606E-2</v>
      </c>
      <c r="AA684" s="3">
        <f t="shared" si="76"/>
        <v>0.26536688561775051</v>
      </c>
    </row>
    <row r="685" spans="1:27" ht="15">
      <c r="A685" s="3" t="s">
        <v>1388</v>
      </c>
      <c r="B685" s="3">
        <v>3</v>
      </c>
      <c r="C685" s="3">
        <v>3</v>
      </c>
      <c r="D685" s="3">
        <v>40.11</v>
      </c>
      <c r="E685" s="3">
        <v>0.36987589430847501</v>
      </c>
      <c r="F685" s="3">
        <v>1.3889396294313201</v>
      </c>
      <c r="G685" s="3" t="s">
        <v>5564</v>
      </c>
      <c r="H685" s="3" t="s">
        <v>5565</v>
      </c>
      <c r="I685" s="3" t="s">
        <v>1389</v>
      </c>
      <c r="J685" s="3">
        <v>8680.1757705106993</v>
      </c>
      <c r="K685" s="3">
        <v>7243.1414812667799</v>
      </c>
      <c r="L685" s="3">
        <v>12695.799066601499</v>
      </c>
      <c r="M685" s="3">
        <v>9755.9260205847295</v>
      </c>
      <c r="N685" s="3">
        <v>16011.696646058101</v>
      </c>
      <c r="O685" s="3">
        <v>10167.0675175452</v>
      </c>
      <c r="P685" s="3">
        <v>12304.1104478377</v>
      </c>
      <c r="Q685" s="3">
        <v>17108.1593421711</v>
      </c>
      <c r="R685" s="3">
        <v>10337.9550238923</v>
      </c>
      <c r="S685" s="3">
        <f t="shared" si="70"/>
        <v>9539.7054394596598</v>
      </c>
      <c r="T685" s="3">
        <f t="shared" si="71"/>
        <v>11978.230061396011</v>
      </c>
      <c r="U685" s="3">
        <f t="shared" si="72"/>
        <v>13250.074937967036</v>
      </c>
      <c r="V685" s="3">
        <f t="shared" si="73"/>
        <v>0.79642028835334033</v>
      </c>
      <c r="W685" s="3">
        <f t="shared" si="74"/>
        <v>0.71997369706373449</v>
      </c>
      <c r="X685" s="3">
        <f t="shared" si="75"/>
        <v>0.90401225030609789</v>
      </c>
      <c r="Y685" s="3">
        <f t="shared" si="76"/>
        <v>-0.32839812152616976</v>
      </c>
      <c r="Z685" s="3">
        <f t="shared" si="76"/>
        <v>-0.4739838936225057</v>
      </c>
      <c r="AA685" s="3">
        <f t="shared" si="76"/>
        <v>-0.14558577209633586</v>
      </c>
    </row>
    <row r="686" spans="1:27" ht="15">
      <c r="A686" s="3" t="s">
        <v>1390</v>
      </c>
      <c r="B686" s="3">
        <v>1</v>
      </c>
      <c r="C686" s="3">
        <v>1</v>
      </c>
      <c r="D686" s="3">
        <v>7.86</v>
      </c>
      <c r="E686" s="3">
        <v>2.7853495226034902E-2</v>
      </c>
      <c r="F686" s="3">
        <v>14.3170257049682</v>
      </c>
      <c r="G686" s="3" t="s">
        <v>5564</v>
      </c>
      <c r="H686" s="3" t="s">
        <v>5565</v>
      </c>
      <c r="I686" s="3" t="s">
        <v>1391</v>
      </c>
      <c r="J686" s="3">
        <v>191.94129319301601</v>
      </c>
      <c r="K686" s="3">
        <v>341.63094852128501</v>
      </c>
      <c r="L686" s="3">
        <v>140.04037638844599</v>
      </c>
      <c r="M686" s="3">
        <v>414.909690321217</v>
      </c>
      <c r="N686" s="3">
        <v>239.26270593426301</v>
      </c>
      <c r="O686" s="3">
        <v>191.07667998124199</v>
      </c>
      <c r="P686" s="3">
        <v>695.24305072400205</v>
      </c>
      <c r="Q686" s="3">
        <v>1296.6171524935501</v>
      </c>
      <c r="R686" s="3">
        <v>7652.2689653504203</v>
      </c>
      <c r="S686" s="3">
        <f t="shared" si="70"/>
        <v>224.53753936758235</v>
      </c>
      <c r="T686" s="3">
        <f t="shared" si="71"/>
        <v>281.74969207890734</v>
      </c>
      <c r="U686" s="3">
        <f t="shared" si="72"/>
        <v>3214.7097228559905</v>
      </c>
      <c r="V686" s="3">
        <f t="shared" si="73"/>
        <v>0.7969397862010722</v>
      </c>
      <c r="W686" s="3">
        <f t="shared" si="74"/>
        <v>6.9846909589118433E-2</v>
      </c>
      <c r="X686" s="3">
        <f t="shared" si="75"/>
        <v>8.7643898320187111E-2</v>
      </c>
      <c r="Y686" s="3">
        <f t="shared" si="76"/>
        <v>-0.32745737121216212</v>
      </c>
      <c r="Z686" s="3">
        <f t="shared" si="76"/>
        <v>-3.839659905479806</v>
      </c>
      <c r="AA686" s="3">
        <f t="shared" si="76"/>
        <v>-3.5122025342676442</v>
      </c>
    </row>
    <row r="687" spans="1:27" ht="15">
      <c r="A687" s="3" t="s">
        <v>1392</v>
      </c>
      <c r="B687" s="3">
        <v>1</v>
      </c>
      <c r="C687" s="3">
        <v>1</v>
      </c>
      <c r="D687" s="3">
        <v>6.52</v>
      </c>
      <c r="E687" s="3">
        <v>6.3738145091046796E-3</v>
      </c>
      <c r="F687" s="3">
        <v>2.5031080739488698</v>
      </c>
      <c r="G687" s="3" t="s">
        <v>5564</v>
      </c>
      <c r="H687" s="3" t="s">
        <v>5565</v>
      </c>
      <c r="I687" s="3" t="s">
        <v>1393</v>
      </c>
      <c r="J687" s="3">
        <v>9299.9557595787901</v>
      </c>
      <c r="K687" s="3">
        <v>12186.070985800699</v>
      </c>
      <c r="L687" s="3">
        <v>11887.2233938068</v>
      </c>
      <c r="M687" s="3">
        <v>14593.8276337528</v>
      </c>
      <c r="N687" s="3">
        <v>13888.986723289199</v>
      </c>
      <c r="O687" s="3">
        <v>13375.574638284899</v>
      </c>
      <c r="P687" s="3">
        <v>24234.861923351898</v>
      </c>
      <c r="Q687" s="3">
        <v>39212.626280764503</v>
      </c>
      <c r="R687" s="3">
        <v>20089.3636731962</v>
      </c>
      <c r="S687" s="3">
        <f t="shared" si="70"/>
        <v>11124.416713062097</v>
      </c>
      <c r="T687" s="3">
        <f t="shared" si="71"/>
        <v>13952.796331775631</v>
      </c>
      <c r="U687" s="3">
        <f t="shared" si="72"/>
        <v>27845.617292437531</v>
      </c>
      <c r="V687" s="3">
        <f t="shared" si="73"/>
        <v>0.79728940697913886</v>
      </c>
      <c r="W687" s="3">
        <f t="shared" si="74"/>
        <v>0.39950332564842544</v>
      </c>
      <c r="X687" s="3">
        <f t="shared" si="75"/>
        <v>0.50107692658567893</v>
      </c>
      <c r="Y687" s="3">
        <f t="shared" si="76"/>
        <v>-0.32682459372577261</v>
      </c>
      <c r="Z687" s="3">
        <f t="shared" si="76"/>
        <v>-1.3237205820306783</v>
      </c>
      <c r="AA687" s="3">
        <f t="shared" si="76"/>
        <v>-0.99689598830490556</v>
      </c>
    </row>
    <row r="688" spans="1:27" ht="15">
      <c r="A688" s="3" t="s">
        <v>1394</v>
      </c>
      <c r="B688" s="3">
        <v>2</v>
      </c>
      <c r="C688" s="3">
        <v>2</v>
      </c>
      <c r="D688" s="3">
        <v>17.53</v>
      </c>
      <c r="E688" s="3">
        <v>0.59740346558169899</v>
      </c>
      <c r="F688" s="3">
        <v>1.2540330655504399</v>
      </c>
      <c r="G688" s="3" t="s">
        <v>5566</v>
      </c>
      <c r="H688" s="3" t="s">
        <v>5565</v>
      </c>
      <c r="I688" s="3" t="s">
        <v>1395</v>
      </c>
      <c r="J688" s="3">
        <v>8251.8727970579093</v>
      </c>
      <c r="K688" s="3">
        <v>9901.6707262301898</v>
      </c>
      <c r="L688" s="3">
        <v>4332.5010263188897</v>
      </c>
      <c r="M688" s="3">
        <v>12474.9773912373</v>
      </c>
      <c r="N688" s="3">
        <v>8140.6414040228001</v>
      </c>
      <c r="O688" s="3">
        <v>7582.6245833872299</v>
      </c>
      <c r="P688" s="3">
        <v>8499.6953624455</v>
      </c>
      <c r="Q688" s="3">
        <v>8134.5787251000102</v>
      </c>
      <c r="R688" s="3">
        <v>6667.7934758466899</v>
      </c>
      <c r="S688" s="3">
        <f t="shared" si="70"/>
        <v>7495.348183202329</v>
      </c>
      <c r="T688" s="3">
        <f t="shared" si="71"/>
        <v>9399.4144595491107</v>
      </c>
      <c r="U688" s="3">
        <f t="shared" si="72"/>
        <v>7767.3558544640664</v>
      </c>
      <c r="V688" s="3">
        <f t="shared" si="73"/>
        <v>0.79742713926053221</v>
      </c>
      <c r="W688" s="3">
        <f t="shared" si="74"/>
        <v>0.96498066055446541</v>
      </c>
      <c r="X688" s="3">
        <f t="shared" si="75"/>
        <v>1.2101176559520013</v>
      </c>
      <c r="Y688" s="3">
        <f t="shared" si="76"/>
        <v>-0.32657538871150332</v>
      </c>
      <c r="Z688" s="3">
        <f t="shared" si="76"/>
        <v>-5.1428065669078989E-2</v>
      </c>
      <c r="AA688" s="3">
        <f t="shared" si="76"/>
        <v>0.27514732304242417</v>
      </c>
    </row>
    <row r="689" spans="1:27" ht="15">
      <c r="A689" s="3" t="s">
        <v>1396</v>
      </c>
      <c r="B689" s="3">
        <v>2</v>
      </c>
      <c r="C689" s="3">
        <v>2</v>
      </c>
      <c r="D689" s="3">
        <v>20.61</v>
      </c>
      <c r="E689" s="3">
        <v>0.17412899450097399</v>
      </c>
      <c r="F689" s="3">
        <v>2.3698619386152502</v>
      </c>
      <c r="G689" s="3" t="s">
        <v>5564</v>
      </c>
      <c r="H689" s="3" t="s">
        <v>5565</v>
      </c>
      <c r="I689" s="3" t="s">
        <v>1397</v>
      </c>
      <c r="J689" s="3">
        <v>4955.6136527660701</v>
      </c>
      <c r="K689" s="3">
        <v>5025.6503798369904</v>
      </c>
      <c r="L689" s="3">
        <v>4949.2823741710599</v>
      </c>
      <c r="M689" s="3">
        <v>5639.8664728567601</v>
      </c>
      <c r="N689" s="3">
        <v>7894.27425796845</v>
      </c>
      <c r="O689" s="3">
        <v>5187.7338498181798</v>
      </c>
      <c r="P689" s="3">
        <v>7808.7466767526903</v>
      </c>
      <c r="Q689" s="3">
        <v>21495.266662784499</v>
      </c>
      <c r="R689" s="3">
        <v>6079.3203126054996</v>
      </c>
      <c r="S689" s="3">
        <f t="shared" si="70"/>
        <v>4976.8488022580395</v>
      </c>
      <c r="T689" s="3">
        <f t="shared" si="71"/>
        <v>6240.6248602144624</v>
      </c>
      <c r="U689" s="3">
        <f t="shared" si="72"/>
        <v>11794.44455071423</v>
      </c>
      <c r="V689" s="3">
        <f t="shared" si="73"/>
        <v>0.79749206429418473</v>
      </c>
      <c r="W689" s="3">
        <f t="shared" si="74"/>
        <v>0.42196550934284216</v>
      </c>
      <c r="X689" s="3">
        <f t="shared" si="75"/>
        <v>0.52911562162853631</v>
      </c>
      <c r="Y689" s="3">
        <f t="shared" si="76"/>
        <v>-0.32645793194764594</v>
      </c>
      <c r="Z689" s="3">
        <f t="shared" si="76"/>
        <v>-1.2448030142809838</v>
      </c>
      <c r="AA689" s="3">
        <f t="shared" si="76"/>
        <v>-0.91834508233333789</v>
      </c>
    </row>
    <row r="690" spans="1:27" ht="15">
      <c r="A690" s="3" t="s">
        <v>1398</v>
      </c>
      <c r="B690" s="3">
        <v>1</v>
      </c>
      <c r="C690" s="3">
        <v>1</v>
      </c>
      <c r="D690" s="3">
        <v>14.73</v>
      </c>
      <c r="E690" s="3">
        <v>0.19325782616008599</v>
      </c>
      <c r="F690" s="3">
        <v>1.7344202976775001</v>
      </c>
      <c r="G690" s="3" t="s">
        <v>5564</v>
      </c>
      <c r="H690" s="3" t="s">
        <v>5565</v>
      </c>
      <c r="I690" s="3" t="s">
        <v>1399</v>
      </c>
      <c r="J690" s="3">
        <v>20095.9154584485</v>
      </c>
      <c r="K690" s="3">
        <v>23710.103750156399</v>
      </c>
      <c r="L690" s="3">
        <v>18012.7517179483</v>
      </c>
      <c r="M690" s="3">
        <v>24535.428472473199</v>
      </c>
      <c r="N690" s="3">
        <v>28500.384784003101</v>
      </c>
      <c r="O690" s="3">
        <v>24456.451499987299</v>
      </c>
      <c r="P690" s="3">
        <v>29597.6011186053</v>
      </c>
      <c r="Q690" s="3">
        <v>55230.181220462</v>
      </c>
      <c r="R690" s="3">
        <v>22391.9487334224</v>
      </c>
      <c r="S690" s="3">
        <f t="shared" si="70"/>
        <v>20606.256975517736</v>
      </c>
      <c r="T690" s="3">
        <f t="shared" si="71"/>
        <v>25830.7549188212</v>
      </c>
      <c r="U690" s="3">
        <f t="shared" si="72"/>
        <v>35739.910357496563</v>
      </c>
      <c r="V690" s="3">
        <f t="shared" si="73"/>
        <v>0.79774118256618542</v>
      </c>
      <c r="W690" s="3">
        <f t="shared" si="74"/>
        <v>0.57656151818510382</v>
      </c>
      <c r="X690" s="3">
        <f t="shared" si="75"/>
        <v>0.72274257714815771</v>
      </c>
      <c r="Y690" s="3">
        <f t="shared" si="76"/>
        <v>-0.32600733740388355</v>
      </c>
      <c r="Z690" s="3">
        <f t="shared" si="76"/>
        <v>-0.7944535455609506</v>
      </c>
      <c r="AA690" s="3">
        <f t="shared" si="76"/>
        <v>-0.46844620815706711</v>
      </c>
    </row>
    <row r="691" spans="1:27" ht="15">
      <c r="A691" s="3" t="s">
        <v>1400</v>
      </c>
      <c r="B691" s="3">
        <v>4</v>
      </c>
      <c r="C691" s="3">
        <v>1</v>
      </c>
      <c r="D691" s="3">
        <v>53.36</v>
      </c>
      <c r="E691" s="3">
        <v>0.72875368091686199</v>
      </c>
      <c r="F691" s="3">
        <v>1.25320981068949</v>
      </c>
      <c r="G691" s="3" t="s">
        <v>5566</v>
      </c>
      <c r="H691" s="3" t="s">
        <v>5565</v>
      </c>
      <c r="I691" s="3" t="s">
        <v>1401</v>
      </c>
      <c r="J691" s="3">
        <v>23401.322888730301</v>
      </c>
      <c r="K691" s="3">
        <v>6960.3671862524398</v>
      </c>
      <c r="L691" s="3">
        <v>16710.648276544802</v>
      </c>
      <c r="M691" s="3">
        <v>13145.7491347255</v>
      </c>
      <c r="N691" s="3">
        <v>23215.8976715438</v>
      </c>
      <c r="O691" s="3">
        <v>22629.8694279601</v>
      </c>
      <c r="P691" s="3">
        <v>15489.313736635</v>
      </c>
      <c r="Q691" s="3">
        <v>12025.254390583699</v>
      </c>
      <c r="R691" s="3">
        <v>28122.710543960398</v>
      </c>
      <c r="S691" s="3">
        <f t="shared" si="70"/>
        <v>15690.779450509181</v>
      </c>
      <c r="T691" s="3">
        <f t="shared" si="71"/>
        <v>19663.838744743134</v>
      </c>
      <c r="U691" s="3">
        <f t="shared" si="72"/>
        <v>18545.7595570597</v>
      </c>
      <c r="V691" s="3">
        <f t="shared" si="73"/>
        <v>0.79795098272476939</v>
      </c>
      <c r="W691" s="3">
        <f t="shared" si="74"/>
        <v>0.84605752610096074</v>
      </c>
      <c r="X691" s="3">
        <f t="shared" si="75"/>
        <v>1.0602875921174024</v>
      </c>
      <c r="Y691" s="3">
        <f t="shared" si="76"/>
        <v>-0.32562796893082252</v>
      </c>
      <c r="Z691" s="3">
        <f t="shared" si="76"/>
        <v>-0.24117233485295328</v>
      </c>
      <c r="AA691" s="3">
        <f t="shared" si="76"/>
        <v>8.4455634077869171E-2</v>
      </c>
    </row>
    <row r="692" spans="1:27" ht="15">
      <c r="A692" s="3" t="s">
        <v>1402</v>
      </c>
      <c r="B692" s="3">
        <v>1</v>
      </c>
      <c r="C692" s="3">
        <v>1</v>
      </c>
      <c r="D692" s="3">
        <v>8</v>
      </c>
      <c r="E692" s="3">
        <v>0.13220130650572701</v>
      </c>
      <c r="F692" s="3">
        <v>4.0221634510375202</v>
      </c>
      <c r="G692" s="3" t="s">
        <v>5564</v>
      </c>
      <c r="H692" s="3" t="s">
        <v>5565</v>
      </c>
      <c r="I692" s="3" t="s">
        <v>1403</v>
      </c>
      <c r="J692" s="3">
        <v>4696.4879394120098</v>
      </c>
      <c r="K692" s="3">
        <v>2001.6514878902799</v>
      </c>
      <c r="L692" s="3">
        <v>3535.1747012751198</v>
      </c>
      <c r="M692" s="3">
        <v>5706.0303039908504</v>
      </c>
      <c r="N692" s="3">
        <v>4037.6580933260402</v>
      </c>
      <c r="O692" s="3">
        <v>3073.65888438613</v>
      </c>
      <c r="P692" s="3">
        <v>9264.4550711651209</v>
      </c>
      <c r="Q692" s="3">
        <v>27636.521210589199</v>
      </c>
      <c r="R692" s="3">
        <v>4259.0857891956202</v>
      </c>
      <c r="S692" s="3">
        <f t="shared" si="70"/>
        <v>3411.1047095258032</v>
      </c>
      <c r="T692" s="3">
        <f t="shared" si="71"/>
        <v>4272.4490939010075</v>
      </c>
      <c r="U692" s="3">
        <f t="shared" si="72"/>
        <v>13720.020690316647</v>
      </c>
      <c r="V692" s="3">
        <f t="shared" si="73"/>
        <v>0.79839563551388182</v>
      </c>
      <c r="W692" s="3">
        <f t="shared" si="74"/>
        <v>0.24862241730679763</v>
      </c>
      <c r="X692" s="3">
        <f t="shared" si="75"/>
        <v>0.31140252557464637</v>
      </c>
      <c r="Y692" s="3">
        <f t="shared" si="76"/>
        <v>-0.32482426078494586</v>
      </c>
      <c r="Z692" s="3">
        <f t="shared" si="76"/>
        <v>-2.0079717104870793</v>
      </c>
      <c r="AA692" s="3">
        <f t="shared" si="76"/>
        <v>-1.6831474497021333</v>
      </c>
    </row>
    <row r="693" spans="1:27" ht="15">
      <c r="A693" s="3" t="s">
        <v>1404</v>
      </c>
      <c r="B693" s="3">
        <v>7</v>
      </c>
      <c r="C693" s="3">
        <v>2</v>
      </c>
      <c r="D693" s="3">
        <v>95.72</v>
      </c>
      <c r="E693" s="3">
        <v>0.82848493607787499</v>
      </c>
      <c r="F693" s="3">
        <v>1.2523310556723399</v>
      </c>
      <c r="G693" s="3" t="s">
        <v>5566</v>
      </c>
      <c r="H693" s="3" t="s">
        <v>5565</v>
      </c>
      <c r="I693" s="3" t="s">
        <v>1405</v>
      </c>
      <c r="J693" s="3">
        <v>36243.245919376197</v>
      </c>
      <c r="K693" s="3">
        <v>12896.0408107437</v>
      </c>
      <c r="L693" s="3">
        <v>26975.448709289401</v>
      </c>
      <c r="M693" s="3">
        <v>33612.241396924699</v>
      </c>
      <c r="N693" s="3">
        <v>44580.434329094001</v>
      </c>
      <c r="O693" s="3">
        <v>17128.171259038001</v>
      </c>
      <c r="P693" s="3">
        <v>23608.364522060299</v>
      </c>
      <c r="Q693" s="3">
        <v>17246.845697955399</v>
      </c>
      <c r="R693" s="3">
        <v>38264.383305612202</v>
      </c>
      <c r="S693" s="3">
        <f t="shared" si="70"/>
        <v>25371.578479803098</v>
      </c>
      <c r="T693" s="3">
        <f t="shared" si="71"/>
        <v>31773.61566168557</v>
      </c>
      <c r="U693" s="3">
        <f t="shared" si="72"/>
        <v>26373.197841875965</v>
      </c>
      <c r="V693" s="3">
        <f t="shared" si="73"/>
        <v>0.79851090130726254</v>
      </c>
      <c r="W693" s="3">
        <f t="shared" si="74"/>
        <v>0.96202131542491698</v>
      </c>
      <c r="X693" s="3">
        <f t="shared" si="75"/>
        <v>1.2047691695253846</v>
      </c>
      <c r="Y693" s="3">
        <f t="shared" si="76"/>
        <v>-0.32461599137787789</v>
      </c>
      <c r="Z693" s="3">
        <f t="shared" si="76"/>
        <v>-5.585923486591339E-2</v>
      </c>
      <c r="AA693" s="3">
        <f t="shared" si="76"/>
        <v>0.26875675651196462</v>
      </c>
    </row>
    <row r="694" spans="1:27" ht="15">
      <c r="A694" s="3" t="s">
        <v>1406</v>
      </c>
      <c r="B694" s="3">
        <v>1</v>
      </c>
      <c r="C694" s="3">
        <v>1</v>
      </c>
      <c r="D694" s="3">
        <v>6.17</v>
      </c>
      <c r="E694" s="3">
        <v>0.30672313492644998</v>
      </c>
      <c r="F694" s="3">
        <v>1.86087160377491</v>
      </c>
      <c r="G694" s="3" t="s">
        <v>5564</v>
      </c>
      <c r="H694" s="3" t="s">
        <v>5565</v>
      </c>
      <c r="I694" s="3" t="s">
        <v>1407</v>
      </c>
      <c r="J694" s="3">
        <v>739076.40074666799</v>
      </c>
      <c r="K694" s="3">
        <v>800618.38259181404</v>
      </c>
      <c r="L694" s="3">
        <v>529354.88865884498</v>
      </c>
      <c r="M694" s="3">
        <v>1255746.58025743</v>
      </c>
      <c r="N694" s="3">
        <v>898855.18492483394</v>
      </c>
      <c r="O694" s="3">
        <v>435786.68917023001</v>
      </c>
      <c r="P694" s="3">
        <v>1847385.06730898</v>
      </c>
      <c r="Q694" s="3">
        <v>751437.84405781794</v>
      </c>
      <c r="R694" s="3">
        <v>1251412.8700528301</v>
      </c>
      <c r="S694" s="3">
        <f t="shared" si="70"/>
        <v>689683.223999109</v>
      </c>
      <c r="T694" s="3">
        <f t="shared" si="71"/>
        <v>863462.81811749807</v>
      </c>
      <c r="U694" s="3">
        <f t="shared" si="72"/>
        <v>1283411.9271398762</v>
      </c>
      <c r="V694" s="3">
        <f t="shared" si="73"/>
        <v>0.79874108013445289</v>
      </c>
      <c r="W694" s="3">
        <f t="shared" si="74"/>
        <v>0.53738258887471124</v>
      </c>
      <c r="X694" s="3">
        <f t="shared" si="75"/>
        <v>0.67278696719123698</v>
      </c>
      <c r="Y694" s="3">
        <f t="shared" si="76"/>
        <v>-0.32420017989833388</v>
      </c>
      <c r="Z694" s="3">
        <f t="shared" si="76"/>
        <v>-0.89597851590887589</v>
      </c>
      <c r="AA694" s="3">
        <f t="shared" si="76"/>
        <v>-0.57177833601054173</v>
      </c>
    </row>
    <row r="695" spans="1:27" ht="15">
      <c r="A695" s="3" t="s">
        <v>1408</v>
      </c>
      <c r="B695" s="3">
        <v>1</v>
      </c>
      <c r="C695" s="3">
        <v>1</v>
      </c>
      <c r="D695" s="3">
        <v>6.51</v>
      </c>
      <c r="E695" s="3">
        <v>0.73204131485856005</v>
      </c>
      <c r="F695" s="3">
        <v>1.3687447212697601</v>
      </c>
      <c r="G695" s="3" t="s">
        <v>5564</v>
      </c>
      <c r="H695" s="3" t="s">
        <v>5565</v>
      </c>
      <c r="I695" s="3" t="s">
        <v>1409</v>
      </c>
      <c r="J695" s="3">
        <v>10527.7983289309</v>
      </c>
      <c r="K695" s="3">
        <v>4614.7190892835497</v>
      </c>
      <c r="L695" s="3">
        <v>3370.39380265414</v>
      </c>
      <c r="M695" s="3">
        <v>11731.261034179101</v>
      </c>
      <c r="N695" s="3">
        <v>7508.9439440709402</v>
      </c>
      <c r="O695" s="3">
        <v>3936.8613587179402</v>
      </c>
      <c r="P695" s="3">
        <v>13613.032325824401</v>
      </c>
      <c r="Q695" s="3">
        <v>6148.7659796271</v>
      </c>
      <c r="R695" s="3">
        <v>5577.6512034480202</v>
      </c>
      <c r="S695" s="3">
        <f t="shared" si="70"/>
        <v>6170.9704069561967</v>
      </c>
      <c r="T695" s="3">
        <f t="shared" si="71"/>
        <v>7725.6887789893262</v>
      </c>
      <c r="U695" s="3">
        <f t="shared" si="72"/>
        <v>8446.483169633173</v>
      </c>
      <c r="V695" s="3">
        <f t="shared" si="73"/>
        <v>0.79875990134869013</v>
      </c>
      <c r="W695" s="3">
        <f t="shared" si="74"/>
        <v>0.73059642492890908</v>
      </c>
      <c r="X695" s="3">
        <f t="shared" si="75"/>
        <v>0.91466337217893845</v>
      </c>
      <c r="Y695" s="3">
        <f t="shared" si="76"/>
        <v>-0.32416618521193363</v>
      </c>
      <c r="Z695" s="3">
        <f t="shared" si="76"/>
        <v>-0.45285340079590775</v>
      </c>
      <c r="AA695" s="3">
        <f t="shared" si="76"/>
        <v>-0.12868721558397406</v>
      </c>
    </row>
    <row r="696" spans="1:27" ht="15">
      <c r="A696" s="3" t="s">
        <v>1410</v>
      </c>
      <c r="B696" s="3">
        <v>1</v>
      </c>
      <c r="C696" s="3">
        <v>1</v>
      </c>
      <c r="D696" s="3">
        <v>9.7100000000000009</v>
      </c>
      <c r="E696" s="3">
        <v>8.7722899012716696E-2</v>
      </c>
      <c r="F696" s="3">
        <v>1.4396463959466601</v>
      </c>
      <c r="G696" s="3" t="s">
        <v>5564</v>
      </c>
      <c r="H696" s="3" t="s">
        <v>5565</v>
      </c>
      <c r="I696" s="3" t="s">
        <v>1411</v>
      </c>
      <c r="J696" s="3">
        <v>27873.041893118199</v>
      </c>
      <c r="K696" s="3">
        <v>31015.270237419401</v>
      </c>
      <c r="L696" s="3">
        <v>22867.324130889501</v>
      </c>
      <c r="M696" s="3">
        <v>27730.871533520502</v>
      </c>
      <c r="N696" s="3">
        <v>39208.398379774197</v>
      </c>
      <c r="O696" s="3">
        <v>35400.978142228298</v>
      </c>
      <c r="P696" s="3">
        <v>42433.644537155298</v>
      </c>
      <c r="Q696" s="3">
        <v>42865.638209547898</v>
      </c>
      <c r="R696" s="3">
        <v>32399.924345386498</v>
      </c>
      <c r="S696" s="3">
        <f t="shared" si="70"/>
        <v>27251.878753809036</v>
      </c>
      <c r="T696" s="3">
        <f t="shared" si="71"/>
        <v>34113.416018507669</v>
      </c>
      <c r="U696" s="3">
        <f t="shared" si="72"/>
        <v>39233.069030696563</v>
      </c>
      <c r="V696" s="3">
        <f t="shared" si="73"/>
        <v>0.79886103282720156</v>
      </c>
      <c r="W696" s="3">
        <f t="shared" si="74"/>
        <v>0.69461501297506811</v>
      </c>
      <c r="X696" s="3">
        <f t="shared" si="75"/>
        <v>0.86950669069036635</v>
      </c>
      <c r="Y696" s="3">
        <f t="shared" si="76"/>
        <v>-0.3239835362748798</v>
      </c>
      <c r="Z696" s="3">
        <f t="shared" si="76"/>
        <v>-0.52571450232080641</v>
      </c>
      <c r="AA696" s="3">
        <f t="shared" si="76"/>
        <v>-0.20173096604592658</v>
      </c>
    </row>
    <row r="697" spans="1:27" ht="15">
      <c r="A697" s="3" t="s">
        <v>1412</v>
      </c>
      <c r="B697" s="3">
        <v>4</v>
      </c>
      <c r="C697" s="3">
        <v>1</v>
      </c>
      <c r="D697" s="3">
        <v>64.819999999999993</v>
      </c>
      <c r="E697" s="3">
        <v>0.16242708407768999</v>
      </c>
      <c r="F697" s="3">
        <v>1.50132487926892</v>
      </c>
      <c r="G697" s="3" t="s">
        <v>5564</v>
      </c>
      <c r="H697" s="3" t="s">
        <v>5565</v>
      </c>
      <c r="I697" s="3" t="s">
        <v>1413</v>
      </c>
      <c r="J697" s="3">
        <v>18928.587694334001</v>
      </c>
      <c r="K697" s="3">
        <v>19382.117119607199</v>
      </c>
      <c r="L697" s="3">
        <v>16699.808173168902</v>
      </c>
      <c r="M697" s="3">
        <v>18806.4800297191</v>
      </c>
      <c r="N697" s="3">
        <v>25435.899542505998</v>
      </c>
      <c r="O697" s="3">
        <v>24599.602925540399</v>
      </c>
      <c r="P697" s="3">
        <v>28611.762300830698</v>
      </c>
      <c r="Q697" s="3">
        <v>34938.0692300429</v>
      </c>
      <c r="R697" s="3">
        <v>19038.820238020598</v>
      </c>
      <c r="S697" s="3">
        <f t="shared" si="70"/>
        <v>18336.837662370035</v>
      </c>
      <c r="T697" s="3">
        <f t="shared" si="71"/>
        <v>22947.327499255163</v>
      </c>
      <c r="U697" s="3">
        <f t="shared" si="72"/>
        <v>27529.550589631399</v>
      </c>
      <c r="V697" s="3">
        <f t="shared" si="73"/>
        <v>0.79908380019264647</v>
      </c>
      <c r="W697" s="3">
        <f t="shared" si="74"/>
        <v>0.66607835106746482</v>
      </c>
      <c r="X697" s="3">
        <f t="shared" si="75"/>
        <v>0.83355256470833694</v>
      </c>
      <c r="Y697" s="3">
        <f t="shared" si="76"/>
        <v>-0.32358128787576085</v>
      </c>
      <c r="Z697" s="3">
        <f t="shared" si="76"/>
        <v>-0.58623620280412392</v>
      </c>
      <c r="AA697" s="3">
        <f t="shared" si="76"/>
        <v>-0.26265491492836324</v>
      </c>
    </row>
    <row r="698" spans="1:27" ht="15">
      <c r="A698" s="3" t="s">
        <v>1414</v>
      </c>
      <c r="B698" s="3">
        <v>2</v>
      </c>
      <c r="C698" s="3">
        <v>2</v>
      </c>
      <c r="D698" s="3">
        <v>38.29</v>
      </c>
      <c r="E698" s="3">
        <v>0.60055931088001302</v>
      </c>
      <c r="F698" s="3">
        <v>1.3523003313839701</v>
      </c>
      <c r="G698" s="3" t="s">
        <v>5566</v>
      </c>
      <c r="H698" s="3" t="s">
        <v>5565</v>
      </c>
      <c r="I698" s="3" t="s">
        <v>1415</v>
      </c>
      <c r="J698" s="3">
        <v>12662.3639154022</v>
      </c>
      <c r="K698" s="3">
        <v>5099.9484575534598</v>
      </c>
      <c r="L698" s="3">
        <v>7120.9494052129103</v>
      </c>
      <c r="M698" s="3">
        <v>12068.400703051801</v>
      </c>
      <c r="N698" s="3">
        <v>11456.508854834001</v>
      </c>
      <c r="O698" s="3">
        <v>7603.7937687189196</v>
      </c>
      <c r="P698" s="3">
        <v>8034.2263966528199</v>
      </c>
      <c r="Q698" s="3">
        <v>3260.6491523340101</v>
      </c>
      <c r="R698" s="3">
        <v>11724.199876918799</v>
      </c>
      <c r="S698" s="3">
        <f t="shared" si="70"/>
        <v>8294.4205927228559</v>
      </c>
      <c r="T698" s="3">
        <f t="shared" si="71"/>
        <v>10376.234442201574</v>
      </c>
      <c r="U698" s="3">
        <f t="shared" si="72"/>
        <v>7673.0251419685437</v>
      </c>
      <c r="V698" s="3">
        <f t="shared" si="73"/>
        <v>0.79936711520205306</v>
      </c>
      <c r="W698" s="3">
        <f t="shared" si="74"/>
        <v>1.0809844147851821</v>
      </c>
      <c r="X698" s="3">
        <f t="shared" si="75"/>
        <v>1.3523003313839672</v>
      </c>
      <c r="Y698" s="3">
        <f t="shared" si="76"/>
        <v>-0.32306987127932496</v>
      </c>
      <c r="Z698" s="3">
        <f t="shared" si="76"/>
        <v>0.1123457230039082</v>
      </c>
      <c r="AA698" s="3">
        <f t="shared" si="76"/>
        <v>0.43541559428323334</v>
      </c>
    </row>
    <row r="699" spans="1:27" ht="15">
      <c r="A699" s="3" t="s">
        <v>1416</v>
      </c>
      <c r="B699" s="3">
        <v>3</v>
      </c>
      <c r="C699" s="3">
        <v>3</v>
      </c>
      <c r="D699" s="3">
        <v>42.95</v>
      </c>
      <c r="E699" s="3">
        <v>0.75845141086653201</v>
      </c>
      <c r="F699" s="3">
        <v>1.2499080433980401</v>
      </c>
      <c r="G699" s="3" t="s">
        <v>5566</v>
      </c>
      <c r="H699" s="3" t="s">
        <v>5565</v>
      </c>
      <c r="I699" s="3" t="s">
        <v>1417</v>
      </c>
      <c r="J699" s="3">
        <v>19859.2583852842</v>
      </c>
      <c r="K699" s="3">
        <v>15865.3863499575</v>
      </c>
      <c r="L699" s="3">
        <v>21177.336171028499</v>
      </c>
      <c r="M699" s="3">
        <v>17019.846309381101</v>
      </c>
      <c r="N699" s="3">
        <v>36430.566141137999</v>
      </c>
      <c r="O699" s="3">
        <v>17671.831169509798</v>
      </c>
      <c r="P699" s="3">
        <v>27579.809007300599</v>
      </c>
      <c r="Q699" s="3">
        <v>20607.174803272501</v>
      </c>
      <c r="R699" s="3">
        <v>18152.905170154099</v>
      </c>
      <c r="S699" s="3">
        <f t="shared" si="70"/>
        <v>18967.326968756734</v>
      </c>
      <c r="T699" s="3">
        <f t="shared" si="71"/>
        <v>23707.414540009631</v>
      </c>
      <c r="U699" s="3">
        <f t="shared" si="72"/>
        <v>22113.296326909069</v>
      </c>
      <c r="V699" s="3">
        <f t="shared" si="73"/>
        <v>0.8000588565550526</v>
      </c>
      <c r="W699" s="3">
        <f t="shared" si="74"/>
        <v>0.85773403875911114</v>
      </c>
      <c r="X699" s="3">
        <f t="shared" si="75"/>
        <v>1.0720886741413005</v>
      </c>
      <c r="Y699" s="3">
        <f t="shared" si="76"/>
        <v>-0.32182195871644759</v>
      </c>
      <c r="Z699" s="3">
        <f t="shared" si="76"/>
        <v>-0.22139772040851596</v>
      </c>
      <c r="AA699" s="3">
        <f t="shared" si="76"/>
        <v>0.10042423830793186</v>
      </c>
    </row>
    <row r="700" spans="1:27" ht="15">
      <c r="A700" s="3" t="s">
        <v>1418</v>
      </c>
      <c r="B700" s="3">
        <v>3</v>
      </c>
      <c r="C700" s="3">
        <v>2</v>
      </c>
      <c r="D700" s="3">
        <v>26.23</v>
      </c>
      <c r="E700" s="3">
        <v>0.46880745226401599</v>
      </c>
      <c r="F700" s="3">
        <v>1.34732507867991</v>
      </c>
      <c r="G700" s="3" t="s">
        <v>5564</v>
      </c>
      <c r="H700" s="3" t="s">
        <v>5565</v>
      </c>
      <c r="I700" s="3" t="s">
        <v>1419</v>
      </c>
      <c r="J700" s="3">
        <v>13621.3497934113</v>
      </c>
      <c r="K700" s="3">
        <v>8661.2296484955696</v>
      </c>
      <c r="L700" s="3">
        <v>13443.527667177001</v>
      </c>
      <c r="M700" s="3">
        <v>10982.242866057401</v>
      </c>
      <c r="N700" s="3">
        <v>22711.4444258601</v>
      </c>
      <c r="O700" s="3">
        <v>10944.4824130127</v>
      </c>
      <c r="P700" s="3">
        <v>13875.253121817001</v>
      </c>
      <c r="Q700" s="3">
        <v>16529.457768263401</v>
      </c>
      <c r="R700" s="3">
        <v>17729.969181592602</v>
      </c>
      <c r="S700" s="3">
        <f t="shared" si="70"/>
        <v>11908.702369694622</v>
      </c>
      <c r="T700" s="3">
        <f t="shared" si="71"/>
        <v>14879.389901643401</v>
      </c>
      <c r="U700" s="3">
        <f t="shared" si="72"/>
        <v>16044.893357224335</v>
      </c>
      <c r="V700" s="3">
        <f t="shared" si="73"/>
        <v>0.80034883475829399</v>
      </c>
      <c r="W700" s="3">
        <f t="shared" si="74"/>
        <v>0.74221137557967243</v>
      </c>
      <c r="X700" s="3">
        <f t="shared" si="75"/>
        <v>0.92735985028805712</v>
      </c>
      <c r="Y700" s="3">
        <f t="shared" si="76"/>
        <v>-0.32129915428026412</v>
      </c>
      <c r="Z700" s="3">
        <f t="shared" si="76"/>
        <v>-0.43009798206721084</v>
      </c>
      <c r="AA700" s="3">
        <f t="shared" si="76"/>
        <v>-0.10879882778694652</v>
      </c>
    </row>
    <row r="701" spans="1:27" ht="15">
      <c r="A701" s="3" t="s">
        <v>1420</v>
      </c>
      <c r="B701" s="3">
        <v>2</v>
      </c>
      <c r="C701" s="3">
        <v>2</v>
      </c>
      <c r="D701" s="3">
        <v>17.61</v>
      </c>
      <c r="E701" s="3">
        <v>0.99278076078392197</v>
      </c>
      <c r="F701" s="3">
        <v>1.24935556226453</v>
      </c>
      <c r="G701" s="3" t="s">
        <v>5566</v>
      </c>
      <c r="H701" s="3" t="s">
        <v>5565</v>
      </c>
      <c r="I701" s="3" t="s">
        <v>1421</v>
      </c>
      <c r="J701" s="3">
        <v>8631.7571362835206</v>
      </c>
      <c r="K701" s="3">
        <v>8474.59944340318</v>
      </c>
      <c r="L701" s="3">
        <v>11810.056030506899</v>
      </c>
      <c r="M701" s="3">
        <v>20259.3498989215</v>
      </c>
      <c r="N701" s="3">
        <v>11693.668426745</v>
      </c>
      <c r="O701" s="3">
        <v>4173.8626096150201</v>
      </c>
      <c r="P701" s="3">
        <v>13833.581758599399</v>
      </c>
      <c r="Q701" s="3">
        <v>9053.8627264852294</v>
      </c>
      <c r="R701" s="3">
        <v>7795.2790781625399</v>
      </c>
      <c r="S701" s="3">
        <f t="shared" si="70"/>
        <v>9638.8042033978654</v>
      </c>
      <c r="T701" s="3">
        <f t="shared" si="71"/>
        <v>12042.293645093841</v>
      </c>
      <c r="U701" s="3">
        <f t="shared" si="72"/>
        <v>10227.57452108239</v>
      </c>
      <c r="V701" s="3">
        <f t="shared" si="73"/>
        <v>0.800412652893979</v>
      </c>
      <c r="W701" s="3">
        <f t="shared" si="74"/>
        <v>0.94243304544289797</v>
      </c>
      <c r="X701" s="3">
        <f t="shared" si="75"/>
        <v>1.1774339673859837</v>
      </c>
      <c r="Y701" s="3">
        <f t="shared" si="76"/>
        <v>-0.32118412139294078</v>
      </c>
      <c r="Z701" s="3">
        <f t="shared" si="76"/>
        <v>-8.5537968218188001E-2</v>
      </c>
      <c r="AA701" s="3">
        <f t="shared" si="76"/>
        <v>0.23564615317475282</v>
      </c>
    </row>
    <row r="702" spans="1:27" ht="15">
      <c r="A702" s="3" t="s">
        <v>1422</v>
      </c>
      <c r="B702" s="3">
        <v>1</v>
      </c>
      <c r="C702" s="3">
        <v>1</v>
      </c>
      <c r="D702" s="3">
        <v>7.26</v>
      </c>
      <c r="E702" s="3">
        <v>0.67161350511942897</v>
      </c>
      <c r="F702" s="3">
        <v>1.39337770071372</v>
      </c>
      <c r="G702" s="3" t="s">
        <v>5564</v>
      </c>
      <c r="H702" s="3" t="s">
        <v>5565</v>
      </c>
      <c r="I702" s="3" t="s">
        <v>1423</v>
      </c>
      <c r="J702" s="3">
        <v>8528.1912003227808</v>
      </c>
      <c r="K702" s="3">
        <v>8036.8345562139702</v>
      </c>
      <c r="L702" s="3">
        <v>8091.3947017574501</v>
      </c>
      <c r="M702" s="3">
        <v>9796.4796541686701</v>
      </c>
      <c r="N702" s="3">
        <v>10872.0867925081</v>
      </c>
      <c r="O702" s="3">
        <v>10129.515306000099</v>
      </c>
      <c r="P702" s="3">
        <v>6154.8091715848796</v>
      </c>
      <c r="Q702" s="3">
        <v>19202.3556984512</v>
      </c>
      <c r="R702" s="3">
        <v>8998.5415759725693</v>
      </c>
      <c r="S702" s="3">
        <f t="shared" si="70"/>
        <v>8218.8068194314001</v>
      </c>
      <c r="T702" s="3">
        <f t="shared" si="71"/>
        <v>10266.02725089229</v>
      </c>
      <c r="U702" s="3">
        <f t="shared" si="72"/>
        <v>11451.902148669549</v>
      </c>
      <c r="V702" s="3">
        <f t="shared" si="73"/>
        <v>0.80058299267781974</v>
      </c>
      <c r="W702" s="3">
        <f t="shared" si="74"/>
        <v>0.71768049645676013</v>
      </c>
      <c r="X702" s="3">
        <f t="shared" si="75"/>
        <v>0.89644734277483928</v>
      </c>
      <c r="Y702" s="3">
        <f t="shared" si="76"/>
        <v>-0.32087712697603515</v>
      </c>
      <c r="Z702" s="3">
        <f t="shared" si="76"/>
        <v>-0.4785863800399629</v>
      </c>
      <c r="AA702" s="3">
        <f t="shared" si="76"/>
        <v>-0.1577092530639278</v>
      </c>
    </row>
    <row r="703" spans="1:27" ht="15">
      <c r="A703" s="3" t="s">
        <v>1424</v>
      </c>
      <c r="B703" s="3">
        <v>1</v>
      </c>
      <c r="C703" s="3">
        <v>1</v>
      </c>
      <c r="D703" s="3">
        <v>13.02</v>
      </c>
      <c r="E703" s="3">
        <v>0.47367957638036501</v>
      </c>
      <c r="F703" s="3">
        <v>1.6450547827809301</v>
      </c>
      <c r="G703" s="3" t="s">
        <v>5566</v>
      </c>
      <c r="H703" s="3" t="s">
        <v>5564</v>
      </c>
      <c r="I703" s="3" t="s">
        <v>1425</v>
      </c>
      <c r="J703" s="3">
        <v>37518.857252102804</v>
      </c>
      <c r="K703" s="3">
        <v>16812.360670877501</v>
      </c>
      <c r="L703" s="3">
        <v>53122.076212276799</v>
      </c>
      <c r="M703" s="3">
        <v>28330.2859511118</v>
      </c>
      <c r="N703" s="3">
        <v>45030.123771259103</v>
      </c>
      <c r="O703" s="3">
        <v>60708.395589929904</v>
      </c>
      <c r="P703" s="3">
        <v>23102.6376502932</v>
      </c>
      <c r="Q703" s="3">
        <v>12505.7922901732</v>
      </c>
      <c r="R703" s="3">
        <v>45889.649464317903</v>
      </c>
      <c r="S703" s="3">
        <f t="shared" si="70"/>
        <v>35817.764711752367</v>
      </c>
      <c r="T703" s="3">
        <f t="shared" si="71"/>
        <v>44689.601770766931</v>
      </c>
      <c r="U703" s="3">
        <f t="shared" si="72"/>
        <v>27166.026468261436</v>
      </c>
      <c r="V703" s="3">
        <f t="shared" si="73"/>
        <v>0.80147871747610988</v>
      </c>
      <c r="W703" s="3">
        <f t="shared" si="74"/>
        <v>1.3184763974812037</v>
      </c>
      <c r="X703" s="3">
        <f t="shared" si="75"/>
        <v>1.6450547827809343</v>
      </c>
      <c r="Y703" s="3">
        <f t="shared" si="76"/>
        <v>-0.3192638834274778</v>
      </c>
      <c r="Z703" s="3">
        <f t="shared" si="76"/>
        <v>0.3988717452323558</v>
      </c>
      <c r="AA703" s="3">
        <f t="shared" si="76"/>
        <v>0.7181356286598336</v>
      </c>
    </row>
    <row r="704" spans="1:27" ht="15">
      <c r="A704" s="3" t="s">
        <v>1426</v>
      </c>
      <c r="B704" s="3">
        <v>4</v>
      </c>
      <c r="C704" s="3">
        <v>4</v>
      </c>
      <c r="D704" s="3">
        <v>90.13</v>
      </c>
      <c r="E704" s="3">
        <v>6.4015631849896296E-2</v>
      </c>
      <c r="F704" s="3">
        <v>3.9207566332570898</v>
      </c>
      <c r="G704" s="3" t="s">
        <v>5564</v>
      </c>
      <c r="H704" s="3" t="s">
        <v>5565</v>
      </c>
      <c r="I704" s="3" t="s">
        <v>1427</v>
      </c>
      <c r="J704" s="3">
        <v>12831.411249771199</v>
      </c>
      <c r="K704" s="3">
        <v>17071.895471896201</v>
      </c>
      <c r="L704" s="3">
        <v>10076.5973712091</v>
      </c>
      <c r="M704" s="3">
        <v>24239.545459466401</v>
      </c>
      <c r="N704" s="3">
        <v>17076.272609211101</v>
      </c>
      <c r="O704" s="3">
        <v>8566.6687038812397</v>
      </c>
      <c r="P704" s="3">
        <v>42652.861067268801</v>
      </c>
      <c r="Q704" s="3">
        <v>92462.235754731999</v>
      </c>
      <c r="R704" s="3">
        <v>21636.377347127102</v>
      </c>
      <c r="S704" s="3">
        <f t="shared" si="70"/>
        <v>13326.634697625501</v>
      </c>
      <c r="T704" s="3">
        <f t="shared" si="71"/>
        <v>16627.495590852912</v>
      </c>
      <c r="U704" s="3">
        <f t="shared" si="72"/>
        <v>52250.491389709299</v>
      </c>
      <c r="V704" s="3">
        <f t="shared" si="73"/>
        <v>0.80148177606233895</v>
      </c>
      <c r="W704" s="3">
        <f t="shared" si="74"/>
        <v>0.25505281085739556</v>
      </c>
      <c r="X704" s="3">
        <f t="shared" si="75"/>
        <v>0.31822658789631375</v>
      </c>
      <c r="Y704" s="3">
        <f t="shared" si="76"/>
        <v>-0.31925837785550321</v>
      </c>
      <c r="Z704" s="3">
        <f t="shared" si="76"/>
        <v>-1.9711320945732886</v>
      </c>
      <c r="AA704" s="3">
        <f t="shared" si="76"/>
        <v>-1.6518737167177853</v>
      </c>
    </row>
    <row r="705" spans="1:27" ht="15">
      <c r="A705" s="3" t="s">
        <v>1428</v>
      </c>
      <c r="B705" s="3">
        <v>1</v>
      </c>
      <c r="C705" s="3">
        <v>1</v>
      </c>
      <c r="D705" s="3">
        <v>6.14</v>
      </c>
      <c r="E705" s="3">
        <v>0.70500213906162601</v>
      </c>
      <c r="F705" s="3">
        <v>1.3450926294594201</v>
      </c>
      <c r="G705" s="3" t="s">
        <v>5564</v>
      </c>
      <c r="H705" s="3" t="s">
        <v>5565</v>
      </c>
      <c r="I705" s="3" t="s">
        <v>1429</v>
      </c>
      <c r="J705" s="3">
        <v>551372.70569303201</v>
      </c>
      <c r="K705" s="3">
        <v>525705.442241702</v>
      </c>
      <c r="L705" s="3">
        <v>353328.59209162602</v>
      </c>
      <c r="M705" s="3">
        <v>472979.16599354398</v>
      </c>
      <c r="N705" s="3">
        <v>881152.56500655203</v>
      </c>
      <c r="O705" s="3">
        <v>430480.65117835999</v>
      </c>
      <c r="P705" s="3">
        <v>979699.59476513497</v>
      </c>
      <c r="Q705" s="3">
        <v>526358.74708321702</v>
      </c>
      <c r="R705" s="3">
        <v>417971.22129018401</v>
      </c>
      <c r="S705" s="3">
        <f t="shared" si="70"/>
        <v>476802.24667545332</v>
      </c>
      <c r="T705" s="3">
        <f t="shared" si="71"/>
        <v>594870.79405948531</v>
      </c>
      <c r="U705" s="3">
        <f t="shared" si="72"/>
        <v>641343.18771284528</v>
      </c>
      <c r="V705" s="3">
        <f t="shared" si="73"/>
        <v>0.80152236659945097</v>
      </c>
      <c r="W705" s="3">
        <f t="shared" si="74"/>
        <v>0.74344322323875145</v>
      </c>
      <c r="X705" s="3">
        <f t="shared" si="75"/>
        <v>0.92753896113079559</v>
      </c>
      <c r="Y705" s="3">
        <f t="shared" si="76"/>
        <v>-0.31918531532864802</v>
      </c>
      <c r="Z705" s="3">
        <f t="shared" si="76"/>
        <v>-0.42770552702742781</v>
      </c>
      <c r="AA705" s="3">
        <f t="shared" si="76"/>
        <v>-0.10852021169877976</v>
      </c>
    </row>
    <row r="706" spans="1:27" ht="15">
      <c r="A706" s="3" t="s">
        <v>1430</v>
      </c>
      <c r="B706" s="3">
        <v>1</v>
      </c>
      <c r="C706" s="3">
        <v>1</v>
      </c>
      <c r="D706" s="3">
        <v>9.81</v>
      </c>
      <c r="E706" s="3">
        <v>0.39023844751535097</v>
      </c>
      <c r="F706" s="3">
        <v>2.2017788537985901</v>
      </c>
      <c r="G706" s="3" t="s">
        <v>5566</v>
      </c>
      <c r="H706" s="3" t="s">
        <v>5564</v>
      </c>
      <c r="I706" s="3" t="s">
        <v>1431</v>
      </c>
      <c r="J706" s="3">
        <v>2948.92098806793</v>
      </c>
      <c r="K706" s="3">
        <v>1162.9352235992901</v>
      </c>
      <c r="L706" s="3">
        <v>11963.381401422999</v>
      </c>
      <c r="M706" s="3">
        <v>6366.0313036797697</v>
      </c>
      <c r="N706" s="3">
        <v>8083.8971513735596</v>
      </c>
      <c r="O706" s="3">
        <v>5592.6906058649902</v>
      </c>
      <c r="P706" s="3">
        <v>2305.8454982636299</v>
      </c>
      <c r="Q706" s="3">
        <v>942.702382374781</v>
      </c>
      <c r="R706" s="3">
        <v>5854.3731626535</v>
      </c>
      <c r="S706" s="3">
        <f t="shared" si="70"/>
        <v>5358.4125376967395</v>
      </c>
      <c r="T706" s="3">
        <f t="shared" si="71"/>
        <v>6680.8730203061068</v>
      </c>
      <c r="U706" s="3">
        <f t="shared" si="72"/>
        <v>3034.3070144306366</v>
      </c>
      <c r="V706" s="3">
        <f t="shared" si="73"/>
        <v>0.80205274391687598</v>
      </c>
      <c r="W706" s="3">
        <f t="shared" si="74"/>
        <v>1.7659427711873126</v>
      </c>
      <c r="X706" s="3">
        <f t="shared" si="75"/>
        <v>2.2017788537985892</v>
      </c>
      <c r="Y706" s="3">
        <f t="shared" si="76"/>
        <v>-0.3182309817916249</v>
      </c>
      <c r="Z706" s="3">
        <f t="shared" si="76"/>
        <v>0.8204385904031033</v>
      </c>
      <c r="AA706" s="3">
        <f t="shared" si="76"/>
        <v>1.1386695721947282</v>
      </c>
    </row>
    <row r="707" spans="1:27" ht="15">
      <c r="A707" s="3" t="s">
        <v>1432</v>
      </c>
      <c r="B707" s="3">
        <v>2</v>
      </c>
      <c r="C707" s="3">
        <v>1</v>
      </c>
      <c r="D707" s="3">
        <v>25.95</v>
      </c>
      <c r="E707" s="3">
        <v>0.34094952988275401</v>
      </c>
      <c r="F707" s="3">
        <v>1.6423933169873499</v>
      </c>
      <c r="G707" s="3" t="s">
        <v>5566</v>
      </c>
      <c r="H707" s="3" t="s">
        <v>5564</v>
      </c>
      <c r="I707" s="3" t="s">
        <v>1433</v>
      </c>
      <c r="J707" s="3">
        <v>3516.6826920562498</v>
      </c>
      <c r="K707" s="3">
        <v>1855.5083468304699</v>
      </c>
      <c r="L707" s="3">
        <v>3033.7637779657798</v>
      </c>
      <c r="M707" s="3">
        <v>2545.6392708635799</v>
      </c>
      <c r="N707" s="3">
        <v>5425.7650313735003</v>
      </c>
      <c r="O707" s="3">
        <v>2508.46630469212</v>
      </c>
      <c r="P707" s="3">
        <v>2256.93920728189</v>
      </c>
      <c r="Q707" s="3">
        <v>2357.9112741565</v>
      </c>
      <c r="R707" s="3">
        <v>1766.00269090187</v>
      </c>
      <c r="S707" s="3">
        <f t="shared" si="70"/>
        <v>2801.9849389508331</v>
      </c>
      <c r="T707" s="3">
        <f t="shared" si="71"/>
        <v>3493.2902023097336</v>
      </c>
      <c r="U707" s="3">
        <f t="shared" si="72"/>
        <v>2126.9510574467536</v>
      </c>
      <c r="V707" s="3">
        <f t="shared" si="73"/>
        <v>0.80210482859345167</v>
      </c>
      <c r="W707" s="3">
        <f t="shared" si="74"/>
        <v>1.3173716100051722</v>
      </c>
      <c r="X707" s="3">
        <f t="shared" si="75"/>
        <v>1.6423933169873539</v>
      </c>
      <c r="Y707" s="3">
        <f t="shared" si="76"/>
        <v>-0.31813729734825585</v>
      </c>
      <c r="Z707" s="3">
        <f t="shared" si="76"/>
        <v>0.39766236479637024</v>
      </c>
      <c r="AA707" s="3">
        <f t="shared" si="76"/>
        <v>0.71579966214462587</v>
      </c>
    </row>
    <row r="708" spans="1:27" ht="15">
      <c r="A708" s="3" t="s">
        <v>1434</v>
      </c>
      <c r="B708" s="3">
        <v>1</v>
      </c>
      <c r="C708" s="3">
        <v>1</v>
      </c>
      <c r="D708" s="3">
        <v>8.57</v>
      </c>
      <c r="E708" s="3">
        <v>0.42646793703403801</v>
      </c>
      <c r="F708" s="3">
        <v>1.7591939048360601</v>
      </c>
      <c r="G708" s="3" t="s">
        <v>5566</v>
      </c>
      <c r="H708" s="3" t="s">
        <v>5564</v>
      </c>
      <c r="I708" s="3" t="s">
        <v>1435</v>
      </c>
      <c r="J708" s="3">
        <v>4187.5278917733604</v>
      </c>
      <c r="K708" s="3">
        <v>1642.60127452088</v>
      </c>
      <c r="L708" s="3">
        <v>4262.0403118874801</v>
      </c>
      <c r="M708" s="3">
        <v>3625.6959481911899</v>
      </c>
      <c r="N708" s="3">
        <v>5527.2221572808903</v>
      </c>
      <c r="O708" s="3">
        <v>3407.1494598090198</v>
      </c>
      <c r="P708" s="3">
        <v>3330.65550290904</v>
      </c>
      <c r="Q708" s="3">
        <v>220.04694453150699</v>
      </c>
      <c r="R708" s="3">
        <v>3588.9696096040002</v>
      </c>
      <c r="S708" s="3">
        <f t="shared" ref="S708:S771" si="77">AVERAGE(J708:L708)</f>
        <v>3364.0564927272403</v>
      </c>
      <c r="T708" s="3">
        <f t="shared" ref="T708:T771" si="78">AVERAGE(M708:O708)</f>
        <v>4186.6891884270326</v>
      </c>
      <c r="U708" s="3">
        <f t="shared" ref="U708:U771" si="79">AVERAGE(P708:R708)</f>
        <v>2379.8906856815156</v>
      </c>
      <c r="V708" s="3">
        <f t="shared" ref="V708:V771" si="80">S708/T708</f>
        <v>0.80351235578372104</v>
      </c>
      <c r="W708" s="3">
        <f t="shared" ref="W708:W771" si="81">S708/U708</f>
        <v>1.4135340387551854</v>
      </c>
      <c r="X708" s="3">
        <f t="shared" ref="X708:X771" si="82">T708/U708</f>
        <v>1.7591939048360594</v>
      </c>
      <c r="Y708" s="3">
        <f t="shared" ref="Y708:AA771" si="83">LOG(V708,2)</f>
        <v>-0.31560788618195823</v>
      </c>
      <c r="Z708" s="3">
        <f t="shared" si="83"/>
        <v>0.49930662455715308</v>
      </c>
      <c r="AA708" s="3">
        <f t="shared" si="83"/>
        <v>0.81491451073911125</v>
      </c>
    </row>
    <row r="709" spans="1:27" ht="15">
      <c r="A709" s="3" t="s">
        <v>1436</v>
      </c>
      <c r="B709" s="3">
        <v>1</v>
      </c>
      <c r="C709" s="3">
        <v>1</v>
      </c>
      <c r="D709" s="3">
        <v>11.04</v>
      </c>
      <c r="E709" s="3">
        <v>0.52907339209620496</v>
      </c>
      <c r="F709" s="3">
        <v>1.42634116103261</v>
      </c>
      <c r="G709" s="3" t="s">
        <v>5564</v>
      </c>
      <c r="H709" s="3" t="s">
        <v>5565</v>
      </c>
      <c r="I709" s="3" t="s">
        <v>1437</v>
      </c>
      <c r="J709" s="3">
        <v>5440.9018007038203</v>
      </c>
      <c r="K709" s="3">
        <v>6670.2594606469202</v>
      </c>
      <c r="L709" s="3">
        <v>4749.0733805872196</v>
      </c>
      <c r="M709" s="3">
        <v>4613.0376079112903</v>
      </c>
      <c r="N709" s="3">
        <v>8394.8349316578897</v>
      </c>
      <c r="O709" s="3">
        <v>7955.0020983472796</v>
      </c>
      <c r="P709" s="3">
        <v>10527.437584343799</v>
      </c>
      <c r="Q709" s="3">
        <v>8775.8930864144204</v>
      </c>
      <c r="R709" s="3">
        <v>4745.1159837057903</v>
      </c>
      <c r="S709" s="3">
        <f t="shared" si="77"/>
        <v>5620.07821397932</v>
      </c>
      <c r="T709" s="3">
        <f t="shared" si="78"/>
        <v>6987.6248793054865</v>
      </c>
      <c r="U709" s="3">
        <f t="shared" si="79"/>
        <v>8016.1488848213367</v>
      </c>
      <c r="V709" s="3">
        <f t="shared" si="80"/>
        <v>0.80429020032596688</v>
      </c>
      <c r="W709" s="3">
        <f t="shared" si="81"/>
        <v>0.70109453987574977</v>
      </c>
      <c r="X709" s="3">
        <f t="shared" si="82"/>
        <v>0.87169350017146374</v>
      </c>
      <c r="Y709" s="3">
        <f t="shared" si="83"/>
        <v>-0.31421195289777692</v>
      </c>
      <c r="Z709" s="3">
        <f t="shared" si="83"/>
        <v>-0.51231909571064049</v>
      </c>
      <c r="AA709" s="3">
        <f t="shared" si="83"/>
        <v>-0.19810714281286354</v>
      </c>
    </row>
    <row r="710" spans="1:27" ht="15">
      <c r="A710" s="3" t="s">
        <v>1438</v>
      </c>
      <c r="B710" s="3">
        <v>1</v>
      </c>
      <c r="C710" s="3">
        <v>1</v>
      </c>
      <c r="D710" s="3">
        <v>13.13</v>
      </c>
      <c r="E710" s="3">
        <v>0.87092654377498002</v>
      </c>
      <c r="F710" s="3">
        <v>1.2430130920465099</v>
      </c>
      <c r="G710" s="3" t="s">
        <v>5566</v>
      </c>
      <c r="H710" s="3" t="s">
        <v>5565</v>
      </c>
      <c r="I710" s="3" t="s">
        <v>1439</v>
      </c>
      <c r="J710" s="3">
        <v>4215.8461827012397</v>
      </c>
      <c r="K710" s="3">
        <v>2685.0879993011099</v>
      </c>
      <c r="L710" s="3">
        <v>3525.7531212399199</v>
      </c>
      <c r="M710" s="3">
        <v>3697.9136583332302</v>
      </c>
      <c r="N710" s="3">
        <v>6647.7412799260101</v>
      </c>
      <c r="O710" s="3">
        <v>2614.8538863460399</v>
      </c>
      <c r="P710" s="3">
        <v>4357.7274467203297</v>
      </c>
      <c r="Q710" s="3">
        <v>2479.79966117202</v>
      </c>
      <c r="R710" s="3">
        <v>5073.6132494694202</v>
      </c>
      <c r="S710" s="3">
        <f t="shared" si="77"/>
        <v>3475.5624344140901</v>
      </c>
      <c r="T710" s="3">
        <f t="shared" si="78"/>
        <v>4320.1696082017597</v>
      </c>
      <c r="U710" s="3">
        <f t="shared" si="79"/>
        <v>3970.3801191205898</v>
      </c>
      <c r="V710" s="3">
        <f t="shared" si="80"/>
        <v>0.80449675582546598</v>
      </c>
      <c r="W710" s="3">
        <f t="shared" si="81"/>
        <v>0.87537271750794021</v>
      </c>
      <c r="X710" s="3">
        <f t="shared" si="82"/>
        <v>1.0880997482827024</v>
      </c>
      <c r="Y710" s="3">
        <f t="shared" si="83"/>
        <v>-0.31384149166884451</v>
      </c>
      <c r="Z710" s="3">
        <f t="shared" si="83"/>
        <v>-0.1920306742749868</v>
      </c>
      <c r="AA710" s="3">
        <f t="shared" si="83"/>
        <v>0.12181081739385771</v>
      </c>
    </row>
    <row r="711" spans="1:27" ht="15">
      <c r="A711" s="3" t="s">
        <v>1440</v>
      </c>
      <c r="B711" s="3">
        <v>1</v>
      </c>
      <c r="C711" s="3">
        <v>1</v>
      </c>
      <c r="D711" s="3">
        <v>11.06</v>
      </c>
      <c r="E711" s="3">
        <v>0.64558036075250302</v>
      </c>
      <c r="F711" s="3">
        <v>1.3797366208152799</v>
      </c>
      <c r="G711" s="3" t="s">
        <v>5564</v>
      </c>
      <c r="H711" s="3" t="s">
        <v>5565</v>
      </c>
      <c r="I711" s="3" t="s">
        <v>1441</v>
      </c>
      <c r="J711" s="3">
        <v>14929.0194966626</v>
      </c>
      <c r="K711" s="3">
        <v>16904.521819820999</v>
      </c>
      <c r="L711" s="3">
        <v>10568.1777138536</v>
      </c>
      <c r="M711" s="3">
        <v>19550.190049282701</v>
      </c>
      <c r="N711" s="3">
        <v>11377.8486485339</v>
      </c>
      <c r="O711" s="3">
        <v>21765.292584821502</v>
      </c>
      <c r="P711" s="3">
        <v>27050.3326578501</v>
      </c>
      <c r="Q711" s="3">
        <v>20365.568335343902</v>
      </c>
      <c r="R711" s="3">
        <v>11087.3035384823</v>
      </c>
      <c r="S711" s="3">
        <f t="shared" si="77"/>
        <v>14133.906343445733</v>
      </c>
      <c r="T711" s="3">
        <f t="shared" si="78"/>
        <v>17564.443760879367</v>
      </c>
      <c r="U711" s="3">
        <f t="shared" si="79"/>
        <v>19501.068177225436</v>
      </c>
      <c r="V711" s="3">
        <f t="shared" si="80"/>
        <v>0.80468852506025024</v>
      </c>
      <c r="W711" s="3">
        <f t="shared" si="81"/>
        <v>0.72477600790874575</v>
      </c>
      <c r="X711" s="3">
        <f t="shared" si="82"/>
        <v>0.9006913673268534</v>
      </c>
      <c r="Y711" s="3">
        <f t="shared" si="83"/>
        <v>-0.31349763502459804</v>
      </c>
      <c r="Z711" s="3">
        <f t="shared" si="83"/>
        <v>-0.4643928959104498</v>
      </c>
      <c r="AA711" s="3">
        <f t="shared" si="83"/>
        <v>-0.15089526088585176</v>
      </c>
    </row>
    <row r="712" spans="1:27" ht="15">
      <c r="A712" s="3" t="s">
        <v>1442</v>
      </c>
      <c r="B712" s="3">
        <v>1</v>
      </c>
      <c r="C712" s="3">
        <v>1</v>
      </c>
      <c r="D712" s="3">
        <v>9.3000000000000007</v>
      </c>
      <c r="E712" s="3">
        <v>0.471181657559683</v>
      </c>
      <c r="F712" s="3">
        <v>1.45291900761955</v>
      </c>
      <c r="G712" s="3" t="s">
        <v>5564</v>
      </c>
      <c r="H712" s="3" t="s">
        <v>5565</v>
      </c>
      <c r="I712" s="3" t="s">
        <v>1443</v>
      </c>
      <c r="J712" s="3">
        <v>6008.7109296652798</v>
      </c>
      <c r="K712" s="3">
        <v>6817.3210282603404</v>
      </c>
      <c r="L712" s="3">
        <v>5829.7784002899998</v>
      </c>
      <c r="M712" s="3">
        <v>6654.1888701426597</v>
      </c>
      <c r="N712" s="3">
        <v>11171.827250218799</v>
      </c>
      <c r="O712" s="3">
        <v>5357.3659425997903</v>
      </c>
      <c r="P712" s="3">
        <v>12840.717693385101</v>
      </c>
      <c r="Q712" s="3">
        <v>8073.66236175634</v>
      </c>
      <c r="R712" s="3">
        <v>6191.00141685568</v>
      </c>
      <c r="S712" s="3">
        <f t="shared" si="77"/>
        <v>6218.6034527385409</v>
      </c>
      <c r="T712" s="3">
        <f t="shared" si="78"/>
        <v>7727.7940209870831</v>
      </c>
      <c r="U712" s="3">
        <f t="shared" si="79"/>
        <v>9035.1271573323738</v>
      </c>
      <c r="V712" s="3">
        <f t="shared" si="80"/>
        <v>0.80470616010857765</v>
      </c>
      <c r="W712" s="3">
        <f t="shared" si="81"/>
        <v>0.68826961087004634</v>
      </c>
      <c r="X712" s="3">
        <f t="shared" si="82"/>
        <v>0.85530550776096859</v>
      </c>
      <c r="Y712" s="3">
        <f t="shared" si="83"/>
        <v>-0.31346601817261854</v>
      </c>
      <c r="Z712" s="3">
        <f t="shared" si="83"/>
        <v>-0.53895428276265323</v>
      </c>
      <c r="AA712" s="3">
        <f t="shared" si="83"/>
        <v>-0.22548826459003488</v>
      </c>
    </row>
    <row r="713" spans="1:27" ht="15">
      <c r="A713" s="3" t="s">
        <v>1444</v>
      </c>
      <c r="B713" s="3">
        <v>2</v>
      </c>
      <c r="C713" s="3">
        <v>1</v>
      </c>
      <c r="D713" s="3">
        <v>20.25</v>
      </c>
      <c r="E713" s="3">
        <v>0.84570895260346202</v>
      </c>
      <c r="F713" s="3">
        <v>1.2444846829470599</v>
      </c>
      <c r="G713" s="3" t="s">
        <v>5564</v>
      </c>
      <c r="H713" s="3" t="s">
        <v>5565</v>
      </c>
      <c r="I713" s="3" t="s">
        <v>1445</v>
      </c>
      <c r="J713" s="3">
        <v>10599.8778586955</v>
      </c>
      <c r="K713" s="3">
        <v>15710.389077689701</v>
      </c>
      <c r="L713" s="3">
        <v>9566.1187801186006</v>
      </c>
      <c r="M713" s="3">
        <v>11712.6030132084</v>
      </c>
      <c r="N713" s="3">
        <v>12572.884164883</v>
      </c>
      <c r="O713" s="3">
        <v>20277.313390967302</v>
      </c>
      <c r="P713" s="3">
        <v>8923.0776741153404</v>
      </c>
      <c r="Q713" s="3">
        <v>8716.3293285629006</v>
      </c>
      <c r="R713" s="3">
        <v>27008.2055010115</v>
      </c>
      <c r="S713" s="3">
        <f t="shared" si="77"/>
        <v>11958.7952388346</v>
      </c>
      <c r="T713" s="3">
        <f t="shared" si="78"/>
        <v>14854.266856352901</v>
      </c>
      <c r="U713" s="3">
        <f t="shared" si="79"/>
        <v>14882.537501229914</v>
      </c>
      <c r="V713" s="3">
        <f t="shared" si="80"/>
        <v>0.80507475424275421</v>
      </c>
      <c r="W713" s="3">
        <f t="shared" si="81"/>
        <v>0.80354544632232972</v>
      </c>
      <c r="X713" s="3">
        <f t="shared" si="82"/>
        <v>0.998100415008215</v>
      </c>
      <c r="Y713" s="3">
        <f t="shared" si="83"/>
        <v>-0.31280534573697255</v>
      </c>
      <c r="Z713" s="3">
        <f t="shared" si="83"/>
        <v>-0.31554847381247747</v>
      </c>
      <c r="AA713" s="3">
        <f t="shared" si="83"/>
        <v>-2.7431280755049999E-3</v>
      </c>
    </row>
    <row r="714" spans="1:27" ht="15">
      <c r="A714" s="3" t="s">
        <v>1446</v>
      </c>
      <c r="B714" s="3">
        <v>1</v>
      </c>
      <c r="C714" s="3">
        <v>1</v>
      </c>
      <c r="D714" s="3">
        <v>6</v>
      </c>
      <c r="E714" s="3">
        <v>0.73903960080198805</v>
      </c>
      <c r="F714" s="3">
        <v>1.24180646363569</v>
      </c>
      <c r="G714" s="3" t="s">
        <v>5566</v>
      </c>
      <c r="H714" s="3" t="s">
        <v>5565</v>
      </c>
      <c r="I714" s="3" t="s">
        <v>1447</v>
      </c>
      <c r="J714" s="3">
        <v>15471.680844430201</v>
      </c>
      <c r="K714" s="3">
        <v>15867.3861729849</v>
      </c>
      <c r="L714" s="3">
        <v>27172.811046488401</v>
      </c>
      <c r="M714" s="3">
        <v>15143.8668867863</v>
      </c>
      <c r="N714" s="3">
        <v>37708.641259180898</v>
      </c>
      <c r="O714" s="3">
        <v>19807.9202332514</v>
      </c>
      <c r="P714" s="3">
        <v>28549.839335570599</v>
      </c>
      <c r="Q714" s="3">
        <v>21136.024013261402</v>
      </c>
      <c r="R714" s="3">
        <v>20606.281314450101</v>
      </c>
      <c r="S714" s="3">
        <f t="shared" si="77"/>
        <v>19503.959354634502</v>
      </c>
      <c r="T714" s="3">
        <f t="shared" si="78"/>
        <v>24220.142793072868</v>
      </c>
      <c r="U714" s="3">
        <f t="shared" si="79"/>
        <v>23430.7148877607</v>
      </c>
      <c r="V714" s="3">
        <f t="shared" si="80"/>
        <v>0.80527846269398429</v>
      </c>
      <c r="W714" s="3">
        <f t="shared" si="81"/>
        <v>0.83240991357129346</v>
      </c>
      <c r="X714" s="3">
        <f t="shared" si="82"/>
        <v>1.0336920110672567</v>
      </c>
      <c r="Y714" s="3">
        <f t="shared" si="83"/>
        <v>-0.31244034609484006</v>
      </c>
      <c r="Z714" s="3">
        <f t="shared" si="83"/>
        <v>-0.26463394796046746</v>
      </c>
      <c r="AA714" s="3">
        <f t="shared" si="83"/>
        <v>4.7806398134372617E-2</v>
      </c>
    </row>
    <row r="715" spans="1:27" ht="15">
      <c r="A715" s="3" t="s">
        <v>1448</v>
      </c>
      <c r="B715" s="3">
        <v>1</v>
      </c>
      <c r="C715" s="3">
        <v>1</v>
      </c>
      <c r="D715" s="3">
        <v>6.77</v>
      </c>
      <c r="E715" s="3">
        <v>0.52213797007095897</v>
      </c>
      <c r="F715" s="3">
        <v>1.3970439105306001</v>
      </c>
      <c r="G715" s="3" t="s">
        <v>5566</v>
      </c>
      <c r="H715" s="3" t="s">
        <v>5564</v>
      </c>
      <c r="I715" s="3" t="s">
        <v>1449</v>
      </c>
      <c r="J715" s="3">
        <v>94998.960946155697</v>
      </c>
      <c r="K715" s="3">
        <v>44702.723364719801</v>
      </c>
      <c r="L715" s="3">
        <v>80065.266665885894</v>
      </c>
      <c r="M715" s="3">
        <v>77219.431168886003</v>
      </c>
      <c r="N715" s="3">
        <v>117683.366779305</v>
      </c>
      <c r="O715" s="3">
        <v>77844.664637426395</v>
      </c>
      <c r="P715" s="3">
        <v>49942.474456340096</v>
      </c>
      <c r="Q715" s="3">
        <v>14060.793179951101</v>
      </c>
      <c r="R715" s="3">
        <v>131228.579072111</v>
      </c>
      <c r="S715" s="3">
        <f t="shared" si="77"/>
        <v>73255.650325587121</v>
      </c>
      <c r="T715" s="3">
        <f t="shared" si="78"/>
        <v>90915.82086187246</v>
      </c>
      <c r="U715" s="3">
        <f t="shared" si="79"/>
        <v>65077.282236134059</v>
      </c>
      <c r="V715" s="3">
        <f t="shared" si="80"/>
        <v>0.80575250414208688</v>
      </c>
      <c r="W715" s="3">
        <f t="shared" si="81"/>
        <v>1.1256716293064868</v>
      </c>
      <c r="X715" s="3">
        <f t="shared" si="82"/>
        <v>1.397043910530603</v>
      </c>
      <c r="Y715" s="3">
        <f t="shared" si="83"/>
        <v>-0.31159132794414096</v>
      </c>
      <c r="Z715" s="3">
        <f t="shared" si="83"/>
        <v>0.17078603890857721</v>
      </c>
      <c r="AA715" s="3">
        <f t="shared" si="83"/>
        <v>0.48237736685271831</v>
      </c>
    </row>
    <row r="716" spans="1:27" ht="15">
      <c r="A716" s="3" t="s">
        <v>1450</v>
      </c>
      <c r="B716" s="3">
        <v>2</v>
      </c>
      <c r="C716" s="3">
        <v>1</v>
      </c>
      <c r="D716" s="3">
        <v>27.79</v>
      </c>
      <c r="E716" s="3">
        <v>0.43825472087857797</v>
      </c>
      <c r="F716" s="3">
        <v>1.24082638770599</v>
      </c>
      <c r="G716" s="3" t="s">
        <v>5566</v>
      </c>
      <c r="H716" s="3" t="s">
        <v>5565</v>
      </c>
      <c r="I716" s="3" t="s">
        <v>1451</v>
      </c>
      <c r="J716" s="3">
        <v>4222.7653911233201</v>
      </c>
      <c r="K716" s="3">
        <v>6367.6605956080102</v>
      </c>
      <c r="L716" s="3">
        <v>5980.5786312005903</v>
      </c>
      <c r="M716" s="3">
        <v>5739.0991327497204</v>
      </c>
      <c r="N716" s="3">
        <v>6603.6320423609004</v>
      </c>
      <c r="O716" s="3">
        <v>8219.0086256170598</v>
      </c>
      <c r="P716" s="3">
        <v>4898.2662980309797</v>
      </c>
      <c r="Q716" s="3">
        <v>7253.6872449644497</v>
      </c>
      <c r="R716" s="3">
        <v>5386.5898842686302</v>
      </c>
      <c r="S716" s="3">
        <f t="shared" si="77"/>
        <v>5523.6682059773075</v>
      </c>
      <c r="T716" s="3">
        <f t="shared" si="78"/>
        <v>6853.913266909226</v>
      </c>
      <c r="U716" s="3">
        <f t="shared" si="79"/>
        <v>5846.1811424213529</v>
      </c>
      <c r="V716" s="3">
        <f t="shared" si="80"/>
        <v>0.80591451786319546</v>
      </c>
      <c r="W716" s="3">
        <f t="shared" si="81"/>
        <v>0.94483357108047661</v>
      </c>
      <c r="X716" s="3">
        <f t="shared" si="82"/>
        <v>1.1723744269871346</v>
      </c>
      <c r="Y716" s="3">
        <f t="shared" si="83"/>
        <v>-0.31130127250515105</v>
      </c>
      <c r="Z716" s="3">
        <f t="shared" si="83"/>
        <v>-8.1867868540446101E-2</v>
      </c>
      <c r="AA716" s="3">
        <f t="shared" si="83"/>
        <v>0.22943340396470494</v>
      </c>
    </row>
    <row r="717" spans="1:27" ht="15">
      <c r="A717" s="3" t="s">
        <v>1452</v>
      </c>
      <c r="B717" s="3">
        <v>8</v>
      </c>
      <c r="C717" s="3">
        <v>3</v>
      </c>
      <c r="D717" s="3">
        <v>107.27</v>
      </c>
      <c r="E717" s="3">
        <v>0.41205149831205101</v>
      </c>
      <c r="F717" s="3">
        <v>1.2401599180785301</v>
      </c>
      <c r="G717" s="3" t="s">
        <v>5566</v>
      </c>
      <c r="H717" s="3" t="s">
        <v>5565</v>
      </c>
      <c r="I717" s="3" t="s">
        <v>1453</v>
      </c>
      <c r="J717" s="3">
        <v>19386.819814980201</v>
      </c>
      <c r="K717" s="3">
        <v>14517.640511699101</v>
      </c>
      <c r="L717" s="3">
        <v>23866.505555354401</v>
      </c>
      <c r="M717" s="3">
        <v>28863.588952198199</v>
      </c>
      <c r="N717" s="3">
        <v>22757.099371904402</v>
      </c>
      <c r="O717" s="3">
        <v>20024.547991477699</v>
      </c>
      <c r="P717" s="3">
        <v>23435.132759153799</v>
      </c>
      <c r="Q717" s="3">
        <v>18800.347760571</v>
      </c>
      <c r="R717" s="3">
        <v>22215.2948475966</v>
      </c>
      <c r="S717" s="3">
        <f t="shared" si="77"/>
        <v>19256.988627344566</v>
      </c>
      <c r="T717" s="3">
        <f t="shared" si="78"/>
        <v>23881.745438526767</v>
      </c>
      <c r="U717" s="3">
        <f t="shared" si="79"/>
        <v>21483.591789107133</v>
      </c>
      <c r="V717" s="3">
        <f t="shared" si="80"/>
        <v>0.80634762132078508</v>
      </c>
      <c r="W717" s="3">
        <f t="shared" si="81"/>
        <v>0.89635796548268409</v>
      </c>
      <c r="X717" s="3">
        <f t="shared" si="82"/>
        <v>1.1116272210420408</v>
      </c>
      <c r="Y717" s="3">
        <f t="shared" si="83"/>
        <v>-0.31052616750168976</v>
      </c>
      <c r="Z717" s="3">
        <f t="shared" si="83"/>
        <v>-0.15785309933175543</v>
      </c>
      <c r="AA717" s="3">
        <f t="shared" si="83"/>
        <v>0.15267306816993451</v>
      </c>
    </row>
    <row r="718" spans="1:27" ht="15">
      <c r="A718" s="3" t="s">
        <v>1454</v>
      </c>
      <c r="B718" s="3">
        <v>1</v>
      </c>
      <c r="C718" s="3">
        <v>1</v>
      </c>
      <c r="D718" s="3">
        <v>7.08</v>
      </c>
      <c r="E718" s="3">
        <v>0.55133612595806902</v>
      </c>
      <c r="F718" s="3">
        <v>1.3728177942505</v>
      </c>
      <c r="G718" s="3" t="s">
        <v>5566</v>
      </c>
      <c r="H718" s="3" t="s">
        <v>5564</v>
      </c>
      <c r="I718" s="3" t="s">
        <v>1455</v>
      </c>
      <c r="J718" s="3">
        <v>4711.7950550668802</v>
      </c>
      <c r="K718" s="3">
        <v>4272.9655680288297</v>
      </c>
      <c r="L718" s="3">
        <v>6402.3128103680301</v>
      </c>
      <c r="M718" s="3">
        <v>7320.1185391435401</v>
      </c>
      <c r="N718" s="3">
        <v>7308.6489348547102</v>
      </c>
      <c r="O718" s="3">
        <v>4453.4181824950601</v>
      </c>
      <c r="P718" s="3">
        <v>5768.8065631704703</v>
      </c>
      <c r="Q718" s="3">
        <v>393.29332674987501</v>
      </c>
      <c r="R718" s="3">
        <v>7737.91345228093</v>
      </c>
      <c r="S718" s="3">
        <f t="shared" si="77"/>
        <v>5129.0244778212464</v>
      </c>
      <c r="T718" s="3">
        <f t="shared" si="78"/>
        <v>6360.7285521644371</v>
      </c>
      <c r="U718" s="3">
        <f t="shared" si="79"/>
        <v>4633.3377807337583</v>
      </c>
      <c r="V718" s="3">
        <f t="shared" si="80"/>
        <v>0.80635801948755303</v>
      </c>
      <c r="W718" s="3">
        <f t="shared" si="81"/>
        <v>1.1069826376891063</v>
      </c>
      <c r="X718" s="3">
        <f t="shared" si="82"/>
        <v>1.3728177942505027</v>
      </c>
      <c r="Y718" s="3">
        <f t="shared" si="83"/>
        <v>-0.31050756350694819</v>
      </c>
      <c r="Z718" s="3">
        <f t="shared" si="83"/>
        <v>0.14663259455283592</v>
      </c>
      <c r="AA718" s="3">
        <f t="shared" si="83"/>
        <v>0.4571401580597842</v>
      </c>
    </row>
    <row r="719" spans="1:27" ht="15">
      <c r="A719" s="3" t="s">
        <v>1456</v>
      </c>
      <c r="B719" s="3">
        <v>1</v>
      </c>
      <c r="C719" s="3">
        <v>1</v>
      </c>
      <c r="D719" s="3">
        <v>8.33</v>
      </c>
      <c r="E719" s="3">
        <v>0.71248323570740002</v>
      </c>
      <c r="F719" s="3">
        <v>1.4457495889824601</v>
      </c>
      <c r="G719" s="3" t="s">
        <v>5566</v>
      </c>
      <c r="H719" s="3" t="s">
        <v>5564</v>
      </c>
      <c r="I719" s="3" t="s">
        <v>1457</v>
      </c>
      <c r="J719" s="3">
        <v>64296.567706900001</v>
      </c>
      <c r="K719" s="3">
        <v>20153.3862945812</v>
      </c>
      <c r="L719" s="3">
        <v>53925.888970164502</v>
      </c>
      <c r="M719" s="3">
        <v>52592.871552356097</v>
      </c>
      <c r="N719" s="3">
        <v>87660.380463633803</v>
      </c>
      <c r="O719" s="3">
        <v>31049.428322005799</v>
      </c>
      <c r="P719" s="3">
        <v>64866.325431877201</v>
      </c>
      <c r="Q719" s="3">
        <v>18217.964265726001</v>
      </c>
      <c r="R719" s="3">
        <v>35402.813216644303</v>
      </c>
      <c r="S719" s="3">
        <f t="shared" si="77"/>
        <v>46125.28099054857</v>
      </c>
      <c r="T719" s="3">
        <f t="shared" si="78"/>
        <v>57100.893445998568</v>
      </c>
      <c r="U719" s="3">
        <f t="shared" si="79"/>
        <v>39495.700971415841</v>
      </c>
      <c r="V719" s="3">
        <f t="shared" si="80"/>
        <v>0.80778562657990893</v>
      </c>
      <c r="W719" s="3">
        <f t="shared" si="81"/>
        <v>1.1678557376138416</v>
      </c>
      <c r="X719" s="3">
        <f t="shared" si="82"/>
        <v>1.4457495889824592</v>
      </c>
      <c r="Y719" s="3">
        <f t="shared" si="83"/>
        <v>-0.30795561936675542</v>
      </c>
      <c r="Z719" s="3">
        <f t="shared" si="83"/>
        <v>0.2238620726055526</v>
      </c>
      <c r="AA719" s="3">
        <f t="shared" si="83"/>
        <v>0.53181769197230799</v>
      </c>
    </row>
    <row r="720" spans="1:27" ht="15">
      <c r="A720" s="3" t="s">
        <v>1458</v>
      </c>
      <c r="B720" s="3">
        <v>1</v>
      </c>
      <c r="C720" s="3">
        <v>1</v>
      </c>
      <c r="D720" s="3">
        <v>10.17</v>
      </c>
      <c r="E720" s="3">
        <v>0.16253084968470599</v>
      </c>
      <c r="F720" s="3">
        <v>1.3862056390216899</v>
      </c>
      <c r="G720" s="3" t="s">
        <v>5564</v>
      </c>
      <c r="H720" s="3" t="s">
        <v>5565</v>
      </c>
      <c r="I720" s="3" t="s">
        <v>1459</v>
      </c>
      <c r="J720" s="3">
        <v>11346.0238074341</v>
      </c>
      <c r="K720" s="3">
        <v>8245.3436076140006</v>
      </c>
      <c r="L720" s="3">
        <v>6528.2245441391196</v>
      </c>
      <c r="M720" s="3">
        <v>9169.0736974601205</v>
      </c>
      <c r="N720" s="3">
        <v>11282.0229332627</v>
      </c>
      <c r="O720" s="3">
        <v>11881.352320616799</v>
      </c>
      <c r="P720" s="3">
        <v>11641.8835123832</v>
      </c>
      <c r="Q720" s="3">
        <v>13834.337038158301</v>
      </c>
      <c r="R720" s="3">
        <v>10730.9051122294</v>
      </c>
      <c r="S720" s="3">
        <f t="shared" si="77"/>
        <v>8706.5306530624075</v>
      </c>
      <c r="T720" s="3">
        <f t="shared" si="78"/>
        <v>10777.482983779873</v>
      </c>
      <c r="U720" s="3">
        <f t="shared" si="79"/>
        <v>12069.0418875903</v>
      </c>
      <c r="V720" s="3">
        <f t="shared" si="80"/>
        <v>0.80784452790746675</v>
      </c>
      <c r="W720" s="3">
        <f t="shared" si="81"/>
        <v>0.72139368925504244</v>
      </c>
      <c r="X720" s="3">
        <f t="shared" si="82"/>
        <v>0.89298579656613497</v>
      </c>
      <c r="Y720" s="3">
        <f t="shared" si="83"/>
        <v>-0.30785042616647862</v>
      </c>
      <c r="Z720" s="3">
        <f t="shared" si="83"/>
        <v>-0.47114129238882313</v>
      </c>
      <c r="AA720" s="3">
        <f t="shared" si="83"/>
        <v>-0.16329086622234451</v>
      </c>
    </row>
    <row r="721" spans="1:27" ht="15">
      <c r="A721" s="3" t="s">
        <v>1460</v>
      </c>
      <c r="B721" s="3">
        <v>1</v>
      </c>
      <c r="C721" s="3">
        <v>1</v>
      </c>
      <c r="D721" s="3">
        <v>8.6999999999999993</v>
      </c>
      <c r="E721" s="3">
        <v>0.69682025286622795</v>
      </c>
      <c r="F721" s="3">
        <v>1.3644365525483699</v>
      </c>
      <c r="G721" s="3" t="s">
        <v>5564</v>
      </c>
      <c r="H721" s="3" t="s">
        <v>5565</v>
      </c>
      <c r="I721" s="3" t="s">
        <v>1461</v>
      </c>
      <c r="J721" s="3">
        <v>46718.915048264702</v>
      </c>
      <c r="K721" s="3">
        <v>23975.325909935698</v>
      </c>
      <c r="L721" s="3">
        <v>21572.158705474201</v>
      </c>
      <c r="M721" s="3">
        <v>48242.902905953</v>
      </c>
      <c r="N721" s="3">
        <v>44618.306907046703</v>
      </c>
      <c r="O721" s="3">
        <v>21346.3676945683</v>
      </c>
      <c r="P721" s="3">
        <v>65116.557287705102</v>
      </c>
      <c r="Q721" s="3">
        <v>30332.2224069152</v>
      </c>
      <c r="R721" s="3">
        <v>30442.8685785337</v>
      </c>
      <c r="S721" s="3">
        <f t="shared" si="77"/>
        <v>30755.466554558199</v>
      </c>
      <c r="T721" s="3">
        <f t="shared" si="78"/>
        <v>38069.192502522666</v>
      </c>
      <c r="U721" s="3">
        <f t="shared" si="79"/>
        <v>41963.882757717998</v>
      </c>
      <c r="V721" s="3">
        <f t="shared" si="80"/>
        <v>0.80788334432153186</v>
      </c>
      <c r="W721" s="3">
        <f t="shared" si="81"/>
        <v>0.73290326188659582</v>
      </c>
      <c r="X721" s="3">
        <f t="shared" si="82"/>
        <v>0.90718946867520212</v>
      </c>
      <c r="Y721" s="3">
        <f t="shared" si="83"/>
        <v>-0.30778110725572627</v>
      </c>
      <c r="Z721" s="3">
        <f t="shared" si="83"/>
        <v>-0.44830530963438447</v>
      </c>
      <c r="AA721" s="3">
        <f t="shared" si="83"/>
        <v>-0.14052420237865815</v>
      </c>
    </row>
    <row r="722" spans="1:27" ht="15">
      <c r="A722" s="3" t="s">
        <v>1462</v>
      </c>
      <c r="B722" s="3">
        <v>1</v>
      </c>
      <c r="C722" s="3">
        <v>1</v>
      </c>
      <c r="D722" s="3">
        <v>6.47</v>
      </c>
      <c r="E722" s="3">
        <v>0.52931442822750296</v>
      </c>
      <c r="F722" s="3">
        <v>1.4880941583217699</v>
      </c>
      <c r="G722" s="3" t="s">
        <v>5566</v>
      </c>
      <c r="H722" s="3" t="s">
        <v>5564</v>
      </c>
      <c r="I722" s="3" t="s">
        <v>1463</v>
      </c>
      <c r="J722" s="3">
        <v>36141.895742928602</v>
      </c>
      <c r="K722" s="3">
        <v>31707.402564237302</v>
      </c>
      <c r="L722" s="3">
        <v>69650.405970652195</v>
      </c>
      <c r="M722" s="3">
        <v>57595.004935971301</v>
      </c>
      <c r="N722" s="3">
        <v>77087.731486005199</v>
      </c>
      <c r="O722" s="3">
        <v>35470.908389940101</v>
      </c>
      <c r="P722" s="3">
        <v>33293.984239035803</v>
      </c>
      <c r="Q722" s="3">
        <v>19222.105034379001</v>
      </c>
      <c r="R722" s="3">
        <v>61827.243008603597</v>
      </c>
      <c r="S722" s="3">
        <f t="shared" si="77"/>
        <v>45833.234759272695</v>
      </c>
      <c r="T722" s="3">
        <f t="shared" si="78"/>
        <v>56717.881603972201</v>
      </c>
      <c r="U722" s="3">
        <f t="shared" si="79"/>
        <v>38114.444094006139</v>
      </c>
      <c r="V722" s="3">
        <f t="shared" si="80"/>
        <v>0.80809144247134213</v>
      </c>
      <c r="W722" s="3">
        <f t="shared" si="81"/>
        <v>1.2025161549314163</v>
      </c>
      <c r="X722" s="3">
        <f t="shared" si="82"/>
        <v>1.4880941583217695</v>
      </c>
      <c r="Y722" s="3">
        <f t="shared" si="83"/>
        <v>-0.30740953936634746</v>
      </c>
      <c r="Z722" s="3">
        <f t="shared" si="83"/>
        <v>0.26605627568586659</v>
      </c>
      <c r="AA722" s="3">
        <f t="shared" si="83"/>
        <v>0.57346581505221428</v>
      </c>
    </row>
    <row r="723" spans="1:27" ht="15">
      <c r="A723" s="3" t="s">
        <v>1464</v>
      </c>
      <c r="B723" s="3">
        <v>1</v>
      </c>
      <c r="C723" s="3">
        <v>1</v>
      </c>
      <c r="D723" s="3">
        <v>21.86</v>
      </c>
      <c r="E723" s="3">
        <v>0.30908085368683902</v>
      </c>
      <c r="F723" s="3">
        <v>1.3504238715294901</v>
      </c>
      <c r="G723" s="3" t="s">
        <v>5564</v>
      </c>
      <c r="H723" s="3" t="s">
        <v>5565</v>
      </c>
      <c r="I723" s="3" t="s">
        <v>1465</v>
      </c>
      <c r="J723" s="3">
        <v>20095.942739648799</v>
      </c>
      <c r="K723" s="3">
        <v>32748.9605875446</v>
      </c>
      <c r="L723" s="3">
        <v>22210.0880000414</v>
      </c>
      <c r="M723" s="3">
        <v>23387.446223655101</v>
      </c>
      <c r="N723" s="3">
        <v>37448.789477607701</v>
      </c>
      <c r="O723" s="3">
        <v>32018.975735137101</v>
      </c>
      <c r="P723" s="3">
        <v>34286.803103264298</v>
      </c>
      <c r="Q723" s="3">
        <v>39766.225674228197</v>
      </c>
      <c r="R723" s="3">
        <v>27303.023188244599</v>
      </c>
      <c r="S723" s="3">
        <f t="shared" si="77"/>
        <v>25018.330442411603</v>
      </c>
      <c r="T723" s="3">
        <f t="shared" si="78"/>
        <v>30951.737145466632</v>
      </c>
      <c r="U723" s="3">
        <f t="shared" si="79"/>
        <v>33785.350655245697</v>
      </c>
      <c r="V723" s="3">
        <f t="shared" si="80"/>
        <v>0.80830133458521991</v>
      </c>
      <c r="W723" s="3">
        <f t="shared" si="81"/>
        <v>0.74050823677116762</v>
      </c>
      <c r="X723" s="3">
        <f t="shared" si="82"/>
        <v>0.91612893000004714</v>
      </c>
      <c r="Y723" s="3">
        <f t="shared" si="83"/>
        <v>-0.30703486519332057</v>
      </c>
      <c r="Z723" s="3">
        <f t="shared" si="83"/>
        <v>-0.43341231199602492</v>
      </c>
      <c r="AA723" s="3">
        <f t="shared" si="83"/>
        <v>-0.12637744680270432</v>
      </c>
    </row>
    <row r="724" spans="1:27" ht="15">
      <c r="A724" s="3" t="s">
        <v>1466</v>
      </c>
      <c r="B724" s="3">
        <v>1</v>
      </c>
      <c r="C724" s="3">
        <v>1</v>
      </c>
      <c r="D724" s="3">
        <v>7.16</v>
      </c>
      <c r="E724" s="3">
        <v>0.882430152476674</v>
      </c>
      <c r="F724" s="3">
        <v>1.2369243271225701</v>
      </c>
      <c r="G724" s="3" t="s">
        <v>5566</v>
      </c>
      <c r="H724" s="3" t="s">
        <v>5565</v>
      </c>
      <c r="I724" s="3" t="s">
        <v>1467</v>
      </c>
      <c r="J724" s="3">
        <v>76458.600245195805</v>
      </c>
      <c r="K724" s="3">
        <v>76018.974591216698</v>
      </c>
      <c r="L724" s="3">
        <v>40143.717296071802</v>
      </c>
      <c r="M724" s="3">
        <v>96102.307315294194</v>
      </c>
      <c r="N724" s="3">
        <v>99060.172944871403</v>
      </c>
      <c r="O724" s="3">
        <v>43095.481900287203</v>
      </c>
      <c r="P724" s="3">
        <v>130923.933127469</v>
      </c>
      <c r="Q724" s="3">
        <v>36007.6491120586</v>
      </c>
      <c r="R724" s="3">
        <v>50271.180655798802</v>
      </c>
      <c r="S724" s="3">
        <f t="shared" si="77"/>
        <v>64207.097377494771</v>
      </c>
      <c r="T724" s="3">
        <f t="shared" si="78"/>
        <v>79419.320720150936</v>
      </c>
      <c r="U724" s="3">
        <f t="shared" si="79"/>
        <v>72400.920965108802</v>
      </c>
      <c r="V724" s="3">
        <f t="shared" si="80"/>
        <v>0.80845689430838463</v>
      </c>
      <c r="W724" s="3">
        <f t="shared" si="81"/>
        <v>0.88682708067259575</v>
      </c>
      <c r="X724" s="3">
        <f t="shared" si="82"/>
        <v>1.096937990035022</v>
      </c>
      <c r="Y724" s="3">
        <f t="shared" si="83"/>
        <v>-0.30675724144246708</v>
      </c>
      <c r="Z724" s="3">
        <f t="shared" si="83"/>
        <v>-0.17327526902637719</v>
      </c>
      <c r="AA724" s="3">
        <f t="shared" si="83"/>
        <v>0.13348197241608972</v>
      </c>
    </row>
    <row r="725" spans="1:27" ht="15">
      <c r="A725" s="3" t="s">
        <v>1468</v>
      </c>
      <c r="B725" s="3">
        <v>2</v>
      </c>
      <c r="C725" s="3">
        <v>2</v>
      </c>
      <c r="D725" s="3">
        <v>13.88</v>
      </c>
      <c r="E725" s="3">
        <v>0.22670482766674799</v>
      </c>
      <c r="F725" s="3">
        <v>1.70420546757972</v>
      </c>
      <c r="G725" s="3" t="s">
        <v>5566</v>
      </c>
      <c r="H725" s="3" t="s">
        <v>5564</v>
      </c>
      <c r="I725" s="3" t="s">
        <v>1469</v>
      </c>
      <c r="J725" s="3">
        <v>10110.580407424701</v>
      </c>
      <c r="K725" s="3">
        <v>7433.0409976316496</v>
      </c>
      <c r="L725" s="3">
        <v>10576.7974765829</v>
      </c>
      <c r="M725" s="3">
        <v>8285.4618708154703</v>
      </c>
      <c r="N725" s="3">
        <v>17897.073043149801</v>
      </c>
      <c r="O725" s="3">
        <v>8586.8498834837592</v>
      </c>
      <c r="P725" s="3">
        <v>5003.4435615816101</v>
      </c>
      <c r="Q725" s="3">
        <v>7850.0553788502602</v>
      </c>
      <c r="R725" s="3">
        <v>7548.6095252966597</v>
      </c>
      <c r="S725" s="3">
        <f t="shared" si="77"/>
        <v>9373.4729605464163</v>
      </c>
      <c r="T725" s="3">
        <f t="shared" si="78"/>
        <v>11589.794932483012</v>
      </c>
      <c r="U725" s="3">
        <f t="shared" si="79"/>
        <v>6800.7028219095091</v>
      </c>
      <c r="V725" s="3">
        <f t="shared" si="80"/>
        <v>0.80876952656644052</v>
      </c>
      <c r="W725" s="3">
        <f t="shared" si="81"/>
        <v>1.378309449186389</v>
      </c>
      <c r="X725" s="3">
        <f t="shared" si="82"/>
        <v>1.7042054675797194</v>
      </c>
      <c r="Y725" s="3">
        <f t="shared" si="83"/>
        <v>-0.3061994555837701</v>
      </c>
      <c r="Z725" s="3">
        <f t="shared" si="83"/>
        <v>0.46289982903411148</v>
      </c>
      <c r="AA725" s="3">
        <f t="shared" si="83"/>
        <v>0.76909928461788157</v>
      </c>
    </row>
    <row r="726" spans="1:27" ht="15">
      <c r="A726" s="3" t="s">
        <v>1470</v>
      </c>
      <c r="B726" s="3">
        <v>1</v>
      </c>
      <c r="C726" s="3">
        <v>1</v>
      </c>
      <c r="D726" s="3">
        <v>7.3</v>
      </c>
      <c r="E726" s="3">
        <v>0.28579396456807499</v>
      </c>
      <c r="F726" s="3">
        <v>5.8557137338818102</v>
      </c>
      <c r="G726" s="3" t="s">
        <v>5564</v>
      </c>
      <c r="H726" s="3" t="s">
        <v>5565</v>
      </c>
      <c r="I726" s="3" t="s">
        <v>1471</v>
      </c>
      <c r="J726" s="3">
        <v>21711.9267619274</v>
      </c>
      <c r="K726" s="3">
        <v>40132.270306947103</v>
      </c>
      <c r="L726" s="3">
        <v>21798.3707277867</v>
      </c>
      <c r="M726" s="3">
        <v>20530.344553550301</v>
      </c>
      <c r="N726" s="3">
        <v>31296.276832893502</v>
      </c>
      <c r="O726" s="3">
        <v>51577.1080694251</v>
      </c>
      <c r="P726" s="3">
        <v>83927.673383407804</v>
      </c>
      <c r="Q726" s="3">
        <v>384314.93194451003</v>
      </c>
      <c r="R726" s="3">
        <v>21544.327656131401</v>
      </c>
      <c r="S726" s="3">
        <f t="shared" si="77"/>
        <v>27880.855932220398</v>
      </c>
      <c r="T726" s="3">
        <f t="shared" si="78"/>
        <v>34467.909818622968</v>
      </c>
      <c r="U726" s="3">
        <f t="shared" si="79"/>
        <v>163262.3109946831</v>
      </c>
      <c r="V726" s="3">
        <f t="shared" si="80"/>
        <v>0.80889314376575305</v>
      </c>
      <c r="W726" s="3">
        <f t="shared" si="81"/>
        <v>0.17077337544933063</v>
      </c>
      <c r="X726" s="3">
        <f t="shared" si="82"/>
        <v>0.2111198206654411</v>
      </c>
      <c r="Y726" s="3">
        <f t="shared" si="83"/>
        <v>-0.30597896224602461</v>
      </c>
      <c r="Z726" s="3">
        <f t="shared" si="83"/>
        <v>-2.5498450268453361</v>
      </c>
      <c r="AA726" s="3">
        <f t="shared" si="83"/>
        <v>-2.2438660645993114</v>
      </c>
    </row>
    <row r="727" spans="1:27" ht="15">
      <c r="A727" s="3" t="s">
        <v>1472</v>
      </c>
      <c r="B727" s="3">
        <v>1</v>
      </c>
      <c r="C727" s="3">
        <v>1</v>
      </c>
      <c r="D727" s="3">
        <v>9.19</v>
      </c>
      <c r="E727" s="3">
        <v>0.36199151223835302</v>
      </c>
      <c r="F727" s="3">
        <v>1.85587082893065</v>
      </c>
      <c r="G727" s="3" t="s">
        <v>5564</v>
      </c>
      <c r="H727" s="3" t="s">
        <v>5565</v>
      </c>
      <c r="I727" s="3" t="s">
        <v>1473</v>
      </c>
      <c r="J727" s="3">
        <v>14415.1004385335</v>
      </c>
      <c r="K727" s="3">
        <v>14724.333564660899</v>
      </c>
      <c r="L727" s="3">
        <v>14562.660667243699</v>
      </c>
      <c r="M727" s="3">
        <v>14533.392779190701</v>
      </c>
      <c r="N727" s="3">
        <v>25990.151799986801</v>
      </c>
      <c r="O727" s="3">
        <v>13463.4730304281</v>
      </c>
      <c r="P727" s="3">
        <v>28827.6972849132</v>
      </c>
      <c r="Q727" s="3">
        <v>39966.911679911602</v>
      </c>
      <c r="R727" s="3">
        <v>12310.833697206899</v>
      </c>
      <c r="S727" s="3">
        <f t="shared" si="77"/>
        <v>14567.364890146033</v>
      </c>
      <c r="T727" s="3">
        <f t="shared" si="78"/>
        <v>17995.672536535199</v>
      </c>
      <c r="U727" s="3">
        <f t="shared" si="79"/>
        <v>27035.147554010564</v>
      </c>
      <c r="V727" s="3">
        <f t="shared" si="80"/>
        <v>0.80949266333731384</v>
      </c>
      <c r="W727" s="3">
        <f t="shared" si="81"/>
        <v>0.53883060416235895</v>
      </c>
      <c r="X727" s="3">
        <f t="shared" si="82"/>
        <v>0.66563988602553814</v>
      </c>
      <c r="Y727" s="3">
        <f t="shared" si="83"/>
        <v>-0.30491008985654316</v>
      </c>
      <c r="Z727" s="3">
        <f t="shared" si="83"/>
        <v>-0.89209630047287425</v>
      </c>
      <c r="AA727" s="3">
        <f t="shared" si="83"/>
        <v>-0.58718621061633114</v>
      </c>
    </row>
    <row r="728" spans="1:27" ht="15">
      <c r="A728" s="3" t="s">
        <v>1474</v>
      </c>
      <c r="B728" s="3">
        <v>2</v>
      </c>
      <c r="C728" s="3">
        <v>2</v>
      </c>
      <c r="D728" s="3">
        <v>19.579999999999998</v>
      </c>
      <c r="E728" s="3">
        <v>0.74503369263675701</v>
      </c>
      <c r="F728" s="3">
        <v>1.2352601733205699</v>
      </c>
      <c r="G728" s="3" t="s">
        <v>5566</v>
      </c>
      <c r="H728" s="3" t="s">
        <v>5565</v>
      </c>
      <c r="I728" s="3" t="s">
        <v>1475</v>
      </c>
      <c r="J728" s="3">
        <v>5430.9103812535996</v>
      </c>
      <c r="K728" s="3">
        <v>2563.2518083293498</v>
      </c>
      <c r="L728" s="3">
        <v>6230.4374687985201</v>
      </c>
      <c r="M728" s="3">
        <v>7074.7775935750797</v>
      </c>
      <c r="N728" s="3">
        <v>6867.45218340884</v>
      </c>
      <c r="O728" s="3">
        <v>3628.8516624441399</v>
      </c>
      <c r="P728" s="3">
        <v>5107.41527720879</v>
      </c>
      <c r="Q728" s="3">
        <v>4127.6313745971502</v>
      </c>
      <c r="R728" s="3">
        <v>7060.3924559867201</v>
      </c>
      <c r="S728" s="3">
        <f t="shared" si="77"/>
        <v>4741.5332194604898</v>
      </c>
      <c r="T728" s="3">
        <f t="shared" si="78"/>
        <v>5857.0271464760199</v>
      </c>
      <c r="U728" s="3">
        <f t="shared" si="79"/>
        <v>5431.8130359308861</v>
      </c>
      <c r="V728" s="3">
        <f t="shared" si="80"/>
        <v>0.80954605482976361</v>
      </c>
      <c r="W728" s="3">
        <f t="shared" si="81"/>
        <v>0.87291907657640899</v>
      </c>
      <c r="X728" s="3">
        <f t="shared" si="82"/>
        <v>1.0782821698266096</v>
      </c>
      <c r="Y728" s="3">
        <f t="shared" si="83"/>
        <v>-0.30481493754110245</v>
      </c>
      <c r="Z728" s="3">
        <f t="shared" si="83"/>
        <v>-0.19608017898597646</v>
      </c>
      <c r="AA728" s="3">
        <f t="shared" si="83"/>
        <v>0.10873475855512597</v>
      </c>
    </row>
    <row r="729" spans="1:27" ht="15">
      <c r="A729" s="3" t="s">
        <v>1476</v>
      </c>
      <c r="B729" s="3">
        <v>6</v>
      </c>
      <c r="C729" s="3">
        <v>1</v>
      </c>
      <c r="D729" s="3">
        <v>76.63</v>
      </c>
      <c r="E729" s="3">
        <v>0.73030392390052001</v>
      </c>
      <c r="F729" s="3">
        <v>1.2350919851565301</v>
      </c>
      <c r="G729" s="3" t="s">
        <v>5566</v>
      </c>
      <c r="H729" s="3" t="s">
        <v>5565</v>
      </c>
      <c r="I729" s="3" t="s">
        <v>1477</v>
      </c>
      <c r="J729" s="3">
        <v>6460.6090289880703</v>
      </c>
      <c r="K729" s="3">
        <v>4183.48965535973</v>
      </c>
      <c r="L729" s="3">
        <v>6151.9020576596504</v>
      </c>
      <c r="M729" s="3">
        <v>9496.3020570258504</v>
      </c>
      <c r="N729" s="3">
        <v>6916.3441315188502</v>
      </c>
      <c r="O729" s="3">
        <v>4331.9597105919001</v>
      </c>
      <c r="P729" s="3">
        <v>7180.3793836353398</v>
      </c>
      <c r="Q729" s="3">
        <v>5939.95228515908</v>
      </c>
      <c r="R729" s="3">
        <v>5655.0094856475598</v>
      </c>
      <c r="S729" s="3">
        <f t="shared" si="77"/>
        <v>5598.6669140024833</v>
      </c>
      <c r="T729" s="3">
        <f t="shared" si="78"/>
        <v>6914.8686330455339</v>
      </c>
      <c r="U729" s="3">
        <f t="shared" si="79"/>
        <v>6258.4470514806599</v>
      </c>
      <c r="V729" s="3">
        <f t="shared" si="80"/>
        <v>0.8096562944445479</v>
      </c>
      <c r="W729" s="3">
        <f t="shared" si="81"/>
        <v>0.89457765927378385</v>
      </c>
      <c r="X729" s="3">
        <f t="shared" si="82"/>
        <v>1.1048856970691434</v>
      </c>
      <c r="Y729" s="3">
        <f t="shared" si="83"/>
        <v>-0.3046184924879245</v>
      </c>
      <c r="Z729" s="3">
        <f t="shared" si="83"/>
        <v>-0.16072136522512923</v>
      </c>
      <c r="AA729" s="3">
        <f t="shared" si="83"/>
        <v>0.14389712726279541</v>
      </c>
    </row>
    <row r="730" spans="1:27" ht="15">
      <c r="A730" s="3" t="s">
        <v>1478</v>
      </c>
      <c r="B730" s="3">
        <v>1</v>
      </c>
      <c r="C730" s="3">
        <v>1</v>
      </c>
      <c r="D730" s="3">
        <v>8.1300000000000008</v>
      </c>
      <c r="E730" s="3">
        <v>0.377249780948619</v>
      </c>
      <c r="F730" s="3">
        <v>1.28247844750408</v>
      </c>
      <c r="G730" s="3" t="s">
        <v>5564</v>
      </c>
      <c r="H730" s="3" t="s">
        <v>5565</v>
      </c>
      <c r="I730" s="3" t="s">
        <v>1479</v>
      </c>
      <c r="J730" s="3">
        <v>11245.515364729001</v>
      </c>
      <c r="K730" s="3">
        <v>10043.3073931421</v>
      </c>
      <c r="L730" s="3">
        <v>9320.8296703132601</v>
      </c>
      <c r="M730" s="3">
        <v>10783.1098052409</v>
      </c>
      <c r="N730" s="3">
        <v>15759.4974336418</v>
      </c>
      <c r="O730" s="3">
        <v>11262.227191874999</v>
      </c>
      <c r="P730" s="3">
        <v>11124.1084013417</v>
      </c>
      <c r="Q730" s="3">
        <v>17277.1682455431</v>
      </c>
      <c r="R730" s="3">
        <v>10854.9428778525</v>
      </c>
      <c r="S730" s="3">
        <f t="shared" si="77"/>
        <v>10203.217476061453</v>
      </c>
      <c r="T730" s="3">
        <f t="shared" si="78"/>
        <v>12601.611476919234</v>
      </c>
      <c r="U730" s="3">
        <f t="shared" si="79"/>
        <v>13085.406508245767</v>
      </c>
      <c r="V730" s="3">
        <f t="shared" si="80"/>
        <v>0.80967561130966359</v>
      </c>
      <c r="W730" s="3">
        <f t="shared" si="81"/>
        <v>0.77974019910133452</v>
      </c>
      <c r="X730" s="3">
        <f t="shared" si="82"/>
        <v>0.96302789439352376</v>
      </c>
      <c r="Y730" s="3">
        <f t="shared" si="83"/>
        <v>-0.30458407292833917</v>
      </c>
      <c r="Z730" s="3">
        <f t="shared" si="83"/>
        <v>-0.35893458104460668</v>
      </c>
      <c r="AA730" s="3">
        <f t="shared" si="83"/>
        <v>-5.4350508116267508E-2</v>
      </c>
    </row>
    <row r="731" spans="1:27" ht="15">
      <c r="A731" s="3" t="s">
        <v>1480</v>
      </c>
      <c r="B731" s="3">
        <v>2</v>
      </c>
      <c r="C731" s="3">
        <v>2</v>
      </c>
      <c r="D731" s="3">
        <v>15.23</v>
      </c>
      <c r="E731" s="3">
        <v>0.418339939530189</v>
      </c>
      <c r="F731" s="3">
        <v>1.3317477129572299</v>
      </c>
      <c r="G731" s="3" t="s">
        <v>5564</v>
      </c>
      <c r="H731" s="3" t="s">
        <v>5565</v>
      </c>
      <c r="I731" s="3" t="s">
        <v>1481</v>
      </c>
      <c r="J731" s="3">
        <v>32263.648529960999</v>
      </c>
      <c r="K731" s="3">
        <v>44785.420254627097</v>
      </c>
      <c r="L731" s="3">
        <v>33619.967772318902</v>
      </c>
      <c r="M731" s="3">
        <v>31102.2675242851</v>
      </c>
      <c r="N731" s="3">
        <v>61522.993128771799</v>
      </c>
      <c r="O731" s="3">
        <v>44017.133730053101</v>
      </c>
      <c r="P731" s="3">
        <v>53399.243559486596</v>
      </c>
      <c r="Q731" s="3">
        <v>55179.375211344799</v>
      </c>
      <c r="R731" s="3">
        <v>38804.617559009203</v>
      </c>
      <c r="S731" s="3">
        <f t="shared" si="77"/>
        <v>36889.678852302335</v>
      </c>
      <c r="T731" s="3">
        <f t="shared" si="78"/>
        <v>45547.464794369997</v>
      </c>
      <c r="U731" s="3">
        <f t="shared" si="79"/>
        <v>49127.745443280204</v>
      </c>
      <c r="V731" s="3">
        <f t="shared" si="80"/>
        <v>0.80991728121083417</v>
      </c>
      <c r="W731" s="3">
        <f t="shared" si="81"/>
        <v>0.75089297339917283</v>
      </c>
      <c r="X731" s="3">
        <f t="shared" si="82"/>
        <v>0.92712304184518757</v>
      </c>
      <c r="Y731" s="3">
        <f t="shared" si="83"/>
        <v>-0.30415352526151657</v>
      </c>
      <c r="Z731" s="3">
        <f t="shared" si="83"/>
        <v>-0.4133208033258689</v>
      </c>
      <c r="AA731" s="3">
        <f t="shared" si="83"/>
        <v>-0.10916727806435243</v>
      </c>
    </row>
    <row r="732" spans="1:27" ht="15">
      <c r="A732" s="3" t="s">
        <v>1482</v>
      </c>
      <c r="B732" s="3">
        <v>5</v>
      </c>
      <c r="C732" s="3">
        <v>1</v>
      </c>
      <c r="D732" s="3">
        <v>100.06</v>
      </c>
      <c r="E732" s="3">
        <v>0.60180559297376901</v>
      </c>
      <c r="F732" s="3">
        <v>1.2344164991650199</v>
      </c>
      <c r="G732" s="3" t="s">
        <v>5566</v>
      </c>
      <c r="H732" s="3" t="s">
        <v>5565</v>
      </c>
      <c r="I732" s="3" t="s">
        <v>1483</v>
      </c>
      <c r="J732" s="3">
        <v>47636.743315371597</v>
      </c>
      <c r="K732" s="3">
        <v>29183.3405999596</v>
      </c>
      <c r="L732" s="3">
        <v>52232.438318009998</v>
      </c>
      <c r="M732" s="3">
        <v>50061.701739847602</v>
      </c>
      <c r="N732" s="3">
        <v>69595.690433175201</v>
      </c>
      <c r="O732" s="3">
        <v>39647.170530674703</v>
      </c>
      <c r="P732" s="3">
        <v>56246.318452252301</v>
      </c>
      <c r="Q732" s="3">
        <v>46035.147468517498</v>
      </c>
      <c r="R732" s="3">
        <v>43659.9940901109</v>
      </c>
      <c r="S732" s="3">
        <f t="shared" si="77"/>
        <v>43017.507411113729</v>
      </c>
      <c r="T732" s="3">
        <f t="shared" si="78"/>
        <v>53101.520901232499</v>
      </c>
      <c r="U732" s="3">
        <f t="shared" si="79"/>
        <v>48647.153336960233</v>
      </c>
      <c r="V732" s="3">
        <f t="shared" si="80"/>
        <v>0.81009934708132403</v>
      </c>
      <c r="W732" s="3">
        <f t="shared" si="81"/>
        <v>0.8842759434071692</v>
      </c>
      <c r="X732" s="3">
        <f t="shared" si="82"/>
        <v>1.0915648143565271</v>
      </c>
      <c r="Y732" s="3">
        <f t="shared" si="83"/>
        <v>-0.3038292501584226</v>
      </c>
      <c r="Z732" s="3">
        <f t="shared" si="83"/>
        <v>-0.17743145370551333</v>
      </c>
      <c r="AA732" s="3">
        <f t="shared" si="83"/>
        <v>0.12639779645290936</v>
      </c>
    </row>
    <row r="733" spans="1:27" ht="15">
      <c r="A733" s="3" t="s">
        <v>1484</v>
      </c>
      <c r="B733" s="3">
        <v>1</v>
      </c>
      <c r="C733" s="3">
        <v>1</v>
      </c>
      <c r="D733" s="3">
        <v>10.68</v>
      </c>
      <c r="E733" s="3">
        <v>0.157309174765425</v>
      </c>
      <c r="F733" s="3">
        <v>1.7639701014521001</v>
      </c>
      <c r="G733" s="3" t="s">
        <v>5564</v>
      </c>
      <c r="H733" s="3" t="s">
        <v>5565</v>
      </c>
      <c r="I733" s="3" t="s">
        <v>1485</v>
      </c>
      <c r="J733" s="3">
        <v>20082.8419727377</v>
      </c>
      <c r="K733" s="3">
        <v>21325.105011654701</v>
      </c>
      <c r="L733" s="3">
        <v>18811.574870580898</v>
      </c>
      <c r="M733" s="3">
        <v>26100.413153513498</v>
      </c>
      <c r="N733" s="3">
        <v>27492.436316473599</v>
      </c>
      <c r="O733" s="3">
        <v>20697.566937129799</v>
      </c>
      <c r="P733" s="3">
        <v>43604.070848881602</v>
      </c>
      <c r="Q733" s="3">
        <v>42821.402044884497</v>
      </c>
      <c r="R733" s="3">
        <v>19799.9631821482</v>
      </c>
      <c r="S733" s="3">
        <f t="shared" si="77"/>
        <v>20073.173951657765</v>
      </c>
      <c r="T733" s="3">
        <f t="shared" si="78"/>
        <v>24763.47213570563</v>
      </c>
      <c r="U733" s="3">
        <f t="shared" si="79"/>
        <v>35408.478691971432</v>
      </c>
      <c r="V733" s="3">
        <f t="shared" si="80"/>
        <v>0.81059610064595589</v>
      </c>
      <c r="W733" s="3">
        <f t="shared" si="81"/>
        <v>0.56690303264029207</v>
      </c>
      <c r="X733" s="3">
        <f t="shared" si="82"/>
        <v>0.69936560537181547</v>
      </c>
      <c r="Y733" s="3">
        <f t="shared" si="83"/>
        <v>-0.30294485953748773</v>
      </c>
      <c r="Z733" s="3">
        <f t="shared" si="83"/>
        <v>-0.81882610803129707</v>
      </c>
      <c r="AA733" s="3">
        <f t="shared" si="83"/>
        <v>-0.51588124849380967</v>
      </c>
    </row>
    <row r="734" spans="1:27" ht="15">
      <c r="A734" s="3" t="s">
        <v>1486</v>
      </c>
      <c r="B734" s="3">
        <v>2</v>
      </c>
      <c r="C734" s="3">
        <v>1</v>
      </c>
      <c r="D734" s="3">
        <v>19.079999999999998</v>
      </c>
      <c r="E734" s="3">
        <v>0.815850471752121</v>
      </c>
      <c r="F734" s="3">
        <v>1.2336249590922499</v>
      </c>
      <c r="G734" s="3" t="s">
        <v>5566</v>
      </c>
      <c r="H734" s="3" t="s">
        <v>5565</v>
      </c>
      <c r="I734" s="3" t="s">
        <v>1487</v>
      </c>
      <c r="J734" s="3">
        <v>4086.91338060814</v>
      </c>
      <c r="K734" s="3">
        <v>3014.2052812162501</v>
      </c>
      <c r="L734" s="3">
        <v>3913.4016197149399</v>
      </c>
      <c r="M734" s="3">
        <v>3000.75763316442</v>
      </c>
      <c r="N734" s="3">
        <v>6685.7107460345796</v>
      </c>
      <c r="O734" s="3">
        <v>3901.3187525357298</v>
      </c>
      <c r="P734" s="3">
        <v>5967.1313915399296</v>
      </c>
      <c r="Q734" s="3">
        <v>2984.0733743399501</v>
      </c>
      <c r="R734" s="3">
        <v>4011.4004198709499</v>
      </c>
      <c r="S734" s="3">
        <f t="shared" si="77"/>
        <v>3671.5067605131098</v>
      </c>
      <c r="T734" s="3">
        <f t="shared" si="78"/>
        <v>4529.2623772449097</v>
      </c>
      <c r="U734" s="3">
        <f t="shared" si="79"/>
        <v>4320.868395250277</v>
      </c>
      <c r="V734" s="3">
        <f t="shared" si="80"/>
        <v>0.81061913722614565</v>
      </c>
      <c r="W734" s="3">
        <f t="shared" si="81"/>
        <v>0.84971501667327354</v>
      </c>
      <c r="X734" s="3">
        <f t="shared" si="82"/>
        <v>1.0482296526836388</v>
      </c>
      <c r="Y734" s="3">
        <f t="shared" si="83"/>
        <v>-0.30290385972546441</v>
      </c>
      <c r="Z734" s="3">
        <f t="shared" si="83"/>
        <v>-0.23494903360251582</v>
      </c>
      <c r="AA734" s="3">
        <f t="shared" si="83"/>
        <v>6.7954826122948647E-2</v>
      </c>
    </row>
    <row r="735" spans="1:27" ht="15">
      <c r="A735" s="3" t="s">
        <v>1488</v>
      </c>
      <c r="B735" s="3">
        <v>2</v>
      </c>
      <c r="C735" s="3">
        <v>2</v>
      </c>
      <c r="D735" s="3">
        <v>28.98</v>
      </c>
      <c r="E735" s="3">
        <v>0.69120763360979298</v>
      </c>
      <c r="F735" s="3">
        <v>1.2751149615341799</v>
      </c>
      <c r="G735" s="3" t="s">
        <v>5564</v>
      </c>
      <c r="H735" s="3" t="s">
        <v>5565</v>
      </c>
      <c r="I735" s="3" t="s">
        <v>1489</v>
      </c>
      <c r="J735" s="3">
        <v>27558.859188496201</v>
      </c>
      <c r="K735" s="3">
        <v>58570.282411719803</v>
      </c>
      <c r="L735" s="3">
        <v>27725.9692968458</v>
      </c>
      <c r="M735" s="3">
        <v>33026.327111389299</v>
      </c>
      <c r="N735" s="3">
        <v>68831.199916406404</v>
      </c>
      <c r="O735" s="3">
        <v>38440.031006154401</v>
      </c>
      <c r="P735" s="3">
        <v>55930.747058210203</v>
      </c>
      <c r="Q735" s="3">
        <v>58810.609041533397</v>
      </c>
      <c r="R735" s="3">
        <v>30436.999252232901</v>
      </c>
      <c r="S735" s="3">
        <f t="shared" si="77"/>
        <v>37951.703632353936</v>
      </c>
      <c r="T735" s="3">
        <f t="shared" si="78"/>
        <v>46765.85267798337</v>
      </c>
      <c r="U735" s="3">
        <f t="shared" si="79"/>
        <v>48392.785117325497</v>
      </c>
      <c r="V735" s="3">
        <f t="shared" si="80"/>
        <v>0.81152596304997993</v>
      </c>
      <c r="W735" s="3">
        <f t="shared" si="81"/>
        <v>0.78424301350588177</v>
      </c>
      <c r="X735" s="3">
        <f t="shared" si="82"/>
        <v>0.96638068184342518</v>
      </c>
      <c r="Y735" s="3">
        <f t="shared" si="83"/>
        <v>-0.30129084341137846</v>
      </c>
      <c r="Z735" s="3">
        <f t="shared" si="83"/>
        <v>-0.35062732313000977</v>
      </c>
      <c r="AA735" s="3">
        <f t="shared" si="83"/>
        <v>-4.9336479718631109E-2</v>
      </c>
    </row>
    <row r="736" spans="1:27" ht="15">
      <c r="A736" s="3" t="s">
        <v>1490</v>
      </c>
      <c r="B736" s="3">
        <v>1</v>
      </c>
      <c r="C736" s="3">
        <v>1</v>
      </c>
      <c r="D736" s="3">
        <v>34.43</v>
      </c>
      <c r="E736" s="3">
        <v>0.49615405663084</v>
      </c>
      <c r="F736" s="3">
        <v>1.35900593637828</v>
      </c>
      <c r="G736" s="3" t="s">
        <v>5566</v>
      </c>
      <c r="H736" s="3" t="s">
        <v>5564</v>
      </c>
      <c r="I736" s="3" t="s">
        <v>1491</v>
      </c>
      <c r="J736" s="3">
        <v>16584.824151065801</v>
      </c>
      <c r="K736" s="3">
        <v>17886.097196995001</v>
      </c>
      <c r="L736" s="3">
        <v>13779.770089255901</v>
      </c>
      <c r="M736" s="3">
        <v>23599.653467705801</v>
      </c>
      <c r="N736" s="3">
        <v>17320.437458229801</v>
      </c>
      <c r="O736" s="3">
        <v>18525.645967753699</v>
      </c>
      <c r="P736" s="3">
        <v>29725.2003858803</v>
      </c>
      <c r="Q736" s="3">
        <v>2589.10538129921</v>
      </c>
      <c r="R736" s="3">
        <v>11427.767245474801</v>
      </c>
      <c r="S736" s="3">
        <f t="shared" si="77"/>
        <v>16083.563812438901</v>
      </c>
      <c r="T736" s="3">
        <f t="shared" si="78"/>
        <v>19815.245631229765</v>
      </c>
      <c r="U736" s="3">
        <f t="shared" si="79"/>
        <v>14580.691004218104</v>
      </c>
      <c r="V736" s="3">
        <f t="shared" si="80"/>
        <v>0.81167622707085918</v>
      </c>
      <c r="W736" s="3">
        <f t="shared" si="81"/>
        <v>1.103072811006421</v>
      </c>
      <c r="X736" s="3">
        <f t="shared" si="82"/>
        <v>1.3590059363782785</v>
      </c>
      <c r="Y736" s="3">
        <f t="shared" si="83"/>
        <v>-0.30102373539527894</v>
      </c>
      <c r="Z736" s="3">
        <f t="shared" si="83"/>
        <v>0.141528022670877</v>
      </c>
      <c r="AA736" s="3">
        <f t="shared" si="83"/>
        <v>0.44255175806615621</v>
      </c>
    </row>
    <row r="737" spans="1:27" ht="15">
      <c r="A737" s="3" t="s">
        <v>1492</v>
      </c>
      <c r="B737" s="3">
        <v>1</v>
      </c>
      <c r="C737" s="3">
        <v>1</v>
      </c>
      <c r="D737" s="3">
        <v>7.02</v>
      </c>
      <c r="E737" s="3">
        <v>0.94142018721001097</v>
      </c>
      <c r="F737" s="3">
        <v>1.23197614600056</v>
      </c>
      <c r="G737" s="3" t="s">
        <v>5566</v>
      </c>
      <c r="H737" s="3" t="s">
        <v>5565</v>
      </c>
      <c r="I737" s="3" t="s">
        <v>1493</v>
      </c>
      <c r="J737" s="3">
        <v>18973.5621570943</v>
      </c>
      <c r="K737" s="3">
        <v>22812.549103279998</v>
      </c>
      <c r="L737" s="3">
        <v>20652.134434774402</v>
      </c>
      <c r="M737" s="3">
        <v>39706.852856740697</v>
      </c>
      <c r="N737" s="3">
        <v>23727.097650772299</v>
      </c>
      <c r="O737" s="3">
        <v>13488.4787870321</v>
      </c>
      <c r="P737" s="3">
        <v>38300.2408879426</v>
      </c>
      <c r="Q737" s="3">
        <v>14332.012207223799</v>
      </c>
      <c r="R737" s="3">
        <v>21102.973662611599</v>
      </c>
      <c r="S737" s="3">
        <f t="shared" si="77"/>
        <v>20812.748565049566</v>
      </c>
      <c r="T737" s="3">
        <f t="shared" si="78"/>
        <v>25640.809764848367</v>
      </c>
      <c r="U737" s="3">
        <f t="shared" si="79"/>
        <v>24578.408919259335</v>
      </c>
      <c r="V737" s="3">
        <f t="shared" si="80"/>
        <v>0.81170402791187535</v>
      </c>
      <c r="W737" s="3">
        <f t="shared" si="81"/>
        <v>0.84678990545807686</v>
      </c>
      <c r="X737" s="3">
        <f t="shared" si="82"/>
        <v>1.0432249641984168</v>
      </c>
      <c r="Y737" s="3">
        <f t="shared" si="83"/>
        <v>-0.30097432228291987</v>
      </c>
      <c r="Z737" s="3">
        <f t="shared" si="83"/>
        <v>-0.23992402373786464</v>
      </c>
      <c r="AA737" s="3">
        <f t="shared" si="83"/>
        <v>6.1050298545055247E-2</v>
      </c>
    </row>
    <row r="738" spans="1:27" ht="15">
      <c r="A738" s="3" t="s">
        <v>1494</v>
      </c>
      <c r="B738" s="3">
        <v>1</v>
      </c>
      <c r="C738" s="3">
        <v>1</v>
      </c>
      <c r="D738" s="3">
        <v>8.08</v>
      </c>
      <c r="E738" s="3">
        <v>0.437123559260506</v>
      </c>
      <c r="F738" s="3">
        <v>1.3562665133680201</v>
      </c>
      <c r="G738" s="3" t="s">
        <v>5564</v>
      </c>
      <c r="H738" s="3" t="s">
        <v>5565</v>
      </c>
      <c r="I738" s="3" t="s">
        <v>1495</v>
      </c>
      <c r="J738" s="3">
        <v>9350.06410728835</v>
      </c>
      <c r="K738" s="3">
        <v>10557.977378688</v>
      </c>
      <c r="L738" s="3">
        <v>18279.7802350192</v>
      </c>
      <c r="M738" s="3">
        <v>18194.6643032887</v>
      </c>
      <c r="N738" s="3">
        <v>15151.102165014499</v>
      </c>
      <c r="O738" s="3">
        <v>13691.4762393073</v>
      </c>
      <c r="P738" s="3">
        <v>11944.834476836601</v>
      </c>
      <c r="Q738" s="3">
        <v>23096.620053685299</v>
      </c>
      <c r="R738" s="3">
        <v>16751.4092881324</v>
      </c>
      <c r="S738" s="3">
        <f t="shared" si="77"/>
        <v>12729.273906998516</v>
      </c>
      <c r="T738" s="3">
        <f t="shared" si="78"/>
        <v>15679.080902536831</v>
      </c>
      <c r="U738" s="3">
        <f t="shared" si="79"/>
        <v>17264.287939551432</v>
      </c>
      <c r="V738" s="3">
        <f t="shared" si="80"/>
        <v>0.81186352606541856</v>
      </c>
      <c r="W738" s="3">
        <f t="shared" si="81"/>
        <v>0.73731821153402599</v>
      </c>
      <c r="X738" s="3">
        <f t="shared" si="82"/>
        <v>0.90817999314162334</v>
      </c>
      <c r="Y738" s="3">
        <f t="shared" si="83"/>
        <v>-0.30069086355608793</v>
      </c>
      <c r="Z738" s="3">
        <f t="shared" si="83"/>
        <v>-0.43964070335186023</v>
      </c>
      <c r="AA738" s="3">
        <f t="shared" si="83"/>
        <v>-0.13894983979577227</v>
      </c>
    </row>
    <row r="739" spans="1:27" ht="15">
      <c r="A739" s="3" t="s">
        <v>1496</v>
      </c>
      <c r="B739" s="3">
        <v>1</v>
      </c>
      <c r="C739" s="3">
        <v>1</v>
      </c>
      <c r="D739" s="3">
        <v>19.41</v>
      </c>
      <c r="E739" s="3">
        <v>0.53260910506954395</v>
      </c>
      <c r="F739" s="3">
        <v>1.70955988837707</v>
      </c>
      <c r="G739" s="3" t="s">
        <v>5564</v>
      </c>
      <c r="H739" s="3" t="s">
        <v>5565</v>
      </c>
      <c r="I739" s="3" t="s">
        <v>1497</v>
      </c>
      <c r="J739" s="3">
        <v>9629.8882926481692</v>
      </c>
      <c r="K739" s="3">
        <v>6541.3247394892896</v>
      </c>
      <c r="L739" s="3">
        <v>8748.3309381659201</v>
      </c>
      <c r="M739" s="3">
        <v>4828.0500443602396</v>
      </c>
      <c r="N739" s="3">
        <v>19869.110152626599</v>
      </c>
      <c r="O739" s="3">
        <v>5994.06199754917</v>
      </c>
      <c r="P739" s="3">
        <v>16206.9296908615</v>
      </c>
      <c r="Q739" s="3">
        <v>19247.382016781201</v>
      </c>
      <c r="R739" s="3">
        <v>7147.1411006365897</v>
      </c>
      <c r="S739" s="3">
        <f t="shared" si="77"/>
        <v>8306.514656767793</v>
      </c>
      <c r="T739" s="3">
        <f t="shared" si="78"/>
        <v>10230.40739817867</v>
      </c>
      <c r="U739" s="3">
        <f t="shared" si="79"/>
        <v>14200.48426942643</v>
      </c>
      <c r="V739" s="3">
        <f t="shared" si="80"/>
        <v>0.81194368254060056</v>
      </c>
      <c r="W739" s="3">
        <f t="shared" si="81"/>
        <v>0.58494587220885674</v>
      </c>
      <c r="X739" s="3">
        <f t="shared" si="82"/>
        <v>0.72042665616726076</v>
      </c>
      <c r="Y739" s="3">
        <f t="shared" si="83"/>
        <v>-0.30054843119253982</v>
      </c>
      <c r="Z739" s="3">
        <f t="shared" si="83"/>
        <v>-0.77362496336868392</v>
      </c>
      <c r="AA739" s="3">
        <f t="shared" si="83"/>
        <v>-0.47307653217614409</v>
      </c>
    </row>
    <row r="740" spans="1:27" ht="15">
      <c r="A740" s="3" t="s">
        <v>1498</v>
      </c>
      <c r="B740" s="3">
        <v>2</v>
      </c>
      <c r="C740" s="3">
        <v>1</v>
      </c>
      <c r="D740" s="3">
        <v>33.33</v>
      </c>
      <c r="E740" s="3">
        <v>0.58259589155508096</v>
      </c>
      <c r="F740" s="3">
        <v>1.37028885340048</v>
      </c>
      <c r="G740" s="3" t="s">
        <v>5566</v>
      </c>
      <c r="H740" s="3" t="s">
        <v>5564</v>
      </c>
      <c r="I740" s="3" t="s">
        <v>1499</v>
      </c>
      <c r="J740" s="3">
        <v>8883.1568152657092</v>
      </c>
      <c r="K740" s="3">
        <v>6120.8638007442196</v>
      </c>
      <c r="L740" s="3">
        <v>11549.045092773</v>
      </c>
      <c r="M740" s="3">
        <v>8348.7373733504792</v>
      </c>
      <c r="N740" s="3">
        <v>15879.402475090399</v>
      </c>
      <c r="O740" s="3">
        <v>8470.3774569145608</v>
      </c>
      <c r="P740" s="3">
        <v>8760.5109849953296</v>
      </c>
      <c r="Q740" s="3">
        <v>5024.7921087469804</v>
      </c>
      <c r="R740" s="3">
        <v>10077.196571355</v>
      </c>
      <c r="S740" s="3">
        <f t="shared" si="77"/>
        <v>8851.0219029276432</v>
      </c>
      <c r="T740" s="3">
        <f t="shared" si="78"/>
        <v>10899.505768451812</v>
      </c>
      <c r="U740" s="3">
        <f t="shared" si="79"/>
        <v>7954.1665550324369</v>
      </c>
      <c r="V740" s="3">
        <f t="shared" si="80"/>
        <v>0.81205717864259275</v>
      </c>
      <c r="W740" s="3">
        <f t="shared" si="81"/>
        <v>1.1127529002177838</v>
      </c>
      <c r="X740" s="3">
        <f t="shared" si="82"/>
        <v>1.370288853400476</v>
      </c>
      <c r="Y740" s="3">
        <f t="shared" si="83"/>
        <v>-0.3003467807283256</v>
      </c>
      <c r="Z740" s="3">
        <f t="shared" si="83"/>
        <v>0.15413326095586324</v>
      </c>
      <c r="AA740" s="3">
        <f t="shared" si="83"/>
        <v>0.45448004168418898</v>
      </c>
    </row>
    <row r="741" spans="1:27" ht="15">
      <c r="A741" s="3" t="s">
        <v>1500</v>
      </c>
      <c r="B741" s="3">
        <v>2</v>
      </c>
      <c r="C741" s="3">
        <v>1</v>
      </c>
      <c r="D741" s="3">
        <v>16.77</v>
      </c>
      <c r="E741" s="3">
        <v>0.22657501454180101</v>
      </c>
      <c r="F741" s="3">
        <v>8.7729162233568907</v>
      </c>
      <c r="G741" s="3" t="s">
        <v>5564</v>
      </c>
      <c r="H741" s="3" t="s">
        <v>5565</v>
      </c>
      <c r="I741" s="3" t="s">
        <v>1501</v>
      </c>
      <c r="J741" s="3">
        <v>1021.20235814711</v>
      </c>
      <c r="K741" s="3">
        <v>921.25257145228397</v>
      </c>
      <c r="L741" s="3">
        <v>535.31131627833804</v>
      </c>
      <c r="M741" s="3">
        <v>962.69075712041297</v>
      </c>
      <c r="N741" s="3">
        <v>1450.1718495539301</v>
      </c>
      <c r="O741" s="3">
        <v>636.40734608536798</v>
      </c>
      <c r="P741" s="3">
        <v>2260.6834483655698</v>
      </c>
      <c r="Q741" s="3">
        <v>18630.033750312701</v>
      </c>
      <c r="R741" s="3">
        <v>846.51849746861399</v>
      </c>
      <c r="S741" s="3">
        <f t="shared" si="77"/>
        <v>825.92208195924388</v>
      </c>
      <c r="T741" s="3">
        <f t="shared" si="78"/>
        <v>1016.4233175865703</v>
      </c>
      <c r="U741" s="3">
        <f t="shared" si="79"/>
        <v>7245.745232048961</v>
      </c>
      <c r="V741" s="3">
        <f t="shared" si="80"/>
        <v>0.81257687389575151</v>
      </c>
      <c r="W741" s="3">
        <f t="shared" si="81"/>
        <v>0.1139871822026081</v>
      </c>
      <c r="X741" s="3">
        <f t="shared" si="82"/>
        <v>0.14027864422982822</v>
      </c>
      <c r="Y741" s="3">
        <f t="shared" si="83"/>
        <v>-0.29942378913042372</v>
      </c>
      <c r="Z741" s="3">
        <f t="shared" si="83"/>
        <v>-3.1330564916588446</v>
      </c>
      <c r="AA741" s="3">
        <f t="shared" si="83"/>
        <v>-2.8336327025284205</v>
      </c>
    </row>
    <row r="742" spans="1:27" ht="15">
      <c r="A742" s="3" t="s">
        <v>1502</v>
      </c>
      <c r="B742" s="3">
        <v>1</v>
      </c>
      <c r="C742" s="3">
        <v>1</v>
      </c>
      <c r="D742" s="3">
        <v>8.1</v>
      </c>
      <c r="E742" s="3">
        <v>0.28693616362758201</v>
      </c>
      <c r="F742" s="3">
        <v>1.5040374625485899</v>
      </c>
      <c r="G742" s="3" t="s">
        <v>5564</v>
      </c>
      <c r="H742" s="3" t="s">
        <v>5565</v>
      </c>
      <c r="I742" s="3" t="s">
        <v>1503</v>
      </c>
      <c r="J742" s="3">
        <v>15455.3748382086</v>
      </c>
      <c r="K742" s="3">
        <v>9915.0658394241691</v>
      </c>
      <c r="L742" s="3">
        <v>15993.414559836499</v>
      </c>
      <c r="M742" s="3">
        <v>14067.941391911199</v>
      </c>
      <c r="N742" s="3">
        <v>24412.945476040699</v>
      </c>
      <c r="O742" s="3">
        <v>12423.2916151461</v>
      </c>
      <c r="P742" s="3">
        <v>20083.831008384201</v>
      </c>
      <c r="Q742" s="3">
        <v>25670.0682413629</v>
      </c>
      <c r="R742" s="3">
        <v>16458.888622843398</v>
      </c>
      <c r="S742" s="3">
        <f t="shared" si="77"/>
        <v>13787.951745823089</v>
      </c>
      <c r="T742" s="3">
        <f t="shared" si="78"/>
        <v>16968.059494366</v>
      </c>
      <c r="U742" s="3">
        <f t="shared" si="79"/>
        <v>20737.595957530168</v>
      </c>
      <c r="V742" s="3">
        <f t="shared" si="80"/>
        <v>0.81258270872996297</v>
      </c>
      <c r="W742" s="3">
        <f t="shared" si="81"/>
        <v>0.66487705585836987</v>
      </c>
      <c r="X742" s="3">
        <f t="shared" si="82"/>
        <v>0.81822693088996235</v>
      </c>
      <c r="Y742" s="3">
        <f t="shared" si="83"/>
        <v>-0.2994134296722249</v>
      </c>
      <c r="Z742" s="3">
        <f t="shared" si="83"/>
        <v>-0.58884050209531325</v>
      </c>
      <c r="AA742" s="3">
        <f t="shared" si="83"/>
        <v>-0.28942707242308846</v>
      </c>
    </row>
    <row r="743" spans="1:27" ht="15">
      <c r="A743" s="3" t="s">
        <v>1504</v>
      </c>
      <c r="B743" s="3">
        <v>1</v>
      </c>
      <c r="C743" s="3">
        <v>1</v>
      </c>
      <c r="D743" s="3">
        <v>15.88</v>
      </c>
      <c r="E743" s="3">
        <v>0.99651478149844597</v>
      </c>
      <c r="F743" s="3">
        <v>2.1162306158938802</v>
      </c>
      <c r="G743" s="3" t="s">
        <v>5566</v>
      </c>
      <c r="H743" s="3" t="s">
        <v>5564</v>
      </c>
      <c r="I743" s="3" t="s">
        <v>1505</v>
      </c>
      <c r="J743" s="3">
        <v>57826.4951248332</v>
      </c>
      <c r="K743" s="3">
        <v>2788.8098138785499</v>
      </c>
      <c r="L743" s="3">
        <v>3470.6599407993999</v>
      </c>
      <c r="M743" s="3">
        <v>4707.7621384762497</v>
      </c>
      <c r="N743" s="3">
        <v>72492.428079886493</v>
      </c>
      <c r="O743" s="3">
        <v>1619.1217331570699</v>
      </c>
      <c r="P743" s="3">
        <v>5159.0260001348797</v>
      </c>
      <c r="Q743" s="3">
        <v>26743.476971337699</v>
      </c>
      <c r="R743" s="3">
        <v>5342.6400481726896</v>
      </c>
      <c r="S743" s="3">
        <f t="shared" si="77"/>
        <v>21361.988293170383</v>
      </c>
      <c r="T743" s="3">
        <f t="shared" si="78"/>
        <v>26273.103983839934</v>
      </c>
      <c r="U743" s="3">
        <f t="shared" si="79"/>
        <v>12415.047673215091</v>
      </c>
      <c r="V743" s="3">
        <f t="shared" si="80"/>
        <v>0.81307440134632436</v>
      </c>
      <c r="W743" s="3">
        <f t="shared" si="81"/>
        <v>1.7206529411286851</v>
      </c>
      <c r="X743" s="3">
        <f t="shared" si="82"/>
        <v>2.1162306158938864</v>
      </c>
      <c r="Y743" s="3">
        <f t="shared" si="83"/>
        <v>-0.29854072100998552</v>
      </c>
      <c r="Z743" s="3">
        <f t="shared" si="83"/>
        <v>0.78295613247096019</v>
      </c>
      <c r="AA743" s="3">
        <f t="shared" si="83"/>
        <v>1.0814968534809457</v>
      </c>
    </row>
    <row r="744" spans="1:27" ht="15">
      <c r="A744" s="3" t="s">
        <v>1506</v>
      </c>
      <c r="B744" s="3">
        <v>1</v>
      </c>
      <c r="C744" s="3">
        <v>1</v>
      </c>
      <c r="D744" s="3">
        <v>6.28</v>
      </c>
      <c r="E744" s="3">
        <v>7.6417757606371206E-2</v>
      </c>
      <c r="F744" s="3">
        <v>3.0618077732873998</v>
      </c>
      <c r="G744" s="3" t="s">
        <v>5564</v>
      </c>
      <c r="H744" s="3" t="s">
        <v>5565</v>
      </c>
      <c r="I744" s="3" t="s">
        <v>1507</v>
      </c>
      <c r="J744" s="3">
        <v>13065.258876959901</v>
      </c>
      <c r="K744" s="3">
        <v>12987.1786167792</v>
      </c>
      <c r="L744" s="3">
        <v>10820.0299849606</v>
      </c>
      <c r="M744" s="3">
        <v>19036.879477312901</v>
      </c>
      <c r="N744" s="3">
        <v>16684.758147361201</v>
      </c>
      <c r="O744" s="3">
        <v>9613.5282216476407</v>
      </c>
      <c r="P744" s="3">
        <v>29875.508018751501</v>
      </c>
      <c r="Q744" s="3">
        <v>65780.067246540304</v>
      </c>
      <c r="R744" s="3">
        <v>17240.832281277799</v>
      </c>
      <c r="S744" s="3">
        <f t="shared" si="77"/>
        <v>12290.822492899899</v>
      </c>
      <c r="T744" s="3">
        <f t="shared" si="78"/>
        <v>15111.721948773913</v>
      </c>
      <c r="U744" s="3">
        <f t="shared" si="79"/>
        <v>37632.135848856531</v>
      </c>
      <c r="V744" s="3">
        <f t="shared" si="80"/>
        <v>0.81333037588725043</v>
      </c>
      <c r="W744" s="3">
        <f t="shared" si="81"/>
        <v>0.32660443569464209</v>
      </c>
      <c r="X744" s="3">
        <f t="shared" si="82"/>
        <v>0.40156429094186236</v>
      </c>
      <c r="Y744" s="3">
        <f t="shared" si="83"/>
        <v>-0.29808659887629968</v>
      </c>
      <c r="Z744" s="3">
        <f t="shared" si="83"/>
        <v>-1.6143837102608491</v>
      </c>
      <c r="AA744" s="3">
        <f t="shared" si="83"/>
        <v>-1.3162971113845496</v>
      </c>
    </row>
    <row r="745" spans="1:27" ht="15">
      <c r="A745" s="3" t="s">
        <v>1508</v>
      </c>
      <c r="B745" s="3">
        <v>1</v>
      </c>
      <c r="C745" s="3">
        <v>1</v>
      </c>
      <c r="D745" s="3">
        <v>7.34</v>
      </c>
      <c r="E745" s="3">
        <v>0.94339341369982899</v>
      </c>
      <c r="F745" s="3">
        <v>1.49299300497856</v>
      </c>
      <c r="G745" s="3" t="s">
        <v>5564</v>
      </c>
      <c r="H745" s="3" t="s">
        <v>5565</v>
      </c>
      <c r="I745" s="3" t="s">
        <v>1509</v>
      </c>
      <c r="J745" s="3">
        <v>2483.15031146089</v>
      </c>
      <c r="K745" s="3">
        <v>3092.49945601131</v>
      </c>
      <c r="L745" s="3">
        <v>2785.4090156696702</v>
      </c>
      <c r="M745" s="3">
        <v>1226.9564203719001</v>
      </c>
      <c r="N745" s="3">
        <v>2518.329917733</v>
      </c>
      <c r="O745" s="3">
        <v>6529.51489042506</v>
      </c>
      <c r="P745" s="3">
        <v>3113.0911256241202</v>
      </c>
      <c r="Q745" s="3">
        <v>7979.1814552249398</v>
      </c>
      <c r="R745" s="3">
        <v>1390.7296965963201</v>
      </c>
      <c r="S745" s="3">
        <f t="shared" si="77"/>
        <v>2787.0195943806234</v>
      </c>
      <c r="T745" s="3">
        <f t="shared" si="78"/>
        <v>3424.9337428433196</v>
      </c>
      <c r="U745" s="3">
        <f t="shared" si="79"/>
        <v>4161.00075914846</v>
      </c>
      <c r="V745" s="3">
        <f t="shared" si="80"/>
        <v>0.81374409073002651</v>
      </c>
      <c r="W745" s="3">
        <f t="shared" si="81"/>
        <v>0.66979550250093711</v>
      </c>
      <c r="X745" s="3">
        <f t="shared" si="82"/>
        <v>0.82310336889826119</v>
      </c>
      <c r="Y745" s="3">
        <f t="shared" si="83"/>
        <v>-0.29735293317491468</v>
      </c>
      <c r="Z745" s="3">
        <f t="shared" si="83"/>
        <v>-0.57820740612457711</v>
      </c>
      <c r="AA745" s="3">
        <f t="shared" si="83"/>
        <v>-0.28085447294966243</v>
      </c>
    </row>
    <row r="746" spans="1:27" ht="15">
      <c r="A746" s="3" t="s">
        <v>1510</v>
      </c>
      <c r="B746" s="3">
        <v>1</v>
      </c>
      <c r="C746" s="3">
        <v>1</v>
      </c>
      <c r="D746" s="3">
        <v>8.1300000000000008</v>
      </c>
      <c r="E746" s="3">
        <v>0.71613606556341103</v>
      </c>
      <c r="F746" s="3">
        <v>1.2366866748990999</v>
      </c>
      <c r="G746" s="3" t="s">
        <v>5566</v>
      </c>
      <c r="H746" s="3" t="s">
        <v>5564</v>
      </c>
      <c r="I746" s="3" t="s">
        <v>1511</v>
      </c>
      <c r="J746" s="3">
        <v>4210.2002502119703</v>
      </c>
      <c r="K746" s="3">
        <v>6936.08789496393</v>
      </c>
      <c r="L746" s="3">
        <v>1003.81895789429</v>
      </c>
      <c r="M746" s="3">
        <v>5105.6213225900101</v>
      </c>
      <c r="N746" s="3">
        <v>6078.0383472426502</v>
      </c>
      <c r="O746" s="3">
        <v>3723.24064086004</v>
      </c>
      <c r="P746" s="3">
        <v>3208.13971495736</v>
      </c>
      <c r="Q746" s="3">
        <v>6599.9519422760304</v>
      </c>
      <c r="R746" s="3">
        <v>2245.8106069831701</v>
      </c>
      <c r="S746" s="3">
        <f t="shared" si="77"/>
        <v>4050.0357010233965</v>
      </c>
      <c r="T746" s="3">
        <f t="shared" si="78"/>
        <v>4968.9667702309007</v>
      </c>
      <c r="U746" s="3">
        <f t="shared" si="79"/>
        <v>4017.9674214055199</v>
      </c>
      <c r="V746" s="3">
        <f t="shared" si="80"/>
        <v>0.81506596608517812</v>
      </c>
      <c r="W746" s="3">
        <f t="shared" si="81"/>
        <v>1.0079812194213011</v>
      </c>
      <c r="X746" s="3">
        <f t="shared" si="82"/>
        <v>1.2366866748990994</v>
      </c>
      <c r="Y746" s="3">
        <f t="shared" si="83"/>
        <v>-0.29501126855877002</v>
      </c>
      <c r="Z746" s="3">
        <f t="shared" si="83"/>
        <v>1.1468758976555297E-2</v>
      </c>
      <c r="AA746" s="3">
        <f t="shared" si="83"/>
        <v>0.30648002753532527</v>
      </c>
    </row>
    <row r="747" spans="1:27" ht="15">
      <c r="A747" s="3" t="s">
        <v>1512</v>
      </c>
      <c r="B747" s="3">
        <v>2</v>
      </c>
      <c r="C747" s="3">
        <v>1</v>
      </c>
      <c r="D747" s="3">
        <v>12.98</v>
      </c>
      <c r="E747" s="3">
        <v>0.30779579093745302</v>
      </c>
      <c r="F747" s="3">
        <v>1.52352312385079</v>
      </c>
      <c r="G747" s="3" t="s">
        <v>5566</v>
      </c>
      <c r="H747" s="3" t="s">
        <v>5564</v>
      </c>
      <c r="I747" s="3" t="s">
        <v>1513</v>
      </c>
      <c r="J747" s="3">
        <v>5706.9522971135502</v>
      </c>
      <c r="K747" s="3">
        <v>5126.1532378023503</v>
      </c>
      <c r="L747" s="3">
        <v>5838.2376126929003</v>
      </c>
      <c r="M747" s="3">
        <v>6915.1370659251497</v>
      </c>
      <c r="N747" s="3">
        <v>9064.4659996078299</v>
      </c>
      <c r="O747" s="3">
        <v>4472.3175961364996</v>
      </c>
      <c r="P747" s="3">
        <v>5204.2115317929201</v>
      </c>
      <c r="Q747" s="3">
        <v>2687.9087185546</v>
      </c>
      <c r="R747" s="3">
        <v>5531.9757423513402</v>
      </c>
      <c r="S747" s="3">
        <f t="shared" si="77"/>
        <v>5557.1143825362669</v>
      </c>
      <c r="T747" s="3">
        <f t="shared" si="78"/>
        <v>6817.3068872231597</v>
      </c>
      <c r="U747" s="3">
        <f t="shared" si="79"/>
        <v>4474.698664232953</v>
      </c>
      <c r="V747" s="3">
        <f t="shared" si="80"/>
        <v>0.81514804518354356</v>
      </c>
      <c r="W747" s="3">
        <f t="shared" si="81"/>
        <v>1.2418968961988996</v>
      </c>
      <c r="X747" s="3">
        <f t="shared" si="82"/>
        <v>1.5235231238507931</v>
      </c>
      <c r="Y747" s="3">
        <f t="shared" si="83"/>
        <v>-0.29486599302138172</v>
      </c>
      <c r="Z747" s="3">
        <f t="shared" si="83"/>
        <v>0.31254540422106208</v>
      </c>
      <c r="AA747" s="3">
        <f t="shared" si="83"/>
        <v>0.60741139724244397</v>
      </c>
    </row>
    <row r="748" spans="1:27" ht="15">
      <c r="A748" s="3" t="s">
        <v>1514</v>
      </c>
      <c r="B748" s="3">
        <v>1</v>
      </c>
      <c r="C748" s="3">
        <v>1</v>
      </c>
      <c r="D748" s="3">
        <v>7.93</v>
      </c>
      <c r="E748" s="3">
        <v>7.1804668710495803E-2</v>
      </c>
      <c r="F748" s="3">
        <v>1.7586417392448099</v>
      </c>
      <c r="G748" s="3" t="s">
        <v>5564</v>
      </c>
      <c r="H748" s="3" t="s">
        <v>5565</v>
      </c>
      <c r="I748" s="3" t="s">
        <v>1515</v>
      </c>
      <c r="J748" s="3">
        <v>11128.1279886704</v>
      </c>
      <c r="K748" s="3">
        <v>10678.2198678718</v>
      </c>
      <c r="L748" s="3">
        <v>6388.8484708496999</v>
      </c>
      <c r="M748" s="3">
        <v>8381.5945253647096</v>
      </c>
      <c r="N748" s="3">
        <v>13642.8878629762</v>
      </c>
      <c r="O748" s="3">
        <v>12564.3278047617</v>
      </c>
      <c r="P748" s="3">
        <v>19162.880574798299</v>
      </c>
      <c r="Q748" s="3">
        <v>14024.8201609219</v>
      </c>
      <c r="R748" s="3">
        <v>16397.548371833302</v>
      </c>
      <c r="S748" s="3">
        <f t="shared" si="77"/>
        <v>9398.3987757972991</v>
      </c>
      <c r="T748" s="3">
        <f t="shared" si="78"/>
        <v>11529.60339770087</v>
      </c>
      <c r="U748" s="3">
        <f t="shared" si="79"/>
        <v>16528.416369184499</v>
      </c>
      <c r="V748" s="3">
        <f t="shared" si="80"/>
        <v>0.81515369190161768</v>
      </c>
      <c r="W748" s="3">
        <f t="shared" si="81"/>
        <v>0.56862064494694298</v>
      </c>
      <c r="X748" s="3">
        <f t="shared" si="82"/>
        <v>0.69756249722729691</v>
      </c>
      <c r="Y748" s="3">
        <f t="shared" si="83"/>
        <v>-0.29485599917548488</v>
      </c>
      <c r="Z748" s="3">
        <f t="shared" si="83"/>
        <v>-0.81446161489781699</v>
      </c>
      <c r="AA748" s="3">
        <f t="shared" si="83"/>
        <v>-0.51960561572233199</v>
      </c>
    </row>
    <row r="749" spans="1:27" ht="15">
      <c r="A749" s="3" t="s">
        <v>1516</v>
      </c>
      <c r="B749" s="3">
        <v>1</v>
      </c>
      <c r="C749" s="3">
        <v>1</v>
      </c>
      <c r="D749" s="3">
        <v>6.59</v>
      </c>
      <c r="E749" s="3">
        <v>0.606339887453895</v>
      </c>
      <c r="F749" s="3">
        <v>1.33420793744939</v>
      </c>
      <c r="G749" s="3" t="s">
        <v>5566</v>
      </c>
      <c r="H749" s="3" t="s">
        <v>5564</v>
      </c>
      <c r="I749" s="3" t="s">
        <v>1517</v>
      </c>
      <c r="J749" s="3">
        <v>39312.883048626201</v>
      </c>
      <c r="K749" s="3">
        <v>15961.730613433499</v>
      </c>
      <c r="L749" s="3">
        <v>25446.8659124693</v>
      </c>
      <c r="M749" s="3">
        <v>31302.385724587599</v>
      </c>
      <c r="N749" s="3">
        <v>42136.994526876901</v>
      </c>
      <c r="O749" s="3">
        <v>25514.361479257801</v>
      </c>
      <c r="P749" s="3">
        <v>21587.911023881599</v>
      </c>
      <c r="Q749" s="3">
        <v>11997.9238305576</v>
      </c>
      <c r="R749" s="3">
        <v>40580.821596348098</v>
      </c>
      <c r="S749" s="3">
        <f t="shared" si="77"/>
        <v>26907.159858176336</v>
      </c>
      <c r="T749" s="3">
        <f t="shared" si="78"/>
        <v>32984.580576907429</v>
      </c>
      <c r="U749" s="3">
        <f t="shared" si="79"/>
        <v>24722.2188169291</v>
      </c>
      <c r="V749" s="3">
        <f t="shared" si="80"/>
        <v>0.81574964385068127</v>
      </c>
      <c r="W749" s="3">
        <f t="shared" si="81"/>
        <v>1.0883796497970906</v>
      </c>
      <c r="X749" s="3">
        <f t="shared" si="82"/>
        <v>1.3342079374493883</v>
      </c>
      <c r="Y749" s="3">
        <f t="shared" si="83"/>
        <v>-0.29380164243840323</v>
      </c>
      <c r="Z749" s="3">
        <f t="shared" si="83"/>
        <v>0.12218188686442341</v>
      </c>
      <c r="AA749" s="3">
        <f t="shared" si="83"/>
        <v>0.41598352930282656</v>
      </c>
    </row>
    <row r="750" spans="1:27" ht="15">
      <c r="A750" s="3" t="s">
        <v>1518</v>
      </c>
      <c r="B750" s="3">
        <v>1</v>
      </c>
      <c r="C750" s="3">
        <v>1</v>
      </c>
      <c r="D750" s="3">
        <v>8.4</v>
      </c>
      <c r="E750" s="3">
        <v>0.54668551262969001</v>
      </c>
      <c r="F750" s="3">
        <v>1.3429207354155499</v>
      </c>
      <c r="G750" s="3" t="s">
        <v>5566</v>
      </c>
      <c r="H750" s="3" t="s">
        <v>5564</v>
      </c>
      <c r="I750" s="3" t="s">
        <v>1519</v>
      </c>
      <c r="J750" s="3">
        <v>3790.72401239379</v>
      </c>
      <c r="K750" s="3">
        <v>2698.2016280026701</v>
      </c>
      <c r="L750" s="3">
        <v>5137.6583120344003</v>
      </c>
      <c r="M750" s="3">
        <v>6598.7445622803898</v>
      </c>
      <c r="N750" s="3">
        <v>4160.3945037391604</v>
      </c>
      <c r="O750" s="3">
        <v>3492.1714298468501</v>
      </c>
      <c r="P750" s="3">
        <v>3497.744406713</v>
      </c>
      <c r="Q750" s="3">
        <v>2647.2076448149801</v>
      </c>
      <c r="R750" s="3">
        <v>4467.2234254234199</v>
      </c>
      <c r="S750" s="3">
        <f t="shared" si="77"/>
        <v>3875.5279841436204</v>
      </c>
      <c r="T750" s="3">
        <f t="shared" si="78"/>
        <v>4750.4368319554669</v>
      </c>
      <c r="U750" s="3">
        <f t="shared" si="79"/>
        <v>3537.3918256504671</v>
      </c>
      <c r="V750" s="3">
        <f t="shared" si="80"/>
        <v>0.81582560114756864</v>
      </c>
      <c r="W750" s="3">
        <f t="shared" si="81"/>
        <v>1.0955891162639231</v>
      </c>
      <c r="X750" s="3">
        <f t="shared" si="82"/>
        <v>1.3429207354155461</v>
      </c>
      <c r="Y750" s="3">
        <f t="shared" si="83"/>
        <v>-0.29366731432089371</v>
      </c>
      <c r="Z750" s="3">
        <f t="shared" si="83"/>
        <v>0.13170683929205809</v>
      </c>
      <c r="AA750" s="3">
        <f t="shared" si="83"/>
        <v>0.4253741536129515</v>
      </c>
    </row>
    <row r="751" spans="1:27" ht="15">
      <c r="A751" s="3" t="s">
        <v>1520</v>
      </c>
      <c r="B751" s="3">
        <v>1</v>
      </c>
      <c r="C751" s="3">
        <v>1</v>
      </c>
      <c r="D751" s="3">
        <v>8.0299999999999994</v>
      </c>
      <c r="E751" s="3">
        <v>0.35720091508354102</v>
      </c>
      <c r="F751" s="3">
        <v>1.4029666086280099</v>
      </c>
      <c r="G751" s="3" t="s">
        <v>5564</v>
      </c>
      <c r="H751" s="3" t="s">
        <v>5565</v>
      </c>
      <c r="I751" s="3" t="s">
        <v>1521</v>
      </c>
      <c r="J751" s="3">
        <v>3741.5843344866698</v>
      </c>
      <c r="K751" s="3">
        <v>2068.1561739599501</v>
      </c>
      <c r="L751" s="3">
        <v>4486.5100673729903</v>
      </c>
      <c r="M751" s="3">
        <v>3382.18833371444</v>
      </c>
      <c r="N751" s="3">
        <v>5165.0842161868104</v>
      </c>
      <c r="O751" s="3">
        <v>4067.4255080493299</v>
      </c>
      <c r="P751" s="3">
        <v>4755.6570478559397</v>
      </c>
      <c r="Q751" s="3">
        <v>3763.4193401386501</v>
      </c>
      <c r="R751" s="3">
        <v>5926.2193639472198</v>
      </c>
      <c r="S751" s="3">
        <f t="shared" si="77"/>
        <v>3432.0835252732031</v>
      </c>
      <c r="T751" s="3">
        <f t="shared" si="78"/>
        <v>4204.8993526501936</v>
      </c>
      <c r="U751" s="3">
        <f t="shared" si="79"/>
        <v>4815.0985839806026</v>
      </c>
      <c r="V751" s="3">
        <f t="shared" si="80"/>
        <v>0.8162106241877316</v>
      </c>
      <c r="W751" s="3">
        <f t="shared" si="81"/>
        <v>0.71277533894974332</v>
      </c>
      <c r="X751" s="3">
        <f t="shared" si="82"/>
        <v>0.87327378231455388</v>
      </c>
      <c r="Y751" s="3">
        <f t="shared" si="83"/>
        <v>-0.29298660536069626</v>
      </c>
      <c r="Z751" s="3">
        <f t="shared" si="83"/>
        <v>-0.48848067243603305</v>
      </c>
      <c r="AA751" s="3">
        <f t="shared" si="83"/>
        <v>-0.19549406707533692</v>
      </c>
    </row>
    <row r="752" spans="1:27" ht="15">
      <c r="A752" s="3" t="s">
        <v>1522</v>
      </c>
      <c r="B752" s="3">
        <v>2</v>
      </c>
      <c r="C752" s="3">
        <v>2</v>
      </c>
      <c r="D752" s="3">
        <v>20.190000000000001</v>
      </c>
      <c r="E752" s="3">
        <v>1.1093773854096199E-3</v>
      </c>
      <c r="F752" s="3">
        <v>2.25337893456609</v>
      </c>
      <c r="G752" s="3" t="s">
        <v>5564</v>
      </c>
      <c r="H752" s="3" t="s">
        <v>5565</v>
      </c>
      <c r="I752" s="3" t="s">
        <v>1523</v>
      </c>
      <c r="J752" s="3">
        <v>3318.8192970866899</v>
      </c>
      <c r="K752" s="3">
        <v>3527.1541087730998</v>
      </c>
      <c r="L752" s="3">
        <v>3374.1745122008901</v>
      </c>
      <c r="M752" s="3">
        <v>4448.95499869798</v>
      </c>
      <c r="N752" s="3">
        <v>3748.3235584270801</v>
      </c>
      <c r="O752" s="3">
        <v>4319.4324117260403</v>
      </c>
      <c r="P752" s="3">
        <v>7141.1170951465901</v>
      </c>
      <c r="Q752" s="3">
        <v>9651.9087151059302</v>
      </c>
      <c r="R752" s="3">
        <v>6236.8402164548597</v>
      </c>
      <c r="S752" s="3">
        <f t="shared" si="77"/>
        <v>3406.7159726868936</v>
      </c>
      <c r="T752" s="3">
        <f t="shared" si="78"/>
        <v>4172.2369896170339</v>
      </c>
      <c r="U752" s="3">
        <f t="shared" si="79"/>
        <v>7676.62200890246</v>
      </c>
      <c r="V752" s="3">
        <f t="shared" si="80"/>
        <v>0.81652024589322125</v>
      </c>
      <c r="W752" s="3">
        <f t="shared" si="81"/>
        <v>0.44377800140949725</v>
      </c>
      <c r="X752" s="3">
        <f t="shared" si="82"/>
        <v>0.54349907873261905</v>
      </c>
      <c r="Y752" s="3">
        <f t="shared" si="83"/>
        <v>-0.2924394365497166</v>
      </c>
      <c r="Z752" s="3">
        <f t="shared" si="83"/>
        <v>-1.1720899416472514</v>
      </c>
      <c r="AA752" s="3">
        <f t="shared" si="83"/>
        <v>-0.87965050509753473</v>
      </c>
    </row>
    <row r="753" spans="1:27" ht="15">
      <c r="A753" s="3" t="s">
        <v>1524</v>
      </c>
      <c r="B753" s="3">
        <v>1</v>
      </c>
      <c r="C753" s="3">
        <v>1</v>
      </c>
      <c r="D753" s="3">
        <v>6.4</v>
      </c>
      <c r="E753" s="3">
        <v>0.22361220286542199</v>
      </c>
      <c r="F753" s="3">
        <v>9.9398770960062102</v>
      </c>
      <c r="G753" s="3" t="s">
        <v>5564</v>
      </c>
      <c r="H753" s="3" t="s">
        <v>5565</v>
      </c>
      <c r="I753" s="3" t="s">
        <v>1525</v>
      </c>
      <c r="J753" s="3">
        <v>468.19478468480997</v>
      </c>
      <c r="K753" s="3">
        <v>475.888293895598</v>
      </c>
      <c r="L753" s="3">
        <v>406.77513555161499</v>
      </c>
      <c r="M753" s="3">
        <v>498.55961514900201</v>
      </c>
      <c r="N753" s="3">
        <v>582.03980199587602</v>
      </c>
      <c r="O753" s="3">
        <v>573.75570234334998</v>
      </c>
      <c r="P753" s="3">
        <v>412.52364957648501</v>
      </c>
      <c r="Q753" s="3">
        <v>1461.05554514145</v>
      </c>
      <c r="R753" s="3">
        <v>11553.785427884801</v>
      </c>
      <c r="S753" s="3">
        <f t="shared" si="77"/>
        <v>450.28607137734099</v>
      </c>
      <c r="T753" s="3">
        <f t="shared" si="78"/>
        <v>551.45170649607599</v>
      </c>
      <c r="U753" s="3">
        <f t="shared" si="79"/>
        <v>4475.788207534245</v>
      </c>
      <c r="V753" s="3">
        <f t="shared" si="80"/>
        <v>0.81654670041454502</v>
      </c>
      <c r="W753" s="3">
        <f t="shared" si="81"/>
        <v>0.10060486566798654</v>
      </c>
      <c r="X753" s="3">
        <f t="shared" si="82"/>
        <v>0.12320773033178799</v>
      </c>
      <c r="Y753" s="3">
        <f t="shared" si="83"/>
        <v>-0.29239269528560308</v>
      </c>
      <c r="Z753" s="3">
        <f t="shared" si="83"/>
        <v>-3.3132280133490735</v>
      </c>
      <c r="AA753" s="3">
        <f t="shared" si="83"/>
        <v>-3.0208353180634711</v>
      </c>
    </row>
    <row r="754" spans="1:27" ht="15">
      <c r="A754" s="3" t="s">
        <v>1526</v>
      </c>
      <c r="B754" s="3">
        <v>1</v>
      </c>
      <c r="C754" s="3">
        <v>1</v>
      </c>
      <c r="D754" s="3">
        <v>7.18</v>
      </c>
      <c r="E754" s="3">
        <v>0.45568059550930001</v>
      </c>
      <c r="F754" s="3">
        <v>1.38292238557906</v>
      </c>
      <c r="G754" s="3" t="s">
        <v>5566</v>
      </c>
      <c r="H754" s="3" t="s">
        <v>5564</v>
      </c>
      <c r="I754" s="3" t="s">
        <v>1527</v>
      </c>
      <c r="J754" s="3">
        <v>46538.681959324698</v>
      </c>
      <c r="K754" s="3">
        <v>46164.537886717597</v>
      </c>
      <c r="L754" s="3">
        <v>54255.791262878498</v>
      </c>
      <c r="M754" s="3">
        <v>51464.657235742197</v>
      </c>
      <c r="N754" s="3">
        <v>57779.826038516898</v>
      </c>
      <c r="O754" s="3">
        <v>70723.521174328896</v>
      </c>
      <c r="P754" s="3">
        <v>51881.512550595202</v>
      </c>
      <c r="Q754" s="3">
        <v>17150.086614873399</v>
      </c>
      <c r="R754" s="3">
        <v>61104.413039750798</v>
      </c>
      <c r="S754" s="3">
        <f t="shared" si="77"/>
        <v>48986.337036306933</v>
      </c>
      <c r="T754" s="3">
        <f t="shared" si="78"/>
        <v>59989.334816196002</v>
      </c>
      <c r="U754" s="3">
        <f t="shared" si="79"/>
        <v>43378.67073507313</v>
      </c>
      <c r="V754" s="3">
        <f t="shared" si="80"/>
        <v>0.81658410093057965</v>
      </c>
      <c r="W754" s="3">
        <f t="shared" si="81"/>
        <v>1.1292724328848514</v>
      </c>
      <c r="X754" s="3">
        <f t="shared" si="82"/>
        <v>1.3829223855790627</v>
      </c>
      <c r="Y754" s="3">
        <f t="shared" si="83"/>
        <v>-0.29232661663596299</v>
      </c>
      <c r="Z754" s="3">
        <f t="shared" si="83"/>
        <v>0.17539357305395345</v>
      </c>
      <c r="AA754" s="3">
        <f t="shared" si="83"/>
        <v>0.46772018968991635</v>
      </c>
    </row>
    <row r="755" spans="1:27" ht="15">
      <c r="A755" s="3" t="s">
        <v>1528</v>
      </c>
      <c r="B755" s="3">
        <v>2</v>
      </c>
      <c r="C755" s="3">
        <v>1</v>
      </c>
      <c r="D755" s="3">
        <v>19.850000000000001</v>
      </c>
      <c r="E755" s="3">
        <v>0.57575260414240503</v>
      </c>
      <c r="F755" s="3">
        <v>1.2232339362304601</v>
      </c>
      <c r="G755" s="3" t="s">
        <v>5566</v>
      </c>
      <c r="H755" s="3" t="s">
        <v>5565</v>
      </c>
      <c r="I755" s="3" t="s">
        <v>1529</v>
      </c>
      <c r="J755" s="3">
        <v>22017.179400692701</v>
      </c>
      <c r="K755" s="3">
        <v>21851.795390244599</v>
      </c>
      <c r="L755" s="3">
        <v>23684.469180853001</v>
      </c>
      <c r="M755" s="3">
        <v>18826.554102763901</v>
      </c>
      <c r="N755" s="3">
        <v>38607.7588129832</v>
      </c>
      <c r="O755" s="3">
        <v>25199.352259790001</v>
      </c>
      <c r="P755" s="3">
        <v>23248.518438560899</v>
      </c>
      <c r="Q755" s="3">
        <v>28019.4007617352</v>
      </c>
      <c r="R755" s="3">
        <v>30892.450276796699</v>
      </c>
      <c r="S755" s="3">
        <f t="shared" si="77"/>
        <v>22517.814657263432</v>
      </c>
      <c r="T755" s="3">
        <f t="shared" si="78"/>
        <v>27544.555058512367</v>
      </c>
      <c r="U755" s="3">
        <f t="shared" si="79"/>
        <v>27386.7898256976</v>
      </c>
      <c r="V755" s="3">
        <f t="shared" si="80"/>
        <v>0.81750511523708669</v>
      </c>
      <c r="W755" s="3">
        <f t="shared" si="81"/>
        <v>0.82221446181087254</v>
      </c>
      <c r="X755" s="3">
        <f t="shared" si="82"/>
        <v>1.0057606325465256</v>
      </c>
      <c r="Y755" s="3">
        <f t="shared" si="83"/>
        <v>-0.29070033711567589</v>
      </c>
      <c r="Z755" s="3">
        <f t="shared" si="83"/>
        <v>-0.28241334740859608</v>
      </c>
      <c r="AA755" s="3">
        <f t="shared" si="83"/>
        <v>8.2869897070799326E-3</v>
      </c>
    </row>
    <row r="756" spans="1:27" ht="15">
      <c r="A756" s="3" t="s">
        <v>1530</v>
      </c>
      <c r="B756" s="3">
        <v>1</v>
      </c>
      <c r="C756" s="3">
        <v>1</v>
      </c>
      <c r="D756" s="3">
        <v>6.44</v>
      </c>
      <c r="E756" s="3">
        <v>0.450014135020884</v>
      </c>
      <c r="F756" s="3">
        <v>1.5923778154251</v>
      </c>
      <c r="G756" s="3" t="s">
        <v>5566</v>
      </c>
      <c r="H756" s="3" t="s">
        <v>5564</v>
      </c>
      <c r="I756" s="3" t="s">
        <v>1531</v>
      </c>
      <c r="J756" s="3">
        <v>24138.693818467898</v>
      </c>
      <c r="K756" s="3">
        <v>8233.5382069220996</v>
      </c>
      <c r="L756" s="3">
        <v>21520.914230765098</v>
      </c>
      <c r="M756" s="3">
        <v>23298.441125870799</v>
      </c>
      <c r="N756" s="3">
        <v>26430.331413333701</v>
      </c>
      <c r="O756" s="3">
        <v>16169.5508910561</v>
      </c>
      <c r="P756" s="3">
        <v>19144.8482024634</v>
      </c>
      <c r="Q756" s="3">
        <v>7174.0793115523802</v>
      </c>
      <c r="R756" s="3">
        <v>15064.6705190104</v>
      </c>
      <c r="S756" s="3">
        <f t="shared" si="77"/>
        <v>17964.38208538503</v>
      </c>
      <c r="T756" s="3">
        <f t="shared" si="78"/>
        <v>21966.107810086865</v>
      </c>
      <c r="U756" s="3">
        <f t="shared" si="79"/>
        <v>13794.532677675394</v>
      </c>
      <c r="V756" s="3">
        <f t="shared" si="80"/>
        <v>0.81782272220005048</v>
      </c>
      <c r="W756" s="3">
        <f t="shared" si="81"/>
        <v>1.3022827597819229</v>
      </c>
      <c r="X756" s="3">
        <f t="shared" si="82"/>
        <v>1.5923778154250976</v>
      </c>
      <c r="Y756" s="3">
        <f t="shared" si="83"/>
        <v>-0.2901399479561555</v>
      </c>
      <c r="Z756" s="3">
        <f t="shared" si="83"/>
        <v>0.38104272949057932</v>
      </c>
      <c r="AA756" s="3">
        <f t="shared" si="83"/>
        <v>0.67118267744673477</v>
      </c>
    </row>
    <row r="757" spans="1:27" ht="15">
      <c r="A757" s="3" t="s">
        <v>1532</v>
      </c>
      <c r="B757" s="3">
        <v>1</v>
      </c>
      <c r="C757" s="3">
        <v>1</v>
      </c>
      <c r="D757" s="3">
        <v>9.6300000000000008</v>
      </c>
      <c r="E757" s="3">
        <v>8.6774020458872905E-2</v>
      </c>
      <c r="F757" s="3">
        <v>1.6801514164693401</v>
      </c>
      <c r="G757" s="3" t="s">
        <v>5564</v>
      </c>
      <c r="H757" s="3" t="s">
        <v>5565</v>
      </c>
      <c r="I757" s="3" t="s">
        <v>1533</v>
      </c>
      <c r="J757" s="3">
        <v>7711.1036270800096</v>
      </c>
      <c r="K757" s="3">
        <v>8789.2373411497501</v>
      </c>
      <c r="L757" s="3">
        <v>7181.0227734316104</v>
      </c>
      <c r="M757" s="3">
        <v>11963.077145334</v>
      </c>
      <c r="N757" s="3">
        <v>10534.5505918862</v>
      </c>
      <c r="O757" s="3">
        <v>6457.9228423875302</v>
      </c>
      <c r="P757" s="3">
        <v>15261.817013935901</v>
      </c>
      <c r="Q757" s="3">
        <v>14196.678242870899</v>
      </c>
      <c r="R757" s="3">
        <v>10329.7815776712</v>
      </c>
      <c r="S757" s="3">
        <f t="shared" si="77"/>
        <v>7893.787913887124</v>
      </c>
      <c r="T757" s="3">
        <f t="shared" si="78"/>
        <v>9651.8501932025774</v>
      </c>
      <c r="U757" s="3">
        <f t="shared" si="79"/>
        <v>13262.758944825999</v>
      </c>
      <c r="V757" s="3">
        <f t="shared" si="80"/>
        <v>0.81785230353517213</v>
      </c>
      <c r="W757" s="3">
        <f t="shared" si="81"/>
        <v>0.59518445194742897</v>
      </c>
      <c r="X757" s="3">
        <f t="shared" si="82"/>
        <v>0.72774075389253068</v>
      </c>
      <c r="Y757" s="3">
        <f t="shared" si="83"/>
        <v>-0.29008776540789122</v>
      </c>
      <c r="Z757" s="3">
        <f t="shared" si="83"/>
        <v>-0.7485912555908163</v>
      </c>
      <c r="AA757" s="3">
        <f t="shared" si="83"/>
        <v>-0.45850349018292502</v>
      </c>
    </row>
    <row r="758" spans="1:27" ht="15">
      <c r="A758" s="3" t="s">
        <v>1534</v>
      </c>
      <c r="B758" s="3">
        <v>1</v>
      </c>
      <c r="C758" s="3">
        <v>1</v>
      </c>
      <c r="D758" s="3">
        <v>11.02</v>
      </c>
      <c r="E758" s="3">
        <v>0.33138275494040498</v>
      </c>
      <c r="F758" s="3">
        <v>1.8071727556144399</v>
      </c>
      <c r="G758" s="3" t="s">
        <v>5566</v>
      </c>
      <c r="H758" s="3" t="s">
        <v>5564</v>
      </c>
      <c r="I758" s="3" t="s">
        <v>1535</v>
      </c>
      <c r="J758" s="3">
        <v>1258.0155046370301</v>
      </c>
      <c r="K758" s="3">
        <v>2184.9421911251802</v>
      </c>
      <c r="L758" s="3">
        <v>4271.6743091181597</v>
      </c>
      <c r="M758" s="3">
        <v>3960.5420533135698</v>
      </c>
      <c r="N758" s="3">
        <v>2948.21884014133</v>
      </c>
      <c r="O758" s="3">
        <v>2520.9632881461998</v>
      </c>
      <c r="P758" s="3">
        <v>798.24742080999295</v>
      </c>
      <c r="Q758" s="3">
        <v>1735.87323383844</v>
      </c>
      <c r="R758" s="3">
        <v>2683.8222079280699</v>
      </c>
      <c r="S758" s="3">
        <f t="shared" si="77"/>
        <v>2571.5440016267898</v>
      </c>
      <c r="T758" s="3">
        <f t="shared" si="78"/>
        <v>3143.2413938670329</v>
      </c>
      <c r="U758" s="3">
        <f t="shared" si="79"/>
        <v>1739.314287525501</v>
      </c>
      <c r="V758" s="3">
        <f t="shared" si="80"/>
        <v>0.81811852142323016</v>
      </c>
      <c r="W758" s="3">
        <f t="shared" si="81"/>
        <v>1.4784815027796332</v>
      </c>
      <c r="X758" s="3">
        <f t="shared" si="82"/>
        <v>1.8071727556144439</v>
      </c>
      <c r="Y758" s="3">
        <f t="shared" si="83"/>
        <v>-0.28961823230323192</v>
      </c>
      <c r="Z758" s="3">
        <f t="shared" si="83"/>
        <v>0.56411619407370861</v>
      </c>
      <c r="AA758" s="3">
        <f t="shared" si="83"/>
        <v>0.85373442637694064</v>
      </c>
    </row>
    <row r="759" spans="1:27" ht="15">
      <c r="A759" s="3" t="s">
        <v>1536</v>
      </c>
      <c r="B759" s="3">
        <v>1</v>
      </c>
      <c r="C759" s="3">
        <v>1</v>
      </c>
      <c r="D759" s="3">
        <v>15.41</v>
      </c>
      <c r="E759" s="3">
        <v>0.438726065305588</v>
      </c>
      <c r="F759" s="3">
        <v>1.3650625802527301</v>
      </c>
      <c r="G759" s="3" t="s">
        <v>5566</v>
      </c>
      <c r="H759" s="3" t="s">
        <v>5564</v>
      </c>
      <c r="I759" s="3" t="s">
        <v>1537</v>
      </c>
      <c r="J759" s="3">
        <v>15867.2742038003</v>
      </c>
      <c r="K759" s="3">
        <v>13045.258522186199</v>
      </c>
      <c r="L759" s="3">
        <v>24208.438353078</v>
      </c>
      <c r="M759" s="3">
        <v>21231.880466527498</v>
      </c>
      <c r="N759" s="3">
        <v>25494.869962675999</v>
      </c>
      <c r="O759" s="3">
        <v>18191.458591303199</v>
      </c>
      <c r="P759" s="3">
        <v>14873.5465966304</v>
      </c>
      <c r="Q759" s="3">
        <v>9574.9033849530606</v>
      </c>
      <c r="R759" s="3">
        <v>23108.4971940453</v>
      </c>
      <c r="S759" s="3">
        <f t="shared" si="77"/>
        <v>17706.990359688167</v>
      </c>
      <c r="T759" s="3">
        <f t="shared" si="78"/>
        <v>21639.403006835568</v>
      </c>
      <c r="U759" s="3">
        <f t="shared" si="79"/>
        <v>15852.315725209586</v>
      </c>
      <c r="V759" s="3">
        <f t="shared" si="80"/>
        <v>0.8182753634236023</v>
      </c>
      <c r="W759" s="3">
        <f t="shared" si="81"/>
        <v>1.1169970789522652</v>
      </c>
      <c r="X759" s="3">
        <f t="shared" si="82"/>
        <v>1.3650625802527327</v>
      </c>
      <c r="Y759" s="3">
        <f t="shared" si="83"/>
        <v>-0.28934167886591072</v>
      </c>
      <c r="Z759" s="3">
        <f t="shared" si="83"/>
        <v>0.15962541304898839</v>
      </c>
      <c r="AA759" s="3">
        <f t="shared" si="83"/>
        <v>0.44896709191489914</v>
      </c>
    </row>
    <row r="760" spans="1:27" ht="15">
      <c r="A760" s="3" t="s">
        <v>1538</v>
      </c>
      <c r="B760" s="3">
        <v>1</v>
      </c>
      <c r="C760" s="3">
        <v>1</v>
      </c>
      <c r="D760" s="3">
        <v>6.58</v>
      </c>
      <c r="E760" s="3">
        <v>0.92957264269936901</v>
      </c>
      <c r="F760" s="3">
        <v>1.2771585290030201</v>
      </c>
      <c r="G760" s="3" t="s">
        <v>5564</v>
      </c>
      <c r="H760" s="3" t="s">
        <v>5565</v>
      </c>
      <c r="I760" s="3" t="s">
        <v>1539</v>
      </c>
      <c r="J760" s="3">
        <v>389460.806281998</v>
      </c>
      <c r="K760" s="3">
        <v>247594.07626961</v>
      </c>
      <c r="L760" s="3">
        <v>187321.73831279</v>
      </c>
      <c r="M760" s="3">
        <v>229192.819322706</v>
      </c>
      <c r="N760" s="3">
        <v>522964.30464202602</v>
      </c>
      <c r="O760" s="3">
        <v>255247.981587733</v>
      </c>
      <c r="P760" s="3">
        <v>602650.54733553401</v>
      </c>
      <c r="Q760" s="3">
        <v>127124.15787020299</v>
      </c>
      <c r="R760" s="3">
        <v>323084.92724191898</v>
      </c>
      <c r="S760" s="3">
        <f t="shared" si="77"/>
        <v>274792.20695479936</v>
      </c>
      <c r="T760" s="3">
        <f t="shared" si="78"/>
        <v>335801.70185082167</v>
      </c>
      <c r="U760" s="3">
        <f t="shared" si="79"/>
        <v>350953.21081588534</v>
      </c>
      <c r="V760" s="3">
        <f t="shared" si="80"/>
        <v>0.81831689786037631</v>
      </c>
      <c r="W760" s="3">
        <f t="shared" si="81"/>
        <v>0.78298815479126349</v>
      </c>
      <c r="X760" s="3">
        <f t="shared" si="82"/>
        <v>0.95682755279588438</v>
      </c>
      <c r="Y760" s="3">
        <f t="shared" si="83"/>
        <v>-0.28926845167623083</v>
      </c>
      <c r="Z760" s="3">
        <f t="shared" si="83"/>
        <v>-0.35293761259858786</v>
      </c>
      <c r="AA760" s="3">
        <f t="shared" si="83"/>
        <v>-6.3669160922356915E-2</v>
      </c>
    </row>
    <row r="761" spans="1:27" ht="15">
      <c r="A761" s="3" t="s">
        <v>1540</v>
      </c>
      <c r="B761" s="3">
        <v>3</v>
      </c>
      <c r="C761" s="3">
        <v>3</v>
      </c>
      <c r="D761" s="3">
        <v>45.61</v>
      </c>
      <c r="E761" s="3">
        <v>0.35653970083813202</v>
      </c>
      <c r="F761" s="3">
        <v>1.848146312021</v>
      </c>
      <c r="G761" s="3" t="s">
        <v>5564</v>
      </c>
      <c r="H761" s="3" t="s">
        <v>5565</v>
      </c>
      <c r="I761" s="3" t="s">
        <v>1541</v>
      </c>
      <c r="J761" s="3">
        <v>16269.5251316944</v>
      </c>
      <c r="K761" s="3">
        <v>15851.1872836978</v>
      </c>
      <c r="L761" s="3">
        <v>7892.40659820172</v>
      </c>
      <c r="M761" s="3">
        <v>20272.649548486199</v>
      </c>
      <c r="N761" s="3">
        <v>17111.280455269902</v>
      </c>
      <c r="O761" s="3">
        <v>11510.0151136148</v>
      </c>
      <c r="P761" s="3">
        <v>42032.168685415803</v>
      </c>
      <c r="Q761" s="3">
        <v>15608.121974714501</v>
      </c>
      <c r="R761" s="3">
        <v>16309.8076773004</v>
      </c>
      <c r="S761" s="3">
        <f t="shared" si="77"/>
        <v>13337.70633786464</v>
      </c>
      <c r="T761" s="3">
        <f t="shared" si="78"/>
        <v>16297.9817057903</v>
      </c>
      <c r="U761" s="3">
        <f t="shared" si="79"/>
        <v>24650.03277914357</v>
      </c>
      <c r="V761" s="3">
        <f t="shared" si="80"/>
        <v>0.81836552394251727</v>
      </c>
      <c r="W761" s="3">
        <f t="shared" si="81"/>
        <v>0.54108270189197039</v>
      </c>
      <c r="X761" s="3">
        <f t="shared" si="82"/>
        <v>0.6611748492107502</v>
      </c>
      <c r="Y761" s="3">
        <f t="shared" si="83"/>
        <v>-0.2891827263007411</v>
      </c>
      <c r="Z761" s="3">
        <f t="shared" si="83"/>
        <v>-0.88607897497446375</v>
      </c>
      <c r="AA761" s="3">
        <f t="shared" si="83"/>
        <v>-0.59689624867372248</v>
      </c>
    </row>
    <row r="762" spans="1:27" ht="15">
      <c r="A762" s="3" t="s">
        <v>1542</v>
      </c>
      <c r="B762" s="3">
        <v>5</v>
      </c>
      <c r="C762" s="3">
        <v>4</v>
      </c>
      <c r="D762" s="3">
        <v>99.69</v>
      </c>
      <c r="E762" s="3">
        <v>0.34069542464520702</v>
      </c>
      <c r="F762" s="3">
        <v>1.7427671435732499</v>
      </c>
      <c r="G762" s="3" t="s">
        <v>5564</v>
      </c>
      <c r="H762" s="3" t="s">
        <v>5565</v>
      </c>
      <c r="I762" s="3" t="s">
        <v>1543</v>
      </c>
      <c r="J762" s="3">
        <v>55924.025220816002</v>
      </c>
      <c r="K762" s="3">
        <v>65043.091898562998</v>
      </c>
      <c r="L762" s="3">
        <v>40068.534162837401</v>
      </c>
      <c r="M762" s="3">
        <v>83161.318734820903</v>
      </c>
      <c r="N762" s="3">
        <v>70922.545426117402</v>
      </c>
      <c r="O762" s="3">
        <v>42601.709555785899</v>
      </c>
      <c r="P762" s="3">
        <v>82958.810562857703</v>
      </c>
      <c r="Q762" s="3">
        <v>53404.096924494697</v>
      </c>
      <c r="R762" s="3">
        <v>144284.73451121399</v>
      </c>
      <c r="S762" s="3">
        <f t="shared" si="77"/>
        <v>53678.550427405462</v>
      </c>
      <c r="T762" s="3">
        <f t="shared" si="78"/>
        <v>65561.85790557474</v>
      </c>
      <c r="U762" s="3">
        <f t="shared" si="79"/>
        <v>93549.213999522137</v>
      </c>
      <c r="V762" s="3">
        <f t="shared" si="80"/>
        <v>0.81874663321341234</v>
      </c>
      <c r="W762" s="3">
        <f t="shared" si="81"/>
        <v>0.57380012222956422</v>
      </c>
      <c r="X762" s="3">
        <f t="shared" si="82"/>
        <v>0.70082745864555995</v>
      </c>
      <c r="Y762" s="3">
        <f t="shared" si="83"/>
        <v>-0.28851102587669131</v>
      </c>
      <c r="Z762" s="3">
        <f t="shared" si="83"/>
        <v>-0.80137981946121828</v>
      </c>
      <c r="AA762" s="3">
        <f t="shared" si="83"/>
        <v>-0.51286879358452708</v>
      </c>
    </row>
    <row r="763" spans="1:27" ht="15">
      <c r="A763" s="3" t="s">
        <v>1544</v>
      </c>
      <c r="B763" s="3">
        <v>3</v>
      </c>
      <c r="C763" s="3">
        <v>2</v>
      </c>
      <c r="D763" s="3">
        <v>45.35</v>
      </c>
      <c r="E763" s="3">
        <v>0.29969442114043798</v>
      </c>
      <c r="F763" s="3">
        <v>1.60175080021476</v>
      </c>
      <c r="G763" s="3" t="s">
        <v>5564</v>
      </c>
      <c r="H763" s="3" t="s">
        <v>5565</v>
      </c>
      <c r="I763" s="3" t="s">
        <v>1545</v>
      </c>
      <c r="J763" s="3">
        <v>14255.7843124309</v>
      </c>
      <c r="K763" s="3">
        <v>12680.592021688301</v>
      </c>
      <c r="L763" s="3">
        <v>11498.3471978493</v>
      </c>
      <c r="M763" s="3">
        <v>15754.209640164099</v>
      </c>
      <c r="N763" s="3">
        <v>22085.0201341838</v>
      </c>
      <c r="O763" s="3">
        <v>9069.5093199262192</v>
      </c>
      <c r="P763" s="3">
        <v>24577.027335700201</v>
      </c>
      <c r="Q763" s="3">
        <v>23141.575699356999</v>
      </c>
      <c r="R763" s="3">
        <v>13844.2461383065</v>
      </c>
      <c r="S763" s="3">
        <f t="shared" si="77"/>
        <v>12811.574510656166</v>
      </c>
      <c r="T763" s="3">
        <f t="shared" si="78"/>
        <v>15636.246364758039</v>
      </c>
      <c r="U763" s="3">
        <f t="shared" si="79"/>
        <v>20520.949724454567</v>
      </c>
      <c r="V763" s="3">
        <f t="shared" si="80"/>
        <v>0.81935102656937553</v>
      </c>
      <c r="W763" s="3">
        <f t="shared" si="81"/>
        <v>0.62431684121270314</v>
      </c>
      <c r="X763" s="3">
        <f t="shared" si="82"/>
        <v>0.76196504424571121</v>
      </c>
      <c r="Y763" s="3">
        <f t="shared" si="83"/>
        <v>-0.28744643081820515</v>
      </c>
      <c r="Z763" s="3">
        <f t="shared" si="83"/>
        <v>-0.67964971125483731</v>
      </c>
      <c r="AA763" s="3">
        <f t="shared" si="83"/>
        <v>-0.39220328043663227</v>
      </c>
    </row>
    <row r="764" spans="1:27" ht="15">
      <c r="A764" s="3" t="s">
        <v>1546</v>
      </c>
      <c r="B764" s="3">
        <v>2</v>
      </c>
      <c r="C764" s="3">
        <v>1</v>
      </c>
      <c r="D764" s="3">
        <v>31.62</v>
      </c>
      <c r="E764" s="3">
        <v>4.8851675591489001E-2</v>
      </c>
      <c r="F764" s="3">
        <v>2.1667704138303399</v>
      </c>
      <c r="G764" s="3" t="s">
        <v>5564</v>
      </c>
      <c r="H764" s="3" t="s">
        <v>5565</v>
      </c>
      <c r="I764" s="3" t="s">
        <v>1547</v>
      </c>
      <c r="J764" s="3">
        <v>36314.228100454799</v>
      </c>
      <c r="K764" s="3">
        <v>35704.848436798398</v>
      </c>
      <c r="L764" s="3">
        <v>39356.289985101503</v>
      </c>
      <c r="M764" s="3">
        <v>37074.8798301317</v>
      </c>
      <c r="N764" s="3">
        <v>54600.342452468598</v>
      </c>
      <c r="O764" s="3">
        <v>44189.110239654299</v>
      </c>
      <c r="P764" s="3">
        <v>91397.999968085802</v>
      </c>
      <c r="Q764" s="3">
        <v>104275.993142031</v>
      </c>
      <c r="R764" s="3">
        <v>45650.855900031602</v>
      </c>
      <c r="S764" s="3">
        <f t="shared" si="77"/>
        <v>37125.122174118231</v>
      </c>
      <c r="T764" s="3">
        <f t="shared" si="78"/>
        <v>45288.110840751535</v>
      </c>
      <c r="U764" s="3">
        <f t="shared" si="79"/>
        <v>80441.616336716135</v>
      </c>
      <c r="V764" s="3">
        <f t="shared" si="80"/>
        <v>0.81975426850245181</v>
      </c>
      <c r="W764" s="3">
        <f t="shared" si="81"/>
        <v>0.46151636260910306</v>
      </c>
      <c r="X764" s="3">
        <f t="shared" si="82"/>
        <v>0.56299354616623465</v>
      </c>
      <c r="Y764" s="3">
        <f t="shared" si="83"/>
        <v>-0.28673658606251656</v>
      </c>
      <c r="Z764" s="3">
        <f t="shared" si="83"/>
        <v>-1.1155462967746319</v>
      </c>
      <c r="AA764" s="3">
        <f t="shared" si="83"/>
        <v>-0.82880971071211551</v>
      </c>
    </row>
    <row r="765" spans="1:27" ht="15">
      <c r="A765" s="3" t="s">
        <v>1548</v>
      </c>
      <c r="B765" s="3">
        <v>1</v>
      </c>
      <c r="C765" s="3">
        <v>1</v>
      </c>
      <c r="D765" s="3">
        <v>6.08</v>
      </c>
      <c r="E765" s="3">
        <v>0.53382527462868201</v>
      </c>
      <c r="F765" s="3">
        <v>1.67936544103394</v>
      </c>
      <c r="G765" s="3" t="s">
        <v>5566</v>
      </c>
      <c r="H765" s="3" t="s">
        <v>5564</v>
      </c>
      <c r="I765" s="3" t="s">
        <v>1549</v>
      </c>
      <c r="J765" s="3">
        <v>8918.0521925312496</v>
      </c>
      <c r="K765" s="3">
        <v>15568.047623325099</v>
      </c>
      <c r="L765" s="3">
        <v>26689.3140339319</v>
      </c>
      <c r="M765" s="3">
        <v>41469.9473931299</v>
      </c>
      <c r="N765" s="3">
        <v>4091.4127678258801</v>
      </c>
      <c r="O765" s="3">
        <v>16840.343039920401</v>
      </c>
      <c r="P765" s="3">
        <v>9297.9517770609309</v>
      </c>
      <c r="Q765" s="3">
        <v>175.56514635299399</v>
      </c>
      <c r="R765" s="3">
        <v>27684.3890785443</v>
      </c>
      <c r="S765" s="3">
        <f t="shared" si="77"/>
        <v>17058.471283262752</v>
      </c>
      <c r="T765" s="3">
        <f t="shared" si="78"/>
        <v>20800.567733625394</v>
      </c>
      <c r="U765" s="3">
        <f t="shared" si="79"/>
        <v>12385.968667319408</v>
      </c>
      <c r="V765" s="3">
        <f t="shared" si="80"/>
        <v>0.82009642725696796</v>
      </c>
      <c r="W765" s="3">
        <f t="shared" si="81"/>
        <v>1.3772415982507547</v>
      </c>
      <c r="X765" s="3">
        <f t="shared" si="82"/>
        <v>1.6793654410339378</v>
      </c>
      <c r="Y765" s="3">
        <f t="shared" si="83"/>
        <v>-0.28613454253894788</v>
      </c>
      <c r="Z765" s="3">
        <f t="shared" si="83"/>
        <v>0.4617816618872525</v>
      </c>
      <c r="AA765" s="3">
        <f t="shared" si="83"/>
        <v>0.74791620442620044</v>
      </c>
    </row>
    <row r="766" spans="1:27" ht="15">
      <c r="A766" s="3" t="s">
        <v>1550</v>
      </c>
      <c r="B766" s="3">
        <v>6</v>
      </c>
      <c r="C766" s="3">
        <v>2</v>
      </c>
      <c r="D766" s="3">
        <v>106.94</v>
      </c>
      <c r="E766" s="3">
        <v>0.68725853782947599</v>
      </c>
      <c r="F766" s="3">
        <v>1.21745941237002</v>
      </c>
      <c r="G766" s="3" t="s">
        <v>5566</v>
      </c>
      <c r="H766" s="3" t="s">
        <v>5565</v>
      </c>
      <c r="I766" s="3" t="s">
        <v>1551</v>
      </c>
      <c r="J766" s="3">
        <v>11796.6019006716</v>
      </c>
      <c r="K766" s="3">
        <v>8296.0041119069301</v>
      </c>
      <c r="L766" s="3">
        <v>12128.8357474368</v>
      </c>
      <c r="M766" s="3">
        <v>11336.156578993699</v>
      </c>
      <c r="N766" s="3">
        <v>17942.138745573498</v>
      </c>
      <c r="O766" s="3">
        <v>9950.0022262960192</v>
      </c>
      <c r="P766" s="3">
        <v>14314.8371974446</v>
      </c>
      <c r="Q766" s="3">
        <v>10086.161234580601</v>
      </c>
      <c r="R766" s="3">
        <v>9722.5193164473694</v>
      </c>
      <c r="S766" s="3">
        <f t="shared" si="77"/>
        <v>10740.480586671778</v>
      </c>
      <c r="T766" s="3">
        <f t="shared" si="78"/>
        <v>13076.099183621072</v>
      </c>
      <c r="U766" s="3">
        <f t="shared" si="79"/>
        <v>11374.505916157525</v>
      </c>
      <c r="V766" s="3">
        <f t="shared" si="80"/>
        <v>0.82138261845896243</v>
      </c>
      <c r="W766" s="3">
        <f t="shared" si="81"/>
        <v>0.94425908833674155</v>
      </c>
      <c r="X766" s="3">
        <f t="shared" si="82"/>
        <v>1.1495971148115038</v>
      </c>
      <c r="Y766" s="3">
        <f t="shared" si="83"/>
        <v>-0.28387367657986462</v>
      </c>
      <c r="Z766" s="3">
        <f t="shared" si="83"/>
        <v>-8.2745330455170574E-2</v>
      </c>
      <c r="AA766" s="3">
        <f t="shared" si="83"/>
        <v>0.20112834612469396</v>
      </c>
    </row>
    <row r="767" spans="1:27" ht="15">
      <c r="A767" s="3" t="s">
        <v>1552</v>
      </c>
      <c r="B767" s="3">
        <v>2</v>
      </c>
      <c r="C767" s="3">
        <v>1</v>
      </c>
      <c r="D767" s="3">
        <v>27.49</v>
      </c>
      <c r="E767" s="3">
        <v>0.92476165864236204</v>
      </c>
      <c r="F767" s="3">
        <v>1.2199125508390101</v>
      </c>
      <c r="G767" s="3" t="s">
        <v>5566</v>
      </c>
      <c r="H767" s="3" t="s">
        <v>5565</v>
      </c>
      <c r="I767" s="3" t="s">
        <v>1553</v>
      </c>
      <c r="J767" s="3">
        <v>16264.4125025343</v>
      </c>
      <c r="K767" s="3">
        <v>18164.520692829599</v>
      </c>
      <c r="L767" s="3">
        <v>13501.6597169049</v>
      </c>
      <c r="M767" s="3">
        <v>19789.205216130202</v>
      </c>
      <c r="N767" s="3">
        <v>11400.675285568301</v>
      </c>
      <c r="O767" s="3">
        <v>27142.566073129499</v>
      </c>
      <c r="P767" s="3">
        <v>33728.535292232998</v>
      </c>
      <c r="Q767" s="3">
        <v>14238.5045037124</v>
      </c>
      <c r="R767" s="3">
        <v>10504.0920668864</v>
      </c>
      <c r="S767" s="3">
        <f t="shared" si="77"/>
        <v>15976.864304089599</v>
      </c>
      <c r="T767" s="3">
        <f t="shared" si="78"/>
        <v>19444.148858276003</v>
      </c>
      <c r="U767" s="3">
        <f t="shared" si="79"/>
        <v>19490.377287610598</v>
      </c>
      <c r="V767" s="3">
        <f t="shared" si="80"/>
        <v>0.82167979789402679</v>
      </c>
      <c r="W767" s="3">
        <f t="shared" si="81"/>
        <v>0.81973088916270365</v>
      </c>
      <c r="X767" s="3">
        <f t="shared" si="82"/>
        <v>0.99762814086908513</v>
      </c>
      <c r="Y767" s="3">
        <f t="shared" si="83"/>
        <v>-0.28335179829011786</v>
      </c>
      <c r="Z767" s="3">
        <f t="shared" si="83"/>
        <v>-0.28677773222033143</v>
      </c>
      <c r="AA767" s="3">
        <f t="shared" si="83"/>
        <v>-3.4259339302136977E-3</v>
      </c>
    </row>
    <row r="768" spans="1:27" ht="15">
      <c r="A768" s="3" t="s">
        <v>1554</v>
      </c>
      <c r="B768" s="3">
        <v>1</v>
      </c>
      <c r="C768" s="3">
        <v>1</v>
      </c>
      <c r="D768" s="3">
        <v>7.03</v>
      </c>
      <c r="E768" s="3">
        <v>0.77700467993597999</v>
      </c>
      <c r="F768" s="3">
        <v>1.2169569028467</v>
      </c>
      <c r="G768" s="3" t="s">
        <v>5566</v>
      </c>
      <c r="H768" s="3" t="s">
        <v>5565</v>
      </c>
      <c r="I768" s="3" t="s">
        <v>1555</v>
      </c>
      <c r="J768" s="3">
        <v>49871.625886756403</v>
      </c>
      <c r="K768" s="3">
        <v>25007.5716835649</v>
      </c>
      <c r="L768" s="3">
        <v>64172.122896847803</v>
      </c>
      <c r="M768" s="3">
        <v>41931.593489628503</v>
      </c>
      <c r="N768" s="3">
        <v>82336.897349950799</v>
      </c>
      <c r="O768" s="3">
        <v>44950.973452890597</v>
      </c>
      <c r="P768" s="3">
        <v>67138.614413917807</v>
      </c>
      <c r="Q768" s="3">
        <v>35104.467686098396</v>
      </c>
      <c r="R768" s="3">
        <v>60953.898825453201</v>
      </c>
      <c r="S768" s="3">
        <f t="shared" si="77"/>
        <v>46350.440155723038</v>
      </c>
      <c r="T768" s="3">
        <f t="shared" si="78"/>
        <v>56406.488097489964</v>
      </c>
      <c r="U768" s="3">
        <f t="shared" si="79"/>
        <v>54398.993641823145</v>
      </c>
      <c r="V768" s="3">
        <f t="shared" si="80"/>
        <v>0.82172178625291137</v>
      </c>
      <c r="W768" s="3">
        <f t="shared" si="81"/>
        <v>0.85204591211569392</v>
      </c>
      <c r="X768" s="3">
        <f t="shared" si="82"/>
        <v>1.0369031542915055</v>
      </c>
      <c r="Y768" s="3">
        <f t="shared" si="83"/>
        <v>-0.28327807754196305</v>
      </c>
      <c r="Z768" s="3">
        <f t="shared" si="83"/>
        <v>-0.23099692335993927</v>
      </c>
      <c r="AA768" s="3">
        <f t="shared" si="83"/>
        <v>5.2281154182024017E-2</v>
      </c>
    </row>
    <row r="769" spans="1:27" ht="15">
      <c r="A769" s="3" t="s">
        <v>1556</v>
      </c>
      <c r="B769" s="3">
        <v>1</v>
      </c>
      <c r="C769" s="3">
        <v>1</v>
      </c>
      <c r="D769" s="3">
        <v>8.16</v>
      </c>
      <c r="E769" s="3">
        <v>4.0815815961181001E-2</v>
      </c>
      <c r="F769" s="3">
        <v>1.2170014469275601</v>
      </c>
      <c r="G769" s="3" t="s">
        <v>5564</v>
      </c>
      <c r="H769" s="3" t="s">
        <v>5565</v>
      </c>
      <c r="I769" s="3" t="s">
        <v>1557</v>
      </c>
      <c r="J769" s="3">
        <v>17066.988987040899</v>
      </c>
      <c r="K769" s="3">
        <v>17446.445827187501</v>
      </c>
      <c r="L769" s="3">
        <v>16700.088899068902</v>
      </c>
      <c r="M769" s="3">
        <v>19376.272485358098</v>
      </c>
      <c r="N769" s="3">
        <v>23958.392855077698</v>
      </c>
      <c r="O769" s="3">
        <v>18988.2616878183</v>
      </c>
      <c r="P769" s="3">
        <v>20715.112257706802</v>
      </c>
      <c r="Q769" s="3">
        <v>21856.477230960201</v>
      </c>
      <c r="R769" s="3">
        <v>19755.3429726748</v>
      </c>
      <c r="S769" s="3">
        <f t="shared" si="77"/>
        <v>17071.174571099098</v>
      </c>
      <c r="T769" s="3">
        <f t="shared" si="78"/>
        <v>20774.309009418033</v>
      </c>
      <c r="U769" s="3">
        <f t="shared" si="79"/>
        <v>20775.644153780599</v>
      </c>
      <c r="V769" s="3">
        <f t="shared" si="80"/>
        <v>0.82174451931758019</v>
      </c>
      <c r="W769" s="3">
        <f t="shared" si="81"/>
        <v>0.82169171000132923</v>
      </c>
      <c r="X769" s="3">
        <f t="shared" si="82"/>
        <v>0.99993573511595202</v>
      </c>
      <c r="Y769" s="3">
        <f t="shared" si="83"/>
        <v>-0.28323816570494781</v>
      </c>
      <c r="Z769" s="3">
        <f t="shared" si="83"/>
        <v>-0.28333088331374218</v>
      </c>
      <c r="AA769" s="3">
        <f t="shared" si="83"/>
        <v>-9.2717608794428254E-5</v>
      </c>
    </row>
    <row r="770" spans="1:27" ht="15">
      <c r="A770" s="3" t="s">
        <v>1558</v>
      </c>
      <c r="B770" s="3">
        <v>11</v>
      </c>
      <c r="C770" s="3">
        <v>11</v>
      </c>
      <c r="D770" s="3">
        <v>143.4</v>
      </c>
      <c r="E770" s="3">
        <v>0.33675872002803298</v>
      </c>
      <c r="F770" s="3">
        <v>1.41937461454495</v>
      </c>
      <c r="G770" s="3" t="s">
        <v>5564</v>
      </c>
      <c r="H770" s="3" t="s">
        <v>5565</v>
      </c>
      <c r="I770" s="3" t="s">
        <v>1559</v>
      </c>
      <c r="J770" s="3">
        <v>68307.377627053298</v>
      </c>
      <c r="K770" s="3">
        <v>86277.534355669995</v>
      </c>
      <c r="L770" s="3">
        <v>74792.290268401703</v>
      </c>
      <c r="M770" s="3">
        <v>87888.036647399407</v>
      </c>
      <c r="N770" s="3">
        <v>121236.224364312</v>
      </c>
      <c r="O770" s="3">
        <v>69900.356235259998</v>
      </c>
      <c r="P770" s="3">
        <v>74656.753705329407</v>
      </c>
      <c r="Q770" s="3">
        <v>132053.98990496501</v>
      </c>
      <c r="R770" s="3">
        <v>118861.434420295</v>
      </c>
      <c r="S770" s="3">
        <f t="shared" si="77"/>
        <v>76459.067417041661</v>
      </c>
      <c r="T770" s="3">
        <f t="shared" si="78"/>
        <v>93008.205748990469</v>
      </c>
      <c r="U770" s="3">
        <f t="shared" si="79"/>
        <v>108524.05934352981</v>
      </c>
      <c r="V770" s="3">
        <f t="shared" si="80"/>
        <v>0.82206797562989831</v>
      </c>
      <c r="W770" s="3">
        <f t="shared" si="81"/>
        <v>0.70453563826812515</v>
      </c>
      <c r="X770" s="3">
        <f t="shared" si="82"/>
        <v>0.85702844430630498</v>
      </c>
      <c r="Y770" s="3">
        <f t="shared" si="83"/>
        <v>-0.28267040165012691</v>
      </c>
      <c r="Z770" s="3">
        <f t="shared" si="83"/>
        <v>-0.5052554091441116</v>
      </c>
      <c r="AA770" s="3">
        <f t="shared" si="83"/>
        <v>-0.22258500749398469</v>
      </c>
    </row>
    <row r="771" spans="1:27" ht="15">
      <c r="A771" s="3" t="s">
        <v>1560</v>
      </c>
      <c r="B771" s="3">
        <v>1</v>
      </c>
      <c r="C771" s="3">
        <v>1</v>
      </c>
      <c r="D771" s="3">
        <v>9.82</v>
      </c>
      <c r="E771" s="3">
        <v>0.57591113801154104</v>
      </c>
      <c r="F771" s="3">
        <v>1.4910639531146299</v>
      </c>
      <c r="G771" s="3" t="s">
        <v>5564</v>
      </c>
      <c r="H771" s="3" t="s">
        <v>5565</v>
      </c>
      <c r="I771" s="3" t="s">
        <v>1561</v>
      </c>
      <c r="J771" s="3">
        <v>53098.542790433101</v>
      </c>
      <c r="K771" s="3">
        <v>15183.022179141601</v>
      </c>
      <c r="L771" s="3">
        <v>27975.258171593501</v>
      </c>
      <c r="M771" s="3">
        <v>34076.449409338798</v>
      </c>
      <c r="N771" s="3">
        <v>49908.217058343602</v>
      </c>
      <c r="O771" s="3">
        <v>33099.091718625597</v>
      </c>
      <c r="P771" s="3">
        <v>27286.748755454199</v>
      </c>
      <c r="Q771" s="3">
        <v>77496.932400503894</v>
      </c>
      <c r="R771" s="3">
        <v>38741.398071168398</v>
      </c>
      <c r="S771" s="3">
        <f t="shared" si="77"/>
        <v>32085.607713722729</v>
      </c>
      <c r="T771" s="3">
        <f t="shared" si="78"/>
        <v>39027.919395436002</v>
      </c>
      <c r="U771" s="3">
        <f t="shared" si="79"/>
        <v>47841.693075708834</v>
      </c>
      <c r="V771" s="3">
        <f t="shared" si="80"/>
        <v>0.82211934970519795</v>
      </c>
      <c r="W771" s="3">
        <f t="shared" si="81"/>
        <v>0.67066204498548343</v>
      </c>
      <c r="X771" s="3">
        <f t="shared" si="82"/>
        <v>0.81577212022314605</v>
      </c>
      <c r="Y771" s="3">
        <f t="shared" si="83"/>
        <v>-0.28258024510586077</v>
      </c>
      <c r="Z771" s="3">
        <f t="shared" si="83"/>
        <v>-0.57634213747557572</v>
      </c>
      <c r="AA771" s="3">
        <f t="shared" si="83"/>
        <v>-0.29376189236971501</v>
      </c>
    </row>
    <row r="772" spans="1:27" ht="15">
      <c r="A772" s="3" t="s">
        <v>1562</v>
      </c>
      <c r="B772" s="3">
        <v>1</v>
      </c>
      <c r="C772" s="3">
        <v>1</v>
      </c>
      <c r="D772" s="3">
        <v>7.65</v>
      </c>
      <c r="E772" s="3">
        <v>0.33848890526949199</v>
      </c>
      <c r="F772" s="3">
        <v>11.9422919924311</v>
      </c>
      <c r="G772" s="3" t="s">
        <v>5564</v>
      </c>
      <c r="H772" s="3" t="s">
        <v>5565</v>
      </c>
      <c r="I772" s="3" t="s">
        <v>1563</v>
      </c>
      <c r="J772" s="3">
        <v>573.57827511674896</v>
      </c>
      <c r="K772" s="3">
        <v>545.38979125059802</v>
      </c>
      <c r="L772" s="3">
        <v>168.393423064606</v>
      </c>
      <c r="M772" s="3">
        <v>523.88633642648199</v>
      </c>
      <c r="N772" s="3">
        <v>265.812400555453</v>
      </c>
      <c r="O772" s="3">
        <v>774.47045462120104</v>
      </c>
      <c r="P772" s="3">
        <v>719.24403105956605</v>
      </c>
      <c r="Q772" s="3">
        <v>432.400525435041</v>
      </c>
      <c r="R772" s="3">
        <v>14222.4022501128</v>
      </c>
      <c r="S772" s="3">
        <f t="shared" ref="S772:S835" si="84">AVERAGE(J772:L772)</f>
        <v>429.12049647731766</v>
      </c>
      <c r="T772" s="3">
        <f t="shared" ref="T772:T835" si="85">AVERAGE(M772:O772)</f>
        <v>521.3897305343786</v>
      </c>
      <c r="U772" s="3">
        <f t="shared" ref="U772:U835" si="86">AVERAGE(P772:R772)</f>
        <v>5124.6822688691354</v>
      </c>
      <c r="V772" s="3">
        <f t="shared" ref="V772:V835" si="87">S772/T772</f>
        <v>0.82303212231953038</v>
      </c>
      <c r="W772" s="3">
        <f t="shared" ref="W772:W835" si="88">S772/U772</f>
        <v>8.3736019905876383E-2</v>
      </c>
      <c r="X772" s="3">
        <f t="shared" ref="X772:X835" si="89">T772/U772</f>
        <v>0.10174088912822175</v>
      </c>
      <c r="Y772" s="3">
        <f t="shared" ref="Y772:AA835" si="90">LOG(V772,2)</f>
        <v>-0.28097935584833972</v>
      </c>
      <c r="Z772" s="3">
        <f t="shared" si="90"/>
        <v>-3.5780078434485576</v>
      </c>
      <c r="AA772" s="3">
        <f t="shared" si="90"/>
        <v>-3.297028487600218</v>
      </c>
    </row>
    <row r="773" spans="1:27" ht="15">
      <c r="A773" s="3" t="s">
        <v>1564</v>
      </c>
      <c r="B773" s="3">
        <v>1</v>
      </c>
      <c r="C773" s="3">
        <v>1</v>
      </c>
      <c r="D773" s="3">
        <v>7.54</v>
      </c>
      <c r="E773" s="3">
        <v>0.47151512566158199</v>
      </c>
      <c r="F773" s="3">
        <v>1.27777712930583</v>
      </c>
      <c r="G773" s="3" t="s">
        <v>5564</v>
      </c>
      <c r="H773" s="3" t="s">
        <v>5565</v>
      </c>
      <c r="I773" s="3" t="s">
        <v>1565</v>
      </c>
      <c r="J773" s="3">
        <v>14777.5893415839</v>
      </c>
      <c r="K773" s="3">
        <v>14142.269412248301</v>
      </c>
      <c r="L773" s="3">
        <v>13167.090274595999</v>
      </c>
      <c r="M773" s="3">
        <v>14704.925687389399</v>
      </c>
      <c r="N773" s="3">
        <v>18864.7063447777</v>
      </c>
      <c r="O773" s="3">
        <v>17545.317612342002</v>
      </c>
      <c r="P773" s="3">
        <v>13770.521769630001</v>
      </c>
      <c r="Q773" s="3">
        <v>25536.326141966201</v>
      </c>
      <c r="R773" s="3">
        <v>14470.8929991894</v>
      </c>
      <c r="S773" s="3">
        <f t="shared" si="84"/>
        <v>14028.983009476067</v>
      </c>
      <c r="T773" s="3">
        <f t="shared" si="85"/>
        <v>17038.316548169703</v>
      </c>
      <c r="U773" s="3">
        <f t="shared" si="86"/>
        <v>17925.913636928537</v>
      </c>
      <c r="V773" s="3">
        <f t="shared" si="87"/>
        <v>0.82337846992184771</v>
      </c>
      <c r="W773" s="3">
        <f t="shared" si="88"/>
        <v>0.7826090928261229</v>
      </c>
      <c r="X773" s="3">
        <f t="shared" si="89"/>
        <v>0.95048525242639093</v>
      </c>
      <c r="Y773" s="3">
        <f t="shared" si="90"/>
        <v>-0.28037236998708193</v>
      </c>
      <c r="Z773" s="3">
        <f t="shared" si="90"/>
        <v>-0.35363622244708681</v>
      </c>
      <c r="AA773" s="3">
        <f t="shared" si="90"/>
        <v>-7.3263852460004775E-2</v>
      </c>
    </row>
    <row r="774" spans="1:27" ht="15">
      <c r="A774" s="3" t="s">
        <v>1566</v>
      </c>
      <c r="B774" s="3">
        <v>1</v>
      </c>
      <c r="C774" s="3">
        <v>1</v>
      </c>
      <c r="D774" s="3">
        <v>8.9499999999999993</v>
      </c>
      <c r="E774" s="3">
        <v>0.100449171534228</v>
      </c>
      <c r="F774" s="3">
        <v>3.0254147630981998</v>
      </c>
      <c r="G774" s="3" t="s">
        <v>5564</v>
      </c>
      <c r="H774" s="3" t="s">
        <v>5565</v>
      </c>
      <c r="I774" s="3" t="s">
        <v>1567</v>
      </c>
      <c r="J774" s="3">
        <v>4928.5517621764102</v>
      </c>
      <c r="K774" s="3">
        <v>7795.5744593890804</v>
      </c>
      <c r="L774" s="3">
        <v>4332.4251407555903</v>
      </c>
      <c r="M774" s="3">
        <v>6720.1740047084704</v>
      </c>
      <c r="N774" s="3">
        <v>9002.4672772741196</v>
      </c>
      <c r="O774" s="3">
        <v>4982.4930766438702</v>
      </c>
      <c r="P774" s="3">
        <v>16406.637436434201</v>
      </c>
      <c r="Q774" s="3">
        <v>28397.308033161298</v>
      </c>
      <c r="R774" s="3">
        <v>6799.1968295133402</v>
      </c>
      <c r="S774" s="3">
        <f t="shared" si="84"/>
        <v>5685.517120773693</v>
      </c>
      <c r="T774" s="3">
        <f t="shared" si="85"/>
        <v>6901.7114528754864</v>
      </c>
      <c r="U774" s="3">
        <f t="shared" si="86"/>
        <v>17201.047433036281</v>
      </c>
      <c r="V774" s="3">
        <f t="shared" si="87"/>
        <v>0.82378365997971625</v>
      </c>
      <c r="W774" s="3">
        <f t="shared" si="88"/>
        <v>0.33053319240630114</v>
      </c>
      <c r="X774" s="3">
        <f t="shared" si="89"/>
        <v>0.40123785948174756</v>
      </c>
      <c r="Y774" s="3">
        <f t="shared" si="90"/>
        <v>-0.27966258472880795</v>
      </c>
      <c r="Z774" s="3">
        <f t="shared" si="90"/>
        <v>-1.5971329392951394</v>
      </c>
      <c r="AA774" s="3">
        <f t="shared" si="90"/>
        <v>-1.3174703545663315</v>
      </c>
    </row>
    <row r="775" spans="1:27" ht="15">
      <c r="A775" s="3" t="s">
        <v>1568</v>
      </c>
      <c r="B775" s="3">
        <v>1</v>
      </c>
      <c r="C775" s="3">
        <v>1</v>
      </c>
      <c r="D775" s="3">
        <v>7.79</v>
      </c>
      <c r="E775" s="3">
        <v>0.92990851798655605</v>
      </c>
      <c r="F775" s="3">
        <v>1.2856297903723199</v>
      </c>
      <c r="G775" s="3" t="s">
        <v>5564</v>
      </c>
      <c r="H775" s="3" t="s">
        <v>5565</v>
      </c>
      <c r="I775" s="3" t="s">
        <v>1569</v>
      </c>
      <c r="J775" s="3">
        <v>3732.2684563419002</v>
      </c>
      <c r="K775" s="3">
        <v>6928.0316847373997</v>
      </c>
      <c r="L775" s="3">
        <v>4102.6117017448796</v>
      </c>
      <c r="M775" s="3">
        <v>5004.6104181795899</v>
      </c>
      <c r="N775" s="3">
        <v>9592.0610722588008</v>
      </c>
      <c r="O775" s="3">
        <v>3317.90545937255</v>
      </c>
      <c r="P775" s="3">
        <v>5498.2792073473302</v>
      </c>
      <c r="Q775" s="3">
        <v>10642.370200551701</v>
      </c>
      <c r="R775" s="3">
        <v>2838.9898498760699</v>
      </c>
      <c r="S775" s="3">
        <f t="shared" si="84"/>
        <v>4920.9706142747264</v>
      </c>
      <c r="T775" s="3">
        <f t="shared" si="85"/>
        <v>5971.5256499369798</v>
      </c>
      <c r="U775" s="3">
        <f t="shared" si="86"/>
        <v>6326.5464192583668</v>
      </c>
      <c r="V775" s="3">
        <f t="shared" si="87"/>
        <v>0.82407259095113483</v>
      </c>
      <c r="W775" s="3">
        <f t="shared" si="88"/>
        <v>0.7778288956032966</v>
      </c>
      <c r="X775" s="3">
        <f t="shared" si="89"/>
        <v>0.94388395408896653</v>
      </c>
      <c r="Y775" s="3">
        <f t="shared" si="90"/>
        <v>-0.27915666768214686</v>
      </c>
      <c r="Z775" s="3">
        <f t="shared" si="90"/>
        <v>-0.36247526437180622</v>
      </c>
      <c r="AA775" s="3">
        <f t="shared" si="90"/>
        <v>-8.3318596689659241E-2</v>
      </c>
    </row>
    <row r="776" spans="1:27" ht="15">
      <c r="A776" s="3" t="s">
        <v>1570</v>
      </c>
      <c r="B776" s="3">
        <v>2</v>
      </c>
      <c r="C776" s="3">
        <v>1</v>
      </c>
      <c r="D776" s="3">
        <v>16.59</v>
      </c>
      <c r="E776" s="3">
        <v>0.23053845503966</v>
      </c>
      <c r="F776" s="3">
        <v>1.9646984339522799</v>
      </c>
      <c r="G776" s="3" t="s">
        <v>5566</v>
      </c>
      <c r="H776" s="3" t="s">
        <v>5564</v>
      </c>
      <c r="I776" s="3" t="s">
        <v>1571</v>
      </c>
      <c r="J776" s="3">
        <v>10537.3339512899</v>
      </c>
      <c r="K776" s="3">
        <v>5392.1682455026903</v>
      </c>
      <c r="L776" s="3">
        <v>16263.704732214501</v>
      </c>
      <c r="M776" s="3">
        <v>16195.882643016301</v>
      </c>
      <c r="N776" s="3">
        <v>11845.2408300189</v>
      </c>
      <c r="O776" s="3">
        <v>11012.1788046862</v>
      </c>
      <c r="P776" s="3">
        <v>12347.1960691315</v>
      </c>
      <c r="Q776" s="3">
        <v>4538.67125623226</v>
      </c>
      <c r="R776" s="3">
        <v>2991.6373353184399</v>
      </c>
      <c r="S776" s="3">
        <f t="shared" si="84"/>
        <v>10731.068976335697</v>
      </c>
      <c r="T776" s="3">
        <f t="shared" si="85"/>
        <v>13017.767425907134</v>
      </c>
      <c r="U776" s="3">
        <f t="shared" si="86"/>
        <v>6625.8348868940666</v>
      </c>
      <c r="V776" s="3">
        <f t="shared" si="87"/>
        <v>0.82434019791899227</v>
      </c>
      <c r="W776" s="3">
        <f t="shared" si="88"/>
        <v>1.619579895895354</v>
      </c>
      <c r="X776" s="3">
        <f t="shared" si="89"/>
        <v>1.9646984339522768</v>
      </c>
      <c r="Y776" s="3">
        <f t="shared" si="90"/>
        <v>-0.2786882470881869</v>
      </c>
      <c r="Z776" s="3">
        <f t="shared" si="90"/>
        <v>0.69561963983354702</v>
      </c>
      <c r="AA776" s="3">
        <f t="shared" si="90"/>
        <v>0.97430788692173387</v>
      </c>
    </row>
    <row r="777" spans="1:27" ht="15">
      <c r="A777" s="3" t="s">
        <v>1572</v>
      </c>
      <c r="B777" s="3">
        <v>8</v>
      </c>
      <c r="C777" s="3">
        <v>3</v>
      </c>
      <c r="D777" s="3">
        <v>99.16</v>
      </c>
      <c r="E777" s="3">
        <v>9.5340746347209002E-2</v>
      </c>
      <c r="F777" s="3">
        <v>1.8426741264853099</v>
      </c>
      <c r="G777" s="3" t="s">
        <v>5564</v>
      </c>
      <c r="H777" s="3" t="s">
        <v>5565</v>
      </c>
      <c r="I777" s="3" t="s">
        <v>1573</v>
      </c>
      <c r="J777" s="3">
        <v>18442.9161866748</v>
      </c>
      <c r="K777" s="3">
        <v>15229.3429974187</v>
      </c>
      <c r="L777" s="3">
        <v>15060.085768270999</v>
      </c>
      <c r="M777" s="3">
        <v>15565.4665087824</v>
      </c>
      <c r="N777" s="3">
        <v>30531.1444620029</v>
      </c>
      <c r="O777" s="3">
        <v>12984.0362715134</v>
      </c>
      <c r="P777" s="3">
        <v>36955.980663401097</v>
      </c>
      <c r="Q777" s="3">
        <v>27296.875180940599</v>
      </c>
      <c r="R777" s="3">
        <v>25544.975322337399</v>
      </c>
      <c r="S777" s="3">
        <f t="shared" si="84"/>
        <v>16244.114984121499</v>
      </c>
      <c r="T777" s="3">
        <f t="shared" si="85"/>
        <v>19693.549080766232</v>
      </c>
      <c r="U777" s="3">
        <f t="shared" si="86"/>
        <v>29932.610388893034</v>
      </c>
      <c r="V777" s="3">
        <f t="shared" si="87"/>
        <v>0.82484446645456944</v>
      </c>
      <c r="W777" s="3">
        <f t="shared" si="88"/>
        <v>0.54268955407073793</v>
      </c>
      <c r="X777" s="3">
        <f t="shared" si="89"/>
        <v>0.65792955659068852</v>
      </c>
      <c r="Y777" s="3">
        <f t="shared" si="90"/>
        <v>-0.27780598598796929</v>
      </c>
      <c r="Z777" s="3">
        <f t="shared" si="90"/>
        <v>-0.88180095557388982</v>
      </c>
      <c r="AA777" s="3">
        <f t="shared" si="90"/>
        <v>-0.60399496958592058</v>
      </c>
    </row>
    <row r="778" spans="1:27" ht="15">
      <c r="A778" s="3" t="s">
        <v>1574</v>
      </c>
      <c r="B778" s="3">
        <v>1</v>
      </c>
      <c r="C778" s="3">
        <v>1</v>
      </c>
      <c r="D778" s="3">
        <v>7.95</v>
      </c>
      <c r="E778" s="3">
        <v>0.238116921273891</v>
      </c>
      <c r="F778" s="3">
        <v>9.7865740150571696</v>
      </c>
      <c r="G778" s="3" t="s">
        <v>5564</v>
      </c>
      <c r="H778" s="3" t="s">
        <v>5565</v>
      </c>
      <c r="I778" s="3" t="s">
        <v>1575</v>
      </c>
      <c r="J778" s="3">
        <v>780.20343611472197</v>
      </c>
      <c r="K778" s="3">
        <v>2412.8291540311002</v>
      </c>
      <c r="L778" s="3">
        <v>988.49641540983203</v>
      </c>
      <c r="M778" s="3">
        <v>1712.3051380423501</v>
      </c>
      <c r="N778" s="3">
        <v>1384.18045909752</v>
      </c>
      <c r="O778" s="3">
        <v>1969.62067011981</v>
      </c>
      <c r="P778" s="3">
        <v>1423.91166144513</v>
      </c>
      <c r="Q778" s="3">
        <v>3486.2650804043301</v>
      </c>
      <c r="R778" s="3">
        <v>36012.666367129299</v>
      </c>
      <c r="S778" s="3">
        <f t="shared" si="84"/>
        <v>1393.8430018518848</v>
      </c>
      <c r="T778" s="3">
        <f t="shared" si="85"/>
        <v>1688.7020890865599</v>
      </c>
      <c r="U778" s="3">
        <f t="shared" si="86"/>
        <v>13640.94770299292</v>
      </c>
      <c r="V778" s="3">
        <f t="shared" si="87"/>
        <v>0.82539307013342533</v>
      </c>
      <c r="W778" s="3">
        <f t="shared" si="88"/>
        <v>0.10218080387083851</v>
      </c>
      <c r="X778" s="3">
        <f t="shared" si="89"/>
        <v>0.12379653715086429</v>
      </c>
      <c r="Y778" s="3">
        <f t="shared" si="90"/>
        <v>-0.27684676912553891</v>
      </c>
      <c r="Z778" s="3">
        <f t="shared" si="90"/>
        <v>-3.2908039041064976</v>
      </c>
      <c r="AA778" s="3">
        <f t="shared" si="90"/>
        <v>-3.0139571349809584</v>
      </c>
    </row>
    <row r="779" spans="1:27" ht="15">
      <c r="A779" s="3" t="s">
        <v>1576</v>
      </c>
      <c r="B779" s="3">
        <v>7</v>
      </c>
      <c r="C779" s="3">
        <v>3</v>
      </c>
      <c r="D779" s="3">
        <v>80.959999999999994</v>
      </c>
      <c r="E779" s="3">
        <v>0.82539783357070395</v>
      </c>
      <c r="F779" s="3">
        <v>1.21113036569731</v>
      </c>
      <c r="G779" s="3" t="s">
        <v>5566</v>
      </c>
      <c r="H779" s="3" t="s">
        <v>5565</v>
      </c>
      <c r="I779" s="3" t="s">
        <v>1577</v>
      </c>
      <c r="J779" s="3">
        <v>21112.805797906301</v>
      </c>
      <c r="K779" s="3">
        <v>20192.051240414901</v>
      </c>
      <c r="L779" s="3">
        <v>24205.1969770408</v>
      </c>
      <c r="M779" s="3">
        <v>22342.0932154113</v>
      </c>
      <c r="N779" s="3">
        <v>40557.7811946742</v>
      </c>
      <c r="O779" s="3">
        <v>16441.3412663905</v>
      </c>
      <c r="P779" s="3">
        <v>35277.704174531304</v>
      </c>
      <c r="Q779" s="3">
        <v>19410.398015662398</v>
      </c>
      <c r="R779" s="3">
        <v>24184.011561496201</v>
      </c>
      <c r="S779" s="3">
        <f t="shared" si="84"/>
        <v>21836.684671787338</v>
      </c>
      <c r="T779" s="3">
        <f t="shared" si="85"/>
        <v>26447.071892158667</v>
      </c>
      <c r="U779" s="3">
        <f t="shared" si="86"/>
        <v>26290.704583896633</v>
      </c>
      <c r="V779" s="3">
        <f t="shared" si="87"/>
        <v>0.82567494658120277</v>
      </c>
      <c r="W779" s="3">
        <f t="shared" si="88"/>
        <v>0.83058575330699069</v>
      </c>
      <c r="X779" s="3">
        <f t="shared" si="89"/>
        <v>1.0059476271456722</v>
      </c>
      <c r="Y779" s="3">
        <f t="shared" si="90"/>
        <v>-0.276354164637794</v>
      </c>
      <c r="Z779" s="3">
        <f t="shared" si="90"/>
        <v>-0.26779896886222548</v>
      </c>
      <c r="AA779" s="3">
        <f t="shared" si="90"/>
        <v>8.555195775568316E-3</v>
      </c>
    </row>
    <row r="780" spans="1:27" ht="15">
      <c r="A780" s="3" t="s">
        <v>1578</v>
      </c>
      <c r="B780" s="3">
        <v>1</v>
      </c>
      <c r="C780" s="3">
        <v>1</v>
      </c>
      <c r="D780" s="3">
        <v>7.47</v>
      </c>
      <c r="E780" s="3">
        <v>0.66326101248994696</v>
      </c>
      <c r="F780" s="3">
        <v>1.21571879322856</v>
      </c>
      <c r="G780" s="3" t="s">
        <v>5564</v>
      </c>
      <c r="H780" s="3" t="s">
        <v>5565</v>
      </c>
      <c r="I780" s="3" t="s">
        <v>1579</v>
      </c>
      <c r="J780" s="3">
        <v>17910.7398084837</v>
      </c>
      <c r="K780" s="3">
        <v>15135.375942029699</v>
      </c>
      <c r="L780" s="3">
        <v>18919.8786593267</v>
      </c>
      <c r="M780" s="3">
        <v>19804.773335899801</v>
      </c>
      <c r="N780" s="3">
        <v>25797.531112223201</v>
      </c>
      <c r="O780" s="3">
        <v>17312.591750049702</v>
      </c>
      <c r="P780" s="3">
        <v>21832.444230652902</v>
      </c>
      <c r="Q780" s="3">
        <v>13351.834555748999</v>
      </c>
      <c r="R780" s="3">
        <v>27991.757226451198</v>
      </c>
      <c r="S780" s="3">
        <f t="shared" si="84"/>
        <v>17321.998136613369</v>
      </c>
      <c r="T780" s="3">
        <f t="shared" si="85"/>
        <v>20971.632066057569</v>
      </c>
      <c r="U780" s="3">
        <f t="shared" si="86"/>
        <v>21058.678670951034</v>
      </c>
      <c r="V780" s="3">
        <f t="shared" si="87"/>
        <v>0.82597282281377105</v>
      </c>
      <c r="W780" s="3">
        <f t="shared" si="88"/>
        <v>0.82255864231918063</v>
      </c>
      <c r="X780" s="3">
        <f t="shared" si="89"/>
        <v>0.99586647356875535</v>
      </c>
      <c r="Y780" s="3">
        <f t="shared" si="90"/>
        <v>-0.27583378181023538</v>
      </c>
      <c r="Z780" s="3">
        <f t="shared" si="90"/>
        <v>-0.28180955893648696</v>
      </c>
      <c r="AA780" s="3">
        <f t="shared" si="90"/>
        <v>-5.9757771262516565E-3</v>
      </c>
    </row>
    <row r="781" spans="1:27" ht="15">
      <c r="A781" s="3" t="s">
        <v>1580</v>
      </c>
      <c r="B781" s="3">
        <v>7</v>
      </c>
      <c r="C781" s="3">
        <v>2</v>
      </c>
      <c r="D781" s="3">
        <v>70.010000000000005</v>
      </c>
      <c r="E781" s="3">
        <v>6.0445608527502699E-2</v>
      </c>
      <c r="F781" s="3">
        <v>2.2457551689745001</v>
      </c>
      <c r="G781" s="3" t="s">
        <v>5564</v>
      </c>
      <c r="H781" s="3" t="s">
        <v>5565</v>
      </c>
      <c r="I781" s="3" t="s">
        <v>1581</v>
      </c>
      <c r="J781" s="3">
        <v>10774.275882879299</v>
      </c>
      <c r="K781" s="3">
        <v>16088.7943286809</v>
      </c>
      <c r="L781" s="3">
        <v>12933.6050859959</v>
      </c>
      <c r="M781" s="3">
        <v>23176.253085041099</v>
      </c>
      <c r="N781" s="3">
        <v>15979.0157767624</v>
      </c>
      <c r="O781" s="3">
        <v>9014.6800610761293</v>
      </c>
      <c r="P781" s="3">
        <v>40122.5262334129</v>
      </c>
      <c r="Q781" s="3">
        <v>26099.657137033399</v>
      </c>
      <c r="R781" s="3">
        <v>23151.405887040299</v>
      </c>
      <c r="S781" s="3">
        <f t="shared" si="84"/>
        <v>13265.558432518699</v>
      </c>
      <c r="T781" s="3">
        <f t="shared" si="85"/>
        <v>16056.649640959877</v>
      </c>
      <c r="U781" s="3">
        <f t="shared" si="86"/>
        <v>29791.196419162196</v>
      </c>
      <c r="V781" s="3">
        <f t="shared" si="87"/>
        <v>0.82617225443337727</v>
      </c>
      <c r="W781" s="3">
        <f t="shared" si="88"/>
        <v>0.44528451445427919</v>
      </c>
      <c r="X781" s="3">
        <f t="shared" si="89"/>
        <v>0.53897297090868002</v>
      </c>
      <c r="Y781" s="3">
        <f t="shared" si="90"/>
        <v>-0.27548548429815589</v>
      </c>
      <c r="Z781" s="3">
        <f t="shared" si="90"/>
        <v>-1.16720065447076</v>
      </c>
      <c r="AA781" s="3">
        <f t="shared" si="90"/>
        <v>-0.89171517017260415</v>
      </c>
    </row>
    <row r="782" spans="1:27" ht="15">
      <c r="A782" s="3" t="s">
        <v>1582</v>
      </c>
      <c r="B782" s="3">
        <v>5</v>
      </c>
      <c r="C782" s="3">
        <v>1</v>
      </c>
      <c r="D782" s="3">
        <v>60.17</v>
      </c>
      <c r="E782" s="3">
        <v>4.0413047468764098E-2</v>
      </c>
      <c r="F782" s="3">
        <v>3.22135165720537</v>
      </c>
      <c r="G782" s="3" t="s">
        <v>5564</v>
      </c>
      <c r="H782" s="3" t="s">
        <v>5565</v>
      </c>
      <c r="I782" s="3" t="s">
        <v>1583</v>
      </c>
      <c r="J782" s="3">
        <v>5641.5547888637202</v>
      </c>
      <c r="K782" s="3">
        <v>8994.8895537626795</v>
      </c>
      <c r="L782" s="3">
        <v>6718.4659486142</v>
      </c>
      <c r="M782" s="3">
        <v>10826.4825020526</v>
      </c>
      <c r="N782" s="3">
        <v>11406.956433109101</v>
      </c>
      <c r="O782" s="3">
        <v>3596.5979368439498</v>
      </c>
      <c r="P782" s="3">
        <v>22762.843353127799</v>
      </c>
      <c r="Q782" s="3">
        <v>31480.027454936899</v>
      </c>
      <c r="R782" s="3">
        <v>14548.8048480952</v>
      </c>
      <c r="S782" s="3">
        <f t="shared" si="84"/>
        <v>7118.3034304135335</v>
      </c>
      <c r="T782" s="3">
        <f t="shared" si="85"/>
        <v>8610.0122906685501</v>
      </c>
      <c r="U782" s="3">
        <f t="shared" si="86"/>
        <v>22930.558552053302</v>
      </c>
      <c r="V782" s="3">
        <f t="shared" si="87"/>
        <v>0.82674718573030181</v>
      </c>
      <c r="W782" s="3">
        <f t="shared" si="88"/>
        <v>0.3104286977682944</v>
      </c>
      <c r="X782" s="3">
        <f t="shared" si="89"/>
        <v>0.37548201327601644</v>
      </c>
      <c r="Y782" s="3">
        <f t="shared" si="90"/>
        <v>-0.27448186543540853</v>
      </c>
      <c r="Z782" s="3">
        <f t="shared" si="90"/>
        <v>-1.6876661603835152</v>
      </c>
      <c r="AA782" s="3">
        <f t="shared" si="90"/>
        <v>-1.4131842949481066</v>
      </c>
    </row>
    <row r="783" spans="1:27" ht="15">
      <c r="A783" s="3" t="s">
        <v>1584</v>
      </c>
      <c r="B783" s="3">
        <v>1</v>
      </c>
      <c r="C783" s="3">
        <v>1</v>
      </c>
      <c r="D783" s="3">
        <v>6</v>
      </c>
      <c r="E783" s="3">
        <v>0.49176203887728998</v>
      </c>
      <c r="F783" s="3">
        <v>1.4459203084183301</v>
      </c>
      <c r="G783" s="3" t="s">
        <v>5564</v>
      </c>
      <c r="H783" s="3" t="s">
        <v>5565</v>
      </c>
      <c r="I783" s="3" t="s">
        <v>1585</v>
      </c>
      <c r="J783" s="3">
        <v>31509.631086639201</v>
      </c>
      <c r="K783" s="3">
        <v>24826.5750307409</v>
      </c>
      <c r="L783" s="3">
        <v>29598.863088363702</v>
      </c>
      <c r="M783" s="3">
        <v>47491.900529941602</v>
      </c>
      <c r="N783" s="3">
        <v>39534.614550879101</v>
      </c>
      <c r="O783" s="3">
        <v>16857.5518105101</v>
      </c>
      <c r="P783" s="3">
        <v>46204.177780395199</v>
      </c>
      <c r="Q783" s="3">
        <v>30980.5437127734</v>
      </c>
      <c r="R783" s="3">
        <v>47070.5402767509</v>
      </c>
      <c r="S783" s="3">
        <f t="shared" si="84"/>
        <v>28645.023068581271</v>
      </c>
      <c r="T783" s="3">
        <f t="shared" si="85"/>
        <v>34628.02229711027</v>
      </c>
      <c r="U783" s="3">
        <f t="shared" si="86"/>
        <v>41418.420589973168</v>
      </c>
      <c r="V783" s="3">
        <f t="shared" si="87"/>
        <v>0.82722087974893432</v>
      </c>
      <c r="W783" s="3">
        <f t="shared" si="88"/>
        <v>0.69160104756664331</v>
      </c>
      <c r="X783" s="3">
        <f t="shared" si="89"/>
        <v>0.83605366413931392</v>
      </c>
      <c r="Y783" s="3">
        <f t="shared" si="90"/>
        <v>-0.27365549394187327</v>
      </c>
      <c r="Z783" s="3">
        <f t="shared" si="90"/>
        <v>-0.53198804065838701</v>
      </c>
      <c r="AA783" s="3">
        <f t="shared" si="90"/>
        <v>-0.25833254671651368</v>
      </c>
    </row>
    <row r="784" spans="1:27" ht="15">
      <c r="A784" s="3" t="s">
        <v>1586</v>
      </c>
      <c r="B784" s="3">
        <v>1</v>
      </c>
      <c r="C784" s="3">
        <v>1</v>
      </c>
      <c r="D784" s="3">
        <v>8.8800000000000008</v>
      </c>
      <c r="E784" s="3">
        <v>0.86658998085186001</v>
      </c>
      <c r="F784" s="3">
        <v>1.2832004374844701</v>
      </c>
      <c r="G784" s="3" t="s">
        <v>5566</v>
      </c>
      <c r="H784" s="3" t="s">
        <v>5564</v>
      </c>
      <c r="I784" s="3" t="s">
        <v>1587</v>
      </c>
      <c r="J784" s="3">
        <v>38583.388779398003</v>
      </c>
      <c r="K784" s="3">
        <v>49858.722709481299</v>
      </c>
      <c r="L784" s="3">
        <v>25745.1824457004</v>
      </c>
      <c r="M784" s="3">
        <v>65441.648553794097</v>
      </c>
      <c r="N784" s="3">
        <v>50466.493809411397</v>
      </c>
      <c r="O784" s="3">
        <v>21976.925094099501</v>
      </c>
      <c r="P784" s="3">
        <v>43594.449321591499</v>
      </c>
      <c r="Q784" s="3">
        <v>38612.400626917399</v>
      </c>
      <c r="R784" s="3">
        <v>25247.187183530001</v>
      </c>
      <c r="S784" s="3">
        <f t="shared" si="84"/>
        <v>38062.431311526569</v>
      </c>
      <c r="T784" s="3">
        <f t="shared" si="85"/>
        <v>45961.689152434999</v>
      </c>
      <c r="U784" s="3">
        <f t="shared" si="86"/>
        <v>35818.012377346298</v>
      </c>
      <c r="V784" s="3">
        <f t="shared" si="87"/>
        <v>0.82813386569170644</v>
      </c>
      <c r="W784" s="3">
        <f t="shared" si="88"/>
        <v>1.0626617387513047</v>
      </c>
      <c r="X784" s="3">
        <f t="shared" si="89"/>
        <v>1.2832004374844719</v>
      </c>
      <c r="Y784" s="3">
        <f t="shared" si="90"/>
        <v>-0.27206410040012935</v>
      </c>
      <c r="Z784" s="3">
        <f t="shared" si="90"/>
        <v>8.7682438366758819E-2</v>
      </c>
      <c r="AA784" s="3">
        <f t="shared" si="90"/>
        <v>0.35974653876688806</v>
      </c>
    </row>
    <row r="785" spans="1:27" ht="15">
      <c r="A785" s="3" t="s">
        <v>1588</v>
      </c>
      <c r="B785" s="3">
        <v>3</v>
      </c>
      <c r="C785" s="3">
        <v>3</v>
      </c>
      <c r="D785" s="3">
        <v>39.49</v>
      </c>
      <c r="E785" s="3">
        <v>0.261025952020634</v>
      </c>
      <c r="F785" s="3">
        <v>1.3792503676780501</v>
      </c>
      <c r="G785" s="3" t="s">
        <v>5564</v>
      </c>
      <c r="H785" s="3" t="s">
        <v>5565</v>
      </c>
      <c r="I785" s="3" t="s">
        <v>1589</v>
      </c>
      <c r="J785" s="3">
        <v>10179.6069853729</v>
      </c>
      <c r="K785" s="3">
        <v>10972.8533556328</v>
      </c>
      <c r="L785" s="3">
        <v>11628.044517553</v>
      </c>
      <c r="M785" s="3">
        <v>12850.3550167424</v>
      </c>
      <c r="N785" s="3">
        <v>15505.115204170799</v>
      </c>
      <c r="O785" s="3">
        <v>11225.6842976468</v>
      </c>
      <c r="P785" s="3">
        <v>15181.0238755762</v>
      </c>
      <c r="Q785" s="3">
        <v>10740.126051058</v>
      </c>
      <c r="R785" s="3">
        <v>19291.373452204902</v>
      </c>
      <c r="S785" s="3">
        <f t="shared" si="84"/>
        <v>10926.834952852902</v>
      </c>
      <c r="T785" s="3">
        <f t="shared" si="85"/>
        <v>13193.718172853332</v>
      </c>
      <c r="U785" s="3">
        <f t="shared" si="86"/>
        <v>15070.841126279702</v>
      </c>
      <c r="V785" s="3">
        <f t="shared" si="87"/>
        <v>0.82818465649322082</v>
      </c>
      <c r="W785" s="3">
        <f t="shared" si="88"/>
        <v>0.72503152686012262</v>
      </c>
      <c r="X785" s="3">
        <f t="shared" si="89"/>
        <v>0.87544670282847414</v>
      </c>
      <c r="Y785" s="3">
        <f t="shared" si="90"/>
        <v>-0.27197562027205124</v>
      </c>
      <c r="Z785" s="3">
        <f t="shared" si="90"/>
        <v>-0.46388436506207043</v>
      </c>
      <c r="AA785" s="3">
        <f t="shared" si="90"/>
        <v>-0.19190874479001924</v>
      </c>
    </row>
    <row r="786" spans="1:27" ht="15">
      <c r="A786" s="3" t="s">
        <v>1590</v>
      </c>
      <c r="B786" s="3">
        <v>1</v>
      </c>
      <c r="C786" s="3">
        <v>1</v>
      </c>
      <c r="D786" s="3">
        <v>10.19</v>
      </c>
      <c r="E786" s="3">
        <v>0.51460898469059602</v>
      </c>
      <c r="F786" s="3">
        <v>1.6777886097500601</v>
      </c>
      <c r="G786" s="3" t="s">
        <v>5564</v>
      </c>
      <c r="H786" s="3" t="s">
        <v>5565</v>
      </c>
      <c r="I786" s="3" t="s">
        <v>1591</v>
      </c>
      <c r="J786" s="3">
        <v>2468.9727262924298</v>
      </c>
      <c r="K786" s="3">
        <v>2926.2819001348898</v>
      </c>
      <c r="L786" s="3">
        <v>4499.0999010208197</v>
      </c>
      <c r="M786" s="3">
        <v>4318.9658101281002</v>
      </c>
      <c r="N786" s="3">
        <v>3183.7002304800999</v>
      </c>
      <c r="O786" s="3">
        <v>4438.0985750945501</v>
      </c>
      <c r="P786" s="3">
        <v>4662.2299039453701</v>
      </c>
      <c r="Q786" s="3">
        <v>2629.8493110295999</v>
      </c>
      <c r="R786" s="3">
        <v>9308.5561120064503</v>
      </c>
      <c r="S786" s="3">
        <f t="shared" si="84"/>
        <v>3298.1181758160469</v>
      </c>
      <c r="T786" s="3">
        <f t="shared" si="85"/>
        <v>3980.2548719009169</v>
      </c>
      <c r="U786" s="3">
        <f t="shared" si="86"/>
        <v>5533.5451089938069</v>
      </c>
      <c r="V786" s="3">
        <f t="shared" si="87"/>
        <v>0.82861984520124699</v>
      </c>
      <c r="W786" s="3">
        <f t="shared" si="88"/>
        <v>0.59602264205916278</v>
      </c>
      <c r="X786" s="3">
        <f t="shared" si="89"/>
        <v>0.71929564022740333</v>
      </c>
      <c r="Y786" s="3">
        <f t="shared" si="90"/>
        <v>-0.27121772203515321</v>
      </c>
      <c r="Z786" s="3">
        <f t="shared" si="90"/>
        <v>-0.74656095720998916</v>
      </c>
      <c r="AA786" s="3">
        <f t="shared" si="90"/>
        <v>-0.47534323517483595</v>
      </c>
    </row>
    <row r="787" spans="1:27" ht="15">
      <c r="A787" s="3" t="s">
        <v>1592</v>
      </c>
      <c r="B787" s="3">
        <v>1</v>
      </c>
      <c r="C787" s="3">
        <v>1</v>
      </c>
      <c r="D787" s="3">
        <v>9.86</v>
      </c>
      <c r="E787" s="3">
        <v>0.86044996960150899</v>
      </c>
      <c r="F787" s="3">
        <v>10.6306849998061</v>
      </c>
      <c r="G787" s="3" t="s">
        <v>5564</v>
      </c>
      <c r="H787" s="3" t="s">
        <v>5565</v>
      </c>
      <c r="I787" s="3" t="s">
        <v>1593</v>
      </c>
      <c r="J787" s="3">
        <v>54.071263260667799</v>
      </c>
      <c r="K787" s="3">
        <v>37.340816691463502</v>
      </c>
      <c r="L787" s="3">
        <v>932.12195049424497</v>
      </c>
      <c r="M787" s="3">
        <v>193.81415092873499</v>
      </c>
      <c r="N787" s="3">
        <v>283.73140182968501</v>
      </c>
      <c r="O787" s="3">
        <v>756.54009415686403</v>
      </c>
      <c r="P787" s="3">
        <v>22.595609448277401</v>
      </c>
      <c r="Q787" s="3">
        <v>15.159130318901401</v>
      </c>
      <c r="R787" s="3">
        <v>10843.113124490201</v>
      </c>
      <c r="S787" s="3">
        <f t="shared" si="84"/>
        <v>341.17801014879211</v>
      </c>
      <c r="T787" s="3">
        <f t="shared" si="85"/>
        <v>411.3618823050947</v>
      </c>
      <c r="U787" s="3">
        <f t="shared" si="86"/>
        <v>3626.95595475246</v>
      </c>
      <c r="V787" s="3">
        <f t="shared" si="87"/>
        <v>0.82938654460879457</v>
      </c>
      <c r="W787" s="3">
        <f t="shared" si="88"/>
        <v>9.4067315513368985E-2</v>
      </c>
      <c r="X787" s="3">
        <f t="shared" si="89"/>
        <v>0.11341794260448089</v>
      </c>
      <c r="Y787" s="3">
        <f t="shared" si="90"/>
        <v>-0.2698834527358776</v>
      </c>
      <c r="Z787" s="3">
        <f t="shared" si="90"/>
        <v>-3.4101626563832141</v>
      </c>
      <c r="AA787" s="3">
        <f t="shared" si="90"/>
        <v>-3.1402792036473364</v>
      </c>
    </row>
    <row r="788" spans="1:27" ht="15">
      <c r="A788" s="3" t="s">
        <v>1594</v>
      </c>
      <c r="B788" s="3">
        <v>3</v>
      </c>
      <c r="C788" s="3">
        <v>1</v>
      </c>
      <c r="D788" s="3">
        <v>40.520000000000003</v>
      </c>
      <c r="E788" s="3">
        <v>0.390584833898799</v>
      </c>
      <c r="F788" s="3">
        <v>3.05748048610387</v>
      </c>
      <c r="G788" s="3" t="s">
        <v>5564</v>
      </c>
      <c r="H788" s="3" t="s">
        <v>5565</v>
      </c>
      <c r="I788" s="3" t="s">
        <v>1595</v>
      </c>
      <c r="J788" s="3">
        <v>2055.2746754240602</v>
      </c>
      <c r="K788" s="3">
        <v>2899.5896314128299</v>
      </c>
      <c r="L788" s="3">
        <v>2579.9533348364298</v>
      </c>
      <c r="M788" s="3">
        <v>2322.4268557578898</v>
      </c>
      <c r="N788" s="3">
        <v>2568.75986074925</v>
      </c>
      <c r="O788" s="3">
        <v>4192.2492784904698</v>
      </c>
      <c r="P788" s="3">
        <v>4875.9011550079604</v>
      </c>
      <c r="Q788" s="3">
        <v>16278.656808842999</v>
      </c>
      <c r="R788" s="3">
        <v>1882.9999419164501</v>
      </c>
      <c r="S788" s="3">
        <f t="shared" si="84"/>
        <v>2511.6058805577736</v>
      </c>
      <c r="T788" s="3">
        <f t="shared" si="85"/>
        <v>3027.8119983325364</v>
      </c>
      <c r="U788" s="3">
        <f t="shared" si="86"/>
        <v>7679.1859685891359</v>
      </c>
      <c r="V788" s="3">
        <f t="shared" si="87"/>
        <v>0.82951183294767128</v>
      </c>
      <c r="W788" s="3">
        <f t="shared" si="88"/>
        <v>0.32706668269673644</v>
      </c>
      <c r="X788" s="3">
        <f t="shared" si="89"/>
        <v>0.39428814599847795</v>
      </c>
      <c r="Y788" s="3">
        <f t="shared" si="90"/>
        <v>-0.26966553358185619</v>
      </c>
      <c r="Z788" s="3">
        <f t="shared" si="90"/>
        <v>-1.6123432910041728</v>
      </c>
      <c r="AA788" s="3">
        <f t="shared" si="90"/>
        <v>-1.3426777574223165</v>
      </c>
    </row>
    <row r="789" spans="1:27" ht="15">
      <c r="A789" s="3" t="s">
        <v>1596</v>
      </c>
      <c r="B789" s="3">
        <v>1</v>
      </c>
      <c r="C789" s="3">
        <v>1</v>
      </c>
      <c r="D789" s="3">
        <v>7.36</v>
      </c>
      <c r="E789" s="3">
        <v>0.167736686145844</v>
      </c>
      <c r="F789" s="3">
        <v>2.1745979577771002</v>
      </c>
      <c r="G789" s="3" t="s">
        <v>5566</v>
      </c>
      <c r="H789" s="3" t="s">
        <v>5564</v>
      </c>
      <c r="I789" s="3" t="s">
        <v>1597</v>
      </c>
      <c r="J789" s="3">
        <v>36453.441122846998</v>
      </c>
      <c r="K789" s="3">
        <v>18961.1452572464</v>
      </c>
      <c r="L789" s="3">
        <v>29617.3240185535</v>
      </c>
      <c r="M789" s="3">
        <v>44194.838632834297</v>
      </c>
      <c r="N789" s="3">
        <v>42554.739930472999</v>
      </c>
      <c r="O789" s="3">
        <v>15692.785545107499</v>
      </c>
      <c r="P789" s="3">
        <v>18808.824245840598</v>
      </c>
      <c r="Q789" s="3">
        <v>12200.531286583901</v>
      </c>
      <c r="R789" s="3">
        <v>16099.289880418901</v>
      </c>
      <c r="S789" s="3">
        <f t="shared" si="84"/>
        <v>28343.970132882299</v>
      </c>
      <c r="T789" s="3">
        <f t="shared" si="85"/>
        <v>34147.454702804935</v>
      </c>
      <c r="U789" s="3">
        <f t="shared" si="86"/>
        <v>15702.881804281133</v>
      </c>
      <c r="V789" s="3">
        <f t="shared" si="87"/>
        <v>0.8300463498544175</v>
      </c>
      <c r="W789" s="3">
        <f t="shared" si="88"/>
        <v>1.8050170972537527</v>
      </c>
      <c r="X789" s="3">
        <f t="shared" si="89"/>
        <v>2.1745979577771002</v>
      </c>
      <c r="Y789" s="3">
        <f t="shared" si="90"/>
        <v>-0.26873619597225495</v>
      </c>
      <c r="Z789" s="3">
        <f t="shared" si="90"/>
        <v>0.8520125024899432</v>
      </c>
      <c r="AA789" s="3">
        <f t="shared" si="90"/>
        <v>1.1207486984621982</v>
      </c>
    </row>
    <row r="790" spans="1:27" ht="15">
      <c r="A790" s="3" t="s">
        <v>1598</v>
      </c>
      <c r="B790" s="3">
        <v>1</v>
      </c>
      <c r="C790" s="3">
        <v>1</v>
      </c>
      <c r="D790" s="3">
        <v>9.52</v>
      </c>
      <c r="E790" s="3">
        <v>0.53486140522177394</v>
      </c>
      <c r="F790" s="3">
        <v>1.7067391956189499</v>
      </c>
      <c r="G790" s="3" t="s">
        <v>5566</v>
      </c>
      <c r="H790" s="3" t="s">
        <v>5564</v>
      </c>
      <c r="I790" s="3" t="s">
        <v>1599</v>
      </c>
      <c r="J790" s="3">
        <v>211378.94973256899</v>
      </c>
      <c r="K790" s="3">
        <v>330623.99383890798</v>
      </c>
      <c r="L790" s="3">
        <v>737888.90764532797</v>
      </c>
      <c r="M790" s="3">
        <v>332625.56110865099</v>
      </c>
      <c r="N790" s="3">
        <v>918432.84893415601</v>
      </c>
      <c r="O790" s="3">
        <v>290864.36445604399</v>
      </c>
      <c r="P790" s="3">
        <v>234757.81708691199</v>
      </c>
      <c r="Q790" s="3">
        <v>59886.429471010801</v>
      </c>
      <c r="R790" s="3">
        <v>608787.73558488605</v>
      </c>
      <c r="S790" s="3">
        <f t="shared" si="84"/>
        <v>426630.61707226833</v>
      </c>
      <c r="T790" s="3">
        <f t="shared" si="85"/>
        <v>513974.25816628366</v>
      </c>
      <c r="U790" s="3">
        <f t="shared" si="86"/>
        <v>301143.99404760293</v>
      </c>
      <c r="V790" s="3">
        <f t="shared" si="87"/>
        <v>0.83006222645150951</v>
      </c>
      <c r="W790" s="3">
        <f t="shared" si="88"/>
        <v>1.4166997366875238</v>
      </c>
      <c r="X790" s="3">
        <f t="shared" si="89"/>
        <v>1.7067391956189499</v>
      </c>
      <c r="Y790" s="3">
        <f t="shared" si="90"/>
        <v>-0.26870860128571639</v>
      </c>
      <c r="Z790" s="3">
        <f t="shared" si="90"/>
        <v>0.50253401775147144</v>
      </c>
      <c r="AA790" s="3">
        <f t="shared" si="90"/>
        <v>0.77124261903718805</v>
      </c>
    </row>
    <row r="791" spans="1:27" ht="15">
      <c r="A791" s="3" t="s">
        <v>1600</v>
      </c>
      <c r="B791" s="3">
        <v>3</v>
      </c>
      <c r="C791" s="3">
        <v>2</v>
      </c>
      <c r="D791" s="3">
        <v>20.59</v>
      </c>
      <c r="E791" s="3">
        <v>6.60241246940384E-2</v>
      </c>
      <c r="F791" s="3">
        <v>1.41071091415178</v>
      </c>
      <c r="G791" s="3" t="s">
        <v>5566</v>
      </c>
      <c r="H791" s="3" t="s">
        <v>5564</v>
      </c>
      <c r="I791" s="3" t="s">
        <v>1601</v>
      </c>
      <c r="J791" s="3">
        <v>6957.7164199833896</v>
      </c>
      <c r="K791" s="3">
        <v>5641.3630775132197</v>
      </c>
      <c r="L791" s="3">
        <v>7058.7766024564598</v>
      </c>
      <c r="M791" s="3">
        <v>8197.4048535034799</v>
      </c>
      <c r="N791" s="3">
        <v>9233.8622410697899</v>
      </c>
      <c r="O791" s="3">
        <v>6248.3775122366897</v>
      </c>
      <c r="P791" s="3">
        <v>5634.8845312491803</v>
      </c>
      <c r="Q791" s="3">
        <v>5538.4238386218803</v>
      </c>
      <c r="R791" s="3">
        <v>5612.3026077315699</v>
      </c>
      <c r="S791" s="3">
        <f t="shared" si="84"/>
        <v>6552.6186999843558</v>
      </c>
      <c r="T791" s="3">
        <f t="shared" si="85"/>
        <v>7893.2148689366522</v>
      </c>
      <c r="U791" s="3">
        <f t="shared" si="86"/>
        <v>5595.2036592008772</v>
      </c>
      <c r="V791" s="3">
        <f t="shared" si="87"/>
        <v>0.83015840931581064</v>
      </c>
      <c r="W791" s="3">
        <f t="shared" si="88"/>
        <v>1.1711135284966945</v>
      </c>
      <c r="X791" s="3">
        <f t="shared" si="89"/>
        <v>1.4107109141517797</v>
      </c>
      <c r="Y791" s="3">
        <f t="shared" si="90"/>
        <v>-0.26854143971873967</v>
      </c>
      <c r="Z791" s="3">
        <f t="shared" si="90"/>
        <v>0.22788093840113982</v>
      </c>
      <c r="AA791" s="3">
        <f t="shared" si="90"/>
        <v>0.49642237811987966</v>
      </c>
    </row>
    <row r="792" spans="1:27" ht="15">
      <c r="A792" s="3" t="s">
        <v>1602</v>
      </c>
      <c r="B792" s="3">
        <v>3</v>
      </c>
      <c r="C792" s="3">
        <v>3</v>
      </c>
      <c r="D792" s="3">
        <v>62.07</v>
      </c>
      <c r="E792" s="3">
        <v>0.12492155711552599</v>
      </c>
      <c r="F792" s="3">
        <v>1.97731218277331</v>
      </c>
      <c r="G792" s="3" t="s">
        <v>5564</v>
      </c>
      <c r="H792" s="3" t="s">
        <v>5565</v>
      </c>
      <c r="I792" s="3" t="s">
        <v>1603</v>
      </c>
      <c r="J792" s="3">
        <v>51964.1930757441</v>
      </c>
      <c r="K792" s="3">
        <v>75433.625507585297</v>
      </c>
      <c r="L792" s="3">
        <v>71750.686334742393</v>
      </c>
      <c r="M792" s="3">
        <v>71936.785036428104</v>
      </c>
      <c r="N792" s="3">
        <v>109866.424923265</v>
      </c>
      <c r="O792" s="3">
        <v>58084.509613303002</v>
      </c>
      <c r="P792" s="3">
        <v>128437.314205752</v>
      </c>
      <c r="Q792" s="3">
        <v>185856.360009119</v>
      </c>
      <c r="R792" s="3">
        <v>79485.090740721396</v>
      </c>
      <c r="S792" s="3">
        <f t="shared" si="84"/>
        <v>66382.834972690602</v>
      </c>
      <c r="T792" s="3">
        <f t="shared" si="85"/>
        <v>79962.573190998708</v>
      </c>
      <c r="U792" s="3">
        <f t="shared" si="86"/>
        <v>131259.58831853079</v>
      </c>
      <c r="V792" s="3">
        <f t="shared" si="87"/>
        <v>0.83017382162187892</v>
      </c>
      <c r="W792" s="3">
        <f t="shared" si="88"/>
        <v>0.50573703470406894</v>
      </c>
      <c r="X792" s="3">
        <f t="shared" si="89"/>
        <v>0.60919414890249091</v>
      </c>
      <c r="Y792" s="3">
        <f t="shared" si="90"/>
        <v>-0.26851465561237869</v>
      </c>
      <c r="Z792" s="3">
        <f t="shared" si="90"/>
        <v>-0.98354066519111161</v>
      </c>
      <c r="AA792" s="3">
        <f t="shared" si="90"/>
        <v>-0.71502600957873319</v>
      </c>
    </row>
    <row r="793" spans="1:27" ht="15">
      <c r="A793" s="3" t="s">
        <v>1604</v>
      </c>
      <c r="B793" s="3">
        <v>1</v>
      </c>
      <c r="C793" s="3">
        <v>1</v>
      </c>
      <c r="D793" s="3">
        <v>6.95</v>
      </c>
      <c r="E793" s="3">
        <v>0.89012512321049597</v>
      </c>
      <c r="F793" s="3">
        <v>1.3114925079923301</v>
      </c>
      <c r="G793" s="3" t="s">
        <v>5564</v>
      </c>
      <c r="H793" s="3" t="s">
        <v>5565</v>
      </c>
      <c r="I793" s="3" t="s">
        <v>1605</v>
      </c>
      <c r="J793" s="3">
        <v>25465.790232880201</v>
      </c>
      <c r="K793" s="3">
        <v>19356.742703291002</v>
      </c>
      <c r="L793" s="3">
        <v>27383.309675691398</v>
      </c>
      <c r="M793" s="3">
        <v>25877.758647787101</v>
      </c>
      <c r="N793" s="3">
        <v>38464.766784387597</v>
      </c>
      <c r="O793" s="3">
        <v>22632.985485661298</v>
      </c>
      <c r="P793" s="3">
        <v>56487.7563005138</v>
      </c>
      <c r="Q793" s="3">
        <v>14470.5262765344</v>
      </c>
      <c r="R793" s="3">
        <v>23739.1390416828</v>
      </c>
      <c r="S793" s="3">
        <f t="shared" si="84"/>
        <v>24068.614203954203</v>
      </c>
      <c r="T793" s="3">
        <f t="shared" si="85"/>
        <v>28991.836972612</v>
      </c>
      <c r="U793" s="3">
        <f t="shared" si="86"/>
        <v>31565.807206243666</v>
      </c>
      <c r="V793" s="3">
        <f t="shared" si="87"/>
        <v>0.83018589773015539</v>
      </c>
      <c r="W793" s="3">
        <f t="shared" si="88"/>
        <v>0.76249005915468782</v>
      </c>
      <c r="X793" s="3">
        <f t="shared" si="89"/>
        <v>0.91845701214564412</v>
      </c>
      <c r="Y793" s="3">
        <f t="shared" si="90"/>
        <v>-0.26849366962805138</v>
      </c>
      <c r="Z793" s="3">
        <f t="shared" si="90"/>
        <v>-0.39120956611361968</v>
      </c>
      <c r="AA793" s="3">
        <f t="shared" si="90"/>
        <v>-0.12271589648556831</v>
      </c>
    </row>
    <row r="794" spans="1:27" ht="15">
      <c r="A794" s="3" t="s">
        <v>1606</v>
      </c>
      <c r="B794" s="3">
        <v>7</v>
      </c>
      <c r="C794" s="3">
        <v>3</v>
      </c>
      <c r="D794" s="3">
        <v>80.72</v>
      </c>
      <c r="E794" s="3">
        <v>0.91554413743303997</v>
      </c>
      <c r="F794" s="3">
        <v>1.5831113745357599</v>
      </c>
      <c r="G794" s="3" t="s">
        <v>5564</v>
      </c>
      <c r="H794" s="3" t="s">
        <v>5565</v>
      </c>
      <c r="I794" s="3" t="s">
        <v>1607</v>
      </c>
      <c r="J794" s="3">
        <v>30800.421635393501</v>
      </c>
      <c r="K794" s="3">
        <v>24104.606169916598</v>
      </c>
      <c r="L794" s="3">
        <v>27826.871612479099</v>
      </c>
      <c r="M794" s="3">
        <v>26729.1162493255</v>
      </c>
      <c r="N794" s="3">
        <v>52842.663576929903</v>
      </c>
      <c r="O794" s="3">
        <v>20064.5155985157</v>
      </c>
      <c r="P794" s="3">
        <v>61928.603919495901</v>
      </c>
      <c r="Q794" s="3">
        <v>57926.233219135698</v>
      </c>
      <c r="R794" s="3">
        <v>11118.973866619001</v>
      </c>
      <c r="S794" s="3">
        <f t="shared" si="84"/>
        <v>27577.299805929735</v>
      </c>
      <c r="T794" s="3">
        <f t="shared" si="85"/>
        <v>33212.098474923703</v>
      </c>
      <c r="U794" s="3">
        <f t="shared" si="86"/>
        <v>43657.937001750201</v>
      </c>
      <c r="V794" s="3">
        <f t="shared" si="87"/>
        <v>0.83033897501994824</v>
      </c>
      <c r="W794" s="3">
        <f t="shared" si="88"/>
        <v>0.63166749736306116</v>
      </c>
      <c r="X794" s="3">
        <f t="shared" si="89"/>
        <v>0.76073449081188294</v>
      </c>
      <c r="Y794" s="3">
        <f t="shared" si="90"/>
        <v>-0.2682276768072191</v>
      </c>
      <c r="Z794" s="3">
        <f t="shared" si="90"/>
        <v>-0.66276275505706239</v>
      </c>
      <c r="AA794" s="3">
        <f t="shared" si="90"/>
        <v>-0.39453507824984335</v>
      </c>
    </row>
    <row r="795" spans="1:27" ht="15">
      <c r="A795" s="3" t="s">
        <v>1608</v>
      </c>
      <c r="B795" s="3">
        <v>10</v>
      </c>
      <c r="C795" s="3">
        <v>1</v>
      </c>
      <c r="D795" s="3">
        <v>162.94999999999999</v>
      </c>
      <c r="E795" s="3">
        <v>0.46040515144676503</v>
      </c>
      <c r="F795" s="3">
        <v>1.6062764897822499</v>
      </c>
      <c r="G795" s="3" t="s">
        <v>5566</v>
      </c>
      <c r="H795" s="3" t="s">
        <v>5564</v>
      </c>
      <c r="I795" s="3" t="s">
        <v>1609</v>
      </c>
      <c r="J795" s="3">
        <v>6346.4818979492202</v>
      </c>
      <c r="K795" s="3">
        <v>6888.6645487323603</v>
      </c>
      <c r="L795" s="3">
        <v>5690.67823995871</v>
      </c>
      <c r="M795" s="3">
        <v>4170.9088392886497</v>
      </c>
      <c r="N795" s="3">
        <v>11281.935875329</v>
      </c>
      <c r="O795" s="3">
        <v>7322.8295885825401</v>
      </c>
      <c r="P795" s="3">
        <v>5355.34818517238</v>
      </c>
      <c r="Q795" s="3">
        <v>1045.6490526200701</v>
      </c>
      <c r="R795" s="3">
        <v>7778.1770501209403</v>
      </c>
      <c r="S795" s="3">
        <f t="shared" si="84"/>
        <v>6308.6082288800972</v>
      </c>
      <c r="T795" s="3">
        <f t="shared" si="85"/>
        <v>7591.8914344000632</v>
      </c>
      <c r="U795" s="3">
        <f t="shared" si="86"/>
        <v>4726.3914293044627</v>
      </c>
      <c r="V795" s="3">
        <f t="shared" si="87"/>
        <v>0.83096660211640982</v>
      </c>
      <c r="W795" s="3">
        <f t="shared" si="88"/>
        <v>1.3347621167738268</v>
      </c>
      <c r="X795" s="3">
        <f t="shared" si="89"/>
        <v>1.6062764897822457</v>
      </c>
      <c r="Y795" s="3">
        <f t="shared" si="90"/>
        <v>-0.26713760095948513</v>
      </c>
      <c r="Z795" s="3">
        <f t="shared" si="90"/>
        <v>0.41658264563487796</v>
      </c>
      <c r="AA795" s="3">
        <f t="shared" si="90"/>
        <v>0.68372024659436303</v>
      </c>
    </row>
    <row r="796" spans="1:27" ht="15">
      <c r="A796" s="3" t="s">
        <v>1610</v>
      </c>
      <c r="B796" s="3">
        <v>1</v>
      </c>
      <c r="C796" s="3">
        <v>1</v>
      </c>
      <c r="D796" s="3">
        <v>8.4499999999999993</v>
      </c>
      <c r="E796" s="3">
        <v>6.5156229788126893E-2</v>
      </c>
      <c r="F796" s="3">
        <v>2.8352870775237999</v>
      </c>
      <c r="G796" s="3" t="s">
        <v>5564</v>
      </c>
      <c r="H796" s="3" t="s">
        <v>5565</v>
      </c>
      <c r="I796" s="3" t="s">
        <v>1611</v>
      </c>
      <c r="J796" s="3">
        <v>4920.11094549679</v>
      </c>
      <c r="K796" s="3">
        <v>6159.28146097033</v>
      </c>
      <c r="L796" s="3">
        <v>3218.7025137700698</v>
      </c>
      <c r="M796" s="3">
        <v>5002.2235323804098</v>
      </c>
      <c r="N796" s="3">
        <v>7922.1405665239299</v>
      </c>
      <c r="O796" s="3">
        <v>4281.52720162894</v>
      </c>
      <c r="P796" s="3">
        <v>13596.9687509861</v>
      </c>
      <c r="Q796" s="3">
        <v>20387.981583155899</v>
      </c>
      <c r="R796" s="3">
        <v>6554.25342641522</v>
      </c>
      <c r="S796" s="3">
        <f t="shared" si="84"/>
        <v>4766.0316400790625</v>
      </c>
      <c r="T796" s="3">
        <f t="shared" si="85"/>
        <v>5735.2971001777596</v>
      </c>
      <c r="U796" s="3">
        <f t="shared" si="86"/>
        <v>13513.06792018574</v>
      </c>
      <c r="V796" s="3">
        <f t="shared" si="87"/>
        <v>0.83099995638087243</v>
      </c>
      <c r="W796" s="3">
        <f t="shared" si="88"/>
        <v>0.35269797119568924</v>
      </c>
      <c r="X796" s="3">
        <f t="shared" si="89"/>
        <v>0.42442598039564405</v>
      </c>
      <c r="Y796" s="3">
        <f t="shared" si="90"/>
        <v>-0.26707969361869888</v>
      </c>
      <c r="Z796" s="3">
        <f t="shared" si="90"/>
        <v>-1.5034948178312677</v>
      </c>
      <c r="AA796" s="3">
        <f t="shared" si="90"/>
        <v>-1.2364151242125689</v>
      </c>
    </row>
    <row r="797" spans="1:27" ht="15">
      <c r="A797" s="3" t="s">
        <v>1612</v>
      </c>
      <c r="B797" s="3">
        <v>2</v>
      </c>
      <c r="C797" s="3">
        <v>2</v>
      </c>
      <c r="D797" s="3">
        <v>14.22</v>
      </c>
      <c r="E797" s="3">
        <v>0.55221232830271705</v>
      </c>
      <c r="F797" s="3">
        <v>1.2152854259333199</v>
      </c>
      <c r="G797" s="3" t="s">
        <v>5566</v>
      </c>
      <c r="H797" s="3" t="s">
        <v>5564</v>
      </c>
      <c r="I797" s="3" t="s">
        <v>1613</v>
      </c>
      <c r="J797" s="3">
        <v>240264.26059233601</v>
      </c>
      <c r="K797" s="3">
        <v>192045.49140498901</v>
      </c>
      <c r="L797" s="3">
        <v>181397.14320753299</v>
      </c>
      <c r="M797" s="3">
        <v>212085.38821798199</v>
      </c>
      <c r="N797" s="3">
        <v>335902.10137793003</v>
      </c>
      <c r="O797" s="3">
        <v>190432.932127134</v>
      </c>
      <c r="P797" s="3">
        <v>225205.35249208799</v>
      </c>
      <c r="Q797" s="3">
        <v>185446.196150837</v>
      </c>
      <c r="R797" s="3">
        <v>196959.14590313</v>
      </c>
      <c r="S797" s="3">
        <f t="shared" si="84"/>
        <v>204568.96506828596</v>
      </c>
      <c r="T797" s="3">
        <f t="shared" si="85"/>
        <v>246140.14057434871</v>
      </c>
      <c r="U797" s="3">
        <f t="shared" si="86"/>
        <v>202536.89818201834</v>
      </c>
      <c r="V797" s="3">
        <f t="shared" si="87"/>
        <v>0.83110769576608001</v>
      </c>
      <c r="W797" s="3">
        <f t="shared" si="88"/>
        <v>1.0100330700455451</v>
      </c>
      <c r="X797" s="3">
        <f t="shared" si="89"/>
        <v>1.2152854259333254</v>
      </c>
      <c r="Y797" s="3">
        <f t="shared" si="90"/>
        <v>-0.26689265991271194</v>
      </c>
      <c r="Z797" s="3">
        <f t="shared" si="90"/>
        <v>1.4402529818309551E-2</v>
      </c>
      <c r="AA797" s="3">
        <f t="shared" si="90"/>
        <v>0.28129518973102169</v>
      </c>
    </row>
    <row r="798" spans="1:27" ht="15">
      <c r="A798" s="3" t="s">
        <v>1614</v>
      </c>
      <c r="B798" s="3">
        <v>4</v>
      </c>
      <c r="C798" s="3">
        <v>1</v>
      </c>
      <c r="D798" s="3">
        <v>41.89</v>
      </c>
      <c r="E798" s="3">
        <v>0.34585737410318401</v>
      </c>
      <c r="F798" s="3">
        <v>1.4252608200835899</v>
      </c>
      <c r="G798" s="3" t="s">
        <v>5564</v>
      </c>
      <c r="H798" s="3" t="s">
        <v>5565</v>
      </c>
      <c r="I798" s="3" t="s">
        <v>1615</v>
      </c>
      <c r="J798" s="3">
        <v>1579.43694656308</v>
      </c>
      <c r="K798" s="3">
        <v>1920.31766508495</v>
      </c>
      <c r="L798" s="3">
        <v>992.17059229900599</v>
      </c>
      <c r="M798" s="3">
        <v>2305.7899962687802</v>
      </c>
      <c r="N798" s="3">
        <v>1335.1187884860001</v>
      </c>
      <c r="O798" s="3">
        <v>1762.06398101029</v>
      </c>
      <c r="P798" s="3">
        <v>1836.7970230252399</v>
      </c>
      <c r="Q798" s="3">
        <v>2743.2806369507998</v>
      </c>
      <c r="R798" s="3">
        <v>1822.0873399556599</v>
      </c>
      <c r="S798" s="3">
        <f t="shared" si="84"/>
        <v>1497.3084013156786</v>
      </c>
      <c r="T798" s="3">
        <f t="shared" si="85"/>
        <v>1800.99092192169</v>
      </c>
      <c r="U798" s="3">
        <f t="shared" si="86"/>
        <v>2134.0549999772334</v>
      </c>
      <c r="V798" s="3">
        <f t="shared" si="87"/>
        <v>0.83138031574197124</v>
      </c>
      <c r="W798" s="3">
        <f t="shared" si="88"/>
        <v>0.70162596621532825</v>
      </c>
      <c r="X798" s="3">
        <f t="shared" si="89"/>
        <v>0.84392900929962134</v>
      </c>
      <c r="Y798" s="3">
        <f t="shared" si="90"/>
        <v>-0.26641950463211034</v>
      </c>
      <c r="Z798" s="3">
        <f t="shared" si="90"/>
        <v>-0.51122595395066861</v>
      </c>
      <c r="AA798" s="3">
        <f t="shared" si="90"/>
        <v>-0.24480644931855838</v>
      </c>
    </row>
    <row r="799" spans="1:27" ht="15">
      <c r="A799" s="3" t="s">
        <v>1616</v>
      </c>
      <c r="B799" s="3">
        <v>1</v>
      </c>
      <c r="C799" s="3">
        <v>1</v>
      </c>
      <c r="D799" s="3">
        <v>6.12</v>
      </c>
      <c r="E799" s="3">
        <v>0.80583579986342802</v>
      </c>
      <c r="F799" s="3">
        <v>1.2030109751828599</v>
      </c>
      <c r="G799" s="3" t="s">
        <v>5564</v>
      </c>
      <c r="H799" s="3" t="s">
        <v>5565</v>
      </c>
      <c r="I799" s="3" t="s">
        <v>1617</v>
      </c>
      <c r="J799" s="3">
        <v>2056.2219140956199</v>
      </c>
      <c r="K799" s="3">
        <v>1361.4892080023301</v>
      </c>
      <c r="L799" s="3">
        <v>3389.9465452066502</v>
      </c>
      <c r="M799" s="3">
        <v>2998.0709056782498</v>
      </c>
      <c r="N799" s="3">
        <v>1819.2843395740499</v>
      </c>
      <c r="O799" s="3">
        <v>3360.2956840789998</v>
      </c>
      <c r="P799" s="3">
        <v>3081.7454970672002</v>
      </c>
      <c r="Q799" s="3">
        <v>3651.14640371122</v>
      </c>
      <c r="R799" s="3">
        <v>1456.79498827676</v>
      </c>
      <c r="S799" s="3">
        <f t="shared" si="84"/>
        <v>2269.2192224348669</v>
      </c>
      <c r="T799" s="3">
        <f t="shared" si="85"/>
        <v>2725.8836431104332</v>
      </c>
      <c r="U799" s="3">
        <f t="shared" si="86"/>
        <v>2729.8956296850602</v>
      </c>
      <c r="V799" s="3">
        <f t="shared" si="87"/>
        <v>0.83247105142225408</v>
      </c>
      <c r="W799" s="3">
        <f t="shared" si="88"/>
        <v>0.83124761172523653</v>
      </c>
      <c r="X799" s="3">
        <f t="shared" si="89"/>
        <v>0.99853035166216597</v>
      </c>
      <c r="Y799" s="3">
        <f t="shared" si="90"/>
        <v>-0.26452799050610798</v>
      </c>
      <c r="Z799" s="3">
        <f t="shared" si="90"/>
        <v>-0.26664980441727926</v>
      </c>
      <c r="AA799" s="3">
        <f t="shared" si="90"/>
        <v>-2.1218139111714796E-3</v>
      </c>
    </row>
    <row r="800" spans="1:27" ht="15">
      <c r="A800" s="3" t="s">
        <v>1618</v>
      </c>
      <c r="B800" s="3">
        <v>3</v>
      </c>
      <c r="C800" s="3">
        <v>3</v>
      </c>
      <c r="D800" s="3">
        <v>31.59</v>
      </c>
      <c r="E800" s="3">
        <v>4.8967370641998902E-2</v>
      </c>
      <c r="F800" s="3">
        <v>2.3413707924045202</v>
      </c>
      <c r="G800" s="3" t="s">
        <v>5564</v>
      </c>
      <c r="H800" s="3" t="s">
        <v>5565</v>
      </c>
      <c r="I800" s="3" t="s">
        <v>1619</v>
      </c>
      <c r="J800" s="3">
        <v>14893.2644338177</v>
      </c>
      <c r="K800" s="3">
        <v>24058.9623394298</v>
      </c>
      <c r="L800" s="3">
        <v>14639.443560608201</v>
      </c>
      <c r="M800" s="3">
        <v>29006.019806918801</v>
      </c>
      <c r="N800" s="3">
        <v>22332.4067155132</v>
      </c>
      <c r="O800" s="3">
        <v>13026.1058540348</v>
      </c>
      <c r="P800" s="3">
        <v>44634.710491140402</v>
      </c>
      <c r="Q800" s="3">
        <v>52587.995457479301</v>
      </c>
      <c r="R800" s="3">
        <v>28255.265687241499</v>
      </c>
      <c r="S800" s="3">
        <f t="shared" si="84"/>
        <v>17863.890111285233</v>
      </c>
      <c r="T800" s="3">
        <f t="shared" si="85"/>
        <v>21454.844125488933</v>
      </c>
      <c r="U800" s="3">
        <f t="shared" si="86"/>
        <v>41825.990545287066</v>
      </c>
      <c r="V800" s="3">
        <f t="shared" si="87"/>
        <v>0.8326273547735753</v>
      </c>
      <c r="W800" s="3">
        <f t="shared" si="88"/>
        <v>0.42710022831242017</v>
      </c>
      <c r="X800" s="3">
        <f t="shared" si="89"/>
        <v>0.51295483611460946</v>
      </c>
      <c r="Y800" s="3">
        <f t="shared" si="90"/>
        <v>-0.26425713796111877</v>
      </c>
      <c r="Z800" s="3">
        <f t="shared" si="90"/>
        <v>-1.2273534256942233</v>
      </c>
      <c r="AA800" s="3">
        <f t="shared" si="90"/>
        <v>-0.96309628773310474</v>
      </c>
    </row>
    <row r="801" spans="1:27" ht="15">
      <c r="A801" s="3" t="s">
        <v>1620</v>
      </c>
      <c r="B801" s="3">
        <v>3</v>
      </c>
      <c r="C801" s="3">
        <v>1</v>
      </c>
      <c r="D801" s="3">
        <v>38.24</v>
      </c>
      <c r="E801" s="3">
        <v>0.42096424201962501</v>
      </c>
      <c r="F801" s="3">
        <v>1.29932557508769</v>
      </c>
      <c r="G801" s="3" t="s">
        <v>5564</v>
      </c>
      <c r="H801" s="3" t="s">
        <v>5565</v>
      </c>
      <c r="I801" s="3" t="s">
        <v>1621</v>
      </c>
      <c r="J801" s="3">
        <v>8970.1719851809103</v>
      </c>
      <c r="K801" s="3">
        <v>7359.7058045373296</v>
      </c>
      <c r="L801" s="3">
        <v>11044.5306439457</v>
      </c>
      <c r="M801" s="3">
        <v>10867.7333773147</v>
      </c>
      <c r="N801" s="3">
        <v>13011.9204523112</v>
      </c>
      <c r="O801" s="3">
        <v>8993.1123682469697</v>
      </c>
      <c r="P801" s="3">
        <v>15711.997224876701</v>
      </c>
      <c r="Q801" s="3">
        <v>9262.4264519244007</v>
      </c>
      <c r="R801" s="3">
        <v>10593.8453039546</v>
      </c>
      <c r="S801" s="3">
        <f t="shared" si="84"/>
        <v>9124.8028112213142</v>
      </c>
      <c r="T801" s="3">
        <f t="shared" si="85"/>
        <v>10957.58873262429</v>
      </c>
      <c r="U801" s="3">
        <f t="shared" si="86"/>
        <v>11856.089660251901</v>
      </c>
      <c r="V801" s="3">
        <f t="shared" si="87"/>
        <v>0.83273820854891378</v>
      </c>
      <c r="W801" s="3">
        <f t="shared" si="88"/>
        <v>0.76963004436552518</v>
      </c>
      <c r="X801" s="3">
        <f t="shared" si="89"/>
        <v>0.92421608191443783</v>
      </c>
      <c r="Y801" s="3">
        <f t="shared" si="90"/>
        <v>-0.26406507419361563</v>
      </c>
      <c r="Z801" s="3">
        <f t="shared" si="90"/>
        <v>-0.37776297559865996</v>
      </c>
      <c r="AA801" s="3">
        <f t="shared" si="90"/>
        <v>-0.11369790140504442</v>
      </c>
    </row>
    <row r="802" spans="1:27" ht="15">
      <c r="A802" s="3" t="s">
        <v>1622</v>
      </c>
      <c r="B802" s="3">
        <v>1</v>
      </c>
      <c r="C802" s="3">
        <v>1</v>
      </c>
      <c r="D802" s="3">
        <v>6.96</v>
      </c>
      <c r="E802" s="3">
        <v>0.81814354638904996</v>
      </c>
      <c r="F802" s="3">
        <v>1.6638757281124801</v>
      </c>
      <c r="G802" s="3" t="s">
        <v>5566</v>
      </c>
      <c r="H802" s="3" t="s">
        <v>5564</v>
      </c>
      <c r="I802" s="3" t="s">
        <v>1623</v>
      </c>
      <c r="J802" s="3">
        <v>8965.2911631072802</v>
      </c>
      <c r="K802" s="3">
        <v>270.14596400630899</v>
      </c>
      <c r="L802" s="3">
        <v>3228.8805579160999</v>
      </c>
      <c r="M802" s="3">
        <v>1271.02512869408</v>
      </c>
      <c r="N802" s="3">
        <v>4928.0617560278197</v>
      </c>
      <c r="O802" s="3">
        <v>8766.9928686640505</v>
      </c>
      <c r="P802" s="3">
        <v>3631.72464258015</v>
      </c>
      <c r="Q802" s="3">
        <v>492.196892752351</v>
      </c>
      <c r="R802" s="3">
        <v>4870.78852655636</v>
      </c>
      <c r="S802" s="3">
        <f t="shared" si="84"/>
        <v>4154.7725616765629</v>
      </c>
      <c r="T802" s="3">
        <f t="shared" si="85"/>
        <v>4988.6932511286504</v>
      </c>
      <c r="U802" s="3">
        <f t="shared" si="86"/>
        <v>2998.2366872962871</v>
      </c>
      <c r="V802" s="3">
        <f t="shared" si="87"/>
        <v>0.83283785001945754</v>
      </c>
      <c r="W802" s="3">
        <f t="shared" si="88"/>
        <v>1.3857386841007546</v>
      </c>
      <c r="X802" s="3">
        <f t="shared" si="89"/>
        <v>1.663875728112477</v>
      </c>
      <c r="Y802" s="3">
        <f t="shared" si="90"/>
        <v>-0.26389245853328319</v>
      </c>
      <c r="Z802" s="3">
        <f t="shared" si="90"/>
        <v>0.47065522666989507</v>
      </c>
      <c r="AA802" s="3">
        <f t="shared" si="90"/>
        <v>0.73454768520317837</v>
      </c>
    </row>
    <row r="803" spans="1:27" ht="15">
      <c r="A803" s="3" t="s">
        <v>1624</v>
      </c>
      <c r="B803" s="3">
        <v>5</v>
      </c>
      <c r="C803" s="3">
        <v>1</v>
      </c>
      <c r="D803" s="3">
        <v>55.89</v>
      </c>
      <c r="E803" s="3">
        <v>0.27373515512792601</v>
      </c>
      <c r="F803" s="3">
        <v>2.7590604830336201</v>
      </c>
      <c r="G803" s="3" t="s">
        <v>5564</v>
      </c>
      <c r="H803" s="3" t="s">
        <v>5565</v>
      </c>
      <c r="I803" s="3" t="s">
        <v>1625</v>
      </c>
      <c r="J803" s="3">
        <v>4117.0900899552998</v>
      </c>
      <c r="K803" s="3">
        <v>6659.2269746656502</v>
      </c>
      <c r="L803" s="3">
        <v>6487.19227893264</v>
      </c>
      <c r="M803" s="3">
        <v>11228.2766638636</v>
      </c>
      <c r="N803" s="3">
        <v>4066.6067157151301</v>
      </c>
      <c r="O803" s="3">
        <v>5432.20141503998</v>
      </c>
      <c r="P803" s="3">
        <v>6677.7093372523304</v>
      </c>
      <c r="Q803" s="3">
        <v>31856.744861527801</v>
      </c>
      <c r="R803" s="3">
        <v>9096.6122295003097</v>
      </c>
      <c r="S803" s="3">
        <f t="shared" si="84"/>
        <v>5754.5031145178627</v>
      </c>
      <c r="T803" s="3">
        <f t="shared" si="85"/>
        <v>6909.0282648729035</v>
      </c>
      <c r="U803" s="3">
        <f t="shared" si="86"/>
        <v>15877.022142760148</v>
      </c>
      <c r="V803" s="3">
        <f t="shared" si="87"/>
        <v>0.83289616048831161</v>
      </c>
      <c r="W803" s="3">
        <f t="shared" si="88"/>
        <v>0.36244221761332562</v>
      </c>
      <c r="X803" s="3">
        <f t="shared" si="89"/>
        <v>0.43515894874678307</v>
      </c>
      <c r="Y803" s="3">
        <f t="shared" si="90"/>
        <v>-0.2637914529420527</v>
      </c>
      <c r="Z803" s="3">
        <f t="shared" si="90"/>
        <v>-1.4641770832284229</v>
      </c>
      <c r="AA803" s="3">
        <f t="shared" si="90"/>
        <v>-1.20038563028637</v>
      </c>
    </row>
    <row r="804" spans="1:27" ht="15">
      <c r="A804" s="3" t="s">
        <v>1626</v>
      </c>
      <c r="B804" s="3">
        <v>1</v>
      </c>
      <c r="C804" s="3">
        <v>1</v>
      </c>
      <c r="D804" s="3">
        <v>7.16</v>
      </c>
      <c r="E804" s="3">
        <v>0.55531436449177796</v>
      </c>
      <c r="F804" s="3">
        <v>1.40226791833138</v>
      </c>
      <c r="G804" s="3" t="s">
        <v>5566</v>
      </c>
      <c r="H804" s="3" t="s">
        <v>5564</v>
      </c>
      <c r="I804" s="3" t="s">
        <v>1627</v>
      </c>
      <c r="J804" s="3">
        <v>16282.9184406349</v>
      </c>
      <c r="K804" s="3">
        <v>8532.5689983266293</v>
      </c>
      <c r="L804" s="3">
        <v>20072.8932269668</v>
      </c>
      <c r="M804" s="3">
        <v>12644.584673406</v>
      </c>
      <c r="N804" s="3">
        <v>23365.434632805402</v>
      </c>
      <c r="O804" s="3">
        <v>17847.567981852699</v>
      </c>
      <c r="P804" s="3">
        <v>8960.5512503214195</v>
      </c>
      <c r="Q804" s="3">
        <v>8120.2496668570202</v>
      </c>
      <c r="R804" s="3">
        <v>21326.686399618698</v>
      </c>
      <c r="S804" s="3">
        <f t="shared" si="84"/>
        <v>14962.793555309443</v>
      </c>
      <c r="T804" s="3">
        <f t="shared" si="85"/>
        <v>17952.529096021364</v>
      </c>
      <c r="U804" s="3">
        <f t="shared" si="86"/>
        <v>12802.495772265713</v>
      </c>
      <c r="V804" s="3">
        <f t="shared" si="87"/>
        <v>0.83346438127347167</v>
      </c>
      <c r="W804" s="3">
        <f t="shared" si="88"/>
        <v>1.1687403629317046</v>
      </c>
      <c r="X804" s="3">
        <f t="shared" si="89"/>
        <v>1.4022679183313824</v>
      </c>
      <c r="Y804" s="3">
        <f t="shared" si="90"/>
        <v>-0.2628075490147701</v>
      </c>
      <c r="Z804" s="3">
        <f t="shared" si="90"/>
        <v>0.22495446903624461</v>
      </c>
      <c r="AA804" s="3">
        <f t="shared" si="90"/>
        <v>0.48776201805101493</v>
      </c>
    </row>
    <row r="805" spans="1:27" ht="15">
      <c r="A805" s="3" t="s">
        <v>1628</v>
      </c>
      <c r="B805" s="3">
        <v>3</v>
      </c>
      <c r="C805" s="3">
        <v>1</v>
      </c>
      <c r="D805" s="3">
        <v>32.57</v>
      </c>
      <c r="E805" s="3">
        <v>0.389931545897785</v>
      </c>
      <c r="F805" s="3">
        <v>1.19949818640066</v>
      </c>
      <c r="G805" s="3" t="s">
        <v>5566</v>
      </c>
      <c r="H805" s="3" t="s">
        <v>5565</v>
      </c>
      <c r="I805" s="3" t="s">
        <v>1629</v>
      </c>
      <c r="J805" s="3">
        <v>5295.6538846331296</v>
      </c>
      <c r="K805" s="3">
        <v>4379.7855830899098</v>
      </c>
      <c r="L805" s="3">
        <v>7287.9993961546998</v>
      </c>
      <c r="M805" s="3">
        <v>6292.3851145836597</v>
      </c>
      <c r="N805" s="3">
        <v>6900.10030195942</v>
      </c>
      <c r="O805" s="3">
        <v>7155.1287357968004</v>
      </c>
      <c r="P805" s="3">
        <v>5314.8427235437102</v>
      </c>
      <c r="Q805" s="3">
        <v>6579.3913614085895</v>
      </c>
      <c r="R805" s="3">
        <v>6378.5260218759204</v>
      </c>
      <c r="S805" s="3">
        <f t="shared" si="84"/>
        <v>5654.4796212925794</v>
      </c>
      <c r="T805" s="3">
        <f t="shared" si="85"/>
        <v>6782.53805077996</v>
      </c>
      <c r="U805" s="3">
        <f t="shared" si="86"/>
        <v>6090.920035609407</v>
      </c>
      <c r="V805" s="3">
        <f t="shared" si="87"/>
        <v>0.83368196078787071</v>
      </c>
      <c r="W805" s="3">
        <f t="shared" si="88"/>
        <v>0.92834573237454088</v>
      </c>
      <c r="X805" s="3">
        <f t="shared" si="89"/>
        <v>1.1135490223360576</v>
      </c>
      <c r="Y805" s="3">
        <f t="shared" si="90"/>
        <v>-0.26243097632851559</v>
      </c>
      <c r="Z805" s="3">
        <f t="shared" si="90"/>
        <v>-0.10726590430579037</v>
      </c>
      <c r="AA805" s="3">
        <f t="shared" si="90"/>
        <v>0.15516507202272525</v>
      </c>
    </row>
    <row r="806" spans="1:27" ht="15">
      <c r="A806" s="3" t="s">
        <v>1630</v>
      </c>
      <c r="B806" s="3">
        <v>1</v>
      </c>
      <c r="C806" s="3">
        <v>1</v>
      </c>
      <c r="D806" s="3">
        <v>6.6</v>
      </c>
      <c r="E806" s="3">
        <v>0.65538451642579698</v>
      </c>
      <c r="F806" s="3">
        <v>1.6269187370634299</v>
      </c>
      <c r="G806" s="3" t="s">
        <v>5564</v>
      </c>
      <c r="H806" s="3" t="s">
        <v>5565</v>
      </c>
      <c r="I806" s="3" t="s">
        <v>1631</v>
      </c>
      <c r="J806" s="3">
        <v>43250.492942191602</v>
      </c>
      <c r="K806" s="3">
        <v>21257.8493559944</v>
      </c>
      <c r="L806" s="3">
        <v>29724.451227900601</v>
      </c>
      <c r="M806" s="3">
        <v>42695.500848735603</v>
      </c>
      <c r="N806" s="3">
        <v>46766.576504076998</v>
      </c>
      <c r="O806" s="3">
        <v>23470.259138984798</v>
      </c>
      <c r="P806" s="3">
        <v>69730.833739898604</v>
      </c>
      <c r="Q806" s="3">
        <v>19845.996267415201</v>
      </c>
      <c r="R806" s="3">
        <v>63732.2674261059</v>
      </c>
      <c r="S806" s="3">
        <f t="shared" si="84"/>
        <v>31410.931175362202</v>
      </c>
      <c r="T806" s="3">
        <f t="shared" si="85"/>
        <v>37644.112163932463</v>
      </c>
      <c r="U806" s="3">
        <f t="shared" si="86"/>
        <v>51103.032477806577</v>
      </c>
      <c r="V806" s="3">
        <f t="shared" si="87"/>
        <v>0.8344181697943619</v>
      </c>
      <c r="W806" s="3">
        <f t="shared" si="88"/>
        <v>0.61465885002036991</v>
      </c>
      <c r="X806" s="3">
        <f t="shared" si="89"/>
        <v>0.73663167015148934</v>
      </c>
      <c r="Y806" s="3">
        <f t="shared" si="90"/>
        <v>-0.26115752141749132</v>
      </c>
      <c r="Z806" s="3">
        <f t="shared" si="90"/>
        <v>-0.7021421916597953</v>
      </c>
      <c r="AA806" s="3">
        <f t="shared" si="90"/>
        <v>-0.44098467024230414</v>
      </c>
    </row>
    <row r="807" spans="1:27" ht="15">
      <c r="A807" s="3" t="s">
        <v>1632</v>
      </c>
      <c r="B807" s="3">
        <v>1</v>
      </c>
      <c r="C807" s="3">
        <v>1</v>
      </c>
      <c r="D807" s="3">
        <v>8.5299999999999994</v>
      </c>
      <c r="E807" s="3">
        <v>0.24522572584642099</v>
      </c>
      <c r="F807" s="3">
        <v>1.83472081595213</v>
      </c>
      <c r="G807" s="3" t="s">
        <v>5564</v>
      </c>
      <c r="H807" s="3" t="s">
        <v>5565</v>
      </c>
      <c r="I807" s="3" t="s">
        <v>1633</v>
      </c>
      <c r="J807" s="3">
        <v>26107.104687613901</v>
      </c>
      <c r="K807" s="3">
        <v>16976.8919414066</v>
      </c>
      <c r="L807" s="3">
        <v>16614.328191996301</v>
      </c>
      <c r="M807" s="3">
        <v>19241.2551972478</v>
      </c>
      <c r="N807" s="3">
        <v>36487.578753632799</v>
      </c>
      <c r="O807" s="3">
        <v>15787.1369515108</v>
      </c>
      <c r="P807" s="3">
        <v>53310.006071838703</v>
      </c>
      <c r="Q807" s="3">
        <v>33645.261657245697</v>
      </c>
      <c r="R807" s="3">
        <v>22574.491497507199</v>
      </c>
      <c r="S807" s="3">
        <f t="shared" si="84"/>
        <v>19899.441607005603</v>
      </c>
      <c r="T807" s="3">
        <f t="shared" si="85"/>
        <v>23838.656967463798</v>
      </c>
      <c r="U807" s="3">
        <f t="shared" si="86"/>
        <v>36509.919742197199</v>
      </c>
      <c r="V807" s="3">
        <f t="shared" si="87"/>
        <v>0.83475514724530686</v>
      </c>
      <c r="W807" s="3">
        <f t="shared" si="88"/>
        <v>0.54504205288642027</v>
      </c>
      <c r="X807" s="3">
        <f t="shared" si="89"/>
        <v>0.65293643852938166</v>
      </c>
      <c r="Y807" s="3">
        <f t="shared" si="90"/>
        <v>-0.26057501066320177</v>
      </c>
      <c r="Z807" s="3">
        <f t="shared" si="90"/>
        <v>-0.87556054912596937</v>
      </c>
      <c r="AA807" s="3">
        <f t="shared" si="90"/>
        <v>-0.6149855384627676</v>
      </c>
    </row>
    <row r="808" spans="1:27" ht="15">
      <c r="A808" s="3" t="s">
        <v>1634</v>
      </c>
      <c r="B808" s="3">
        <v>1</v>
      </c>
      <c r="C808" s="3">
        <v>1</v>
      </c>
      <c r="D808" s="3">
        <v>10.7</v>
      </c>
      <c r="E808" s="3">
        <v>9.6091008343379702E-4</v>
      </c>
      <c r="F808" s="3">
        <v>4.8499845735121099</v>
      </c>
      <c r="G808" s="3" t="s">
        <v>5564</v>
      </c>
      <c r="H808" s="3" t="s">
        <v>5565</v>
      </c>
      <c r="I808" s="3" t="s">
        <v>1635</v>
      </c>
      <c r="J808" s="3">
        <v>4244.4725885678499</v>
      </c>
      <c r="K808" s="3">
        <v>2775.4444634240599</v>
      </c>
      <c r="L808" s="3">
        <v>2337.0487444926398</v>
      </c>
      <c r="M808" s="3">
        <v>3822.8725247805701</v>
      </c>
      <c r="N808" s="3">
        <v>3711.2431629697198</v>
      </c>
      <c r="O808" s="3">
        <v>3655.63797408452</v>
      </c>
      <c r="P808" s="3">
        <v>11085.6964451943</v>
      </c>
      <c r="Q808" s="3">
        <v>22137.1477280369</v>
      </c>
      <c r="R808" s="3">
        <v>12158.2955945993</v>
      </c>
      <c r="S808" s="3">
        <f t="shared" si="84"/>
        <v>3118.9885988281835</v>
      </c>
      <c r="T808" s="3">
        <f t="shared" si="85"/>
        <v>3729.91788727827</v>
      </c>
      <c r="U808" s="3">
        <f t="shared" si="86"/>
        <v>15127.046589276833</v>
      </c>
      <c r="V808" s="3">
        <f t="shared" si="87"/>
        <v>0.83620838127997421</v>
      </c>
      <c r="W808" s="3">
        <f t="shared" si="88"/>
        <v>0.20618622283077734</v>
      </c>
      <c r="X808" s="3">
        <f t="shared" si="89"/>
        <v>0.24657277712903397</v>
      </c>
      <c r="Y808" s="3">
        <f t="shared" si="90"/>
        <v>-0.25806559136364965</v>
      </c>
      <c r="Z808" s="3">
        <f t="shared" si="90"/>
        <v>-2.277980158484719</v>
      </c>
      <c r="AA808" s="3">
        <f t="shared" si="90"/>
        <v>-2.0199145671210692</v>
      </c>
    </row>
    <row r="809" spans="1:27" ht="15">
      <c r="A809" s="3" t="s">
        <v>1636</v>
      </c>
      <c r="B809" s="3">
        <v>1</v>
      </c>
      <c r="C809" s="3">
        <v>1</v>
      </c>
      <c r="D809" s="3">
        <v>10.61</v>
      </c>
      <c r="E809" s="3">
        <v>0.733816474318842</v>
      </c>
      <c r="F809" s="3">
        <v>1.22435743690341</v>
      </c>
      <c r="G809" s="3" t="s">
        <v>5564</v>
      </c>
      <c r="H809" s="3" t="s">
        <v>5565</v>
      </c>
      <c r="I809" s="3" t="s">
        <v>1637</v>
      </c>
      <c r="J809" s="3">
        <v>16275.431091766801</v>
      </c>
      <c r="K809" s="3">
        <v>6612.4181935442803</v>
      </c>
      <c r="L809" s="3">
        <v>14623.450510914299</v>
      </c>
      <c r="M809" s="3">
        <v>14496.084810030199</v>
      </c>
      <c r="N809" s="3">
        <v>21592.009760752899</v>
      </c>
      <c r="O809" s="3">
        <v>8736.6964271721899</v>
      </c>
      <c r="P809" s="3">
        <v>17192.153717572299</v>
      </c>
      <c r="Q809" s="3">
        <v>16955.629890905799</v>
      </c>
      <c r="R809" s="3">
        <v>11779.455264943799</v>
      </c>
      <c r="S809" s="3">
        <f t="shared" si="84"/>
        <v>12503.766598741793</v>
      </c>
      <c r="T809" s="3">
        <f t="shared" si="85"/>
        <v>14941.596999318428</v>
      </c>
      <c r="U809" s="3">
        <f t="shared" si="86"/>
        <v>15309.079624473967</v>
      </c>
      <c r="V809" s="3">
        <f t="shared" si="87"/>
        <v>0.8368427149595965</v>
      </c>
      <c r="W809" s="3">
        <f t="shared" si="88"/>
        <v>0.81675495231944317</v>
      </c>
      <c r="X809" s="3">
        <f t="shared" si="89"/>
        <v>0.97599577282437933</v>
      </c>
      <c r="Y809" s="3">
        <f t="shared" si="90"/>
        <v>-0.256971601945432</v>
      </c>
      <c r="Z809" s="3">
        <f t="shared" si="90"/>
        <v>-0.29202479754720617</v>
      </c>
      <c r="AA809" s="3">
        <f t="shared" si="90"/>
        <v>-3.5053195601774209E-2</v>
      </c>
    </row>
    <row r="810" spans="1:27" ht="15">
      <c r="A810" s="3" t="s">
        <v>1638</v>
      </c>
      <c r="B810" s="3">
        <v>1</v>
      </c>
      <c r="C810" s="3">
        <v>1</v>
      </c>
      <c r="D810" s="3">
        <v>11.94</v>
      </c>
      <c r="E810" s="3">
        <v>0.31245327657695898</v>
      </c>
      <c r="F810" s="3">
        <v>137.65486111804501</v>
      </c>
      <c r="G810" s="3" t="s">
        <v>5564</v>
      </c>
      <c r="H810" s="3" t="s">
        <v>5565</v>
      </c>
      <c r="I810" s="3" t="s">
        <v>1639</v>
      </c>
      <c r="J810" s="3">
        <v>4849.95296603315</v>
      </c>
      <c r="K810" s="3">
        <v>3130.7814862437899</v>
      </c>
      <c r="L810" s="3">
        <v>4925.3305734811402</v>
      </c>
      <c r="M810" s="3">
        <v>4620.4456228976796</v>
      </c>
      <c r="N810" s="3">
        <v>6108.7712562454799</v>
      </c>
      <c r="O810" s="3">
        <v>4692.0027147318597</v>
      </c>
      <c r="P810" s="3">
        <v>6431.28313260307</v>
      </c>
      <c r="Q810" s="3">
        <v>6873.6753500454097</v>
      </c>
      <c r="R810" s="3">
        <v>1763277.6302185401</v>
      </c>
      <c r="S810" s="3">
        <f t="shared" si="84"/>
        <v>4302.0216752526931</v>
      </c>
      <c r="T810" s="3">
        <f t="shared" si="85"/>
        <v>5140.4065312916728</v>
      </c>
      <c r="U810" s="3">
        <f t="shared" si="86"/>
        <v>592194.19623372948</v>
      </c>
      <c r="V810" s="3">
        <f t="shared" si="87"/>
        <v>0.83690300544608642</v>
      </c>
      <c r="W810" s="3">
        <f t="shared" si="88"/>
        <v>7.26454548628294E-3</v>
      </c>
      <c r="X810" s="3">
        <f t="shared" si="89"/>
        <v>8.6802717148933978E-3</v>
      </c>
      <c r="Y810" s="3">
        <f t="shared" si="90"/>
        <v>-0.25686766646126735</v>
      </c>
      <c r="Z810" s="3">
        <f t="shared" si="90"/>
        <v>-7.1049117476708989</v>
      </c>
      <c r="AA810" s="3">
        <f t="shared" si="90"/>
        <v>-6.8480440812096317</v>
      </c>
    </row>
    <row r="811" spans="1:27" ht="15">
      <c r="A811" s="3" t="s">
        <v>1640</v>
      </c>
      <c r="B811" s="3">
        <v>6</v>
      </c>
      <c r="C811" s="3">
        <v>1</v>
      </c>
      <c r="D811" s="3">
        <v>157.87</v>
      </c>
      <c r="E811" s="3">
        <v>0.72410153629739504</v>
      </c>
      <c r="F811" s="3">
        <v>1.37147335810173</v>
      </c>
      <c r="G811" s="3" t="s">
        <v>5564</v>
      </c>
      <c r="H811" s="3" t="s">
        <v>5565</v>
      </c>
      <c r="I811" s="3" t="s">
        <v>1641</v>
      </c>
      <c r="J811" s="3">
        <v>70944.225132281805</v>
      </c>
      <c r="K811" s="3">
        <v>118523.096923342</v>
      </c>
      <c r="L811" s="3">
        <v>141101.11630469799</v>
      </c>
      <c r="M811" s="3">
        <v>97532.862365488807</v>
      </c>
      <c r="N811" s="3">
        <v>190750.29868521399</v>
      </c>
      <c r="O811" s="3">
        <v>106403.869790023</v>
      </c>
      <c r="P811" s="3">
        <v>201440.544221769</v>
      </c>
      <c r="Q811" s="3">
        <v>173792.84681745901</v>
      </c>
      <c r="R811" s="3">
        <v>78132.415201245996</v>
      </c>
      <c r="S811" s="3">
        <f t="shared" si="84"/>
        <v>110189.4794534406</v>
      </c>
      <c r="T811" s="3">
        <f t="shared" si="85"/>
        <v>131562.34361357527</v>
      </c>
      <c r="U811" s="3">
        <f t="shared" si="86"/>
        <v>151121.93541349133</v>
      </c>
      <c r="V811" s="3">
        <f t="shared" si="87"/>
        <v>0.83754573251666131</v>
      </c>
      <c r="W811" s="3">
        <f t="shared" si="88"/>
        <v>0.72914285508550658</v>
      </c>
      <c r="X811" s="3">
        <f t="shared" si="89"/>
        <v>0.87057079605023446</v>
      </c>
      <c r="Y811" s="3">
        <f t="shared" si="90"/>
        <v>-0.25576012678939747</v>
      </c>
      <c r="Z811" s="3">
        <f t="shared" si="90"/>
        <v>-0.45572659702553225</v>
      </c>
      <c r="AA811" s="3">
        <f t="shared" si="90"/>
        <v>-0.19996647023613479</v>
      </c>
    </row>
    <row r="812" spans="1:27" ht="15">
      <c r="A812" s="3" t="s">
        <v>1642</v>
      </c>
      <c r="B812" s="3">
        <v>1</v>
      </c>
      <c r="C812" s="3">
        <v>1</v>
      </c>
      <c r="D812" s="3">
        <v>9.86</v>
      </c>
      <c r="E812" s="3">
        <v>0.92928117345260397</v>
      </c>
      <c r="F812" s="3">
        <v>8.9229907829425805</v>
      </c>
      <c r="G812" s="3" t="s">
        <v>5564</v>
      </c>
      <c r="H812" s="3" t="s">
        <v>5565</v>
      </c>
      <c r="I812" s="3" t="s">
        <v>1643</v>
      </c>
      <c r="J812" s="3">
        <v>170.93593051693699</v>
      </c>
      <c r="K812" s="3">
        <v>166.42653878300499</v>
      </c>
      <c r="L812" s="3">
        <v>171.445543800152</v>
      </c>
      <c r="M812" s="3">
        <v>146.72133893967899</v>
      </c>
      <c r="N812" s="3">
        <v>82.882999965040995</v>
      </c>
      <c r="O812" s="3">
        <v>377.88775685945899</v>
      </c>
      <c r="P812" s="3">
        <v>240.74237112578101</v>
      </c>
      <c r="Q812" s="3">
        <f>AVERAGE(P812,(R812))</f>
        <v>2270.0446055897305</v>
      </c>
      <c r="R812" s="3">
        <v>4299.3468400536804</v>
      </c>
      <c r="S812" s="3">
        <f t="shared" si="84"/>
        <v>169.60267103336466</v>
      </c>
      <c r="T812" s="3">
        <f t="shared" si="85"/>
        <v>202.49736525472633</v>
      </c>
      <c r="U812" s="3">
        <f t="shared" si="86"/>
        <v>2270.0446055897305</v>
      </c>
      <c r="V812" s="3">
        <f t="shared" si="87"/>
        <v>0.8375549519867449</v>
      </c>
      <c r="W812" s="3">
        <f t="shared" si="88"/>
        <v>7.4713364933771384E-2</v>
      </c>
      <c r="X812" s="3">
        <f t="shared" si="89"/>
        <v>8.9204134912635305E-2</v>
      </c>
      <c r="Y812" s="3">
        <f t="shared" si="90"/>
        <v>-0.25574424609172669</v>
      </c>
      <c r="Z812" s="3">
        <f t="shared" si="90"/>
        <v>-3.7424898503879933</v>
      </c>
      <c r="AA812" s="3">
        <f t="shared" si="90"/>
        <v>-3.4867456042962668</v>
      </c>
    </row>
    <row r="813" spans="1:27" ht="15">
      <c r="A813" s="3" t="s">
        <v>1644</v>
      </c>
      <c r="B813" s="3">
        <v>5</v>
      </c>
      <c r="C813" s="3">
        <v>4</v>
      </c>
      <c r="D813" s="3">
        <v>54.17</v>
      </c>
      <c r="E813" s="3">
        <v>0.110064162258659</v>
      </c>
      <c r="F813" s="3">
        <v>2.1871874856981899</v>
      </c>
      <c r="G813" s="3" t="s">
        <v>5564</v>
      </c>
      <c r="H813" s="3" t="s">
        <v>5565</v>
      </c>
      <c r="I813" s="3" t="s">
        <v>1645</v>
      </c>
      <c r="J813" s="3">
        <v>7986.8577309919301</v>
      </c>
      <c r="K813" s="3">
        <v>10777.954602066</v>
      </c>
      <c r="L813" s="3">
        <v>6701.3255462290199</v>
      </c>
      <c r="M813" s="3">
        <v>13449.1092023085</v>
      </c>
      <c r="N813" s="3">
        <v>12190.5250416537</v>
      </c>
      <c r="O813" s="3">
        <v>4761.4689770648802</v>
      </c>
      <c r="P813" s="3">
        <v>24350.5100644782</v>
      </c>
      <c r="Q813" s="3">
        <v>18296.642884011599</v>
      </c>
      <c r="R813" s="3">
        <v>13052.065130151201</v>
      </c>
      <c r="S813" s="3">
        <f t="shared" si="84"/>
        <v>8488.7126264289836</v>
      </c>
      <c r="T813" s="3">
        <f t="shared" si="85"/>
        <v>10133.701073675695</v>
      </c>
      <c r="U813" s="3">
        <f t="shared" si="86"/>
        <v>18566.406026213666</v>
      </c>
      <c r="V813" s="3">
        <f t="shared" si="87"/>
        <v>0.83767150468648655</v>
      </c>
      <c r="W813" s="3">
        <f t="shared" si="88"/>
        <v>0.45720817558572624</v>
      </c>
      <c r="X813" s="3">
        <f t="shared" si="89"/>
        <v>0.54580843806647628</v>
      </c>
      <c r="Y813" s="3">
        <f t="shared" si="90"/>
        <v>-0.25554349711057139</v>
      </c>
      <c r="Z813" s="3">
        <f t="shared" si="90"/>
        <v>-1.1290768934969841</v>
      </c>
      <c r="AA813" s="3">
        <f t="shared" si="90"/>
        <v>-0.87353339638641292</v>
      </c>
    </row>
    <row r="814" spans="1:27" ht="15">
      <c r="A814" s="3" t="s">
        <v>1646</v>
      </c>
      <c r="B814" s="3">
        <v>1</v>
      </c>
      <c r="C814" s="3">
        <v>1</v>
      </c>
      <c r="D814" s="3">
        <v>8.5500000000000007</v>
      </c>
      <c r="E814" s="3">
        <v>0.85790653446737397</v>
      </c>
      <c r="F814" s="3">
        <v>1.2135588099458801</v>
      </c>
      <c r="G814" s="3" t="s">
        <v>5566</v>
      </c>
      <c r="H814" s="3" t="s">
        <v>5564</v>
      </c>
      <c r="I814" s="3" t="s">
        <v>1647</v>
      </c>
      <c r="J814" s="3">
        <v>11255.168983581099</v>
      </c>
      <c r="K814" s="3">
        <v>6950.0675276607699</v>
      </c>
      <c r="L814" s="3">
        <v>15734.2024324018</v>
      </c>
      <c r="M814" s="3">
        <v>10952.902310510201</v>
      </c>
      <c r="N814" s="3">
        <v>20961.978647152398</v>
      </c>
      <c r="O814" s="3">
        <v>8591.3910253045906</v>
      </c>
      <c r="P814" s="3">
        <v>12036.877832095601</v>
      </c>
      <c r="Q814" s="3">
        <v>11416.350679483299</v>
      </c>
      <c r="R814" s="3">
        <v>9924.8588550923596</v>
      </c>
      <c r="S814" s="3">
        <f t="shared" si="84"/>
        <v>11313.14631454789</v>
      </c>
      <c r="T814" s="3">
        <f t="shared" si="85"/>
        <v>13502.090660989064</v>
      </c>
      <c r="U814" s="3">
        <f t="shared" si="86"/>
        <v>11126.029122223752</v>
      </c>
      <c r="V814" s="3">
        <f t="shared" si="87"/>
        <v>0.83788108068585376</v>
      </c>
      <c r="W814" s="3">
        <f t="shared" si="88"/>
        <v>1.0168179671532929</v>
      </c>
      <c r="X814" s="3">
        <f t="shared" si="89"/>
        <v>1.2135588099458803</v>
      </c>
      <c r="Y814" s="3">
        <f t="shared" si="90"/>
        <v>-0.25518259616458766</v>
      </c>
      <c r="Z814" s="3">
        <f t="shared" si="90"/>
        <v>2.4061428073468109E-2</v>
      </c>
      <c r="AA814" s="3">
        <f t="shared" si="90"/>
        <v>0.27924402423805567</v>
      </c>
    </row>
    <row r="815" spans="1:27" ht="15">
      <c r="A815" s="3" t="s">
        <v>1648</v>
      </c>
      <c r="B815" s="3">
        <v>1</v>
      </c>
      <c r="C815" s="3">
        <v>1</v>
      </c>
      <c r="D815" s="3">
        <v>8.7100000000000009</v>
      </c>
      <c r="E815" s="3">
        <v>0.29779533204832798</v>
      </c>
      <c r="F815" s="3">
        <v>4.9143089944293097</v>
      </c>
      <c r="G815" s="3" t="s">
        <v>5564</v>
      </c>
      <c r="H815" s="3" t="s">
        <v>5565</v>
      </c>
      <c r="I815" s="3" t="s">
        <v>1649</v>
      </c>
      <c r="J815" s="3">
        <v>3122.22416966112</v>
      </c>
      <c r="K815" s="3">
        <v>2694.8224589425799</v>
      </c>
      <c r="L815" s="3">
        <v>3159.6638707646098</v>
      </c>
      <c r="M815" s="3">
        <v>2659.3440963943999</v>
      </c>
      <c r="N815" s="3">
        <v>4209.7830581788903</v>
      </c>
      <c r="O815" s="3">
        <v>3839.5782883480301</v>
      </c>
      <c r="P815" s="3">
        <v>2953.4778968268902</v>
      </c>
      <c r="Q815" s="3">
        <v>5209.3593744785303</v>
      </c>
      <c r="R815" s="3">
        <v>35951.491876128297</v>
      </c>
      <c r="S815" s="3">
        <f t="shared" si="84"/>
        <v>2992.2368331227699</v>
      </c>
      <c r="T815" s="3">
        <f t="shared" si="85"/>
        <v>3569.5684809737736</v>
      </c>
      <c r="U815" s="3">
        <f t="shared" si="86"/>
        <v>14704.776382477905</v>
      </c>
      <c r="V815" s="3">
        <f t="shared" si="87"/>
        <v>0.83826290182461816</v>
      </c>
      <c r="W815" s="3">
        <f t="shared" si="88"/>
        <v>0.20348740812463464</v>
      </c>
      <c r="X815" s="3">
        <f t="shared" si="89"/>
        <v>0.2427489128788958</v>
      </c>
      <c r="Y815" s="3">
        <f t="shared" si="90"/>
        <v>-0.25452531197101247</v>
      </c>
      <c r="Z815" s="3">
        <f t="shared" si="90"/>
        <v>-2.2969885721314673</v>
      </c>
      <c r="AA815" s="3">
        <f t="shared" si="90"/>
        <v>-2.0424632601604551</v>
      </c>
    </row>
    <row r="816" spans="1:27" ht="15">
      <c r="A816" s="3" t="s">
        <v>1650</v>
      </c>
      <c r="B816" s="3">
        <v>4</v>
      </c>
      <c r="C816" s="3">
        <v>4</v>
      </c>
      <c r="D816" s="3">
        <v>64.97</v>
      </c>
      <c r="E816" s="3">
        <v>0.229040481218936</v>
      </c>
      <c r="F816" s="3">
        <v>1.5361131610290599</v>
      </c>
      <c r="G816" s="3" t="s">
        <v>5564</v>
      </c>
      <c r="H816" s="3" t="s">
        <v>5565</v>
      </c>
      <c r="I816" s="3" t="s">
        <v>1651</v>
      </c>
      <c r="J816" s="3">
        <v>58422.409390118301</v>
      </c>
      <c r="K816" s="3">
        <v>33635.2998766358</v>
      </c>
      <c r="L816" s="3">
        <v>79445.410602757096</v>
      </c>
      <c r="M816" s="3">
        <v>71040.084482822407</v>
      </c>
      <c r="N816" s="3">
        <v>80634.634060399403</v>
      </c>
      <c r="O816" s="3">
        <v>52822.134954454297</v>
      </c>
      <c r="P816" s="3">
        <v>71973.000467454796</v>
      </c>
      <c r="Q816" s="3">
        <v>87557.342106396201</v>
      </c>
      <c r="R816" s="3">
        <v>103917.85701525</v>
      </c>
      <c r="S816" s="3">
        <f t="shared" si="84"/>
        <v>57167.706623170401</v>
      </c>
      <c r="T816" s="3">
        <f t="shared" si="85"/>
        <v>68165.61783255871</v>
      </c>
      <c r="U816" s="3">
        <f t="shared" si="86"/>
        <v>87816.066529700343</v>
      </c>
      <c r="V816" s="3">
        <f t="shared" si="87"/>
        <v>0.83865896680635299</v>
      </c>
      <c r="W816" s="3">
        <f t="shared" si="88"/>
        <v>0.65099370630356879</v>
      </c>
      <c r="X816" s="3">
        <f t="shared" si="89"/>
        <v>0.77623173670053147</v>
      </c>
      <c r="Y816" s="3">
        <f t="shared" si="90"/>
        <v>-0.25384382405397543</v>
      </c>
      <c r="Z816" s="3">
        <f t="shared" si="90"/>
        <v>-0.61928449915931083</v>
      </c>
      <c r="AA816" s="3">
        <f t="shared" si="90"/>
        <v>-0.36544067510533551</v>
      </c>
    </row>
    <row r="817" spans="1:27" ht="15">
      <c r="A817" s="3" t="s">
        <v>1652</v>
      </c>
      <c r="B817" s="3">
        <v>1</v>
      </c>
      <c r="C817" s="3">
        <v>1</v>
      </c>
      <c r="D817" s="3">
        <v>9.9</v>
      </c>
      <c r="E817" s="3">
        <v>7.9878572910753301E-2</v>
      </c>
      <c r="F817" s="3">
        <v>1.6614307591361099</v>
      </c>
      <c r="G817" s="3" t="s">
        <v>5564</v>
      </c>
      <c r="H817" s="3" t="s">
        <v>5565</v>
      </c>
      <c r="I817" s="3" t="s">
        <v>1653</v>
      </c>
      <c r="J817" s="3">
        <v>2418.5468898725699</v>
      </c>
      <c r="K817" s="3">
        <v>3074.1675515827001</v>
      </c>
      <c r="L817" s="3">
        <v>2073.7623858106999</v>
      </c>
      <c r="M817" s="3">
        <v>2329.0724603763701</v>
      </c>
      <c r="N817" s="3">
        <v>4190.2937489833903</v>
      </c>
      <c r="O817" s="3">
        <v>2499.6905957232798</v>
      </c>
      <c r="P817" s="3">
        <v>4264.80091017004</v>
      </c>
      <c r="Q817" s="3">
        <v>4682.8069446926602</v>
      </c>
      <c r="R817" s="3">
        <v>3623.56948424756</v>
      </c>
      <c r="S817" s="3">
        <f t="shared" si="84"/>
        <v>2522.1589424219897</v>
      </c>
      <c r="T817" s="3">
        <f t="shared" si="85"/>
        <v>3006.3522683610136</v>
      </c>
      <c r="U817" s="3">
        <f t="shared" si="86"/>
        <v>4190.3924463700869</v>
      </c>
      <c r="V817" s="3">
        <f t="shared" si="87"/>
        <v>0.83894324991961311</v>
      </c>
      <c r="W817" s="3">
        <f t="shared" si="88"/>
        <v>0.60189086695371485</v>
      </c>
      <c r="X817" s="3">
        <f t="shared" si="89"/>
        <v>0.71743931071784361</v>
      </c>
      <c r="Y817" s="3">
        <f t="shared" si="90"/>
        <v>-0.25335487162228981</v>
      </c>
      <c r="Z817" s="3">
        <f t="shared" si="90"/>
        <v>-0.73242616932697213</v>
      </c>
      <c r="AA817" s="3">
        <f t="shared" si="90"/>
        <v>-0.47907129770468243</v>
      </c>
    </row>
    <row r="818" spans="1:27" ht="15">
      <c r="A818" s="3" t="s">
        <v>1654</v>
      </c>
      <c r="B818" s="3">
        <v>1</v>
      </c>
      <c r="C818" s="3">
        <v>1</v>
      </c>
      <c r="D818" s="3">
        <v>7.93</v>
      </c>
      <c r="E818" s="3">
        <v>0.947200293731567</v>
      </c>
      <c r="F818" s="3">
        <v>1.3208847680263101</v>
      </c>
      <c r="G818" s="3" t="s">
        <v>5564</v>
      </c>
      <c r="H818" s="3" t="s">
        <v>5565</v>
      </c>
      <c r="I818" s="3" t="s">
        <v>1655</v>
      </c>
      <c r="J818" s="3">
        <v>4349.9815277631296</v>
      </c>
      <c r="K818" s="3">
        <v>1484.86875811138</v>
      </c>
      <c r="L818" s="3">
        <v>1262.6333642878101</v>
      </c>
      <c r="M818" s="3">
        <v>251.20670335050701</v>
      </c>
      <c r="N818" s="3">
        <v>1882.1190576200099</v>
      </c>
      <c r="O818" s="3">
        <v>6326.0039210225796</v>
      </c>
      <c r="P818" s="3">
        <v>343.36939606185399</v>
      </c>
      <c r="Q818" s="3">
        <v>4231.8122725209296</v>
      </c>
      <c r="R818" s="3">
        <v>4799.7763762324103</v>
      </c>
      <c r="S818" s="3">
        <f t="shared" si="84"/>
        <v>2365.8278833874397</v>
      </c>
      <c r="T818" s="3">
        <f t="shared" si="85"/>
        <v>2819.7765606643657</v>
      </c>
      <c r="U818" s="3">
        <f t="shared" si="86"/>
        <v>3124.9860149383981</v>
      </c>
      <c r="V818" s="3">
        <f t="shared" si="87"/>
        <v>0.83901253609613258</v>
      </c>
      <c r="W818" s="3">
        <f t="shared" si="88"/>
        <v>0.75706831073100866</v>
      </c>
      <c r="X818" s="3">
        <f t="shared" si="89"/>
        <v>0.90233253754895637</v>
      </c>
      <c r="Y818" s="3">
        <f t="shared" si="90"/>
        <v>-0.25323572804990646</v>
      </c>
      <c r="Z818" s="3">
        <f t="shared" si="90"/>
        <v>-0.401504613558061</v>
      </c>
      <c r="AA818" s="3">
        <f t="shared" si="90"/>
        <v>-0.14826888550815448</v>
      </c>
    </row>
    <row r="819" spans="1:27" ht="15">
      <c r="A819" s="3" t="s">
        <v>1656</v>
      </c>
      <c r="B819" s="3">
        <v>2</v>
      </c>
      <c r="C819" s="3">
        <v>2</v>
      </c>
      <c r="D819" s="3">
        <v>25.37</v>
      </c>
      <c r="E819" s="3">
        <v>0.313087284935674</v>
      </c>
      <c r="F819" s="3">
        <v>1.5442481428642001</v>
      </c>
      <c r="G819" s="3" t="s">
        <v>5564</v>
      </c>
      <c r="H819" s="3" t="s">
        <v>5565</v>
      </c>
      <c r="I819" s="3" t="s">
        <v>1657</v>
      </c>
      <c r="J819" s="3">
        <v>12031.595252741799</v>
      </c>
      <c r="K819" s="3">
        <v>32829.733653731302</v>
      </c>
      <c r="L819" s="3">
        <v>13430.7330727303</v>
      </c>
      <c r="M819" s="3">
        <v>15121.7508310918</v>
      </c>
      <c r="N819" s="3">
        <v>28409.505281068501</v>
      </c>
      <c r="O819" s="3">
        <v>25936.912962050301</v>
      </c>
      <c r="P819" s="3">
        <v>34490.107272662201</v>
      </c>
      <c r="Q819" s="3">
        <v>31090.5443403848</v>
      </c>
      <c r="R819" s="3">
        <v>24436.756842062601</v>
      </c>
      <c r="S819" s="3">
        <f t="shared" si="84"/>
        <v>19430.687326401134</v>
      </c>
      <c r="T819" s="3">
        <f t="shared" si="85"/>
        <v>23156.0563580702</v>
      </c>
      <c r="U819" s="3">
        <f t="shared" si="86"/>
        <v>30005.802818369866</v>
      </c>
      <c r="V819" s="3">
        <f t="shared" si="87"/>
        <v>0.83911902035206765</v>
      </c>
      <c r="W819" s="3">
        <f t="shared" si="88"/>
        <v>0.64756432094213001</v>
      </c>
      <c r="X819" s="3">
        <f t="shared" si="89"/>
        <v>0.77171927370974458</v>
      </c>
      <c r="Y819" s="3">
        <f t="shared" si="90"/>
        <v>-0.25305263834208691</v>
      </c>
      <c r="Z819" s="3">
        <f t="shared" si="90"/>
        <v>-0.62690459568583701</v>
      </c>
      <c r="AA819" s="3">
        <f t="shared" si="90"/>
        <v>-0.37385195734375004</v>
      </c>
    </row>
    <row r="820" spans="1:27" ht="15">
      <c r="A820" s="3" t="s">
        <v>1658</v>
      </c>
      <c r="B820" s="3">
        <v>2</v>
      </c>
      <c r="C820" s="3">
        <v>1</v>
      </c>
      <c r="D820" s="3">
        <v>27.4</v>
      </c>
      <c r="E820" s="3">
        <v>0.90537522767098799</v>
      </c>
      <c r="F820" s="3">
        <v>1.1916435209804299</v>
      </c>
      <c r="G820" s="3" t="s">
        <v>5566</v>
      </c>
      <c r="H820" s="3" t="s">
        <v>5565</v>
      </c>
      <c r="I820" s="3" t="s">
        <v>1659</v>
      </c>
      <c r="J820" s="3">
        <v>25622.8603404364</v>
      </c>
      <c r="K820" s="3">
        <v>21446.767676396201</v>
      </c>
      <c r="L820" s="3">
        <v>29464.550070637899</v>
      </c>
      <c r="M820" s="3">
        <v>25332.583288710401</v>
      </c>
      <c r="N820" s="3">
        <v>46513.068530476099</v>
      </c>
      <c r="O820" s="3">
        <v>19355.805632310399</v>
      </c>
      <c r="P820" s="3">
        <v>37346.3061508346</v>
      </c>
      <c r="Q820" s="3">
        <v>19694.301161113599</v>
      </c>
      <c r="R820" s="3">
        <v>29208.166260640799</v>
      </c>
      <c r="S820" s="3">
        <f t="shared" si="84"/>
        <v>25511.392695823499</v>
      </c>
      <c r="T820" s="3">
        <f t="shared" si="85"/>
        <v>30400.485817165634</v>
      </c>
      <c r="U820" s="3">
        <f t="shared" si="86"/>
        <v>28749.591190863004</v>
      </c>
      <c r="V820" s="3">
        <f t="shared" si="87"/>
        <v>0.8391771384593627</v>
      </c>
      <c r="W820" s="3">
        <f t="shared" si="88"/>
        <v>0.88736540726642932</v>
      </c>
      <c r="X820" s="3">
        <f t="shared" si="89"/>
        <v>1.0574232383112043</v>
      </c>
      <c r="Y820" s="3">
        <f t="shared" si="90"/>
        <v>-0.25295271949907017</v>
      </c>
      <c r="Z820" s="3">
        <f t="shared" si="90"/>
        <v>-0.17239978213708471</v>
      </c>
      <c r="AA820" s="3">
        <f t="shared" si="90"/>
        <v>8.0552937361985266E-2</v>
      </c>
    </row>
    <row r="821" spans="1:27" ht="15">
      <c r="A821" s="3" t="s">
        <v>1660</v>
      </c>
      <c r="B821" s="3">
        <v>7</v>
      </c>
      <c r="C821" s="3">
        <v>3</v>
      </c>
      <c r="D821" s="3">
        <v>180.78</v>
      </c>
      <c r="E821" s="3">
        <v>0.513419279449711</v>
      </c>
      <c r="F821" s="3">
        <v>1.2145631868100399</v>
      </c>
      <c r="G821" s="3" t="s">
        <v>5566</v>
      </c>
      <c r="H821" s="3" t="s">
        <v>5564</v>
      </c>
      <c r="I821" s="3" t="s">
        <v>1661</v>
      </c>
      <c r="J821" s="3">
        <v>156091.25173057799</v>
      </c>
      <c r="K821" s="3">
        <v>134284.441456039</v>
      </c>
      <c r="L821" s="3">
        <v>112910.621783654</v>
      </c>
      <c r="M821" s="3">
        <v>127446.639858713</v>
      </c>
      <c r="N821" s="3">
        <v>190981.839549731</v>
      </c>
      <c r="O821" s="3">
        <v>162029.94264290601</v>
      </c>
      <c r="P821" s="3">
        <v>173537.97055023801</v>
      </c>
      <c r="Q821" s="3">
        <v>98906.060655045294</v>
      </c>
      <c r="R821" s="3">
        <v>123137.217484824</v>
      </c>
      <c r="S821" s="3">
        <f t="shared" si="84"/>
        <v>134428.77165675699</v>
      </c>
      <c r="T821" s="3">
        <f t="shared" si="85"/>
        <v>160152.80735044999</v>
      </c>
      <c r="U821" s="3">
        <f t="shared" si="86"/>
        <v>131860.41623003577</v>
      </c>
      <c r="V821" s="3">
        <f t="shared" si="87"/>
        <v>0.83937817813331805</v>
      </c>
      <c r="W821" s="3">
        <f t="shared" si="88"/>
        <v>1.0194778349724045</v>
      </c>
      <c r="X821" s="3">
        <f t="shared" si="89"/>
        <v>1.2145631868100357</v>
      </c>
      <c r="Y821" s="3">
        <f t="shared" si="90"/>
        <v>-0.25260713786806033</v>
      </c>
      <c r="Z821" s="3">
        <f t="shared" si="90"/>
        <v>2.7830409270145094E-2</v>
      </c>
      <c r="AA821" s="3">
        <f t="shared" si="90"/>
        <v>0.28043754713820557</v>
      </c>
    </row>
    <row r="822" spans="1:27" ht="15">
      <c r="A822" s="3" t="s">
        <v>1662</v>
      </c>
      <c r="B822" s="3">
        <v>1</v>
      </c>
      <c r="C822" s="3">
        <v>1</v>
      </c>
      <c r="D822" s="3">
        <v>8.6999999999999993</v>
      </c>
      <c r="E822" s="3">
        <v>0.485811558509261</v>
      </c>
      <c r="F822" s="3">
        <v>1.3300591671128901</v>
      </c>
      <c r="G822" s="3" t="s">
        <v>5566</v>
      </c>
      <c r="H822" s="3" t="s">
        <v>5564</v>
      </c>
      <c r="I822" s="3" t="s">
        <v>1663</v>
      </c>
      <c r="J822" s="3">
        <v>100186.435335348</v>
      </c>
      <c r="K822" s="3">
        <v>77533.243132130796</v>
      </c>
      <c r="L822" s="3">
        <v>56410.241388937</v>
      </c>
      <c r="M822" s="3">
        <v>73419.563684302804</v>
      </c>
      <c r="N822" s="3">
        <v>118483.355780383</v>
      </c>
      <c r="O822" s="3">
        <v>86926.716886426701</v>
      </c>
      <c r="P822" s="3">
        <v>76131.821486436005</v>
      </c>
      <c r="Q822" s="3">
        <v>46453.1425265</v>
      </c>
      <c r="R822" s="3">
        <v>87052.053080338403</v>
      </c>
      <c r="S822" s="3">
        <f t="shared" si="84"/>
        <v>78043.306618805262</v>
      </c>
      <c r="T822" s="3">
        <f t="shared" si="85"/>
        <v>92943.212117037503</v>
      </c>
      <c r="U822" s="3">
        <f t="shared" si="86"/>
        <v>69879.005697758126</v>
      </c>
      <c r="V822" s="3">
        <f t="shared" si="87"/>
        <v>0.83968807233098708</v>
      </c>
      <c r="W822" s="3">
        <f t="shared" si="88"/>
        <v>1.1168348181191861</v>
      </c>
      <c r="X822" s="3">
        <f t="shared" si="89"/>
        <v>1.3300591671128963</v>
      </c>
      <c r="Y822" s="3">
        <f t="shared" si="90"/>
        <v>-0.25207460042097607</v>
      </c>
      <c r="Z822" s="3">
        <f t="shared" si="90"/>
        <v>0.15941582440453186</v>
      </c>
      <c r="AA822" s="3">
        <f t="shared" si="90"/>
        <v>0.41149042482550802</v>
      </c>
    </row>
    <row r="823" spans="1:27" ht="15">
      <c r="A823" s="3" t="s">
        <v>1664</v>
      </c>
      <c r="B823" s="3">
        <v>1</v>
      </c>
      <c r="C823" s="3">
        <v>1</v>
      </c>
      <c r="D823" s="3">
        <v>10.39</v>
      </c>
      <c r="E823" s="3">
        <v>0.53073468936201795</v>
      </c>
      <c r="F823" s="3">
        <v>1.29438927611419</v>
      </c>
      <c r="G823" s="3" t="s">
        <v>5564</v>
      </c>
      <c r="H823" s="3" t="s">
        <v>5565</v>
      </c>
      <c r="I823" s="3" t="s">
        <v>1665</v>
      </c>
      <c r="J823" s="3">
        <v>4115.0430645695396</v>
      </c>
      <c r="K823" s="3">
        <v>4497.1778272700503</v>
      </c>
      <c r="L823" s="3">
        <v>4255.7154064005599</v>
      </c>
      <c r="M823" s="3">
        <v>4459.9949777068696</v>
      </c>
      <c r="N823" s="3">
        <v>7227.8976415459101</v>
      </c>
      <c r="O823" s="3">
        <v>3635.6502557064</v>
      </c>
      <c r="P823" s="3">
        <v>5734.5254921405503</v>
      </c>
      <c r="Q823" s="3">
        <v>6728.3979868400202</v>
      </c>
      <c r="R823" s="3">
        <v>4193.1952711820504</v>
      </c>
      <c r="S823" s="3">
        <f t="shared" si="84"/>
        <v>4289.3120994133833</v>
      </c>
      <c r="T823" s="3">
        <f t="shared" si="85"/>
        <v>5107.8476249863934</v>
      </c>
      <c r="U823" s="3">
        <f t="shared" si="86"/>
        <v>5552.03958338754</v>
      </c>
      <c r="V823" s="3">
        <f t="shared" si="87"/>
        <v>0.83974942369679817</v>
      </c>
      <c r="W823" s="3">
        <f t="shared" si="88"/>
        <v>0.77256511503404812</v>
      </c>
      <c r="X823" s="3">
        <f t="shared" si="89"/>
        <v>0.91999481420661522</v>
      </c>
      <c r="Y823" s="3">
        <f t="shared" si="90"/>
        <v>-0.25196919451994532</v>
      </c>
      <c r="Z823" s="3">
        <f t="shared" si="90"/>
        <v>-0.3722715603457929</v>
      </c>
      <c r="AA823" s="3">
        <f t="shared" si="90"/>
        <v>-0.12030236582584773</v>
      </c>
    </row>
    <row r="824" spans="1:27" ht="15">
      <c r="A824" s="3" t="s">
        <v>1666</v>
      </c>
      <c r="B824" s="3">
        <v>1</v>
      </c>
      <c r="C824" s="3">
        <v>1</v>
      </c>
      <c r="D824" s="3">
        <v>6.52</v>
      </c>
      <c r="E824" s="3">
        <v>0.91035153212647701</v>
      </c>
      <c r="F824" s="3">
        <v>1.2706189249094699</v>
      </c>
      <c r="G824" s="3" t="s">
        <v>5564</v>
      </c>
      <c r="H824" s="3" t="s">
        <v>5565</v>
      </c>
      <c r="I824" s="3" t="s">
        <v>1667</v>
      </c>
      <c r="J824" s="3">
        <v>72931.947558613101</v>
      </c>
      <c r="K824" s="3">
        <v>80723.480750245595</v>
      </c>
      <c r="L824" s="3">
        <v>66923.111984372401</v>
      </c>
      <c r="M824" s="3">
        <v>24990.298337041299</v>
      </c>
      <c r="N824" s="3">
        <v>125724.874351301</v>
      </c>
      <c r="O824" s="3">
        <v>111874.158669315</v>
      </c>
      <c r="P824" s="3">
        <v>114522.58585165899</v>
      </c>
      <c r="Q824" s="3">
        <v>118122.88566507499</v>
      </c>
      <c r="R824" s="3">
        <v>47625.796208751301</v>
      </c>
      <c r="S824" s="3">
        <f t="shared" si="84"/>
        <v>73526.180097743709</v>
      </c>
      <c r="T824" s="3">
        <f t="shared" si="85"/>
        <v>87529.777119219085</v>
      </c>
      <c r="U824" s="3">
        <f t="shared" si="86"/>
        <v>93423.755908495092</v>
      </c>
      <c r="V824" s="3">
        <f t="shared" si="87"/>
        <v>0.84001333623411478</v>
      </c>
      <c r="W824" s="3">
        <f t="shared" si="88"/>
        <v>0.78701802751068717</v>
      </c>
      <c r="X824" s="3">
        <f t="shared" si="89"/>
        <v>0.9369113483828575</v>
      </c>
      <c r="Y824" s="3">
        <f t="shared" si="90"/>
        <v>-0.25151586227442801</v>
      </c>
      <c r="Z824" s="3">
        <f t="shared" si="90"/>
        <v>-0.34553141226464829</v>
      </c>
      <c r="AA824" s="3">
        <f t="shared" si="90"/>
        <v>-9.401554999022034E-2</v>
      </c>
    </row>
    <row r="825" spans="1:27" ht="15">
      <c r="A825" s="3" t="s">
        <v>1668</v>
      </c>
      <c r="B825" s="3">
        <v>1</v>
      </c>
      <c r="C825" s="3">
        <v>1</v>
      </c>
      <c r="D825" s="3">
        <v>10.57</v>
      </c>
      <c r="E825" s="3">
        <v>0.64594459554635697</v>
      </c>
      <c r="F825" s="3">
        <v>1.5037951989159399</v>
      </c>
      <c r="G825" s="3" t="s">
        <v>5566</v>
      </c>
      <c r="H825" s="3" t="s">
        <v>5564</v>
      </c>
      <c r="I825" s="3" t="s">
        <v>1669</v>
      </c>
      <c r="J825" s="3">
        <v>24089.191585983699</v>
      </c>
      <c r="K825" s="3">
        <v>16646.080227412502</v>
      </c>
      <c r="L825" s="3">
        <v>49721.838339198999</v>
      </c>
      <c r="M825" s="3">
        <v>30080.125724664002</v>
      </c>
      <c r="N825" s="3">
        <v>55727.675622125302</v>
      </c>
      <c r="O825" s="3">
        <v>21839.220014609698</v>
      </c>
      <c r="P825" s="3">
        <v>32588.693494584601</v>
      </c>
      <c r="Q825" s="3">
        <v>14590.2969170222</v>
      </c>
      <c r="R825" s="3">
        <v>24404.574583812799</v>
      </c>
      <c r="S825" s="3">
        <f t="shared" si="84"/>
        <v>30152.370050865069</v>
      </c>
      <c r="T825" s="3">
        <f t="shared" si="85"/>
        <v>35882.340453799668</v>
      </c>
      <c r="U825" s="3">
        <f t="shared" si="86"/>
        <v>23861.188331806534</v>
      </c>
      <c r="V825" s="3">
        <f t="shared" si="87"/>
        <v>0.84031224467333099</v>
      </c>
      <c r="W825" s="3">
        <f t="shared" si="88"/>
        <v>1.2636575191300303</v>
      </c>
      <c r="X825" s="3">
        <f t="shared" si="89"/>
        <v>1.5037951989159382</v>
      </c>
      <c r="Y825" s="3">
        <f t="shared" si="90"/>
        <v>-0.25100258826088495</v>
      </c>
      <c r="Z825" s="3">
        <f t="shared" si="90"/>
        <v>0.33760551224729962</v>
      </c>
      <c r="AA825" s="3">
        <f t="shared" si="90"/>
        <v>0.58860810050818457</v>
      </c>
    </row>
    <row r="826" spans="1:27" ht="15">
      <c r="A826" s="3" t="s">
        <v>1670</v>
      </c>
      <c r="B826" s="3">
        <v>2</v>
      </c>
      <c r="C826" s="3">
        <v>1</v>
      </c>
      <c r="D826" s="3">
        <v>17.41</v>
      </c>
      <c r="E826" s="3">
        <v>5.1406122887948297E-2</v>
      </c>
      <c r="F826" s="3">
        <v>2.3022906387204101</v>
      </c>
      <c r="G826" s="3" t="s">
        <v>5564</v>
      </c>
      <c r="H826" s="3" t="s">
        <v>5565</v>
      </c>
      <c r="I826" s="3" t="s">
        <v>1671</v>
      </c>
      <c r="J826" s="3">
        <v>2503.2597774187402</v>
      </c>
      <c r="K826" s="3">
        <v>2636.6481421869198</v>
      </c>
      <c r="L826" s="3">
        <v>2576.8036328430999</v>
      </c>
      <c r="M826" s="3">
        <v>3954.0959768187799</v>
      </c>
      <c r="N826" s="3">
        <v>2873.8753505750601</v>
      </c>
      <c r="O826" s="3">
        <v>2354.91904982183</v>
      </c>
      <c r="P826" s="3">
        <v>4197.5957519603498</v>
      </c>
      <c r="Q826" s="3">
        <v>4187.8272463062603</v>
      </c>
      <c r="R826" s="3">
        <v>9380.6897706418404</v>
      </c>
      <c r="S826" s="3">
        <f t="shared" si="84"/>
        <v>2572.2371841495865</v>
      </c>
      <c r="T826" s="3">
        <f t="shared" si="85"/>
        <v>3060.9634590718902</v>
      </c>
      <c r="U826" s="3">
        <f t="shared" si="86"/>
        <v>5922.0375896361511</v>
      </c>
      <c r="V826" s="3">
        <f t="shared" si="87"/>
        <v>0.84033580228674487</v>
      </c>
      <c r="W826" s="3">
        <f t="shared" si="88"/>
        <v>0.43435002652653276</v>
      </c>
      <c r="X826" s="3">
        <f t="shared" si="89"/>
        <v>0.51687673587697625</v>
      </c>
      <c r="Y826" s="3">
        <f t="shared" si="90"/>
        <v>-0.25096214380005799</v>
      </c>
      <c r="Z826" s="3">
        <f t="shared" si="90"/>
        <v>-1.2030699692535203</v>
      </c>
      <c r="AA826" s="3">
        <f t="shared" si="90"/>
        <v>-0.95210782545346229</v>
      </c>
    </row>
    <row r="827" spans="1:27" ht="15">
      <c r="A827" s="3" t="s">
        <v>1672</v>
      </c>
      <c r="B827" s="3">
        <v>3</v>
      </c>
      <c r="C827" s="3">
        <v>1</v>
      </c>
      <c r="D827" s="3">
        <v>38.909999999999997</v>
      </c>
      <c r="E827" s="3">
        <v>0.45571675555268898</v>
      </c>
      <c r="F827" s="3">
        <v>1.37708934119368</v>
      </c>
      <c r="G827" s="3" t="s">
        <v>5564</v>
      </c>
      <c r="H827" s="3" t="s">
        <v>5565</v>
      </c>
      <c r="I827" s="3" t="s">
        <v>1673</v>
      </c>
      <c r="J827" s="3">
        <v>5054.9400945780699</v>
      </c>
      <c r="K827" s="3">
        <v>12763.5895198169</v>
      </c>
      <c r="L827" s="3">
        <v>12156.0028019779</v>
      </c>
      <c r="M827" s="3">
        <v>10002.6511804539</v>
      </c>
      <c r="N827" s="3">
        <v>16049.832043616399</v>
      </c>
      <c r="O827" s="3">
        <v>9616.2042120452406</v>
      </c>
      <c r="P827" s="3">
        <v>13399.2353484327</v>
      </c>
      <c r="Q827" s="3">
        <v>16351.2791748041</v>
      </c>
      <c r="R827" s="3">
        <v>11527.094574614601</v>
      </c>
      <c r="S827" s="3">
        <f t="shared" si="84"/>
        <v>9991.5108054576249</v>
      </c>
      <c r="T827" s="3">
        <f t="shared" si="85"/>
        <v>11889.56247870518</v>
      </c>
      <c r="U827" s="3">
        <f t="shared" si="86"/>
        <v>13759.203032617135</v>
      </c>
      <c r="V827" s="3">
        <f t="shared" si="87"/>
        <v>0.84035983858556074</v>
      </c>
      <c r="W827" s="3">
        <f t="shared" si="88"/>
        <v>0.72616929787081874</v>
      </c>
      <c r="X827" s="3">
        <f t="shared" si="89"/>
        <v>0.86411708952329258</v>
      </c>
      <c r="Y827" s="3">
        <f t="shared" si="90"/>
        <v>-0.25092087868546847</v>
      </c>
      <c r="Z827" s="3">
        <f t="shared" si="90"/>
        <v>-0.46162215999278816</v>
      </c>
      <c r="AA827" s="3">
        <f t="shared" si="90"/>
        <v>-0.21070128130731977</v>
      </c>
    </row>
    <row r="828" spans="1:27" ht="15">
      <c r="A828" s="3" t="s">
        <v>1674</v>
      </c>
      <c r="B828" s="3">
        <v>1</v>
      </c>
      <c r="C828" s="3">
        <v>1</v>
      </c>
      <c r="D828" s="3">
        <v>8.2200000000000006</v>
      </c>
      <c r="E828" s="3">
        <v>0.31870926035539299</v>
      </c>
      <c r="F828" s="3">
        <v>1.9292035113607799</v>
      </c>
      <c r="G828" s="3" t="s">
        <v>5564</v>
      </c>
      <c r="H828" s="3" t="s">
        <v>5565</v>
      </c>
      <c r="I828" s="3" t="s">
        <v>1675</v>
      </c>
      <c r="J828" s="3">
        <v>20205.473570074799</v>
      </c>
      <c r="K828" s="3">
        <v>17398.601308546498</v>
      </c>
      <c r="L828" s="3">
        <v>16636.3738850757</v>
      </c>
      <c r="M828" s="3">
        <v>32402.344828143101</v>
      </c>
      <c r="N828" s="3">
        <v>17120.916083131</v>
      </c>
      <c r="O828" s="3">
        <v>15010.795473915899</v>
      </c>
      <c r="P828" s="3">
        <v>37224.873349904898</v>
      </c>
      <c r="Q828" s="3">
        <v>15962.2492093783</v>
      </c>
      <c r="R828" s="3">
        <v>51453.741653425299</v>
      </c>
      <c r="S828" s="3">
        <f t="shared" si="84"/>
        <v>18080.149587898999</v>
      </c>
      <c r="T828" s="3">
        <f t="shared" si="85"/>
        <v>21511.352128396669</v>
      </c>
      <c r="U828" s="3">
        <f t="shared" si="86"/>
        <v>34880.288070902832</v>
      </c>
      <c r="V828" s="3">
        <f t="shared" si="87"/>
        <v>0.84049340459783495</v>
      </c>
      <c r="W828" s="3">
        <f t="shared" si="88"/>
        <v>0.51834863150059463</v>
      </c>
      <c r="X828" s="3">
        <f t="shared" si="89"/>
        <v>0.61671945153289776</v>
      </c>
      <c r="Y828" s="3">
        <f t="shared" si="90"/>
        <v>-0.2506915962960316</v>
      </c>
      <c r="Z828" s="3">
        <f t="shared" si="90"/>
        <v>-0.9480053410771403</v>
      </c>
      <c r="AA828" s="3">
        <f t="shared" si="90"/>
        <v>-0.69731374478110841</v>
      </c>
    </row>
    <row r="829" spans="1:27" ht="15">
      <c r="A829" s="3" t="s">
        <v>1676</v>
      </c>
      <c r="B829" s="3">
        <v>1</v>
      </c>
      <c r="C829" s="3">
        <v>1</v>
      </c>
      <c r="D829" s="3">
        <v>6.11</v>
      </c>
      <c r="E829" s="3">
        <v>0.74067533229017601</v>
      </c>
      <c r="F829" s="3">
        <v>1.8938848689229399</v>
      </c>
      <c r="G829" s="3" t="s">
        <v>5566</v>
      </c>
      <c r="H829" s="3" t="s">
        <v>5564</v>
      </c>
      <c r="I829" s="3" t="s">
        <v>1677</v>
      </c>
      <c r="J829" s="3">
        <v>198.54044567366799</v>
      </c>
      <c r="K829" s="3">
        <v>2502.8681250723198</v>
      </c>
      <c r="L829" s="3">
        <v>155096.39796357299</v>
      </c>
      <c r="M829" s="3">
        <v>151032.55766033099</v>
      </c>
      <c r="N829" s="3">
        <v>6.2106756243506496</v>
      </c>
      <c r="O829" s="3">
        <v>36645.1955991164</v>
      </c>
      <c r="P829" s="3">
        <v>17335.861166663399</v>
      </c>
      <c r="Q829" s="3">
        <v>53515.614445678097</v>
      </c>
      <c r="R829" s="3">
        <v>28248.510355553401</v>
      </c>
      <c r="S829" s="3">
        <f t="shared" si="84"/>
        <v>52599.268844772996</v>
      </c>
      <c r="T829" s="3">
        <f t="shared" si="85"/>
        <v>62561.321311690575</v>
      </c>
      <c r="U829" s="3">
        <f t="shared" si="86"/>
        <v>33033.328655964964</v>
      </c>
      <c r="V829" s="3">
        <f t="shared" si="87"/>
        <v>0.84076339409001566</v>
      </c>
      <c r="W829" s="3">
        <f t="shared" si="88"/>
        <v>1.5923090704113747</v>
      </c>
      <c r="X829" s="3">
        <f t="shared" si="89"/>
        <v>1.8938848689229391</v>
      </c>
      <c r="Y829" s="3">
        <f t="shared" si="90"/>
        <v>-0.25022823756925822</v>
      </c>
      <c r="Z829" s="3">
        <f t="shared" si="90"/>
        <v>0.67112039308789229</v>
      </c>
      <c r="AA829" s="3">
        <f t="shared" si="90"/>
        <v>0.92134863065715045</v>
      </c>
    </row>
    <row r="830" spans="1:27" ht="15">
      <c r="A830" s="3" t="s">
        <v>1678</v>
      </c>
      <c r="B830" s="3">
        <v>1</v>
      </c>
      <c r="C830" s="3">
        <v>1</v>
      </c>
      <c r="D830" s="3">
        <v>9.2899999999999991</v>
      </c>
      <c r="E830" s="3">
        <v>0.32897676991749097</v>
      </c>
      <c r="F830" s="3">
        <v>1.8649306878666101</v>
      </c>
      <c r="G830" s="3" t="s">
        <v>5564</v>
      </c>
      <c r="H830" s="3" t="s">
        <v>5565</v>
      </c>
      <c r="I830" s="3" t="s">
        <v>1679</v>
      </c>
      <c r="J830" s="3">
        <v>2265.5434223631701</v>
      </c>
      <c r="K830" s="3">
        <v>2221.1347134467701</v>
      </c>
      <c r="L830" s="3">
        <v>2525.6655571205001</v>
      </c>
      <c r="M830" s="3">
        <v>2754.3275140793098</v>
      </c>
      <c r="N830" s="3">
        <v>3569.9140402085</v>
      </c>
      <c r="O830" s="3">
        <v>2015.1535876283799</v>
      </c>
      <c r="P830" s="3">
        <v>6136.3396439171802</v>
      </c>
      <c r="Q830" s="3">
        <v>1931.2104351928599</v>
      </c>
      <c r="R830" s="3">
        <v>5009.9848677038099</v>
      </c>
      <c r="S830" s="3">
        <f t="shared" si="84"/>
        <v>2337.4478976434798</v>
      </c>
      <c r="T830" s="3">
        <f t="shared" si="85"/>
        <v>2779.7983806387297</v>
      </c>
      <c r="U830" s="3">
        <f t="shared" si="86"/>
        <v>4359.1783156046167</v>
      </c>
      <c r="V830" s="3">
        <f t="shared" si="87"/>
        <v>0.84086958029898251</v>
      </c>
      <c r="W830" s="3">
        <f t="shared" si="88"/>
        <v>0.53621295767509258</v>
      </c>
      <c r="X830" s="3">
        <f t="shared" si="89"/>
        <v>0.63768861454642567</v>
      </c>
      <c r="Y830" s="3">
        <f t="shared" si="90"/>
        <v>-0.25004604047913925</v>
      </c>
      <c r="Z830" s="3">
        <f t="shared" si="90"/>
        <v>-0.89912201218060661</v>
      </c>
      <c r="AA830" s="3">
        <f t="shared" si="90"/>
        <v>-0.64907597170146736</v>
      </c>
    </row>
    <row r="831" spans="1:27" ht="15">
      <c r="A831" s="3" t="s">
        <v>1680</v>
      </c>
      <c r="B831" s="3">
        <v>1</v>
      </c>
      <c r="C831" s="3">
        <v>1</v>
      </c>
      <c r="D831" s="3">
        <v>10.07</v>
      </c>
      <c r="E831" s="3">
        <v>0.178270874107014</v>
      </c>
      <c r="F831" s="3">
        <v>2.3369721148582099</v>
      </c>
      <c r="G831" s="3" t="s">
        <v>5564</v>
      </c>
      <c r="H831" s="3" t="s">
        <v>5565</v>
      </c>
      <c r="I831" s="3" t="s">
        <v>1681</v>
      </c>
      <c r="J831" s="3">
        <v>3886.91425493521</v>
      </c>
      <c r="K831" s="3">
        <v>2672.4291110827699</v>
      </c>
      <c r="L831" s="3">
        <v>2689.89036306048</v>
      </c>
      <c r="M831" s="3">
        <v>3658.9863056020099</v>
      </c>
      <c r="N831" s="3">
        <v>3997.3228983458598</v>
      </c>
      <c r="O831" s="3">
        <v>3340.2934583628999</v>
      </c>
      <c r="P831" s="3">
        <v>6017.4510137955604</v>
      </c>
      <c r="Q831" s="3">
        <v>12444.1631093388</v>
      </c>
      <c r="R831" s="3">
        <v>3153.5871855280102</v>
      </c>
      <c r="S831" s="3">
        <f t="shared" si="84"/>
        <v>3083.07790969282</v>
      </c>
      <c r="T831" s="3">
        <f t="shared" si="85"/>
        <v>3665.5342207702565</v>
      </c>
      <c r="U831" s="3">
        <f t="shared" si="86"/>
        <v>7205.0671028874567</v>
      </c>
      <c r="V831" s="3">
        <f t="shared" si="87"/>
        <v>0.84109920246357917</v>
      </c>
      <c r="W831" s="3">
        <f t="shared" si="88"/>
        <v>0.42790412159482394</v>
      </c>
      <c r="X831" s="3">
        <f t="shared" si="89"/>
        <v>0.50874393928979234</v>
      </c>
      <c r="Y831" s="3">
        <f t="shared" si="90"/>
        <v>-0.24965212738919981</v>
      </c>
      <c r="Z831" s="3">
        <f t="shared" si="90"/>
        <v>-1.2246405197451331</v>
      </c>
      <c r="AA831" s="3">
        <f t="shared" si="90"/>
        <v>-0.97498839235593371</v>
      </c>
    </row>
    <row r="832" spans="1:27" ht="15">
      <c r="A832" s="3" t="s">
        <v>1682</v>
      </c>
      <c r="B832" s="3">
        <v>1</v>
      </c>
      <c r="C832" s="3">
        <v>1</v>
      </c>
      <c r="D832" s="3">
        <v>6.56</v>
      </c>
      <c r="E832" s="3">
        <v>0.12026481959806699</v>
      </c>
      <c r="F832" s="3">
        <v>2.63521454640567</v>
      </c>
      <c r="G832" s="3" t="s">
        <v>5564</v>
      </c>
      <c r="H832" s="3" t="s">
        <v>5565</v>
      </c>
      <c r="I832" s="3" t="s">
        <v>1683</v>
      </c>
      <c r="J832" s="3">
        <v>13846.755640505</v>
      </c>
      <c r="K832" s="3">
        <v>13786.877253648099</v>
      </c>
      <c r="L832" s="3">
        <v>9972.2360024385798</v>
      </c>
      <c r="M832" s="3">
        <v>11188.517545061201</v>
      </c>
      <c r="N832" s="3">
        <v>18051.219959025198</v>
      </c>
      <c r="O832" s="3">
        <v>15463.336441560199</v>
      </c>
      <c r="P832" s="3">
        <v>25416.519210524599</v>
      </c>
      <c r="Q832" s="3">
        <v>58474.156514783201</v>
      </c>
      <c r="R832" s="3">
        <v>15208.857021215101</v>
      </c>
      <c r="S832" s="3">
        <f t="shared" si="84"/>
        <v>12535.289632197228</v>
      </c>
      <c r="T832" s="3">
        <f t="shared" si="85"/>
        <v>14901.024648548866</v>
      </c>
      <c r="U832" s="3">
        <f t="shared" si="86"/>
        <v>33033.177582174299</v>
      </c>
      <c r="V832" s="3">
        <f t="shared" si="87"/>
        <v>0.84123675571652545</v>
      </c>
      <c r="W832" s="3">
        <f t="shared" si="88"/>
        <v>0.37947574377348575</v>
      </c>
      <c r="X832" s="3">
        <f t="shared" si="89"/>
        <v>0.45109268133471692</v>
      </c>
      <c r="Y832" s="3">
        <f t="shared" si="90"/>
        <v>-0.24941620852250609</v>
      </c>
      <c r="Z832" s="3">
        <f t="shared" si="90"/>
        <v>-1.3979204238872118</v>
      </c>
      <c r="AA832" s="3">
        <f t="shared" si="90"/>
        <v>-1.1485042153647058</v>
      </c>
    </row>
    <row r="833" spans="1:27" ht="15">
      <c r="A833" s="3" t="s">
        <v>1684</v>
      </c>
      <c r="B833" s="3">
        <v>1</v>
      </c>
      <c r="C833" s="3">
        <v>1</v>
      </c>
      <c r="D833" s="3">
        <v>7.34</v>
      </c>
      <c r="E833" s="3">
        <v>2.5368306501914701E-2</v>
      </c>
      <c r="F833" s="3">
        <v>2.2814564669606998</v>
      </c>
      <c r="G833" s="3" t="s">
        <v>5564</v>
      </c>
      <c r="H833" s="3" t="s">
        <v>5565</v>
      </c>
      <c r="I833" s="3" t="s">
        <v>1685</v>
      </c>
      <c r="J833" s="3">
        <v>9477.4716556757594</v>
      </c>
      <c r="K833" s="3">
        <v>9279.4914911104697</v>
      </c>
      <c r="L833" s="3">
        <v>4338.6499225456701</v>
      </c>
      <c r="M833" s="3">
        <v>10481.4398882717</v>
      </c>
      <c r="N833" s="3">
        <v>9353.6938351566696</v>
      </c>
      <c r="O833" s="3">
        <v>7613.04713470149</v>
      </c>
      <c r="P833" s="3">
        <v>21365.949341590102</v>
      </c>
      <c r="Q833" s="3">
        <v>15921.7928648775</v>
      </c>
      <c r="R833" s="3">
        <v>15403.8935889818</v>
      </c>
      <c r="S833" s="3">
        <f t="shared" si="84"/>
        <v>7698.5376897772994</v>
      </c>
      <c r="T833" s="3">
        <f t="shared" si="85"/>
        <v>9149.3936193766203</v>
      </c>
      <c r="U833" s="3">
        <f t="shared" si="86"/>
        <v>17563.878598483134</v>
      </c>
      <c r="V833" s="3">
        <f t="shared" si="87"/>
        <v>0.84142600155198344</v>
      </c>
      <c r="W833" s="3">
        <f t="shared" si="88"/>
        <v>0.43831649408247259</v>
      </c>
      <c r="X833" s="3">
        <f t="shared" si="89"/>
        <v>0.52092102368361781</v>
      </c>
      <c r="Y833" s="3">
        <f t="shared" si="90"/>
        <v>-0.24909169426283528</v>
      </c>
      <c r="Z833" s="3">
        <f t="shared" si="90"/>
        <v>-1.1899551256226621</v>
      </c>
      <c r="AA833" s="3">
        <f t="shared" si="90"/>
        <v>-0.94086343135982664</v>
      </c>
    </row>
    <row r="834" spans="1:27" ht="15">
      <c r="A834" s="3" t="s">
        <v>1686</v>
      </c>
      <c r="B834" s="3">
        <v>1</v>
      </c>
      <c r="C834" s="3">
        <v>1</v>
      </c>
      <c r="D834" s="3">
        <v>6.68</v>
      </c>
      <c r="E834" s="3">
        <v>0.78393441116866303</v>
      </c>
      <c r="F834" s="3">
        <v>1.18841550177113</v>
      </c>
      <c r="G834" s="3" t="s">
        <v>5566</v>
      </c>
      <c r="H834" s="3" t="s">
        <v>5565</v>
      </c>
      <c r="I834" s="3" t="s">
        <v>1687</v>
      </c>
      <c r="J834" s="3">
        <v>24050.587199753401</v>
      </c>
      <c r="K834" s="3">
        <v>16115.1680938225</v>
      </c>
      <c r="L834" s="3">
        <v>27875.159746603498</v>
      </c>
      <c r="M834" s="3">
        <v>19067.809883533901</v>
      </c>
      <c r="N834" s="3">
        <v>37998.191428974496</v>
      </c>
      <c r="O834" s="3">
        <v>23794.8768759329</v>
      </c>
      <c r="P834" s="3">
        <v>31095.759762893598</v>
      </c>
      <c r="Q834" s="3">
        <v>27647.546586221099</v>
      </c>
      <c r="R834" s="3">
        <v>19313.689391576299</v>
      </c>
      <c r="S834" s="3">
        <f t="shared" si="84"/>
        <v>22680.305013393136</v>
      </c>
      <c r="T834" s="3">
        <f t="shared" si="85"/>
        <v>26953.626062813764</v>
      </c>
      <c r="U834" s="3">
        <f t="shared" si="86"/>
        <v>26018.998580230331</v>
      </c>
      <c r="V834" s="3">
        <f t="shared" si="87"/>
        <v>0.84145654319526741</v>
      </c>
      <c r="W834" s="3">
        <f t="shared" si="88"/>
        <v>0.87168247246171915</v>
      </c>
      <c r="X834" s="3">
        <f t="shared" si="89"/>
        <v>1.0359209628956889</v>
      </c>
      <c r="Y834" s="3">
        <f t="shared" si="90"/>
        <v>-0.24903932901910658</v>
      </c>
      <c r="Z834" s="3">
        <f t="shared" si="90"/>
        <v>-0.19812539432304932</v>
      </c>
      <c r="AA834" s="3">
        <f t="shared" si="90"/>
        <v>5.091393469605747E-2</v>
      </c>
    </row>
    <row r="835" spans="1:27" ht="15">
      <c r="A835" s="3" t="s">
        <v>1688</v>
      </c>
      <c r="B835" s="3">
        <v>1</v>
      </c>
      <c r="C835" s="3">
        <v>1</v>
      </c>
      <c r="D835" s="3">
        <v>9.66</v>
      </c>
      <c r="E835" s="3">
        <v>0.254706727036697</v>
      </c>
      <c r="F835" s="3">
        <v>6.9517038698781297</v>
      </c>
      <c r="G835" s="3" t="s">
        <v>5564</v>
      </c>
      <c r="H835" s="3" t="s">
        <v>5565</v>
      </c>
      <c r="I835" s="3" t="s">
        <v>1689</v>
      </c>
      <c r="J835" s="3">
        <v>1033.66308343831</v>
      </c>
      <c r="K835" s="3">
        <v>931.60798768854704</v>
      </c>
      <c r="L835" s="3">
        <v>717.49491556607302</v>
      </c>
      <c r="M835" s="3">
        <v>917.07500502346102</v>
      </c>
      <c r="N835" s="3">
        <v>1521.7070395769699</v>
      </c>
      <c r="O835" s="3">
        <v>746.49795817792904</v>
      </c>
      <c r="P835" s="3">
        <v>1914.4853644510799</v>
      </c>
      <c r="Q835" s="3">
        <v>15822.0424587363</v>
      </c>
      <c r="R835" s="3">
        <v>913.26686848323902</v>
      </c>
      <c r="S835" s="3">
        <f t="shared" si="84"/>
        <v>894.25532889764327</v>
      </c>
      <c r="T835" s="3">
        <f t="shared" si="85"/>
        <v>1061.7600009261198</v>
      </c>
      <c r="U835" s="3">
        <f t="shared" si="86"/>
        <v>6216.5982305568723</v>
      </c>
      <c r="V835" s="3">
        <f t="shared" si="87"/>
        <v>0.84223866798299929</v>
      </c>
      <c r="W835" s="3">
        <f t="shared" si="88"/>
        <v>0.14384962574902277</v>
      </c>
      <c r="X835" s="3">
        <f t="shared" si="89"/>
        <v>0.17079437363463154</v>
      </c>
      <c r="Y835" s="3">
        <f t="shared" si="90"/>
        <v>-0.24769898235031754</v>
      </c>
      <c r="Z835" s="3">
        <f t="shared" si="90"/>
        <v>-2.7973666272389512</v>
      </c>
      <c r="AA835" s="3">
        <f t="shared" si="90"/>
        <v>-2.549667644888634</v>
      </c>
    </row>
    <row r="836" spans="1:27" ht="15">
      <c r="A836" s="3" t="s">
        <v>1690</v>
      </c>
      <c r="B836" s="3">
        <v>2</v>
      </c>
      <c r="C836" s="3">
        <v>2</v>
      </c>
      <c r="D836" s="3">
        <v>43.44</v>
      </c>
      <c r="E836" s="3">
        <v>4.4601075393733104E-3</v>
      </c>
      <c r="F836" s="3">
        <v>6.1089590782177101</v>
      </c>
      <c r="G836" s="3" t="s">
        <v>5564</v>
      </c>
      <c r="H836" s="3" t="s">
        <v>5565</v>
      </c>
      <c r="I836" s="3" t="s">
        <v>1691</v>
      </c>
      <c r="J836" s="3">
        <v>5169.9371347199203</v>
      </c>
      <c r="K836" s="3">
        <v>5624.9163752259301</v>
      </c>
      <c r="L836" s="3">
        <v>2999.62489223585</v>
      </c>
      <c r="M836" s="3">
        <v>10171.951227563801</v>
      </c>
      <c r="N836" s="3">
        <v>3156.9102177612799</v>
      </c>
      <c r="O836" s="3">
        <v>3049.0837190976299</v>
      </c>
      <c r="P836" s="3">
        <v>30284.169069118499</v>
      </c>
      <c r="Q836" s="3">
        <v>32996.970858604</v>
      </c>
      <c r="R836" s="3">
        <v>20988.764136563601</v>
      </c>
      <c r="S836" s="3">
        <f t="shared" ref="S836:S899" si="91">AVERAGE(J836:L836)</f>
        <v>4598.1594673938998</v>
      </c>
      <c r="T836" s="3">
        <f t="shared" ref="T836:T899" si="92">AVERAGE(M836:O836)</f>
        <v>5459.315054807571</v>
      </c>
      <c r="U836" s="3">
        <f t="shared" ref="U836:U899" si="93">AVERAGE(P836:R836)</f>
        <v>28089.968021428696</v>
      </c>
      <c r="V836" s="3">
        <f t="shared" ref="V836:V899" si="94">S836/T836</f>
        <v>0.84225940822826817</v>
      </c>
      <c r="W836" s="3">
        <f t="shared" ref="W836:W899" si="95">S836/U836</f>
        <v>0.16369400861852709</v>
      </c>
      <c r="X836" s="3">
        <f t="shared" ref="X836:X899" si="96">T836/U836</f>
        <v>0.19435105980337469</v>
      </c>
      <c r="Y836" s="3">
        <f t="shared" ref="Y836:AA899" si="97">LOG(V836,2)</f>
        <v>-0.24766345622010666</v>
      </c>
      <c r="Z836" s="3">
        <f t="shared" si="97"/>
        <v>-2.6109265763405509</v>
      </c>
      <c r="AA836" s="3">
        <f t="shared" si="97"/>
        <v>-2.3632631201204441</v>
      </c>
    </row>
    <row r="837" spans="1:27" ht="15">
      <c r="A837" s="3" t="s">
        <v>1692</v>
      </c>
      <c r="B837" s="3">
        <v>1</v>
      </c>
      <c r="C837" s="3">
        <v>1</v>
      </c>
      <c r="D837" s="3">
        <v>6.25</v>
      </c>
      <c r="E837" s="3">
        <v>0.78625755138530096</v>
      </c>
      <c r="F837" s="3">
        <v>1.49973068577293</v>
      </c>
      <c r="G837" s="3" t="s">
        <v>5564</v>
      </c>
      <c r="H837" s="3" t="s">
        <v>5565</v>
      </c>
      <c r="I837" s="3" t="s">
        <v>1693</v>
      </c>
      <c r="J837" s="3">
        <v>6026.4985297270596</v>
      </c>
      <c r="K837" s="3">
        <v>5050.4431480835101</v>
      </c>
      <c r="L837" s="3">
        <v>5364.6975130188102</v>
      </c>
      <c r="M837" s="3">
        <v>6742.3110019334799</v>
      </c>
      <c r="N837" s="3">
        <v>6947.2898368454398</v>
      </c>
      <c r="O837" s="3">
        <v>5830.4514412502604</v>
      </c>
      <c r="P837" s="3">
        <v>7757.19576718796</v>
      </c>
      <c r="Q837" s="3">
        <v>3178.9597625113702</v>
      </c>
      <c r="R837" s="3">
        <v>13721.8752891943</v>
      </c>
      <c r="S837" s="3">
        <f t="shared" si="91"/>
        <v>5480.5463969431266</v>
      </c>
      <c r="T837" s="3">
        <f t="shared" si="92"/>
        <v>6506.6840933430603</v>
      </c>
      <c r="U837" s="3">
        <f t="shared" si="93"/>
        <v>8219.3436062978781</v>
      </c>
      <c r="V837" s="3">
        <f t="shared" si="94"/>
        <v>0.84229483379256609</v>
      </c>
      <c r="W837" s="3">
        <f t="shared" si="95"/>
        <v>0.66678638337297247</v>
      </c>
      <c r="X837" s="3">
        <f t="shared" si="96"/>
        <v>0.79163062222602143</v>
      </c>
      <c r="Y837" s="3">
        <f t="shared" si="97"/>
        <v>-0.24760277751393506</v>
      </c>
      <c r="Z837" s="3">
        <f t="shared" si="97"/>
        <v>-0.58470345193206263</v>
      </c>
      <c r="AA837" s="3">
        <f t="shared" si="97"/>
        <v>-0.33710067441812769</v>
      </c>
    </row>
    <row r="838" spans="1:27" ht="15">
      <c r="A838" s="3" t="s">
        <v>1694</v>
      </c>
      <c r="B838" s="3">
        <v>1</v>
      </c>
      <c r="C838" s="3">
        <v>1</v>
      </c>
      <c r="D838" s="3">
        <v>7.23</v>
      </c>
      <c r="E838" s="3">
        <v>0.63415355537535301</v>
      </c>
      <c r="F838" s="3">
        <v>1.18667198196831</v>
      </c>
      <c r="G838" s="3" t="s">
        <v>5566</v>
      </c>
      <c r="H838" s="3" t="s">
        <v>5565</v>
      </c>
      <c r="I838" s="3" t="s">
        <v>1695</v>
      </c>
      <c r="J838" s="3">
        <v>24021.557738977001</v>
      </c>
      <c r="K838" s="3">
        <v>24846.068060441099</v>
      </c>
      <c r="L838" s="3">
        <v>28261.288267367599</v>
      </c>
      <c r="M838" s="3">
        <v>21551.931907523001</v>
      </c>
      <c r="N838" s="3">
        <v>35490.7784796212</v>
      </c>
      <c r="O838" s="3">
        <v>34484.010935551698</v>
      </c>
      <c r="P838" s="3">
        <v>32644.706547254598</v>
      </c>
      <c r="Q838" s="3">
        <v>25159.2343918593</v>
      </c>
      <c r="R838" s="3">
        <v>19641.444226789401</v>
      </c>
      <c r="S838" s="3">
        <f t="shared" si="91"/>
        <v>25709.638022261901</v>
      </c>
      <c r="T838" s="3">
        <f t="shared" si="92"/>
        <v>30508.907107565301</v>
      </c>
      <c r="U838" s="3">
        <f t="shared" si="93"/>
        <v>25815.128388634432</v>
      </c>
      <c r="V838" s="3">
        <f t="shared" si="94"/>
        <v>0.84269285463479204</v>
      </c>
      <c r="W838" s="3">
        <f t="shared" si="95"/>
        <v>0.99591362224566837</v>
      </c>
      <c r="X838" s="3">
        <f t="shared" si="96"/>
        <v>1.1818227919795041</v>
      </c>
      <c r="Y838" s="3">
        <f t="shared" si="97"/>
        <v>-0.24692120255659408</v>
      </c>
      <c r="Z838" s="3">
        <f t="shared" si="97"/>
        <v>-5.9074752464180957E-3</v>
      </c>
      <c r="AA838" s="3">
        <f t="shared" si="97"/>
        <v>0.24101372731017595</v>
      </c>
    </row>
    <row r="839" spans="1:27" ht="15">
      <c r="A839" s="3" t="s">
        <v>1696</v>
      </c>
      <c r="B839" s="3">
        <v>1</v>
      </c>
      <c r="C839" s="3">
        <v>1</v>
      </c>
      <c r="D839" s="3">
        <v>7.16</v>
      </c>
      <c r="E839" s="3">
        <v>0.41234323148416901</v>
      </c>
      <c r="F839" s="3">
        <v>2.4714098049403201</v>
      </c>
      <c r="G839" s="3" t="s">
        <v>5566</v>
      </c>
      <c r="H839" s="3" t="s">
        <v>5565</v>
      </c>
      <c r="I839" s="3" t="s">
        <v>1697</v>
      </c>
      <c r="J839" s="3">
        <v>46291.881261278897</v>
      </c>
      <c r="K839" s="3">
        <v>70770.052458376405</v>
      </c>
      <c r="L839" s="3">
        <v>39936.0444101424</v>
      </c>
      <c r="M839" s="3">
        <v>71602.590915183901</v>
      </c>
      <c r="N839" s="3">
        <v>45626.908739821898</v>
      </c>
      <c r="O839" s="3">
        <v>68991.215367965095</v>
      </c>
      <c r="P839" s="3">
        <v>185941.475987629</v>
      </c>
      <c r="Q839" s="3">
        <v>169409.64619861101</v>
      </c>
      <c r="R839" s="3">
        <v>32655.220319548102</v>
      </c>
      <c r="S839" s="3">
        <f t="shared" si="91"/>
        <v>52332.659376599237</v>
      </c>
      <c r="T839" s="3">
        <f t="shared" si="92"/>
        <v>62073.571674323633</v>
      </c>
      <c r="U839" s="3">
        <f t="shared" si="93"/>
        <v>129335.44750192937</v>
      </c>
      <c r="V839" s="3">
        <f t="shared" si="94"/>
        <v>0.84307472512084125</v>
      </c>
      <c r="W839" s="3">
        <f t="shared" si="95"/>
        <v>0.4046273499445584</v>
      </c>
      <c r="X839" s="3">
        <f t="shared" si="96"/>
        <v>0.4799424509927771</v>
      </c>
      <c r="Y839" s="3">
        <f t="shared" si="97"/>
        <v>-0.24626758615950062</v>
      </c>
      <c r="Z839" s="3">
        <f t="shared" si="97"/>
        <v>-1.3053342557231864</v>
      </c>
      <c r="AA839" s="3">
        <f t="shared" si="97"/>
        <v>-1.0590666695636859</v>
      </c>
    </row>
    <row r="840" spans="1:27" ht="15">
      <c r="A840" s="3" t="s">
        <v>1698</v>
      </c>
      <c r="B840" s="3">
        <v>1</v>
      </c>
      <c r="C840" s="3">
        <v>1</v>
      </c>
      <c r="D840" s="3">
        <v>8.07</v>
      </c>
      <c r="E840" s="3">
        <v>0.55865300963977005</v>
      </c>
      <c r="F840" s="3">
        <v>1.3549118818232</v>
      </c>
      <c r="G840" s="3" t="s">
        <v>5566</v>
      </c>
      <c r="H840" s="3" t="s">
        <v>5564</v>
      </c>
      <c r="I840" s="3" t="s">
        <v>1699</v>
      </c>
      <c r="J840" s="3">
        <v>21489.409145391</v>
      </c>
      <c r="K840" s="3">
        <v>18681.698885948299</v>
      </c>
      <c r="L840" s="3">
        <v>33488.726295334302</v>
      </c>
      <c r="M840" s="3">
        <v>21570.497772790699</v>
      </c>
      <c r="N840" s="3">
        <v>39078.831733431398</v>
      </c>
      <c r="O840" s="3">
        <v>26701.2313141923</v>
      </c>
      <c r="P840" s="3">
        <v>31074.802209688602</v>
      </c>
      <c r="Q840" s="3">
        <v>11685.447684069601</v>
      </c>
      <c r="R840" s="3">
        <v>21709.301220424699</v>
      </c>
      <c r="S840" s="3">
        <f t="shared" si="91"/>
        <v>24553.278108891202</v>
      </c>
      <c r="T840" s="3">
        <f t="shared" si="92"/>
        <v>29116.853606804798</v>
      </c>
      <c r="U840" s="3">
        <f t="shared" si="93"/>
        <v>21489.850371394299</v>
      </c>
      <c r="V840" s="3">
        <f t="shared" si="94"/>
        <v>0.84326687355920016</v>
      </c>
      <c r="W840" s="3">
        <f t="shared" si="95"/>
        <v>1.1425523065332606</v>
      </c>
      <c r="X840" s="3">
        <f t="shared" si="96"/>
        <v>1.354911881823198</v>
      </c>
      <c r="Y840" s="3">
        <f t="shared" si="97"/>
        <v>-0.24593881338825233</v>
      </c>
      <c r="Z840" s="3">
        <f t="shared" si="97"/>
        <v>0.19226021399123547</v>
      </c>
      <c r="AA840" s="3">
        <f t="shared" si="97"/>
        <v>0.43819902737948785</v>
      </c>
    </row>
    <row r="841" spans="1:27" ht="15">
      <c r="A841" s="3" t="s">
        <v>1700</v>
      </c>
      <c r="B841" s="3">
        <v>1</v>
      </c>
      <c r="C841" s="3">
        <v>1</v>
      </c>
      <c r="D841" s="3">
        <v>8.09</v>
      </c>
      <c r="E841" s="3">
        <v>0.507321671928605</v>
      </c>
      <c r="F841" s="3">
        <v>1.8731608680988201</v>
      </c>
      <c r="G841" s="3" t="s">
        <v>5566</v>
      </c>
      <c r="H841" s="3" t="s">
        <v>5564</v>
      </c>
      <c r="I841" s="3" t="s">
        <v>1701</v>
      </c>
      <c r="J841" s="3">
        <v>22991.196166418202</v>
      </c>
      <c r="K841" s="3">
        <v>176.78966258370301</v>
      </c>
      <c r="L841" s="3">
        <v>2270.40990575858</v>
      </c>
      <c r="M841" s="3">
        <v>16385.001555193299</v>
      </c>
      <c r="N841" s="3">
        <v>7003.6297862232896</v>
      </c>
      <c r="O841" s="3">
        <v>6772.8233455004201</v>
      </c>
      <c r="P841" s="3">
        <v>913.85172890936406</v>
      </c>
      <c r="Q841" s="3">
        <v>404.96451466980301</v>
      </c>
      <c r="R841" s="3">
        <v>14783.086802009</v>
      </c>
      <c r="S841" s="3">
        <f t="shared" si="91"/>
        <v>8479.4652449201621</v>
      </c>
      <c r="T841" s="3">
        <f t="shared" si="92"/>
        <v>10053.818228972335</v>
      </c>
      <c r="U841" s="3">
        <f t="shared" si="93"/>
        <v>5367.3010151960561</v>
      </c>
      <c r="V841" s="3">
        <f t="shared" si="94"/>
        <v>0.84340745493932623</v>
      </c>
      <c r="W841" s="3">
        <f t="shared" si="95"/>
        <v>1.579837840455167</v>
      </c>
      <c r="X841" s="3">
        <f t="shared" si="96"/>
        <v>1.8731608680988223</v>
      </c>
      <c r="Y841" s="3">
        <f t="shared" si="97"/>
        <v>-0.24569832112843426</v>
      </c>
      <c r="Z841" s="3">
        <f t="shared" si="97"/>
        <v>0.65977648322689075</v>
      </c>
      <c r="AA841" s="3">
        <f t="shared" si="97"/>
        <v>0.90547480435532468</v>
      </c>
    </row>
    <row r="842" spans="1:27" ht="15">
      <c r="A842" s="3" t="s">
        <v>1702</v>
      </c>
      <c r="B842" s="3">
        <v>1</v>
      </c>
      <c r="C842" s="3">
        <v>1</v>
      </c>
      <c r="D842" s="3">
        <v>7.09</v>
      </c>
      <c r="E842" s="3">
        <v>0.66920240732645697</v>
      </c>
      <c r="F842" s="3">
        <v>1.18557965800087</v>
      </c>
      <c r="G842" s="3" t="s">
        <v>5566</v>
      </c>
      <c r="H842" s="3" t="s">
        <v>5565</v>
      </c>
      <c r="I842" s="3" t="s">
        <v>1703</v>
      </c>
      <c r="J842" s="3">
        <v>3449.4028904836</v>
      </c>
      <c r="K842" s="3">
        <v>3087.18652317029</v>
      </c>
      <c r="L842" s="3">
        <v>3653.4954676910602</v>
      </c>
      <c r="M842" s="3">
        <v>5097.2436581834299</v>
      </c>
      <c r="N842" s="3">
        <v>3671.4685730363399</v>
      </c>
      <c r="O842" s="3">
        <v>3312.44511740499</v>
      </c>
      <c r="P842" s="3">
        <v>3887.00383580379</v>
      </c>
      <c r="Q842" s="3">
        <v>2636.2156336865501</v>
      </c>
      <c r="R842" s="3">
        <v>4431.85647154242</v>
      </c>
      <c r="S842" s="3">
        <f t="shared" si="91"/>
        <v>3396.6949604483166</v>
      </c>
      <c r="T842" s="3">
        <f t="shared" si="92"/>
        <v>4027.0524495415866</v>
      </c>
      <c r="U842" s="3">
        <f t="shared" si="93"/>
        <v>3651.6919803442529</v>
      </c>
      <c r="V842" s="3">
        <f t="shared" si="94"/>
        <v>0.84346926269484623</v>
      </c>
      <c r="W842" s="3">
        <f t="shared" si="95"/>
        <v>0.93017017282166903</v>
      </c>
      <c r="X842" s="3">
        <f t="shared" si="96"/>
        <v>1.1027908353765226</v>
      </c>
      <c r="Y842" s="3">
        <f t="shared" si="97"/>
        <v>-0.24559259942217687</v>
      </c>
      <c r="Z842" s="3">
        <f t="shared" si="97"/>
        <v>-0.10443341627208243</v>
      </c>
      <c r="AA842" s="3">
        <f t="shared" si="97"/>
        <v>0.14115918315009446</v>
      </c>
    </row>
    <row r="843" spans="1:27" ht="15">
      <c r="A843" s="3" t="s">
        <v>1704</v>
      </c>
      <c r="B843" s="3">
        <v>2</v>
      </c>
      <c r="C843" s="3">
        <v>1</v>
      </c>
      <c r="D843" s="3">
        <v>31.48</v>
      </c>
      <c r="E843" s="3">
        <v>0.47316404023322001</v>
      </c>
      <c r="F843" s="3">
        <v>1.49002127490325</v>
      </c>
      <c r="G843" s="3" t="s">
        <v>5566</v>
      </c>
      <c r="H843" s="3" t="s">
        <v>5564</v>
      </c>
      <c r="I843" s="3" t="s">
        <v>1705</v>
      </c>
      <c r="J843" s="3">
        <v>32788.4969935068</v>
      </c>
      <c r="K843" s="3">
        <v>16648.283815245199</v>
      </c>
      <c r="L843" s="3">
        <v>18495.675854205401</v>
      </c>
      <c r="M843" s="3">
        <v>29751.692378047901</v>
      </c>
      <c r="N843" s="3">
        <v>25299.283580407999</v>
      </c>
      <c r="O843" s="3">
        <v>25464.636822602501</v>
      </c>
      <c r="P843" s="3">
        <v>21416.080032965601</v>
      </c>
      <c r="Q843" s="3">
        <v>3113.5160035854701</v>
      </c>
      <c r="R843" s="3">
        <v>29506.956418907201</v>
      </c>
      <c r="S843" s="3">
        <f t="shared" si="91"/>
        <v>22644.152220985798</v>
      </c>
      <c r="T843" s="3">
        <f t="shared" si="92"/>
        <v>26838.537593686135</v>
      </c>
      <c r="U843" s="3">
        <f t="shared" si="93"/>
        <v>18012.184151819423</v>
      </c>
      <c r="V843" s="3">
        <f t="shared" si="94"/>
        <v>0.84371781219230513</v>
      </c>
      <c r="W843" s="3">
        <f t="shared" si="95"/>
        <v>1.2571574901813614</v>
      </c>
      <c r="X843" s="3">
        <f t="shared" si="96"/>
        <v>1.4900212749032524</v>
      </c>
      <c r="Y843" s="3">
        <f t="shared" si="97"/>
        <v>-0.24516753555660956</v>
      </c>
      <c r="Z843" s="3">
        <f t="shared" si="97"/>
        <v>0.33016539444511855</v>
      </c>
      <c r="AA843" s="3">
        <f t="shared" si="97"/>
        <v>0.57533293000172814</v>
      </c>
    </row>
    <row r="844" spans="1:27" ht="15">
      <c r="A844" s="3" t="s">
        <v>1706</v>
      </c>
      <c r="B844" s="3">
        <v>2</v>
      </c>
      <c r="C844" s="3">
        <v>1</v>
      </c>
      <c r="D844" s="3">
        <v>14.97</v>
      </c>
      <c r="E844" s="3">
        <v>6.4776763294081094E-2</v>
      </c>
      <c r="F844" s="3">
        <v>3.2311905718254401</v>
      </c>
      <c r="G844" s="3" t="s">
        <v>5564</v>
      </c>
      <c r="H844" s="3" t="s">
        <v>5565</v>
      </c>
      <c r="I844" s="3" t="s">
        <v>1707</v>
      </c>
      <c r="J844" s="3">
        <v>4282.9700682018702</v>
      </c>
      <c r="K844" s="3">
        <v>1887.27108242757</v>
      </c>
      <c r="L844" s="3">
        <v>1261.12148328583</v>
      </c>
      <c r="M844" s="3">
        <v>4174.0785045625298</v>
      </c>
      <c r="N844" s="3">
        <v>2312.3843350994798</v>
      </c>
      <c r="O844" s="3">
        <v>2317.9959134696701</v>
      </c>
      <c r="P844" s="3">
        <v>5079.5740229319899</v>
      </c>
      <c r="Q844" s="3">
        <v>5440.7957492509104</v>
      </c>
      <c r="R844" s="3">
        <v>13491.77910634</v>
      </c>
      <c r="S844" s="3">
        <f t="shared" si="91"/>
        <v>2477.1208779717567</v>
      </c>
      <c r="T844" s="3">
        <f t="shared" si="92"/>
        <v>2934.8195843772264</v>
      </c>
      <c r="U844" s="3">
        <f t="shared" si="93"/>
        <v>8004.0496261743001</v>
      </c>
      <c r="V844" s="3">
        <f t="shared" si="94"/>
        <v>0.84404536863461266</v>
      </c>
      <c r="W844" s="3">
        <f t="shared" si="95"/>
        <v>0.30948344821242041</v>
      </c>
      <c r="X844" s="3">
        <f t="shared" si="96"/>
        <v>0.36666684009304223</v>
      </c>
      <c r="Y844" s="3">
        <f t="shared" si="97"/>
        <v>-0.24460754696789064</v>
      </c>
      <c r="Z844" s="3">
        <f t="shared" si="97"/>
        <v>-1.6920658415718952</v>
      </c>
      <c r="AA844" s="3">
        <f t="shared" si="97"/>
        <v>-1.4474582946040044</v>
      </c>
    </row>
    <row r="845" spans="1:27" ht="15">
      <c r="A845" s="3" t="s">
        <v>1708</v>
      </c>
      <c r="B845" s="3">
        <v>2</v>
      </c>
      <c r="C845" s="3">
        <v>2</v>
      </c>
      <c r="D845" s="3">
        <v>15.52</v>
      </c>
      <c r="E845" s="3">
        <v>3.5097263817641403E-2</v>
      </c>
      <c r="F845" s="3">
        <v>1.8021983977298199</v>
      </c>
      <c r="G845" s="3" t="s">
        <v>5564</v>
      </c>
      <c r="H845" s="3" t="s">
        <v>5565</v>
      </c>
      <c r="I845" s="3" t="s">
        <v>1709</v>
      </c>
      <c r="J845" s="3">
        <v>12879.325814366901</v>
      </c>
      <c r="K845" s="3">
        <v>10539.4610511378</v>
      </c>
      <c r="L845" s="3">
        <v>8761.1287857917105</v>
      </c>
      <c r="M845" s="3">
        <v>11788.636894272</v>
      </c>
      <c r="N845" s="3">
        <v>13823.035242936599</v>
      </c>
      <c r="O845" s="3">
        <v>12472.056042316401</v>
      </c>
      <c r="P845" s="3">
        <v>23886.805354867302</v>
      </c>
      <c r="Q845" s="3">
        <v>13674.023471099001</v>
      </c>
      <c r="R845" s="3">
        <v>20433.763599880702</v>
      </c>
      <c r="S845" s="3">
        <f t="shared" si="91"/>
        <v>10726.638550432137</v>
      </c>
      <c r="T845" s="3">
        <f t="shared" si="92"/>
        <v>12694.576059841667</v>
      </c>
      <c r="U845" s="3">
        <f t="shared" si="93"/>
        <v>19331.530808615669</v>
      </c>
      <c r="V845" s="3">
        <f t="shared" si="94"/>
        <v>0.84497808354270676</v>
      </c>
      <c r="W845" s="3">
        <f t="shared" si="95"/>
        <v>0.5548778654224058</v>
      </c>
      <c r="X845" s="3">
        <f t="shared" si="96"/>
        <v>0.65667722776428827</v>
      </c>
      <c r="Y845" s="3">
        <f t="shared" si="97"/>
        <v>-0.24301417263372391</v>
      </c>
      <c r="Z845" s="3">
        <f t="shared" si="97"/>
        <v>-0.8497578411544825</v>
      </c>
      <c r="AA845" s="3">
        <f t="shared" si="97"/>
        <v>-0.60674366852075845</v>
      </c>
    </row>
    <row r="846" spans="1:27" ht="15">
      <c r="A846" s="3" t="s">
        <v>1710</v>
      </c>
      <c r="B846" s="3">
        <v>6</v>
      </c>
      <c r="C846" s="3">
        <v>6</v>
      </c>
      <c r="D846" s="3">
        <v>75.75</v>
      </c>
      <c r="E846" s="3">
        <v>9.2020505548198201E-3</v>
      </c>
      <c r="F846" s="3">
        <v>2.57967503610953</v>
      </c>
      <c r="G846" s="3" t="s">
        <v>5564</v>
      </c>
      <c r="H846" s="3" t="s">
        <v>5565</v>
      </c>
      <c r="I846" s="3" t="s">
        <v>1711</v>
      </c>
      <c r="J846" s="3">
        <v>16576.729645373402</v>
      </c>
      <c r="K846" s="3">
        <v>17780.946816697</v>
      </c>
      <c r="L846" s="3">
        <v>15225.942568869899</v>
      </c>
      <c r="M846" s="3">
        <v>25227.8840661504</v>
      </c>
      <c r="N846" s="3">
        <v>21774.261421727901</v>
      </c>
      <c r="O846" s="3">
        <v>11671.341218048499</v>
      </c>
      <c r="P846" s="3">
        <v>47045.532083384802</v>
      </c>
      <c r="Q846" s="3">
        <v>46808.751439397704</v>
      </c>
      <c r="R846" s="3">
        <v>34055.340691299702</v>
      </c>
      <c r="S846" s="3">
        <f t="shared" si="91"/>
        <v>16527.873010313433</v>
      </c>
      <c r="T846" s="3">
        <f t="shared" si="92"/>
        <v>19557.828901975601</v>
      </c>
      <c r="U846" s="3">
        <f t="shared" si="93"/>
        <v>42636.541404694064</v>
      </c>
      <c r="V846" s="3">
        <f t="shared" si="94"/>
        <v>0.84507708361452627</v>
      </c>
      <c r="W846" s="3">
        <f t="shared" si="95"/>
        <v>0.38764572514068413</v>
      </c>
      <c r="X846" s="3">
        <f t="shared" si="96"/>
        <v>0.45871049239989209</v>
      </c>
      <c r="Y846" s="3">
        <f t="shared" si="97"/>
        <v>-0.24284515221876873</v>
      </c>
      <c r="Z846" s="3">
        <f t="shared" si="97"/>
        <v>-1.3671893395550894</v>
      </c>
      <c r="AA846" s="3">
        <f t="shared" si="97"/>
        <v>-1.1243441873363207</v>
      </c>
    </row>
    <row r="847" spans="1:27" ht="15">
      <c r="A847" s="3" t="s">
        <v>1712</v>
      </c>
      <c r="B847" s="3">
        <v>4</v>
      </c>
      <c r="C847" s="3">
        <v>2</v>
      </c>
      <c r="D847" s="3">
        <v>52.07</v>
      </c>
      <c r="E847" s="3">
        <v>0.57488568450237498</v>
      </c>
      <c r="F847" s="3">
        <v>1.4088158522111001</v>
      </c>
      <c r="G847" s="3" t="s">
        <v>5566</v>
      </c>
      <c r="H847" s="3" t="s">
        <v>5564</v>
      </c>
      <c r="I847" s="3" t="s">
        <v>1713</v>
      </c>
      <c r="J847" s="3">
        <v>10190.641903163099</v>
      </c>
      <c r="K847" s="3">
        <v>27379.401949658099</v>
      </c>
      <c r="L847" s="3">
        <v>31194.246840612301</v>
      </c>
      <c r="M847" s="3">
        <v>20866.6750506524</v>
      </c>
      <c r="N847" s="3">
        <v>28233.979492701299</v>
      </c>
      <c r="O847" s="3">
        <v>32229.719538807502</v>
      </c>
      <c r="P847" s="3">
        <v>17954.750138211701</v>
      </c>
      <c r="Q847" s="3">
        <v>15351.4348594655</v>
      </c>
      <c r="R847" s="3">
        <v>24423.413909458599</v>
      </c>
      <c r="S847" s="3">
        <f t="shared" si="91"/>
        <v>22921.430231144495</v>
      </c>
      <c r="T847" s="3">
        <f t="shared" si="92"/>
        <v>27110.124694053735</v>
      </c>
      <c r="U847" s="3">
        <f t="shared" si="93"/>
        <v>19243.199635711931</v>
      </c>
      <c r="V847" s="3">
        <f t="shared" si="94"/>
        <v>0.84549335312249685</v>
      </c>
      <c r="W847" s="3">
        <f t="shared" si="95"/>
        <v>1.1911444388180865</v>
      </c>
      <c r="X847" s="3">
        <f t="shared" si="96"/>
        <v>1.408815852211095</v>
      </c>
      <c r="Y847" s="3">
        <f t="shared" si="97"/>
        <v>-0.24213468200834845</v>
      </c>
      <c r="Z847" s="3">
        <f t="shared" si="97"/>
        <v>0.25234836578964087</v>
      </c>
      <c r="AA847" s="3">
        <f t="shared" si="97"/>
        <v>0.49448304779798941</v>
      </c>
    </row>
    <row r="848" spans="1:27" ht="15">
      <c r="A848" s="3" t="s">
        <v>1714</v>
      </c>
      <c r="B848" s="3">
        <v>1</v>
      </c>
      <c r="C848" s="3">
        <v>1</v>
      </c>
      <c r="D848" s="3">
        <v>11.46</v>
      </c>
      <c r="E848" s="3">
        <v>0.28118517778329399</v>
      </c>
      <c r="F848" s="3">
        <v>1.80610407252906</v>
      </c>
      <c r="G848" s="3" t="s">
        <v>5564</v>
      </c>
      <c r="H848" s="3" t="s">
        <v>5565</v>
      </c>
      <c r="I848" s="3" t="s">
        <v>1715</v>
      </c>
      <c r="J848" s="3">
        <v>7737.7807977730499</v>
      </c>
      <c r="K848" s="3">
        <v>7801.6094421402204</v>
      </c>
      <c r="L848" s="3">
        <v>7914.0437860782304</v>
      </c>
      <c r="M848" s="3">
        <v>8904.7896863043607</v>
      </c>
      <c r="N848" s="3">
        <v>13590.955204841501</v>
      </c>
      <c r="O848" s="3">
        <v>5239.3941899111896</v>
      </c>
      <c r="P848" s="3">
        <v>12788.132491546199</v>
      </c>
      <c r="Q848" s="3">
        <v>21129.7313620569</v>
      </c>
      <c r="R848" s="3">
        <v>8441.4788555319192</v>
      </c>
      <c r="S848" s="3">
        <f t="shared" si="91"/>
        <v>7817.8113419971669</v>
      </c>
      <c r="T848" s="3">
        <f t="shared" si="92"/>
        <v>9245.0463603523513</v>
      </c>
      <c r="U848" s="3">
        <f t="shared" si="93"/>
        <v>14119.780903045006</v>
      </c>
      <c r="V848" s="3">
        <f t="shared" si="94"/>
        <v>0.84562164831580255</v>
      </c>
      <c r="W848" s="3">
        <f t="shared" si="95"/>
        <v>0.55367794979815965</v>
      </c>
      <c r="X848" s="3">
        <f t="shared" si="96"/>
        <v>0.65475848554835636</v>
      </c>
      <c r="Y848" s="3">
        <f t="shared" si="97"/>
        <v>-0.24191578401578179</v>
      </c>
      <c r="Z848" s="3">
        <f t="shared" si="97"/>
        <v>-0.85288102714635605</v>
      </c>
      <c r="AA848" s="3">
        <f t="shared" si="97"/>
        <v>-0.61096524313057421</v>
      </c>
    </row>
    <row r="849" spans="1:27" ht="15">
      <c r="A849" s="3" t="s">
        <v>1716</v>
      </c>
      <c r="B849" s="3">
        <v>1</v>
      </c>
      <c r="C849" s="3">
        <v>1</v>
      </c>
      <c r="D849" s="3">
        <v>10.78</v>
      </c>
      <c r="E849" s="3">
        <v>0.93335036254303805</v>
      </c>
      <c r="F849" s="3">
        <v>1.2208827651537699</v>
      </c>
      <c r="G849" s="3" t="s">
        <v>5564</v>
      </c>
      <c r="H849" s="3" t="s">
        <v>5565</v>
      </c>
      <c r="I849" s="3" t="s">
        <v>1717</v>
      </c>
      <c r="J849" s="3">
        <v>425971.74651154701</v>
      </c>
      <c r="K849" s="3">
        <v>234335.80038591399</v>
      </c>
      <c r="L849" s="3">
        <v>232884.52571191001</v>
      </c>
      <c r="M849" s="3">
        <v>214672.798339759</v>
      </c>
      <c r="N849" s="3">
        <v>540015.91528601001</v>
      </c>
      <c r="O849" s="3">
        <v>301449.83723024401</v>
      </c>
      <c r="P849" s="3">
        <v>341442.18099381198</v>
      </c>
      <c r="Q849" s="3">
        <v>80768.290156884905</v>
      </c>
      <c r="R849" s="3">
        <v>668272.33627006097</v>
      </c>
      <c r="S849" s="3">
        <f t="shared" si="91"/>
        <v>297730.69086979033</v>
      </c>
      <c r="T849" s="3">
        <f t="shared" si="92"/>
        <v>352046.18361867103</v>
      </c>
      <c r="U849" s="3">
        <f t="shared" si="93"/>
        <v>363494.26914025261</v>
      </c>
      <c r="V849" s="3">
        <f t="shared" si="94"/>
        <v>0.84571486561628495</v>
      </c>
      <c r="W849" s="3">
        <f t="shared" si="95"/>
        <v>0.81907946327184677</v>
      </c>
      <c r="X849" s="3">
        <f t="shared" si="96"/>
        <v>0.96850545801269738</v>
      </c>
      <c r="Y849" s="3">
        <f t="shared" si="97"/>
        <v>-0.2417567569550409</v>
      </c>
      <c r="Z849" s="3">
        <f t="shared" si="97"/>
        <v>-0.28792467268278105</v>
      </c>
      <c r="AA849" s="3">
        <f t="shared" si="97"/>
        <v>-4.6167915727739949E-2</v>
      </c>
    </row>
    <row r="850" spans="1:27" ht="15">
      <c r="A850" s="3" t="s">
        <v>1718</v>
      </c>
      <c r="B850" s="3">
        <v>1</v>
      </c>
      <c r="C850" s="3">
        <v>1</v>
      </c>
      <c r="D850" s="3">
        <v>6.41</v>
      </c>
      <c r="E850" s="3">
        <v>0.70514015131779095</v>
      </c>
      <c r="F850" s="3">
        <v>1.30355182992881</v>
      </c>
      <c r="G850" s="3" t="s">
        <v>5564</v>
      </c>
      <c r="H850" s="3" t="s">
        <v>5565</v>
      </c>
      <c r="I850" s="3" t="s">
        <v>1719</v>
      </c>
      <c r="J850" s="3">
        <v>6398.0470388168196</v>
      </c>
      <c r="K850" s="3">
        <v>8446.3596593355705</v>
      </c>
      <c r="L850" s="3">
        <v>7321.4631747247404</v>
      </c>
      <c r="M850" s="3">
        <v>10979.8598966506</v>
      </c>
      <c r="N850" s="3">
        <v>8405.1791935053607</v>
      </c>
      <c r="O850" s="3">
        <v>6807.3928003307401</v>
      </c>
      <c r="P850" s="3">
        <v>10655.530547022399</v>
      </c>
      <c r="Q850" s="3">
        <v>12833.1687769611</v>
      </c>
      <c r="R850" s="3">
        <v>5405.6609107693903</v>
      </c>
      <c r="S850" s="3">
        <f t="shared" si="91"/>
        <v>7388.6232909590435</v>
      </c>
      <c r="T850" s="3">
        <f t="shared" si="92"/>
        <v>8730.8106301622338</v>
      </c>
      <c r="U850" s="3">
        <f t="shared" si="93"/>
        <v>9631.4534115842962</v>
      </c>
      <c r="V850" s="3">
        <f t="shared" si="94"/>
        <v>0.84627002049885824</v>
      </c>
      <c r="W850" s="3">
        <f t="shared" si="95"/>
        <v>0.76713482121735921</v>
      </c>
      <c r="X850" s="3">
        <f t="shared" si="96"/>
        <v>0.90648942138485478</v>
      </c>
      <c r="Y850" s="3">
        <f t="shared" si="97"/>
        <v>-0.24081003546677304</v>
      </c>
      <c r="Z850" s="3">
        <f t="shared" si="97"/>
        <v>-0.38244794635233609</v>
      </c>
      <c r="AA850" s="3">
        <f t="shared" si="97"/>
        <v>-0.1416379108855631</v>
      </c>
    </row>
    <row r="851" spans="1:27" ht="15">
      <c r="A851" s="3" t="s">
        <v>1720</v>
      </c>
      <c r="B851" s="3">
        <v>13</v>
      </c>
      <c r="C851" s="3">
        <v>2</v>
      </c>
      <c r="D851" s="3">
        <v>238.11</v>
      </c>
      <c r="E851" s="3">
        <v>0.50224288442639597</v>
      </c>
      <c r="F851" s="3">
        <v>1.2594593608448501</v>
      </c>
      <c r="G851" s="3" t="s">
        <v>5566</v>
      </c>
      <c r="H851" s="3" t="s">
        <v>5564</v>
      </c>
      <c r="I851" s="3" t="s">
        <v>1721</v>
      </c>
      <c r="J851" s="3">
        <v>32542.476939608201</v>
      </c>
      <c r="K851" s="3">
        <v>29286.436329240601</v>
      </c>
      <c r="L851" s="3">
        <v>38915.467271071102</v>
      </c>
      <c r="M851" s="3">
        <v>37575.5631090467</v>
      </c>
      <c r="N851" s="3">
        <v>39288.107212875198</v>
      </c>
      <c r="O851" s="3">
        <v>42172.379091000701</v>
      </c>
      <c r="P851" s="3">
        <v>35007.246677331001</v>
      </c>
      <c r="Q851" s="3">
        <v>16692.389757707999</v>
      </c>
      <c r="R851" s="3">
        <v>42813.972430492599</v>
      </c>
      <c r="S851" s="3">
        <f t="shared" si="91"/>
        <v>33581.460179973299</v>
      </c>
      <c r="T851" s="3">
        <f t="shared" si="92"/>
        <v>39678.683137640874</v>
      </c>
      <c r="U851" s="3">
        <f t="shared" si="93"/>
        <v>31504.536288510531</v>
      </c>
      <c r="V851" s="3">
        <f t="shared" si="94"/>
        <v>0.84633504754890687</v>
      </c>
      <c r="W851" s="3">
        <f t="shared" si="95"/>
        <v>1.0659245980465424</v>
      </c>
      <c r="X851" s="3">
        <f t="shared" si="96"/>
        <v>1.2594593608448506</v>
      </c>
      <c r="Y851" s="3">
        <f t="shared" si="97"/>
        <v>-0.24069918361545115</v>
      </c>
      <c r="Z851" s="3">
        <f t="shared" si="97"/>
        <v>9.2105387560712737E-2</v>
      </c>
      <c r="AA851" s="3">
        <f t="shared" si="97"/>
        <v>0.33280457117616397</v>
      </c>
    </row>
    <row r="852" spans="1:27" ht="15">
      <c r="A852" s="3" t="s">
        <v>1722</v>
      </c>
      <c r="B852" s="3">
        <v>1</v>
      </c>
      <c r="C852" s="3">
        <v>1</v>
      </c>
      <c r="D852" s="3">
        <v>11.98</v>
      </c>
      <c r="E852" s="3">
        <v>0.26660746290744203</v>
      </c>
      <c r="F852" s="3">
        <v>13.556768727655999</v>
      </c>
      <c r="G852" s="3" t="s">
        <v>5564</v>
      </c>
      <c r="H852" s="3" t="s">
        <v>5565</v>
      </c>
      <c r="I852" s="3" t="s">
        <v>1723</v>
      </c>
      <c r="J852" s="3">
        <v>5408.5488108340096</v>
      </c>
      <c r="K852" s="3">
        <v>8839.5256472025794</v>
      </c>
      <c r="L852" s="3">
        <v>3033.4188268206199</v>
      </c>
      <c r="M852" s="3">
        <v>3277.6055609785699</v>
      </c>
      <c r="N852" s="3">
        <v>13012.144189664799</v>
      </c>
      <c r="O852" s="3">
        <v>4119.3600737838997</v>
      </c>
      <c r="P852" s="3">
        <v>8873.0097961269203</v>
      </c>
      <c r="Q852" s="3">
        <v>8437.7733506524892</v>
      </c>
      <c r="R852" s="3">
        <v>216970.42458457101</v>
      </c>
      <c r="S852" s="3">
        <f t="shared" si="91"/>
        <v>5760.4977616190699</v>
      </c>
      <c r="T852" s="3">
        <f t="shared" si="92"/>
        <v>6803.0366081424227</v>
      </c>
      <c r="U852" s="3">
        <f t="shared" si="93"/>
        <v>78093.735910450137</v>
      </c>
      <c r="V852" s="3">
        <f t="shared" si="94"/>
        <v>0.846753897329384</v>
      </c>
      <c r="W852" s="3">
        <f t="shared" si="95"/>
        <v>7.3763890207847349E-2</v>
      </c>
      <c r="X852" s="3">
        <f t="shared" si="96"/>
        <v>8.7113729786771191E-2</v>
      </c>
      <c r="Y852" s="3">
        <f t="shared" si="97"/>
        <v>-0.23998537290240257</v>
      </c>
      <c r="Z852" s="3">
        <f t="shared" si="97"/>
        <v>-3.7609414462150115</v>
      </c>
      <c r="AA852" s="3">
        <f t="shared" si="97"/>
        <v>-3.5209560733126088</v>
      </c>
    </row>
    <row r="853" spans="1:27" ht="15">
      <c r="A853" s="3" t="s">
        <v>1724</v>
      </c>
      <c r="B853" s="3">
        <v>1</v>
      </c>
      <c r="C853" s="3">
        <v>1</v>
      </c>
      <c r="D853" s="3">
        <v>9.17</v>
      </c>
      <c r="E853" s="3">
        <v>0.12113534237804099</v>
      </c>
      <c r="F853" s="3">
        <v>1.68868627025395</v>
      </c>
      <c r="G853" s="3" t="s">
        <v>5564</v>
      </c>
      <c r="H853" s="3" t="s">
        <v>5565</v>
      </c>
      <c r="I853" s="3" t="s">
        <v>1725</v>
      </c>
      <c r="J853" s="3">
        <v>9644.7102579419206</v>
      </c>
      <c r="K853" s="3">
        <v>12704.135744670901</v>
      </c>
      <c r="L853" s="3">
        <v>9472.5494546479094</v>
      </c>
      <c r="M853" s="3">
        <v>11917.408690557801</v>
      </c>
      <c r="N853" s="3">
        <v>10360.0929946997</v>
      </c>
      <c r="O853" s="3">
        <v>15270.362984703001</v>
      </c>
      <c r="P853" s="3">
        <v>20774.735230382099</v>
      </c>
      <c r="Q853" s="3">
        <v>21432.164290557299</v>
      </c>
      <c r="R853" s="3">
        <v>11529.454088058201</v>
      </c>
      <c r="S853" s="3">
        <f t="shared" si="91"/>
        <v>10607.131819086911</v>
      </c>
      <c r="T853" s="3">
        <f t="shared" si="92"/>
        <v>12515.954889986833</v>
      </c>
      <c r="U853" s="3">
        <f t="shared" si="93"/>
        <v>17912.117869665864</v>
      </c>
      <c r="V853" s="3">
        <f t="shared" si="94"/>
        <v>0.8474888182581225</v>
      </c>
      <c r="W853" s="3">
        <f t="shared" si="95"/>
        <v>0.59217630747339312</v>
      </c>
      <c r="X853" s="3">
        <f t="shared" si="96"/>
        <v>0.69874232522679958</v>
      </c>
      <c r="Y853" s="3">
        <f t="shared" si="97"/>
        <v>-0.23873376138761529</v>
      </c>
      <c r="Z853" s="3">
        <f t="shared" si="97"/>
        <v>-0.75590132435570612</v>
      </c>
      <c r="AA853" s="3">
        <f t="shared" si="97"/>
        <v>-0.51716756296809085</v>
      </c>
    </row>
    <row r="854" spans="1:27" ht="15">
      <c r="A854" s="3" t="s">
        <v>1726</v>
      </c>
      <c r="B854" s="3">
        <v>1</v>
      </c>
      <c r="C854" s="3">
        <v>1</v>
      </c>
      <c r="D854" s="3">
        <v>11.48</v>
      </c>
      <c r="E854" s="3">
        <v>0.73366876174744799</v>
      </c>
      <c r="F854" s="3">
        <v>1.2577375156066399</v>
      </c>
      <c r="G854" s="3" t="s">
        <v>5566</v>
      </c>
      <c r="H854" s="3" t="s">
        <v>5564</v>
      </c>
      <c r="I854" s="3" t="s">
        <v>1727</v>
      </c>
      <c r="J854" s="3">
        <v>134695.161841327</v>
      </c>
      <c r="K854" s="3">
        <v>28502.403164190298</v>
      </c>
      <c r="L854" s="3">
        <v>112159.184049356</v>
      </c>
      <c r="M854" s="3">
        <v>112222.875977629</v>
      </c>
      <c r="N854" s="3">
        <v>122041.260927208</v>
      </c>
      <c r="O854" s="3">
        <v>90603.136859814695</v>
      </c>
      <c r="P854" s="3">
        <v>73470.576117764605</v>
      </c>
      <c r="Q854" s="3">
        <v>41446.321434185098</v>
      </c>
      <c r="R854" s="3">
        <v>143378.07237105499</v>
      </c>
      <c r="S854" s="3">
        <f t="shared" si="91"/>
        <v>91785.583018291101</v>
      </c>
      <c r="T854" s="3">
        <f t="shared" si="92"/>
        <v>108289.0912548839</v>
      </c>
      <c r="U854" s="3">
        <f t="shared" si="93"/>
        <v>86098.323307668223</v>
      </c>
      <c r="V854" s="3">
        <f t="shared" si="94"/>
        <v>0.84759768462967433</v>
      </c>
      <c r="W854" s="3">
        <f t="shared" si="95"/>
        <v>1.0660554061000669</v>
      </c>
      <c r="X854" s="3">
        <f t="shared" si="96"/>
        <v>1.2577375156066399</v>
      </c>
      <c r="Y854" s="3">
        <f t="shared" si="97"/>
        <v>-0.23854844816105633</v>
      </c>
      <c r="Z854" s="3">
        <f t="shared" si="97"/>
        <v>9.2282421238324988E-2</v>
      </c>
      <c r="AA854" s="3">
        <f t="shared" si="97"/>
        <v>0.33083086939938133</v>
      </c>
    </row>
    <row r="855" spans="1:27" ht="15">
      <c r="A855" s="3" t="s">
        <v>1728</v>
      </c>
      <c r="B855" s="3">
        <v>1</v>
      </c>
      <c r="C855" s="3">
        <v>1</v>
      </c>
      <c r="D855" s="3">
        <v>6.45</v>
      </c>
      <c r="E855" s="3">
        <v>0.47854478506660297</v>
      </c>
      <c r="F855" s="3">
        <v>1.2846628480433799</v>
      </c>
      <c r="G855" s="3" t="s">
        <v>5564</v>
      </c>
      <c r="H855" s="3" t="s">
        <v>5565</v>
      </c>
      <c r="I855" s="3" t="s">
        <v>1729</v>
      </c>
      <c r="J855" s="3">
        <v>17485.4326350345</v>
      </c>
      <c r="K855" s="3">
        <v>10024.656709762199</v>
      </c>
      <c r="L855" s="3">
        <v>14432.166931641301</v>
      </c>
      <c r="M855" s="3">
        <v>16648.205038963599</v>
      </c>
      <c r="N855" s="3">
        <v>20452.157024390399</v>
      </c>
      <c r="O855" s="3">
        <v>12381.5742582286</v>
      </c>
      <c r="P855" s="3">
        <v>17334.624714030098</v>
      </c>
      <c r="Q855" s="3">
        <v>22103.197571503599</v>
      </c>
      <c r="R855" s="3">
        <v>14443.8361159205</v>
      </c>
      <c r="S855" s="3">
        <f t="shared" si="91"/>
        <v>13980.752092146</v>
      </c>
      <c r="T855" s="3">
        <f t="shared" si="92"/>
        <v>16493.978773860868</v>
      </c>
      <c r="U855" s="3">
        <f t="shared" si="93"/>
        <v>17960.552800484733</v>
      </c>
      <c r="V855" s="3">
        <f t="shared" si="94"/>
        <v>0.84762762725887886</v>
      </c>
      <c r="W855" s="3">
        <f t="shared" si="95"/>
        <v>0.77841435324689323</v>
      </c>
      <c r="X855" s="3">
        <f t="shared" si="96"/>
        <v>0.91834471672919316</v>
      </c>
      <c r="Y855" s="3">
        <f t="shared" si="97"/>
        <v>-0.23849748374663177</v>
      </c>
      <c r="Z855" s="3">
        <f t="shared" si="97"/>
        <v>-0.36138978254942727</v>
      </c>
      <c r="AA855" s="3">
        <f t="shared" si="97"/>
        <v>-0.12289229880279551</v>
      </c>
    </row>
    <row r="856" spans="1:27" ht="15">
      <c r="A856" s="3" t="s">
        <v>1730</v>
      </c>
      <c r="B856" s="3">
        <v>4</v>
      </c>
      <c r="C856" s="3">
        <v>1</v>
      </c>
      <c r="D856" s="3">
        <v>53.02</v>
      </c>
      <c r="E856" s="3">
        <v>0.2642474608223</v>
      </c>
      <c r="F856" s="3">
        <v>1.45457185610097</v>
      </c>
      <c r="G856" s="3" t="s">
        <v>5564</v>
      </c>
      <c r="H856" s="3" t="s">
        <v>5565</v>
      </c>
      <c r="I856" s="3" t="s">
        <v>1731</v>
      </c>
      <c r="J856" s="3">
        <v>15808.146540604699</v>
      </c>
      <c r="K856" s="3">
        <v>15379.541775146999</v>
      </c>
      <c r="L856" s="3">
        <v>15457.832937725399</v>
      </c>
      <c r="M856" s="3">
        <v>23874.131745873299</v>
      </c>
      <c r="N856" s="3">
        <v>20488.905888450201</v>
      </c>
      <c r="O856" s="3">
        <v>10654.5355956191</v>
      </c>
      <c r="P856" s="3">
        <v>25076.793721082799</v>
      </c>
      <c r="Q856" s="3">
        <v>22529.898708052799</v>
      </c>
      <c r="R856" s="3">
        <v>20242.569999332001</v>
      </c>
      <c r="S856" s="3">
        <f t="shared" si="91"/>
        <v>15548.507084492367</v>
      </c>
      <c r="T856" s="3">
        <f t="shared" si="92"/>
        <v>18339.19107664753</v>
      </c>
      <c r="U856" s="3">
        <f t="shared" si="93"/>
        <v>22616.420809489198</v>
      </c>
      <c r="V856" s="3">
        <f t="shared" si="94"/>
        <v>0.84782949365151006</v>
      </c>
      <c r="W856" s="3">
        <f t="shared" si="95"/>
        <v>0.68748752136627478</v>
      </c>
      <c r="X856" s="3">
        <f t="shared" si="96"/>
        <v>0.81087945927115634</v>
      </c>
      <c r="Y856" s="3">
        <f t="shared" si="97"/>
        <v>-0.23815394023691333</v>
      </c>
      <c r="Z856" s="3">
        <f t="shared" si="97"/>
        <v>-0.5405945675828876</v>
      </c>
      <c r="AA856" s="3">
        <f t="shared" si="97"/>
        <v>-0.30244062734597432</v>
      </c>
    </row>
    <row r="857" spans="1:27" ht="15">
      <c r="A857" s="3" t="s">
        <v>1732</v>
      </c>
      <c r="B857" s="3">
        <v>4</v>
      </c>
      <c r="C857" s="3">
        <v>1</v>
      </c>
      <c r="D857" s="3">
        <v>54.43</v>
      </c>
      <c r="E857" s="3">
        <v>0.26424746065444199</v>
      </c>
      <c r="F857" s="3">
        <v>1.45457185610097</v>
      </c>
      <c r="G857" s="3" t="s">
        <v>5564</v>
      </c>
      <c r="H857" s="3" t="s">
        <v>5565</v>
      </c>
      <c r="I857" s="3" t="s">
        <v>1733</v>
      </c>
      <c r="J857" s="3">
        <v>12978.116322136701</v>
      </c>
      <c r="K857" s="3">
        <v>12626.2418953629</v>
      </c>
      <c r="L857" s="3">
        <v>12690.5170975397</v>
      </c>
      <c r="M857" s="3">
        <v>19600.100371799101</v>
      </c>
      <c r="N857" s="3">
        <v>16820.909601932799</v>
      </c>
      <c r="O857" s="3">
        <v>8747.1230079451107</v>
      </c>
      <c r="P857" s="3">
        <v>20587.4575531351</v>
      </c>
      <c r="Q857" s="3">
        <v>18496.516679423599</v>
      </c>
      <c r="R857" s="3">
        <v>16618.673633593298</v>
      </c>
      <c r="S857" s="3">
        <f t="shared" si="91"/>
        <v>12764.958438346433</v>
      </c>
      <c r="T857" s="3">
        <f t="shared" si="92"/>
        <v>15056.044327225669</v>
      </c>
      <c r="U857" s="3">
        <f t="shared" si="93"/>
        <v>18567.549288717331</v>
      </c>
      <c r="V857" s="3">
        <f t="shared" si="94"/>
        <v>0.84782949365151039</v>
      </c>
      <c r="W857" s="3">
        <f t="shared" si="95"/>
        <v>0.68748752136627567</v>
      </c>
      <c r="X857" s="3">
        <f t="shared" si="96"/>
        <v>0.81087945927115723</v>
      </c>
      <c r="Y857" s="3">
        <f t="shared" si="97"/>
        <v>-0.23815394023691275</v>
      </c>
      <c r="Z857" s="3">
        <f t="shared" si="97"/>
        <v>-0.54059456758288571</v>
      </c>
      <c r="AA857" s="3">
        <f t="shared" si="97"/>
        <v>-0.30244062734597271</v>
      </c>
    </row>
    <row r="858" spans="1:27" ht="15">
      <c r="A858" s="3" t="s">
        <v>1734</v>
      </c>
      <c r="B858" s="3">
        <v>13</v>
      </c>
      <c r="C858" s="3">
        <v>2</v>
      </c>
      <c r="D858" s="3">
        <v>193.59</v>
      </c>
      <c r="E858" s="3">
        <v>1.4521662253613701E-2</v>
      </c>
      <c r="F858" s="3">
        <v>2.2181867625418499</v>
      </c>
      <c r="G858" s="3" t="s">
        <v>5564</v>
      </c>
      <c r="H858" s="3" t="s">
        <v>5565</v>
      </c>
      <c r="I858" s="3" t="s">
        <v>1735</v>
      </c>
      <c r="J858" s="3">
        <v>31449.415299614699</v>
      </c>
      <c r="K858" s="3">
        <v>34080.299109288899</v>
      </c>
      <c r="L858" s="3">
        <v>25374.828344285201</v>
      </c>
      <c r="M858" s="3">
        <v>49552.326591747304</v>
      </c>
      <c r="N858" s="3">
        <v>30895.0605075944</v>
      </c>
      <c r="O858" s="3">
        <v>26736.015183338401</v>
      </c>
      <c r="P858" s="3">
        <v>84304.660091984406</v>
      </c>
      <c r="Q858" s="3">
        <v>60356.153400476003</v>
      </c>
      <c r="R858" s="3">
        <v>56982.439897582801</v>
      </c>
      <c r="S858" s="3">
        <f t="shared" si="91"/>
        <v>30301.514251062934</v>
      </c>
      <c r="T858" s="3">
        <f t="shared" si="92"/>
        <v>35727.800760893369</v>
      </c>
      <c r="U858" s="3">
        <f t="shared" si="93"/>
        <v>67214.417796681068</v>
      </c>
      <c r="V858" s="3">
        <f t="shared" si="94"/>
        <v>0.84812145180316012</v>
      </c>
      <c r="W858" s="3">
        <f t="shared" si="95"/>
        <v>0.45081866724968001</v>
      </c>
      <c r="X858" s="3">
        <f t="shared" si="96"/>
        <v>0.53154965752983951</v>
      </c>
      <c r="Y858" s="3">
        <f t="shared" si="97"/>
        <v>-0.23765721999530207</v>
      </c>
      <c r="Z858" s="3">
        <f t="shared" si="97"/>
        <v>-1.1493808398231962</v>
      </c>
      <c r="AA858" s="3">
        <f t="shared" si="97"/>
        <v>-0.91172361982789418</v>
      </c>
    </row>
    <row r="859" spans="1:27" ht="15">
      <c r="A859" s="3" t="s">
        <v>1736</v>
      </c>
      <c r="B859" s="3">
        <v>1</v>
      </c>
      <c r="C859" s="3">
        <v>1</v>
      </c>
      <c r="D859" s="3">
        <v>8.91</v>
      </c>
      <c r="E859" s="3">
        <v>0.76114663745909295</v>
      </c>
      <c r="F859" s="3">
        <v>1.30861093615109</v>
      </c>
      <c r="G859" s="3" t="s">
        <v>5564</v>
      </c>
      <c r="H859" s="3" t="s">
        <v>5565</v>
      </c>
      <c r="I859" s="3" t="s">
        <v>1737</v>
      </c>
      <c r="J859" s="3">
        <v>50631.366306258002</v>
      </c>
      <c r="K859" s="3">
        <v>17144.512338041601</v>
      </c>
      <c r="L859" s="3">
        <v>48801.795165204501</v>
      </c>
      <c r="M859" s="3">
        <v>49905.062362849101</v>
      </c>
      <c r="N859" s="3">
        <v>53149.694658971297</v>
      </c>
      <c r="O859" s="3">
        <v>34334.578650577503</v>
      </c>
      <c r="P859" s="3">
        <v>33685.193371046298</v>
      </c>
      <c r="Q859" s="3">
        <v>85748.353326403594</v>
      </c>
      <c r="R859" s="3">
        <v>33121.272160721703</v>
      </c>
      <c r="S859" s="3">
        <f t="shared" si="91"/>
        <v>38859.224603168033</v>
      </c>
      <c r="T859" s="3">
        <f t="shared" si="92"/>
        <v>45796.445224132643</v>
      </c>
      <c r="U859" s="3">
        <f t="shared" si="93"/>
        <v>50851.606286057206</v>
      </c>
      <c r="V859" s="3">
        <f t="shared" si="94"/>
        <v>0.84852054374497587</v>
      </c>
      <c r="W859" s="3">
        <f t="shared" si="95"/>
        <v>0.76416906841785814</v>
      </c>
      <c r="X859" s="3">
        <f t="shared" si="96"/>
        <v>0.90058994334441278</v>
      </c>
      <c r="Y859" s="3">
        <f t="shared" si="97"/>
        <v>-0.23697850524293082</v>
      </c>
      <c r="Z859" s="3">
        <f t="shared" si="97"/>
        <v>-0.38803623256396075</v>
      </c>
      <c r="AA859" s="3">
        <f t="shared" si="97"/>
        <v>-0.15105772732102996</v>
      </c>
    </row>
    <row r="860" spans="1:27" ht="15">
      <c r="A860" s="3" t="s">
        <v>1738</v>
      </c>
      <c r="B860" s="3">
        <v>1</v>
      </c>
      <c r="C860" s="3">
        <v>1</v>
      </c>
      <c r="D860" s="3">
        <v>7.03</v>
      </c>
      <c r="E860" s="3">
        <v>0.20312776095052401</v>
      </c>
      <c r="F860" s="3">
        <v>1.5738002813660199</v>
      </c>
      <c r="G860" s="3" t="s">
        <v>5564</v>
      </c>
      <c r="H860" s="3" t="s">
        <v>5565</v>
      </c>
      <c r="I860" s="3" t="s">
        <v>1739</v>
      </c>
      <c r="J860" s="3">
        <v>5280.1925545322601</v>
      </c>
      <c r="K860" s="3">
        <v>4515.1241275698903</v>
      </c>
      <c r="L860" s="3">
        <v>4308.7785440203297</v>
      </c>
      <c r="M860" s="3">
        <v>6548.4881934939503</v>
      </c>
      <c r="N860" s="3">
        <v>4324.4735713583405</v>
      </c>
      <c r="O860" s="3">
        <v>5746.2556701969197</v>
      </c>
      <c r="P860" s="3">
        <v>10479.375103169699</v>
      </c>
      <c r="Q860" s="3">
        <v>5155.9431762271097</v>
      </c>
      <c r="R860" s="3">
        <v>6561.7107558879097</v>
      </c>
      <c r="S860" s="3">
        <f t="shared" si="91"/>
        <v>4701.3650753741604</v>
      </c>
      <c r="T860" s="3">
        <f t="shared" si="92"/>
        <v>5539.7391450164032</v>
      </c>
      <c r="U860" s="3">
        <f t="shared" si="93"/>
        <v>7399.0096784282396</v>
      </c>
      <c r="V860" s="3">
        <f t="shared" si="94"/>
        <v>0.84866181462777879</v>
      </c>
      <c r="W860" s="3">
        <f t="shared" si="95"/>
        <v>0.63540463922907908</v>
      </c>
      <c r="X860" s="3">
        <f t="shared" si="96"/>
        <v>0.74871359624889711</v>
      </c>
      <c r="Y860" s="3">
        <f t="shared" si="97"/>
        <v>-0.23673832975264597</v>
      </c>
      <c r="Z860" s="3">
        <f t="shared" si="97"/>
        <v>-0.65425247136357345</v>
      </c>
      <c r="AA860" s="3">
        <f t="shared" si="97"/>
        <v>-0.41751414161092731</v>
      </c>
    </row>
    <row r="861" spans="1:27" ht="15">
      <c r="A861" s="3" t="s">
        <v>1740</v>
      </c>
      <c r="B861" s="3">
        <v>3</v>
      </c>
      <c r="C861" s="3">
        <v>2</v>
      </c>
      <c r="D861" s="3">
        <v>23.92</v>
      </c>
      <c r="E861" s="3">
        <v>0.885279536152069</v>
      </c>
      <c r="F861" s="3">
        <v>1.52775970719806</v>
      </c>
      <c r="G861" s="3" t="s">
        <v>5564</v>
      </c>
      <c r="H861" s="3" t="s">
        <v>5565</v>
      </c>
      <c r="I861" s="3" t="s">
        <v>1741</v>
      </c>
      <c r="J861" s="3">
        <v>8294.2958089188505</v>
      </c>
      <c r="K861" s="3">
        <v>4008.2171304501398</v>
      </c>
      <c r="L861" s="3">
        <v>8145.2412192008896</v>
      </c>
      <c r="M861" s="3">
        <v>8918.6925427100796</v>
      </c>
      <c r="N861" s="3">
        <v>8550.2319417318395</v>
      </c>
      <c r="O861" s="3">
        <v>6621.5240309137398</v>
      </c>
      <c r="P861" s="3">
        <v>18727.1568139214</v>
      </c>
      <c r="Q861" s="3">
        <v>2890.3745819382402</v>
      </c>
      <c r="R861" s="3">
        <v>9621.7235102950108</v>
      </c>
      <c r="S861" s="3">
        <f t="shared" si="91"/>
        <v>6815.9180528566258</v>
      </c>
      <c r="T861" s="3">
        <f t="shared" si="92"/>
        <v>8030.149505118553</v>
      </c>
      <c r="U861" s="3">
        <f t="shared" si="93"/>
        <v>10413.084968718216</v>
      </c>
      <c r="V861" s="3">
        <f t="shared" si="94"/>
        <v>0.84879092830239888</v>
      </c>
      <c r="W861" s="3">
        <f t="shared" si="95"/>
        <v>0.65455319661101563</v>
      </c>
      <c r="X861" s="3">
        <f t="shared" si="96"/>
        <v>0.77115951029323182</v>
      </c>
      <c r="Y861" s="3">
        <f t="shared" si="97"/>
        <v>-0.23651885777120743</v>
      </c>
      <c r="Z861" s="3">
        <f t="shared" si="97"/>
        <v>-0.61141764776166907</v>
      </c>
      <c r="AA861" s="3">
        <f t="shared" si="97"/>
        <v>-0.37489878999046178</v>
      </c>
    </row>
    <row r="862" spans="1:27" ht="15">
      <c r="A862" s="3" t="s">
        <v>1742</v>
      </c>
      <c r="B862" s="3">
        <v>2</v>
      </c>
      <c r="C862" s="3">
        <v>1</v>
      </c>
      <c r="D862" s="3">
        <v>12.37</v>
      </c>
      <c r="E862" s="3">
        <v>0.64252880261857503</v>
      </c>
      <c r="F862" s="3">
        <v>2.44525284720181</v>
      </c>
      <c r="G862" s="3" t="s">
        <v>5564</v>
      </c>
      <c r="H862" s="3" t="s">
        <v>5565</v>
      </c>
      <c r="I862" s="3" t="s">
        <v>1743</v>
      </c>
      <c r="J862" s="3">
        <v>16457.524168209398</v>
      </c>
      <c r="K862" s="3">
        <v>9696.0127787677702</v>
      </c>
      <c r="L862" s="3">
        <v>10623.7897935616</v>
      </c>
      <c r="M862" s="3">
        <v>15357.331707714</v>
      </c>
      <c r="N862" s="3">
        <v>12530.022938120501</v>
      </c>
      <c r="O862" s="3">
        <v>15437.5797726746</v>
      </c>
      <c r="P862" s="3">
        <v>13794.145437822501</v>
      </c>
      <c r="Q862" s="3">
        <v>67662.723403156895</v>
      </c>
      <c r="R862" s="3">
        <v>8472.9940837944505</v>
      </c>
      <c r="S862" s="3">
        <f t="shared" si="91"/>
        <v>12259.108913512922</v>
      </c>
      <c r="T862" s="3">
        <f t="shared" si="92"/>
        <v>14441.644806169701</v>
      </c>
      <c r="U862" s="3">
        <f t="shared" si="93"/>
        <v>29976.620974924615</v>
      </c>
      <c r="V862" s="3">
        <f t="shared" si="94"/>
        <v>0.84887206949416427</v>
      </c>
      <c r="W862" s="3">
        <f t="shared" si="95"/>
        <v>0.40895566327397753</v>
      </c>
      <c r="X862" s="3">
        <f t="shared" si="96"/>
        <v>0.48176359898102289</v>
      </c>
      <c r="Y862" s="3">
        <f t="shared" si="97"/>
        <v>-0.23638094819172928</v>
      </c>
      <c r="Z862" s="3">
        <f t="shared" si="97"/>
        <v>-1.289983652311951</v>
      </c>
      <c r="AA862" s="3">
        <f t="shared" si="97"/>
        <v>-1.0536027041202216</v>
      </c>
    </row>
    <row r="863" spans="1:27" ht="15">
      <c r="A863" s="3" t="s">
        <v>1744</v>
      </c>
      <c r="B863" s="3">
        <v>1</v>
      </c>
      <c r="C863" s="3">
        <v>1</v>
      </c>
      <c r="D863" s="3">
        <v>7.55</v>
      </c>
      <c r="E863" s="3">
        <v>0.68367233589021004</v>
      </c>
      <c r="F863" s="3">
        <v>1.2576499003723001</v>
      </c>
      <c r="G863" s="3" t="s">
        <v>5564</v>
      </c>
      <c r="H863" s="3" t="s">
        <v>5565</v>
      </c>
      <c r="I863" s="3" t="s">
        <v>1745</v>
      </c>
      <c r="J863" s="3">
        <v>3936.5937751493798</v>
      </c>
      <c r="K863" s="3">
        <v>3317.3418667360902</v>
      </c>
      <c r="L863" s="3">
        <v>6759.3172820452901</v>
      </c>
      <c r="M863" s="3">
        <v>4708.4634706064098</v>
      </c>
      <c r="N863" s="3">
        <v>7904.6176458638602</v>
      </c>
      <c r="O863" s="3">
        <v>3881.6092932013098</v>
      </c>
      <c r="P863" s="3">
        <v>6238.8183004409302</v>
      </c>
      <c r="Q863" s="3">
        <v>7255.9065470488904</v>
      </c>
      <c r="R863" s="3">
        <v>4129.04129618356</v>
      </c>
      <c r="S863" s="3">
        <f t="shared" si="91"/>
        <v>4671.0843079769193</v>
      </c>
      <c r="T863" s="3">
        <f t="shared" si="92"/>
        <v>5498.2301365571939</v>
      </c>
      <c r="U863" s="3">
        <f t="shared" si="93"/>
        <v>5874.5887145577935</v>
      </c>
      <c r="V863" s="3">
        <f t="shared" si="94"/>
        <v>0.8495614392201114</v>
      </c>
      <c r="W863" s="3">
        <f t="shared" si="95"/>
        <v>0.79513384424709166</v>
      </c>
      <c r="X863" s="3">
        <f t="shared" si="96"/>
        <v>0.93593448047385053</v>
      </c>
      <c r="Y863" s="3">
        <f t="shared" si="97"/>
        <v>-0.23520980980512157</v>
      </c>
      <c r="Z863" s="3">
        <f t="shared" si="97"/>
        <v>-0.33073036634101793</v>
      </c>
      <c r="AA863" s="3">
        <f t="shared" si="97"/>
        <v>-9.5520556535896251E-2</v>
      </c>
    </row>
    <row r="864" spans="1:27" ht="15">
      <c r="A864" s="3" t="s">
        <v>1746</v>
      </c>
      <c r="B864" s="3">
        <v>1</v>
      </c>
      <c r="C864" s="3">
        <v>1</v>
      </c>
      <c r="D864" s="3">
        <v>9.6300000000000008</v>
      </c>
      <c r="E864" s="3">
        <v>0.27825013665253301</v>
      </c>
      <c r="F864" s="3">
        <v>1.4735065972849299</v>
      </c>
      <c r="G864" s="3" t="s">
        <v>5564</v>
      </c>
      <c r="H864" s="3" t="s">
        <v>5565</v>
      </c>
      <c r="I864" s="3" t="s">
        <v>1747</v>
      </c>
      <c r="J864" s="3">
        <v>6323.3557840325902</v>
      </c>
      <c r="K864" s="3">
        <v>7468.5890781046101</v>
      </c>
      <c r="L864" s="3">
        <v>4545.4157662422103</v>
      </c>
      <c r="M864" s="3">
        <v>5528.1098912546304</v>
      </c>
      <c r="N864" s="3">
        <v>10165.001429018401</v>
      </c>
      <c r="O864" s="3">
        <v>5883.5882381002602</v>
      </c>
      <c r="P864" s="3">
        <v>10524.7250335643</v>
      </c>
      <c r="Q864" s="3">
        <v>9544.6407898980196</v>
      </c>
      <c r="R864" s="3">
        <v>6950.8560392476802</v>
      </c>
      <c r="S864" s="3">
        <f t="shared" si="91"/>
        <v>6112.4535427931369</v>
      </c>
      <c r="T864" s="3">
        <f t="shared" si="92"/>
        <v>7192.2331861244302</v>
      </c>
      <c r="U864" s="3">
        <f t="shared" si="93"/>
        <v>9006.7406209033343</v>
      </c>
      <c r="V864" s="3">
        <f t="shared" si="94"/>
        <v>0.84986865478521312</v>
      </c>
      <c r="W864" s="3">
        <f t="shared" si="95"/>
        <v>0.67865322207758727</v>
      </c>
      <c r="X864" s="3">
        <f t="shared" si="96"/>
        <v>0.79853894864389718</v>
      </c>
      <c r="Y864" s="3">
        <f t="shared" si="97"/>
        <v>-0.23468820155698278</v>
      </c>
      <c r="Z864" s="3">
        <f t="shared" si="97"/>
        <v>-0.55925351980968763</v>
      </c>
      <c r="AA864" s="3">
        <f t="shared" si="97"/>
        <v>-0.32456531825270485</v>
      </c>
    </row>
    <row r="865" spans="1:27" ht="15">
      <c r="A865" s="3" t="s">
        <v>1748</v>
      </c>
      <c r="B865" s="3">
        <v>9</v>
      </c>
      <c r="C865" s="3">
        <v>1</v>
      </c>
      <c r="D865" s="3">
        <v>163.87</v>
      </c>
      <c r="E865" s="3">
        <v>0.77242324180095401</v>
      </c>
      <c r="F865" s="3">
        <v>1.35829118413061</v>
      </c>
      <c r="G865" s="3" t="s">
        <v>5564</v>
      </c>
      <c r="H865" s="3" t="s">
        <v>5565</v>
      </c>
      <c r="I865" s="3" t="s">
        <v>1749</v>
      </c>
      <c r="J865" s="3">
        <v>37363.1467177413</v>
      </c>
      <c r="K865" s="3">
        <v>34598.185469607699</v>
      </c>
      <c r="L865" s="3">
        <v>24509.799126376201</v>
      </c>
      <c r="M865" s="3">
        <v>50068.163367783498</v>
      </c>
      <c r="N865" s="3">
        <v>41845.342383023599</v>
      </c>
      <c r="O865" s="3">
        <v>21535.993043148399</v>
      </c>
      <c r="P865" s="3">
        <v>59896.737971958799</v>
      </c>
      <c r="Q865" s="3">
        <v>22889.5999938436</v>
      </c>
      <c r="R865" s="3">
        <v>48249.549220736502</v>
      </c>
      <c r="S865" s="3">
        <f t="shared" si="91"/>
        <v>32157.043771241733</v>
      </c>
      <c r="T865" s="3">
        <f t="shared" si="92"/>
        <v>37816.499597985159</v>
      </c>
      <c r="U865" s="3">
        <f t="shared" si="93"/>
        <v>43678.629062179636</v>
      </c>
      <c r="V865" s="3">
        <f t="shared" si="94"/>
        <v>0.85034427070439489</v>
      </c>
      <c r="W865" s="3">
        <f t="shared" si="95"/>
        <v>0.73621916396377496</v>
      </c>
      <c r="X865" s="3">
        <f t="shared" si="96"/>
        <v>0.86578952705110501</v>
      </c>
      <c r="Y865" s="3">
        <f t="shared" si="97"/>
        <v>-0.23388104530545359</v>
      </c>
      <c r="Z865" s="3">
        <f t="shared" si="97"/>
        <v>-0.44179279097405449</v>
      </c>
      <c r="AA865" s="3">
        <f t="shared" si="97"/>
        <v>-0.20791174566860113</v>
      </c>
    </row>
    <row r="866" spans="1:27" ht="15">
      <c r="A866" s="3" t="s">
        <v>1750</v>
      </c>
      <c r="B866" s="3">
        <v>3</v>
      </c>
      <c r="C866" s="3">
        <v>1</v>
      </c>
      <c r="D866" s="3">
        <v>38.14</v>
      </c>
      <c r="E866" s="3">
        <v>0.86507591643166204</v>
      </c>
      <c r="F866" s="3">
        <v>1.22925682496384</v>
      </c>
      <c r="G866" s="3" t="s">
        <v>5566</v>
      </c>
      <c r="H866" s="3" t="s">
        <v>5564</v>
      </c>
      <c r="I866" s="3" t="s">
        <v>1751</v>
      </c>
      <c r="J866" s="3">
        <v>21628.7940747008</v>
      </c>
      <c r="K866" s="3">
        <v>22105.618648001699</v>
      </c>
      <c r="L866" s="3">
        <v>23944.880193554302</v>
      </c>
      <c r="M866" s="3">
        <v>43393.465057776397</v>
      </c>
      <c r="N866" s="3">
        <v>16613.1689770023</v>
      </c>
      <c r="O866" s="3">
        <v>19573.312312816499</v>
      </c>
      <c r="P866" s="3">
        <v>23297.782566045102</v>
      </c>
      <c r="Q866" s="3">
        <v>12376.9960765959</v>
      </c>
      <c r="R866" s="3">
        <v>29063.4800608939</v>
      </c>
      <c r="S866" s="3">
        <f t="shared" si="91"/>
        <v>22559.764305418936</v>
      </c>
      <c r="T866" s="3">
        <f t="shared" si="92"/>
        <v>26526.648782531731</v>
      </c>
      <c r="U866" s="3">
        <f t="shared" si="93"/>
        <v>21579.419567844965</v>
      </c>
      <c r="V866" s="3">
        <f t="shared" si="94"/>
        <v>0.85045662911912723</v>
      </c>
      <c r="W866" s="3">
        <f t="shared" si="95"/>
        <v>1.045429615680431</v>
      </c>
      <c r="X866" s="3">
        <f t="shared" si="96"/>
        <v>1.2292568249638431</v>
      </c>
      <c r="Y866" s="3">
        <f t="shared" si="97"/>
        <v>-0.23369043048629498</v>
      </c>
      <c r="Z866" s="3">
        <f t="shared" si="97"/>
        <v>6.4095934689850809E-2</v>
      </c>
      <c r="AA866" s="3">
        <f t="shared" si="97"/>
        <v>0.29778636517614582</v>
      </c>
    </row>
    <row r="867" spans="1:27" ht="15">
      <c r="A867" s="3" t="s">
        <v>1752</v>
      </c>
      <c r="B867" s="3">
        <v>1</v>
      </c>
      <c r="C867" s="3">
        <v>1</v>
      </c>
      <c r="D867" s="3">
        <v>6.88</v>
      </c>
      <c r="E867" s="3">
        <v>0.535462543497226</v>
      </c>
      <c r="F867" s="3">
        <v>1.3513458311990101</v>
      </c>
      <c r="G867" s="3" t="s">
        <v>5566</v>
      </c>
      <c r="H867" s="3" t="s">
        <v>5564</v>
      </c>
      <c r="I867" s="3" t="s">
        <v>1753</v>
      </c>
      <c r="J867" s="3">
        <v>39172.303254576502</v>
      </c>
      <c r="K867" s="3">
        <v>25872.4520189422</v>
      </c>
      <c r="L867" s="3">
        <v>43490.1025227055</v>
      </c>
      <c r="M867" s="3">
        <v>44974.6240131714</v>
      </c>
      <c r="N867" s="3">
        <v>54051.961594723798</v>
      </c>
      <c r="O867" s="3">
        <v>28555.1220330582</v>
      </c>
      <c r="P867" s="3">
        <v>27029.614806353798</v>
      </c>
      <c r="Q867" s="3">
        <v>22141.976617714899</v>
      </c>
      <c r="R867" s="3">
        <v>45239.257890317203</v>
      </c>
      <c r="S867" s="3">
        <f t="shared" si="91"/>
        <v>36178.285932074738</v>
      </c>
      <c r="T867" s="3">
        <f t="shared" si="92"/>
        <v>42527.235880317799</v>
      </c>
      <c r="U867" s="3">
        <f t="shared" si="93"/>
        <v>31470.283104795304</v>
      </c>
      <c r="V867" s="3">
        <f t="shared" si="94"/>
        <v>0.85070861491890548</v>
      </c>
      <c r="W867" s="3">
        <f t="shared" si="95"/>
        <v>1.1496015403357476</v>
      </c>
      <c r="X867" s="3">
        <f t="shared" si="96"/>
        <v>1.351345831199011</v>
      </c>
      <c r="Y867" s="3">
        <f t="shared" si="97"/>
        <v>-0.23326303089340134</v>
      </c>
      <c r="Z867" s="3">
        <f t="shared" si="97"/>
        <v>0.20113389995699593</v>
      </c>
      <c r="AA867" s="3">
        <f t="shared" si="97"/>
        <v>0.43439693085039732</v>
      </c>
    </row>
    <row r="868" spans="1:27" ht="15">
      <c r="A868" s="3" t="s">
        <v>1754</v>
      </c>
      <c r="B868" s="3">
        <v>5</v>
      </c>
      <c r="C868" s="3">
        <v>4</v>
      </c>
      <c r="D868" s="3">
        <v>57.1</v>
      </c>
      <c r="E868" s="3">
        <v>0.38000513467826602</v>
      </c>
      <c r="F868" s="3">
        <v>1.5248198717803201</v>
      </c>
      <c r="G868" s="3" t="s">
        <v>5566</v>
      </c>
      <c r="H868" s="3" t="s">
        <v>5564</v>
      </c>
      <c r="I868" s="3" t="s">
        <v>1755</v>
      </c>
      <c r="J868" s="3">
        <v>50175.719808820097</v>
      </c>
      <c r="K868" s="3">
        <v>35373.595618591098</v>
      </c>
      <c r="L868" s="3">
        <v>43293.035859555399</v>
      </c>
      <c r="M868" s="3">
        <v>46577.006199354597</v>
      </c>
      <c r="N868" s="3">
        <v>70579.882127753095</v>
      </c>
      <c r="O868" s="3">
        <v>34211.707386271097</v>
      </c>
      <c r="P868" s="3">
        <v>37973.692587133803</v>
      </c>
      <c r="Q868" s="3">
        <v>16447.4460030056</v>
      </c>
      <c r="R868" s="3">
        <v>44848.682399697696</v>
      </c>
      <c r="S868" s="3">
        <f t="shared" si="91"/>
        <v>42947.450428988865</v>
      </c>
      <c r="T868" s="3">
        <f t="shared" si="92"/>
        <v>50456.198571126268</v>
      </c>
      <c r="U868" s="3">
        <f t="shared" si="93"/>
        <v>33089.940329945697</v>
      </c>
      <c r="V868" s="3">
        <f t="shared" si="94"/>
        <v>0.85118284066619498</v>
      </c>
      <c r="W868" s="3">
        <f t="shared" si="95"/>
        <v>1.2979005099662368</v>
      </c>
      <c r="X868" s="3">
        <f t="shared" si="96"/>
        <v>1.524819871780321</v>
      </c>
      <c r="Y868" s="3">
        <f t="shared" si="97"/>
        <v>-0.23245902761888204</v>
      </c>
      <c r="Z868" s="3">
        <f t="shared" si="97"/>
        <v>0.3761797983759968</v>
      </c>
      <c r="AA868" s="3">
        <f t="shared" si="97"/>
        <v>0.60863882599487884</v>
      </c>
    </row>
    <row r="869" spans="1:27" ht="15">
      <c r="A869" s="3" t="s">
        <v>1756</v>
      </c>
      <c r="B869" s="3">
        <v>1</v>
      </c>
      <c r="C869" s="3">
        <v>1</v>
      </c>
      <c r="D869" s="3">
        <v>9.11</v>
      </c>
      <c r="E869" s="3">
        <v>0.28311136774833201</v>
      </c>
      <c r="F869" s="3">
        <v>1.5268434224812499</v>
      </c>
      <c r="G869" s="3" t="s">
        <v>5566</v>
      </c>
      <c r="H869" s="3" t="s">
        <v>5564</v>
      </c>
      <c r="I869" s="3" t="s">
        <v>1757</v>
      </c>
      <c r="J869" s="3">
        <v>8952.5665225128305</v>
      </c>
      <c r="K869" s="3">
        <v>9623.6033002046006</v>
      </c>
      <c r="L869" s="3">
        <v>6826.7193500714002</v>
      </c>
      <c r="M869" s="3">
        <v>11722.9841551178</v>
      </c>
      <c r="N869" s="3">
        <v>9542.3169475768791</v>
      </c>
      <c r="O869" s="3">
        <v>8562.8444958290293</v>
      </c>
      <c r="P869" s="3">
        <v>4860.1102040348096</v>
      </c>
      <c r="Q869" s="3">
        <v>3259.1178444843199</v>
      </c>
      <c r="R869" s="3">
        <v>11416.596751413899</v>
      </c>
      <c r="S869" s="3">
        <f t="shared" si="91"/>
        <v>8467.6297242629444</v>
      </c>
      <c r="T869" s="3">
        <f t="shared" si="92"/>
        <v>9942.7151995079021</v>
      </c>
      <c r="U869" s="3">
        <f t="shared" si="93"/>
        <v>6511.9415999776757</v>
      </c>
      <c r="V869" s="3">
        <f t="shared" si="94"/>
        <v>0.85164158425075231</v>
      </c>
      <c r="W869" s="3">
        <f t="shared" si="95"/>
        <v>1.3003233512247674</v>
      </c>
      <c r="X869" s="3">
        <f t="shared" si="96"/>
        <v>1.5268434224812439</v>
      </c>
      <c r="Y869" s="3">
        <f t="shared" si="97"/>
        <v>-0.23168169896325866</v>
      </c>
      <c r="Z869" s="3">
        <f t="shared" si="97"/>
        <v>0.37887042263967696</v>
      </c>
      <c r="AA869" s="3">
        <f t="shared" si="97"/>
        <v>0.61055212160293548</v>
      </c>
    </row>
    <row r="870" spans="1:27" ht="15">
      <c r="A870" s="3" t="s">
        <v>1758</v>
      </c>
      <c r="B870" s="3">
        <v>6</v>
      </c>
      <c r="C870" s="3">
        <v>6</v>
      </c>
      <c r="D870" s="3">
        <v>81.42</v>
      </c>
      <c r="E870" s="3">
        <v>2.6030320444923601E-2</v>
      </c>
      <c r="F870" s="3">
        <v>1.6714993633214501</v>
      </c>
      <c r="G870" s="3" t="s">
        <v>5564</v>
      </c>
      <c r="H870" s="3" t="s">
        <v>5565</v>
      </c>
      <c r="I870" s="3" t="s">
        <v>1759</v>
      </c>
      <c r="J870" s="3">
        <v>53088.426285686197</v>
      </c>
      <c r="K870" s="3">
        <v>36298.724946242903</v>
      </c>
      <c r="L870" s="3">
        <v>46136.764506104002</v>
      </c>
      <c r="M870" s="3">
        <v>57670.609566596897</v>
      </c>
      <c r="N870" s="3">
        <v>56763.980193557203</v>
      </c>
      <c r="O870" s="3">
        <v>44628.148112757</v>
      </c>
      <c r="P870" s="3">
        <v>87501.706345825602</v>
      </c>
      <c r="Q870" s="3">
        <v>76951.603691483702</v>
      </c>
      <c r="R870" s="3">
        <v>62074.828833642699</v>
      </c>
      <c r="S870" s="3">
        <f t="shared" si="91"/>
        <v>45174.63857934437</v>
      </c>
      <c r="T870" s="3">
        <f t="shared" si="92"/>
        <v>53020.912624303695</v>
      </c>
      <c r="U870" s="3">
        <f t="shared" si="93"/>
        <v>75509.379623650675</v>
      </c>
      <c r="V870" s="3">
        <f t="shared" si="94"/>
        <v>0.85201548489825962</v>
      </c>
      <c r="W870" s="3">
        <f t="shared" si="95"/>
        <v>0.59826525928965513</v>
      </c>
      <c r="X870" s="3">
        <f t="shared" si="96"/>
        <v>0.70217650957493427</v>
      </c>
      <c r="Y870" s="3">
        <f t="shared" si="97"/>
        <v>-0.23104844403376251</v>
      </c>
      <c r="Z870" s="3">
        <f t="shared" si="97"/>
        <v>-0.74114280542904443</v>
      </c>
      <c r="AA870" s="3">
        <f t="shared" si="97"/>
        <v>-0.51009436139528197</v>
      </c>
    </row>
    <row r="871" spans="1:27" ht="15">
      <c r="A871" s="3" t="s">
        <v>1760</v>
      </c>
      <c r="B871" s="3">
        <v>2</v>
      </c>
      <c r="C871" s="3">
        <v>2</v>
      </c>
      <c r="D871" s="3">
        <v>19.7</v>
      </c>
      <c r="E871" s="3">
        <v>0.83563180359575195</v>
      </c>
      <c r="F871" s="3">
        <v>1.2557457762748601</v>
      </c>
      <c r="G871" s="3" t="s">
        <v>5566</v>
      </c>
      <c r="H871" s="3" t="s">
        <v>5564</v>
      </c>
      <c r="I871" s="3" t="s">
        <v>1761</v>
      </c>
      <c r="J871" s="3">
        <v>25825.865727386299</v>
      </c>
      <c r="K871" s="3">
        <v>22049.9640531777</v>
      </c>
      <c r="L871" s="3">
        <v>49120.3654862982</v>
      </c>
      <c r="M871" s="3">
        <v>32843.162775767698</v>
      </c>
      <c r="N871" s="3">
        <v>57928.893719936998</v>
      </c>
      <c r="O871" s="3">
        <v>23039.985571172099</v>
      </c>
      <c r="P871" s="3">
        <v>40604.889055422398</v>
      </c>
      <c r="Q871" s="3">
        <v>17119.1377225059</v>
      </c>
      <c r="R871" s="3">
        <v>32909.001194100798</v>
      </c>
      <c r="S871" s="3">
        <f t="shared" si="91"/>
        <v>32332.065088954067</v>
      </c>
      <c r="T871" s="3">
        <f t="shared" si="92"/>
        <v>37937.347355625599</v>
      </c>
      <c r="U871" s="3">
        <f t="shared" si="93"/>
        <v>30211.009324009701</v>
      </c>
      <c r="V871" s="3">
        <f t="shared" si="94"/>
        <v>0.85224896685244012</v>
      </c>
      <c r="W871" s="3">
        <f t="shared" si="95"/>
        <v>1.0702080404595649</v>
      </c>
      <c r="X871" s="3">
        <f t="shared" si="96"/>
        <v>1.2557457762748601</v>
      </c>
      <c r="Y871" s="3">
        <f t="shared" si="97"/>
        <v>-0.23065314944295581</v>
      </c>
      <c r="Z871" s="3">
        <f t="shared" si="97"/>
        <v>9.7891273042349902E-2</v>
      </c>
      <c r="AA871" s="3">
        <f t="shared" si="97"/>
        <v>0.32854442248530574</v>
      </c>
    </row>
    <row r="872" spans="1:27" ht="15">
      <c r="A872" s="3" t="s">
        <v>1762</v>
      </c>
      <c r="B872" s="3">
        <v>1</v>
      </c>
      <c r="C872" s="3">
        <v>1</v>
      </c>
      <c r="D872" s="3">
        <v>13.76</v>
      </c>
      <c r="E872" s="3">
        <v>0.85266190640071904</v>
      </c>
      <c r="F872" s="3">
        <v>1.17263870328155</v>
      </c>
      <c r="G872" s="3" t="s">
        <v>5566</v>
      </c>
      <c r="H872" s="3" t="s">
        <v>5565</v>
      </c>
      <c r="I872" s="3" t="s">
        <v>1763</v>
      </c>
      <c r="J872" s="3">
        <v>64114.181202379397</v>
      </c>
      <c r="K872" s="3">
        <v>99485.226419047307</v>
      </c>
      <c r="L872" s="3">
        <v>90200.389502485501</v>
      </c>
      <c r="M872" s="3">
        <v>68656.505863115599</v>
      </c>
      <c r="N872" s="3">
        <v>151202.82108330401</v>
      </c>
      <c r="O872" s="3">
        <v>77756.1380460863</v>
      </c>
      <c r="P872" s="3">
        <v>94204.8596954151</v>
      </c>
      <c r="Q872" s="3">
        <v>89073.565710252107</v>
      </c>
      <c r="R872" s="3">
        <v>96413.276876579795</v>
      </c>
      <c r="S872" s="3">
        <f t="shared" si="91"/>
        <v>84599.932374637399</v>
      </c>
      <c r="T872" s="3">
        <f t="shared" si="92"/>
        <v>99205.154997501973</v>
      </c>
      <c r="U872" s="3">
        <f t="shared" si="93"/>
        <v>93230.567427415677</v>
      </c>
      <c r="V872" s="3">
        <f t="shared" si="94"/>
        <v>0.85277758375326018</v>
      </c>
      <c r="W872" s="3">
        <f t="shared" si="95"/>
        <v>0.9074269813975161</v>
      </c>
      <c r="X872" s="3">
        <f t="shared" si="96"/>
        <v>1.0640839987886783</v>
      </c>
      <c r="Y872" s="3">
        <f t="shared" si="97"/>
        <v>-0.22975857920238402</v>
      </c>
      <c r="Z872" s="3">
        <f t="shared" si="97"/>
        <v>-0.14014653752438719</v>
      </c>
      <c r="AA872" s="3">
        <f t="shared" si="97"/>
        <v>8.9612041677996898E-2</v>
      </c>
    </row>
    <row r="873" spans="1:27" ht="15">
      <c r="A873" s="3" t="s">
        <v>1764</v>
      </c>
      <c r="B873" s="3">
        <v>1</v>
      </c>
      <c r="C873" s="3">
        <v>1</v>
      </c>
      <c r="D873" s="3">
        <v>8.8000000000000007</v>
      </c>
      <c r="E873" s="3">
        <v>0.78032448882135497</v>
      </c>
      <c r="F873" s="3">
        <v>1.4109289540615699</v>
      </c>
      <c r="G873" s="3" t="s">
        <v>5566</v>
      </c>
      <c r="H873" s="3" t="s">
        <v>5564</v>
      </c>
      <c r="I873" s="3" t="s">
        <v>1765</v>
      </c>
      <c r="J873" s="3">
        <v>26672.242903003302</v>
      </c>
      <c r="K873" s="3">
        <v>32970.272503803899</v>
      </c>
      <c r="L873" s="3">
        <v>26366.220945221601</v>
      </c>
      <c r="M873" s="3">
        <v>31075.207148747999</v>
      </c>
      <c r="N873" s="3">
        <v>55179.798469405003</v>
      </c>
      <c r="O873" s="3">
        <v>14574.6651649705</v>
      </c>
      <c r="P873" s="3">
        <v>22574.3261927249</v>
      </c>
      <c r="Q873" s="3">
        <v>19271.480656271498</v>
      </c>
      <c r="R873" s="3">
        <v>29617.515590358202</v>
      </c>
      <c r="S873" s="3">
        <f t="shared" si="91"/>
        <v>28669.578784009602</v>
      </c>
      <c r="T873" s="3">
        <f t="shared" si="92"/>
        <v>33609.890261041168</v>
      </c>
      <c r="U873" s="3">
        <f t="shared" si="93"/>
        <v>23821.107479784867</v>
      </c>
      <c r="V873" s="3">
        <f t="shared" si="94"/>
        <v>0.85301018721985777</v>
      </c>
      <c r="W873" s="3">
        <f t="shared" si="95"/>
        <v>1.2035367712579803</v>
      </c>
      <c r="X873" s="3">
        <f t="shared" si="96"/>
        <v>1.4109289540615726</v>
      </c>
      <c r="Y873" s="3">
        <f t="shared" si="97"/>
        <v>-0.22936512360896932</v>
      </c>
      <c r="Z873" s="3">
        <f t="shared" si="97"/>
        <v>0.26728022066668661</v>
      </c>
      <c r="AA873" s="3">
        <f t="shared" si="97"/>
        <v>0.49664534427565571</v>
      </c>
    </row>
    <row r="874" spans="1:27" ht="15">
      <c r="A874" s="3" t="s">
        <v>1766</v>
      </c>
      <c r="B874" s="3">
        <v>1</v>
      </c>
      <c r="C874" s="3">
        <v>1</v>
      </c>
      <c r="D874" s="3">
        <v>6.67</v>
      </c>
      <c r="E874" s="3">
        <v>0.45064709899496902</v>
      </c>
      <c r="F874" s="3">
        <v>36.4506900756449</v>
      </c>
      <c r="G874" s="3" t="s">
        <v>5564</v>
      </c>
      <c r="H874" s="3" t="s">
        <v>5566</v>
      </c>
      <c r="I874" s="3" t="s">
        <v>1767</v>
      </c>
      <c r="J874" s="3">
        <v>260.49436149811498</v>
      </c>
      <c r="K874" s="3">
        <v>115.436541854693</v>
      </c>
      <c r="L874" s="3">
        <v>349.00989911421601</v>
      </c>
      <c r="M874" s="3">
        <f>AVERAGE(N874,(O874))</f>
        <v>283.14174964272149</v>
      </c>
      <c r="N874" s="3">
        <v>115.056157653098</v>
      </c>
      <c r="O874" s="3">
        <v>451.22734163234497</v>
      </c>
      <c r="P874" s="3">
        <v>61.8746292765709</v>
      </c>
      <c r="Q874" s="3">
        <v>163.77276566590001</v>
      </c>
      <c r="R874" s="3">
        <v>20415.776932462901</v>
      </c>
      <c r="S874" s="3">
        <f t="shared" si="91"/>
        <v>241.64693415567467</v>
      </c>
      <c r="T874" s="3">
        <f t="shared" si="92"/>
        <v>283.14174964272149</v>
      </c>
      <c r="U874" s="3">
        <f t="shared" si="93"/>
        <v>6880.4747758017911</v>
      </c>
      <c r="V874" s="3">
        <f t="shared" si="94"/>
        <v>0.85344861526282689</v>
      </c>
      <c r="W874" s="3">
        <f t="shared" si="95"/>
        <v>3.512067728313345E-2</v>
      </c>
      <c r="X874" s="3">
        <f t="shared" si="96"/>
        <v>4.1151484289792574E-2</v>
      </c>
      <c r="Y874" s="3">
        <f t="shared" si="97"/>
        <v>-0.2286238013146657</v>
      </c>
      <c r="Z874" s="3">
        <f t="shared" si="97"/>
        <v>-4.8315355230450665</v>
      </c>
      <c r="AA874" s="3">
        <f t="shared" si="97"/>
        <v>-4.6029117217304014</v>
      </c>
    </row>
    <row r="875" spans="1:27" ht="15">
      <c r="A875" s="3" t="s">
        <v>1768</v>
      </c>
      <c r="B875" s="3">
        <v>1</v>
      </c>
      <c r="C875" s="3">
        <v>1</v>
      </c>
      <c r="D875" s="3">
        <v>12.27</v>
      </c>
      <c r="E875" s="3">
        <v>0.78164118269384397</v>
      </c>
      <c r="F875" s="3">
        <v>1.3897674061265799</v>
      </c>
      <c r="G875" s="3" t="s">
        <v>5566</v>
      </c>
      <c r="H875" s="3" t="s">
        <v>5564</v>
      </c>
      <c r="I875" s="3" t="s">
        <v>1769</v>
      </c>
      <c r="J875" s="3">
        <v>220267.90918138501</v>
      </c>
      <c r="K875" s="3">
        <v>46329.662573415801</v>
      </c>
      <c r="L875" s="3">
        <v>125875.41486228901</v>
      </c>
      <c r="M875" s="3">
        <v>105006.37033741</v>
      </c>
      <c r="N875" s="3">
        <v>238871.37631057101</v>
      </c>
      <c r="O875" s="3">
        <v>115949.17168759499</v>
      </c>
      <c r="P875" s="3">
        <v>111704.66320985999</v>
      </c>
      <c r="Q875" s="3">
        <v>79779.441517625499</v>
      </c>
      <c r="R875" s="3">
        <v>139381.99294360599</v>
      </c>
      <c r="S875" s="3">
        <f t="shared" si="91"/>
        <v>130824.32887236327</v>
      </c>
      <c r="T875" s="3">
        <f t="shared" si="92"/>
        <v>153275.63944519198</v>
      </c>
      <c r="U875" s="3">
        <f t="shared" si="93"/>
        <v>110288.69922369717</v>
      </c>
      <c r="V875" s="3">
        <f t="shared" si="94"/>
        <v>0.85352329532536841</v>
      </c>
      <c r="W875" s="3">
        <f t="shared" si="95"/>
        <v>1.1861988562129466</v>
      </c>
      <c r="X875" s="3">
        <f t="shared" si="96"/>
        <v>1.3897674061265781</v>
      </c>
      <c r="Y875" s="3">
        <f t="shared" si="97"/>
        <v>-0.22849756542843655</v>
      </c>
      <c r="Z875" s="3">
        <f t="shared" si="97"/>
        <v>0.24634588578920902</v>
      </c>
      <c r="AA875" s="3">
        <f t="shared" si="97"/>
        <v>0.47484345121764554</v>
      </c>
    </row>
    <row r="876" spans="1:27" ht="15">
      <c r="A876" s="3" t="s">
        <v>1770</v>
      </c>
      <c r="B876" s="3">
        <v>1</v>
      </c>
      <c r="C876" s="3">
        <v>1</v>
      </c>
      <c r="D876" s="3">
        <v>7.79</v>
      </c>
      <c r="E876" s="3">
        <v>2.6341831874910699E-2</v>
      </c>
      <c r="F876" s="3">
        <v>1.61971008806848</v>
      </c>
      <c r="G876" s="3" t="s">
        <v>5564</v>
      </c>
      <c r="H876" s="3" t="s">
        <v>5565</v>
      </c>
      <c r="I876" s="3" t="s">
        <v>1771</v>
      </c>
      <c r="J876" s="3">
        <v>5670.5227508353801</v>
      </c>
      <c r="K876" s="3">
        <v>5375.1376716792402</v>
      </c>
      <c r="L876" s="3">
        <v>6528.9679741985201</v>
      </c>
      <c r="M876" s="3">
        <v>7151.2546982761496</v>
      </c>
      <c r="N876" s="3">
        <v>7440.39070129625</v>
      </c>
      <c r="O876" s="3">
        <v>5995.3101792452999</v>
      </c>
      <c r="P876" s="3">
        <v>9860.4638962939498</v>
      </c>
      <c r="Q876" s="3">
        <v>11290.5886686416</v>
      </c>
      <c r="R876" s="3">
        <v>7314.7503432754202</v>
      </c>
      <c r="S876" s="3">
        <f t="shared" si="91"/>
        <v>5858.2094655710462</v>
      </c>
      <c r="T876" s="3">
        <f t="shared" si="92"/>
        <v>6862.3185262725674</v>
      </c>
      <c r="U876" s="3">
        <f t="shared" si="93"/>
        <v>9488.6009694036566</v>
      </c>
      <c r="V876" s="3">
        <f t="shared" si="94"/>
        <v>0.85367787040819176</v>
      </c>
      <c r="W876" s="3">
        <f t="shared" si="95"/>
        <v>0.61739443828031748</v>
      </c>
      <c r="X876" s="3">
        <f t="shared" si="96"/>
        <v>0.72321710528247174</v>
      </c>
      <c r="Y876" s="3">
        <f t="shared" si="97"/>
        <v>-0.22823631360818278</v>
      </c>
      <c r="Z876" s="3">
        <f t="shared" si="97"/>
        <v>-0.69573560821152858</v>
      </c>
      <c r="AA876" s="3">
        <f t="shared" si="97"/>
        <v>-0.46749929460334583</v>
      </c>
    </row>
    <row r="877" spans="1:27" ht="15">
      <c r="A877" s="3" t="s">
        <v>1772</v>
      </c>
      <c r="B877" s="3">
        <v>1</v>
      </c>
      <c r="C877" s="3">
        <v>1</v>
      </c>
      <c r="D877" s="3">
        <v>6.71</v>
      </c>
      <c r="E877" s="3">
        <v>0.40148068554387301</v>
      </c>
      <c r="F877" s="3">
        <v>1.60146429505726</v>
      </c>
      <c r="G877" s="3" t="s">
        <v>5564</v>
      </c>
      <c r="H877" s="3" t="s">
        <v>5565</v>
      </c>
      <c r="I877" s="3" t="s">
        <v>1773</v>
      </c>
      <c r="J877" s="3">
        <v>3885.4829654936302</v>
      </c>
      <c r="K877" s="3">
        <v>2238.79670182059</v>
      </c>
      <c r="L877" s="3">
        <v>4017.0270300273501</v>
      </c>
      <c r="M877" s="3">
        <v>5322.2988837086104</v>
      </c>
      <c r="N877" s="3">
        <v>2676.88701861246</v>
      </c>
      <c r="O877" s="3">
        <v>3877.3924441201402</v>
      </c>
      <c r="P877" s="3">
        <v>5767.6634841123896</v>
      </c>
      <c r="Q877" s="3">
        <v>3097.2185861002199</v>
      </c>
      <c r="R877" s="3">
        <v>7376.0585108049499</v>
      </c>
      <c r="S877" s="3">
        <f t="shared" si="91"/>
        <v>3380.4355657805231</v>
      </c>
      <c r="T877" s="3">
        <f t="shared" si="92"/>
        <v>3958.8594488137369</v>
      </c>
      <c r="U877" s="3">
        <f t="shared" si="93"/>
        <v>5413.6468603391868</v>
      </c>
      <c r="V877" s="3">
        <f t="shared" si="94"/>
        <v>0.85389128093281075</v>
      </c>
      <c r="W877" s="3">
        <f t="shared" si="95"/>
        <v>0.62442853274118537</v>
      </c>
      <c r="X877" s="3">
        <f t="shared" si="96"/>
        <v>0.73127404704149812</v>
      </c>
      <c r="Y877" s="3">
        <f t="shared" si="97"/>
        <v>-0.22787570003431656</v>
      </c>
      <c r="Z877" s="3">
        <f t="shared" si="97"/>
        <v>-0.67939163331830799</v>
      </c>
      <c r="AA877" s="3">
        <f t="shared" si="97"/>
        <v>-0.45151593328399148</v>
      </c>
    </row>
    <row r="878" spans="1:27" ht="15">
      <c r="A878" s="3" t="s">
        <v>1774</v>
      </c>
      <c r="B878" s="3">
        <v>1</v>
      </c>
      <c r="C878" s="3">
        <v>1</v>
      </c>
      <c r="D878" s="3">
        <v>6.03</v>
      </c>
      <c r="E878" s="3">
        <v>1.9127680074619999E-2</v>
      </c>
      <c r="F878" s="3">
        <v>3.7403711285679502</v>
      </c>
      <c r="G878" s="3" t="s">
        <v>5564</v>
      </c>
      <c r="H878" s="3" t="s">
        <v>5565</v>
      </c>
      <c r="I878" s="3" t="s">
        <v>1775</v>
      </c>
      <c r="J878" s="3">
        <v>7614.6444423613102</v>
      </c>
      <c r="K878" s="3">
        <v>4927.5896694425801</v>
      </c>
      <c r="L878" s="3">
        <v>3200.8066514053598</v>
      </c>
      <c r="M878" s="3">
        <v>4178.3095599629196</v>
      </c>
      <c r="N878" s="3">
        <v>9944.2288587854291</v>
      </c>
      <c r="O878" s="3">
        <v>4312.5140579571098</v>
      </c>
      <c r="P878" s="3">
        <v>19394.4562697494</v>
      </c>
      <c r="Q878" s="3">
        <v>27177.058438006101</v>
      </c>
      <c r="R878" s="3">
        <v>12313.300438820699</v>
      </c>
      <c r="S878" s="3">
        <f t="shared" si="91"/>
        <v>5247.6802544030834</v>
      </c>
      <c r="T878" s="3">
        <f t="shared" si="92"/>
        <v>6145.0174922351534</v>
      </c>
      <c r="U878" s="3">
        <f t="shared" si="93"/>
        <v>19628.271715525399</v>
      </c>
      <c r="V878" s="3">
        <f t="shared" si="94"/>
        <v>0.85397320040733071</v>
      </c>
      <c r="W878" s="3">
        <f t="shared" si="95"/>
        <v>0.26735314909321939</v>
      </c>
      <c r="X878" s="3">
        <f t="shared" si="96"/>
        <v>0.31306971807276446</v>
      </c>
      <c r="Y878" s="3">
        <f t="shared" si="97"/>
        <v>-0.22773729933446704</v>
      </c>
      <c r="Z878" s="3">
        <f t="shared" si="97"/>
        <v>-1.9031814248670675</v>
      </c>
      <c r="AA878" s="3">
        <f t="shared" si="97"/>
        <v>-1.6754441255326005</v>
      </c>
    </row>
    <row r="879" spans="1:27" ht="15">
      <c r="A879" s="3" t="s">
        <v>1776</v>
      </c>
      <c r="B879" s="3">
        <v>1</v>
      </c>
      <c r="C879" s="3">
        <v>1</v>
      </c>
      <c r="D879" s="3">
        <v>6.46</v>
      </c>
      <c r="E879" s="3">
        <v>0.183080579270472</v>
      </c>
      <c r="F879" s="3">
        <v>1.71656827357179</v>
      </c>
      <c r="G879" s="3" t="s">
        <v>5566</v>
      </c>
      <c r="H879" s="3" t="s">
        <v>5564</v>
      </c>
      <c r="I879" s="3" t="s">
        <v>1777</v>
      </c>
      <c r="J879" s="3">
        <v>7103.0930431274001</v>
      </c>
      <c r="K879" s="3">
        <v>6268.9500301390199</v>
      </c>
      <c r="L879" s="3">
        <v>11443.2102017631</v>
      </c>
      <c r="M879" s="3">
        <v>7919.4809901626804</v>
      </c>
      <c r="N879" s="3">
        <v>11353.128076302501</v>
      </c>
      <c r="O879" s="3">
        <v>9778.0050037884102</v>
      </c>
      <c r="P879" s="3">
        <v>4868.7334900769602</v>
      </c>
      <c r="Q879" s="3">
        <v>3187.95858026516</v>
      </c>
      <c r="R879" s="3">
        <v>8866.9657401368404</v>
      </c>
      <c r="S879" s="3">
        <f t="shared" si="91"/>
        <v>8271.7510916765077</v>
      </c>
      <c r="T879" s="3">
        <f t="shared" si="92"/>
        <v>9683.5380234178647</v>
      </c>
      <c r="U879" s="3">
        <f t="shared" si="93"/>
        <v>5641.2192701596532</v>
      </c>
      <c r="V879" s="3">
        <f t="shared" si="94"/>
        <v>0.85420752948692835</v>
      </c>
      <c r="W879" s="3">
        <f t="shared" si="95"/>
        <v>1.4663055441633999</v>
      </c>
      <c r="X879" s="3">
        <f t="shared" si="96"/>
        <v>1.7165682735717893</v>
      </c>
      <c r="Y879" s="3">
        <f t="shared" si="97"/>
        <v>-0.22734148008972804</v>
      </c>
      <c r="Z879" s="3">
        <f t="shared" si="97"/>
        <v>0.5521857590782201</v>
      </c>
      <c r="AA879" s="3">
        <f t="shared" si="97"/>
        <v>0.77952723916794819</v>
      </c>
    </row>
    <row r="880" spans="1:27" ht="15">
      <c r="A880" s="3" t="s">
        <v>1778</v>
      </c>
      <c r="B880" s="3">
        <v>1</v>
      </c>
      <c r="C880" s="3">
        <v>1</v>
      </c>
      <c r="D880" s="3">
        <v>7.06</v>
      </c>
      <c r="E880" s="3">
        <v>0.14377271253305299</v>
      </c>
      <c r="F880" s="3">
        <v>1.84876130518641</v>
      </c>
      <c r="G880" s="3" t="s">
        <v>5564</v>
      </c>
      <c r="H880" s="3" t="s">
        <v>5565</v>
      </c>
      <c r="I880" s="3" t="s">
        <v>1779</v>
      </c>
      <c r="J880" s="3">
        <v>22319.243640936998</v>
      </c>
      <c r="K880" s="3">
        <v>19533.581621312202</v>
      </c>
      <c r="L880" s="3">
        <v>32289.925239758501</v>
      </c>
      <c r="M880" s="3">
        <v>20632.909402985599</v>
      </c>
      <c r="N880" s="3">
        <v>36288.496510398501</v>
      </c>
      <c r="O880" s="3">
        <v>29862.777913943599</v>
      </c>
      <c r="P880" s="3">
        <v>66499.397387527293</v>
      </c>
      <c r="Q880" s="3">
        <v>30804.599724915799</v>
      </c>
      <c r="R880" s="3">
        <v>39768.251075758802</v>
      </c>
      <c r="S880" s="3">
        <f t="shared" si="91"/>
        <v>24714.250167335897</v>
      </c>
      <c r="T880" s="3">
        <f t="shared" si="92"/>
        <v>28928.061275775897</v>
      </c>
      <c r="U880" s="3">
        <f t="shared" si="93"/>
        <v>45690.749396067295</v>
      </c>
      <c r="V880" s="3">
        <f t="shared" si="94"/>
        <v>0.85433482498985824</v>
      </c>
      <c r="W880" s="3">
        <f t="shared" si="95"/>
        <v>0.54090270993592215</v>
      </c>
      <c r="X880" s="3">
        <f t="shared" si="96"/>
        <v>0.63312731041057957</v>
      </c>
      <c r="Y880" s="3">
        <f t="shared" si="97"/>
        <v>-0.22712650316432373</v>
      </c>
      <c r="Z880" s="3">
        <f t="shared" si="97"/>
        <v>-0.88655896944009593</v>
      </c>
      <c r="AA880" s="3">
        <f t="shared" si="97"/>
        <v>-0.65943246627577212</v>
      </c>
    </row>
    <row r="881" spans="1:27" ht="15">
      <c r="A881" s="3" t="s">
        <v>1780</v>
      </c>
      <c r="B881" s="3">
        <v>1</v>
      </c>
      <c r="C881" s="3">
        <v>1</v>
      </c>
      <c r="D881" s="3">
        <v>8.59</v>
      </c>
      <c r="E881" s="3">
        <v>0.53423587991378496</v>
      </c>
      <c r="F881" s="3">
        <v>1.29903154153467</v>
      </c>
      <c r="G881" s="3" t="s">
        <v>5564</v>
      </c>
      <c r="H881" s="3" t="s">
        <v>5565</v>
      </c>
      <c r="I881" s="3" t="s">
        <v>1781</v>
      </c>
      <c r="J881" s="3">
        <v>3377.9147181296698</v>
      </c>
      <c r="K881" s="3">
        <v>4079.3211635770399</v>
      </c>
      <c r="L881" s="3">
        <v>1447.6710208193699</v>
      </c>
      <c r="M881" s="3">
        <v>3316.2701800837199</v>
      </c>
      <c r="N881" s="3">
        <v>4473.46824036833</v>
      </c>
      <c r="O881" s="3">
        <v>2631.0576258030901</v>
      </c>
      <c r="P881" s="3">
        <v>3602.2483249331799</v>
      </c>
      <c r="Q881" s="3">
        <v>4504.4037741932198</v>
      </c>
      <c r="R881" s="3">
        <v>3461.1028416848098</v>
      </c>
      <c r="S881" s="3">
        <f t="shared" si="91"/>
        <v>2968.3023008420264</v>
      </c>
      <c r="T881" s="3">
        <f t="shared" si="92"/>
        <v>3473.5986820850467</v>
      </c>
      <c r="U881" s="3">
        <f t="shared" si="93"/>
        <v>3855.9183136037368</v>
      </c>
      <c r="V881" s="3">
        <f t="shared" si="94"/>
        <v>0.85453230856832507</v>
      </c>
      <c r="W881" s="3">
        <f t="shared" si="95"/>
        <v>0.76980424880107345</v>
      </c>
      <c r="X881" s="3">
        <f t="shared" si="96"/>
        <v>0.90084861752131495</v>
      </c>
      <c r="Y881" s="3">
        <f t="shared" si="97"/>
        <v>-0.22679305584711049</v>
      </c>
      <c r="Z881" s="3">
        <f t="shared" si="97"/>
        <v>-0.37743646101150968</v>
      </c>
      <c r="AA881" s="3">
        <f t="shared" si="97"/>
        <v>-0.15064340516439934</v>
      </c>
    </row>
    <row r="882" spans="1:27" ht="15">
      <c r="A882" s="3" t="s">
        <v>1782</v>
      </c>
      <c r="B882" s="3">
        <v>4</v>
      </c>
      <c r="C882" s="3">
        <v>4</v>
      </c>
      <c r="D882" s="3">
        <v>85.99</v>
      </c>
      <c r="E882" s="3">
        <v>0.61489823903277596</v>
      </c>
      <c r="F882" s="3">
        <v>1.31513176465232</v>
      </c>
      <c r="G882" s="3" t="s">
        <v>5564</v>
      </c>
      <c r="H882" s="3" t="s">
        <v>5565</v>
      </c>
      <c r="I882" s="3" t="s">
        <v>1783</v>
      </c>
      <c r="J882" s="3">
        <v>111031.347920773</v>
      </c>
      <c r="K882" s="3">
        <v>102886.82679670199</v>
      </c>
      <c r="L882" s="3">
        <v>89120.7845650323</v>
      </c>
      <c r="M882" s="3">
        <v>98306.483241001202</v>
      </c>
      <c r="N882" s="3">
        <v>159121.62637655</v>
      </c>
      <c r="O882" s="3">
        <v>97161.082011518505</v>
      </c>
      <c r="P882" s="3">
        <v>144791.466461067</v>
      </c>
      <c r="Q882" s="3">
        <v>170713.15321721599</v>
      </c>
      <c r="R882" s="3">
        <v>83031.541601322795</v>
      </c>
      <c r="S882" s="3">
        <f t="shared" si="91"/>
        <v>101012.98642750243</v>
      </c>
      <c r="T882" s="3">
        <f t="shared" si="92"/>
        <v>118196.39720968991</v>
      </c>
      <c r="U882" s="3">
        <f t="shared" si="93"/>
        <v>132845.38709320195</v>
      </c>
      <c r="V882" s="3">
        <f t="shared" si="94"/>
        <v>0.85461984300838945</v>
      </c>
      <c r="W882" s="3">
        <f t="shared" si="95"/>
        <v>0.76038008272453994</v>
      </c>
      <c r="X882" s="3">
        <f t="shared" si="96"/>
        <v>0.88972902857940739</v>
      </c>
      <c r="Y882" s="3">
        <f t="shared" si="97"/>
        <v>-0.22664528023499575</v>
      </c>
      <c r="Z882" s="3">
        <f t="shared" si="97"/>
        <v>-0.39520735213138808</v>
      </c>
      <c r="AA882" s="3">
        <f t="shared" si="97"/>
        <v>-0.16856207189639227</v>
      </c>
    </row>
    <row r="883" spans="1:27" ht="15">
      <c r="A883" s="3" t="s">
        <v>1784</v>
      </c>
      <c r="B883" s="3">
        <v>6</v>
      </c>
      <c r="C883" s="3">
        <v>1</v>
      </c>
      <c r="D883" s="3">
        <v>106.84</v>
      </c>
      <c r="E883" s="3">
        <v>0.91121835613086799</v>
      </c>
      <c r="F883" s="3">
        <v>1.1699737331748901</v>
      </c>
      <c r="G883" s="3" t="s">
        <v>5566</v>
      </c>
      <c r="H883" s="3" t="s">
        <v>5565</v>
      </c>
      <c r="I883" s="3" t="s">
        <v>1785</v>
      </c>
      <c r="J883" s="3">
        <v>10405.8366495518</v>
      </c>
      <c r="K883" s="3">
        <v>8132.8749367845403</v>
      </c>
      <c r="L883" s="3">
        <v>12065.026586407599</v>
      </c>
      <c r="M883" s="3">
        <v>12747.835520434701</v>
      </c>
      <c r="N883" s="3">
        <v>16218.504498133099</v>
      </c>
      <c r="O883" s="3">
        <v>6839.2297805043499</v>
      </c>
      <c r="P883" s="3">
        <v>15011.647275527799</v>
      </c>
      <c r="Q883" s="3">
        <v>8274.4782661149493</v>
      </c>
      <c r="R883" s="3">
        <v>10850.1686615528</v>
      </c>
      <c r="S883" s="3">
        <f t="shared" si="91"/>
        <v>10201.246057581313</v>
      </c>
      <c r="T883" s="3">
        <f t="shared" si="92"/>
        <v>11935.18993302405</v>
      </c>
      <c r="U883" s="3">
        <f t="shared" si="93"/>
        <v>11378.764734398515</v>
      </c>
      <c r="V883" s="3">
        <f t="shared" si="94"/>
        <v>0.85472004340333074</v>
      </c>
      <c r="W883" s="3">
        <f t="shared" si="95"/>
        <v>0.89651612417492821</v>
      </c>
      <c r="X883" s="3">
        <f t="shared" si="96"/>
        <v>1.0489003166524251</v>
      </c>
      <c r="Y883" s="3">
        <f t="shared" si="97"/>
        <v>-0.22647614054055384</v>
      </c>
      <c r="Z883" s="3">
        <f t="shared" si="97"/>
        <v>-0.15759856415510001</v>
      </c>
      <c r="AA883" s="3">
        <f t="shared" si="97"/>
        <v>6.8877576385453707E-2</v>
      </c>
    </row>
    <row r="884" spans="1:27" ht="15">
      <c r="A884" s="3" t="s">
        <v>1786</v>
      </c>
      <c r="B884" s="3">
        <v>2</v>
      </c>
      <c r="C884" s="3">
        <v>2</v>
      </c>
      <c r="D884" s="3">
        <v>35.71</v>
      </c>
      <c r="E884" s="3">
        <v>0.67140711609611603</v>
      </c>
      <c r="F884" s="3">
        <v>1.1775740443318099</v>
      </c>
      <c r="G884" s="3" t="s">
        <v>5564</v>
      </c>
      <c r="H884" s="3" t="s">
        <v>5565</v>
      </c>
      <c r="I884" s="3" t="s">
        <v>1787</v>
      </c>
      <c r="J884" s="3">
        <v>137887.85513536001</v>
      </c>
      <c r="K884" s="3">
        <v>120820.833690402</v>
      </c>
      <c r="L884" s="3">
        <v>103794.40628988099</v>
      </c>
      <c r="M884" s="3">
        <v>110127.19091641399</v>
      </c>
      <c r="N884" s="3">
        <v>204258.67408855399</v>
      </c>
      <c r="O884" s="3">
        <v>109728.658093212</v>
      </c>
      <c r="P884" s="3">
        <v>157503.11218753899</v>
      </c>
      <c r="Q884" s="3">
        <v>132998.08365808701</v>
      </c>
      <c r="R884" s="3">
        <v>136373.03995249799</v>
      </c>
      <c r="S884" s="3">
        <f t="shared" si="91"/>
        <v>120834.36503854766</v>
      </c>
      <c r="T884" s="3">
        <f t="shared" si="92"/>
        <v>141371.50769939335</v>
      </c>
      <c r="U884" s="3">
        <f t="shared" si="93"/>
        <v>142291.411932708</v>
      </c>
      <c r="V884" s="3">
        <f t="shared" si="94"/>
        <v>0.85472926620748058</v>
      </c>
      <c r="W884" s="3">
        <f t="shared" si="95"/>
        <v>0.84920350003760081</v>
      </c>
      <c r="X884" s="3">
        <f t="shared" si="96"/>
        <v>0.99353506848502082</v>
      </c>
      <c r="Y884" s="3">
        <f t="shared" si="97"/>
        <v>-0.22646057331228286</v>
      </c>
      <c r="Z884" s="3">
        <f t="shared" si="97"/>
        <v>-0.2358177774871196</v>
      </c>
      <c r="AA884" s="3">
        <f t="shared" si="97"/>
        <v>-9.3572041748367519E-3</v>
      </c>
    </row>
    <row r="885" spans="1:27" ht="15">
      <c r="A885" s="3" t="s">
        <v>1788</v>
      </c>
      <c r="B885" s="3">
        <v>4</v>
      </c>
      <c r="C885" s="3">
        <v>4</v>
      </c>
      <c r="D885" s="3">
        <v>45.78</v>
      </c>
      <c r="E885" s="3">
        <v>0.437160785662841</v>
      </c>
      <c r="F885" s="3">
        <v>1.3738473507097799</v>
      </c>
      <c r="G885" s="3" t="s">
        <v>5566</v>
      </c>
      <c r="H885" s="3" t="s">
        <v>5564</v>
      </c>
      <c r="I885" s="3" t="s">
        <v>1789</v>
      </c>
      <c r="J885" s="3">
        <v>22978.055360639901</v>
      </c>
      <c r="K885" s="3">
        <v>16338.4382385348</v>
      </c>
      <c r="L885" s="3">
        <v>16927.676370949699</v>
      </c>
      <c r="M885" s="3">
        <v>20529.9765931646</v>
      </c>
      <c r="N885" s="3">
        <v>29232.947181458501</v>
      </c>
      <c r="O885" s="3">
        <v>16029.5763216249</v>
      </c>
      <c r="P885" s="3">
        <v>18940.925031624101</v>
      </c>
      <c r="Q885" s="3">
        <v>10189.512655091001</v>
      </c>
      <c r="R885" s="3">
        <v>18758.798378890999</v>
      </c>
      <c r="S885" s="3">
        <f t="shared" si="91"/>
        <v>18748.056656708137</v>
      </c>
      <c r="T885" s="3">
        <f t="shared" si="92"/>
        <v>21930.833365415998</v>
      </c>
      <c r="U885" s="3">
        <f t="shared" si="93"/>
        <v>15963.078688535366</v>
      </c>
      <c r="V885" s="3">
        <f t="shared" si="94"/>
        <v>0.854872058180563</v>
      </c>
      <c r="W885" s="3">
        <f t="shared" si="95"/>
        <v>1.1744637123271799</v>
      </c>
      <c r="X885" s="3">
        <f t="shared" si="96"/>
        <v>1.3738473507097759</v>
      </c>
      <c r="Y885" s="3">
        <f t="shared" si="97"/>
        <v>-0.22621957528662029</v>
      </c>
      <c r="Z885" s="3">
        <f t="shared" si="97"/>
        <v>0.23200213876144984</v>
      </c>
      <c r="AA885" s="3">
        <f t="shared" si="97"/>
        <v>0.45822171404807016</v>
      </c>
    </row>
    <row r="886" spans="1:27" ht="15">
      <c r="A886" s="3" t="s">
        <v>1790</v>
      </c>
      <c r="B886" s="3">
        <v>1</v>
      </c>
      <c r="C886" s="3">
        <v>1</v>
      </c>
      <c r="D886" s="3">
        <v>7.38</v>
      </c>
      <c r="E886" s="3">
        <v>0.62329029491545695</v>
      </c>
      <c r="F886" s="3">
        <v>1.2212067359546599</v>
      </c>
      <c r="G886" s="3" t="s">
        <v>5566</v>
      </c>
      <c r="H886" s="3" t="s">
        <v>5564</v>
      </c>
      <c r="I886" s="3" t="s">
        <v>1791</v>
      </c>
      <c r="J886" s="3">
        <v>9617.0587946071992</v>
      </c>
      <c r="K886" s="3">
        <v>4469.8097678264703</v>
      </c>
      <c r="L886" s="3">
        <v>6163.5521690850801</v>
      </c>
      <c r="M886" s="3">
        <v>8179.1616614662898</v>
      </c>
      <c r="N886" s="3">
        <v>6208.3459022657999</v>
      </c>
      <c r="O886" s="3">
        <v>9297.6733488532791</v>
      </c>
      <c r="P886" s="3">
        <v>7497.3700450780198</v>
      </c>
      <c r="Q886" s="3">
        <v>5302.6180746517803</v>
      </c>
      <c r="R886" s="3">
        <v>6594.9105614257196</v>
      </c>
      <c r="S886" s="3">
        <f t="shared" si="91"/>
        <v>6750.1402438395826</v>
      </c>
      <c r="T886" s="3">
        <f t="shared" si="92"/>
        <v>7895.0603041951226</v>
      </c>
      <c r="U886" s="3">
        <f t="shared" si="93"/>
        <v>6464.9662270518393</v>
      </c>
      <c r="V886" s="3">
        <f t="shared" si="94"/>
        <v>0.85498273398276958</v>
      </c>
      <c r="W886" s="3">
        <f t="shared" si="95"/>
        <v>1.0441106738646937</v>
      </c>
      <c r="X886" s="3">
        <f t="shared" si="96"/>
        <v>1.221206735954665</v>
      </c>
      <c r="Y886" s="3">
        <f t="shared" si="97"/>
        <v>-0.22603280921508645</v>
      </c>
      <c r="Z886" s="3">
        <f t="shared" si="97"/>
        <v>6.2274643108138086E-2</v>
      </c>
      <c r="AA886" s="3">
        <f t="shared" si="97"/>
        <v>0.28830745232322452</v>
      </c>
    </row>
    <row r="887" spans="1:27" ht="15">
      <c r="A887" s="3" t="s">
        <v>1792</v>
      </c>
      <c r="B887" s="3">
        <v>1</v>
      </c>
      <c r="C887" s="3">
        <v>1</v>
      </c>
      <c r="D887" s="3">
        <v>6</v>
      </c>
      <c r="E887" s="3">
        <v>0.93921230126921396</v>
      </c>
      <c r="F887" s="3">
        <v>1.16939801086154</v>
      </c>
      <c r="G887" s="3" t="s">
        <v>5566</v>
      </c>
      <c r="H887" s="3" t="s">
        <v>5565</v>
      </c>
      <c r="I887" s="3" t="s">
        <v>1793</v>
      </c>
      <c r="J887" s="3">
        <v>16478.449378863301</v>
      </c>
      <c r="K887" s="3">
        <v>8616.4607896915895</v>
      </c>
      <c r="L887" s="3">
        <v>61366.5566122366</v>
      </c>
      <c r="M887" s="3">
        <v>26489.020588814401</v>
      </c>
      <c r="N887" s="3">
        <v>62992.841658930804</v>
      </c>
      <c r="O887" s="3">
        <v>11626.0050218835</v>
      </c>
      <c r="P887" s="3">
        <v>28645.295327850501</v>
      </c>
      <c r="Q887" s="3">
        <v>8827.3499211660601</v>
      </c>
      <c r="R887" s="3">
        <v>51926.559041419903</v>
      </c>
      <c r="S887" s="3">
        <f t="shared" si="91"/>
        <v>28820.488926930499</v>
      </c>
      <c r="T887" s="3">
        <f t="shared" si="92"/>
        <v>33702.622423209563</v>
      </c>
      <c r="U887" s="3">
        <f t="shared" si="93"/>
        <v>29799.73476347882</v>
      </c>
      <c r="V887" s="3">
        <f t="shared" si="94"/>
        <v>0.85514084230677112</v>
      </c>
      <c r="W887" s="3">
        <f t="shared" si="95"/>
        <v>0.96713910897796174</v>
      </c>
      <c r="X887" s="3">
        <f t="shared" si="96"/>
        <v>1.1309705502652305</v>
      </c>
      <c r="Y887" s="3">
        <f t="shared" si="97"/>
        <v>-0.22576604241674181</v>
      </c>
      <c r="Z887" s="3">
        <f t="shared" si="97"/>
        <v>-4.820467943690334E-2</v>
      </c>
      <c r="AA887" s="3">
        <f t="shared" si="97"/>
        <v>0.17756136297983838</v>
      </c>
    </row>
    <row r="888" spans="1:27" ht="15">
      <c r="A888" s="3" t="s">
        <v>1794</v>
      </c>
      <c r="B888" s="3">
        <v>2</v>
      </c>
      <c r="C888" s="3">
        <v>1</v>
      </c>
      <c r="D888" s="3">
        <v>14.02</v>
      </c>
      <c r="E888" s="3">
        <v>0.30118646307096802</v>
      </c>
      <c r="F888" s="3">
        <v>1.6729487980464399</v>
      </c>
      <c r="G888" s="3" t="s">
        <v>5564</v>
      </c>
      <c r="H888" s="3" t="s">
        <v>5565</v>
      </c>
      <c r="I888" s="3" t="s">
        <v>1795</v>
      </c>
      <c r="J888" s="3">
        <v>21784.302271734199</v>
      </c>
      <c r="K888" s="3">
        <v>21657.519461168598</v>
      </c>
      <c r="L888" s="3">
        <v>17287.672136607602</v>
      </c>
      <c r="M888" s="3">
        <v>29059.3845506703</v>
      </c>
      <c r="N888" s="3">
        <v>25330.366374769499</v>
      </c>
      <c r="O888" s="3">
        <v>16601.368890662201</v>
      </c>
      <c r="P888" s="3">
        <v>53077.396892666999</v>
      </c>
      <c r="Q888" s="3">
        <v>22048.752032114699</v>
      </c>
      <c r="R888" s="3">
        <v>26471.184850184301</v>
      </c>
      <c r="S888" s="3">
        <f t="shared" si="91"/>
        <v>20243.164623170134</v>
      </c>
      <c r="T888" s="3">
        <f t="shared" si="92"/>
        <v>23663.706605367333</v>
      </c>
      <c r="U888" s="3">
        <f t="shared" si="93"/>
        <v>33865.777924988666</v>
      </c>
      <c r="V888" s="3">
        <f t="shared" si="94"/>
        <v>0.85545197803367956</v>
      </c>
      <c r="W888" s="3">
        <f t="shared" si="95"/>
        <v>0.5977469251705344</v>
      </c>
      <c r="X888" s="3">
        <f t="shared" si="96"/>
        <v>0.69874983110624211</v>
      </c>
      <c r="Y888" s="3">
        <f t="shared" si="97"/>
        <v>-0.22524122555808707</v>
      </c>
      <c r="Z888" s="3">
        <f t="shared" si="97"/>
        <v>-0.74239329120120134</v>
      </c>
      <c r="AA888" s="3">
        <f t="shared" si="97"/>
        <v>-0.51715206564311444</v>
      </c>
    </row>
    <row r="889" spans="1:27" ht="15">
      <c r="A889" s="3" t="s">
        <v>1796</v>
      </c>
      <c r="B889" s="3">
        <v>1</v>
      </c>
      <c r="C889" s="3">
        <v>1</v>
      </c>
      <c r="D889" s="3">
        <v>7.79</v>
      </c>
      <c r="E889" s="3">
        <v>0.48009259953821998</v>
      </c>
      <c r="F889" s="3">
        <v>4.2439039865838897</v>
      </c>
      <c r="G889" s="3" t="s">
        <v>5566</v>
      </c>
      <c r="H889" s="3" t="s">
        <v>5564</v>
      </c>
      <c r="I889" s="3" t="s">
        <v>1797</v>
      </c>
      <c r="J889" s="3">
        <v>81671.658643920106</v>
      </c>
      <c r="K889" s="3">
        <v>50548.791334893402</v>
      </c>
      <c r="L889" s="3">
        <v>212417.253807601</v>
      </c>
      <c r="M889" s="3">
        <v>376376.67650877801</v>
      </c>
      <c r="N889" s="3">
        <v>11399.2602065622</v>
      </c>
      <c r="O889" s="3">
        <v>14240.030348481499</v>
      </c>
      <c r="P889" s="3">
        <v>36594.594875920302</v>
      </c>
      <c r="Q889" s="3">
        <v>6412.0177852721799</v>
      </c>
      <c r="R889" s="3">
        <v>51721.253080987699</v>
      </c>
      <c r="S889" s="3">
        <f t="shared" si="91"/>
        <v>114879.23459547148</v>
      </c>
      <c r="T889" s="3">
        <f t="shared" si="92"/>
        <v>134005.32235460723</v>
      </c>
      <c r="U889" s="3">
        <f t="shared" si="93"/>
        <v>31575.955247393391</v>
      </c>
      <c r="V889" s="3">
        <f t="shared" si="94"/>
        <v>0.85727367075373351</v>
      </c>
      <c r="W889" s="3">
        <f t="shared" si="95"/>
        <v>3.6381871489051725</v>
      </c>
      <c r="X889" s="3">
        <f t="shared" si="96"/>
        <v>4.243903986583887</v>
      </c>
      <c r="Y889" s="3">
        <f t="shared" si="97"/>
        <v>-0.2221722599637739</v>
      </c>
      <c r="Z889" s="3">
        <f t="shared" si="97"/>
        <v>1.8632197573524811</v>
      </c>
      <c r="AA889" s="3">
        <f t="shared" si="97"/>
        <v>2.0853920173162548</v>
      </c>
    </row>
    <row r="890" spans="1:27" ht="15">
      <c r="A890" s="3" t="s">
        <v>1798</v>
      </c>
      <c r="B890" s="3">
        <v>1</v>
      </c>
      <c r="C890" s="3">
        <v>1</v>
      </c>
      <c r="D890" s="3">
        <v>7.64</v>
      </c>
      <c r="E890" s="3">
        <v>0.40284078586771599</v>
      </c>
      <c r="F890" s="3">
        <v>1.42596672105505</v>
      </c>
      <c r="G890" s="3" t="s">
        <v>5564</v>
      </c>
      <c r="H890" s="3" t="s">
        <v>5565</v>
      </c>
      <c r="I890" s="3" t="s">
        <v>1799</v>
      </c>
      <c r="J890" s="3">
        <v>4269.2631114720798</v>
      </c>
      <c r="K890" s="3">
        <v>2337.8069161035801</v>
      </c>
      <c r="L890" s="3">
        <v>3241.8019187293298</v>
      </c>
      <c r="M890" s="3">
        <v>5860.3321551306399</v>
      </c>
      <c r="N890" s="3">
        <v>3253.7773175827201</v>
      </c>
      <c r="O890" s="3">
        <v>2373.6544874206002</v>
      </c>
      <c r="P890" s="3">
        <v>5444.15031953986</v>
      </c>
      <c r="Q890" s="3">
        <v>4247.6761932817299</v>
      </c>
      <c r="R890" s="3">
        <v>4352.3371225419696</v>
      </c>
      <c r="S890" s="3">
        <f t="shared" si="91"/>
        <v>3282.9573154349964</v>
      </c>
      <c r="T890" s="3">
        <f t="shared" si="92"/>
        <v>3829.2546533779873</v>
      </c>
      <c r="U890" s="3">
        <f t="shared" si="93"/>
        <v>4681.3878784545195</v>
      </c>
      <c r="V890" s="3">
        <f t="shared" si="94"/>
        <v>0.85733585582743288</v>
      </c>
      <c r="W890" s="3">
        <f t="shared" si="95"/>
        <v>0.70127863801766599</v>
      </c>
      <c r="X890" s="3">
        <f t="shared" si="96"/>
        <v>0.81797423174474282</v>
      </c>
      <c r="Y890" s="3">
        <f t="shared" si="97"/>
        <v>-0.2220676132834751</v>
      </c>
      <c r="Z890" s="3">
        <f t="shared" si="97"/>
        <v>-0.51194031282732255</v>
      </c>
      <c r="AA890" s="3">
        <f t="shared" si="97"/>
        <v>-0.28987269954384742</v>
      </c>
    </row>
    <row r="891" spans="1:27" ht="15">
      <c r="A891" s="3" t="s">
        <v>1800</v>
      </c>
      <c r="B891" s="3">
        <v>1</v>
      </c>
      <c r="C891" s="3">
        <v>1</v>
      </c>
      <c r="D891" s="3">
        <v>8.27</v>
      </c>
      <c r="E891" s="3">
        <v>0.26880064925324099</v>
      </c>
      <c r="F891" s="3">
        <v>1.2788119655682699</v>
      </c>
      <c r="G891" s="3" t="s">
        <v>5566</v>
      </c>
      <c r="H891" s="3" t="s">
        <v>5564</v>
      </c>
      <c r="I891" s="3" t="s">
        <v>1801</v>
      </c>
      <c r="J891" s="3">
        <v>9038302.4300343394</v>
      </c>
      <c r="K891" s="3">
        <v>10340925.440568101</v>
      </c>
      <c r="L891" s="3">
        <v>11101205.478378899</v>
      </c>
      <c r="M891" s="3">
        <v>11171560.778751699</v>
      </c>
      <c r="N891" s="3">
        <v>10798291.362841999</v>
      </c>
      <c r="O891" s="3">
        <v>13577826.0217236</v>
      </c>
      <c r="P891" s="3">
        <v>10519954.138012299</v>
      </c>
      <c r="Q891" s="3">
        <v>6702282.2364544095</v>
      </c>
      <c r="R891" s="3">
        <v>10575187.4223311</v>
      </c>
      <c r="S891" s="3">
        <f t="shared" si="91"/>
        <v>10160144.449660446</v>
      </c>
      <c r="T891" s="3">
        <f t="shared" si="92"/>
        <v>11849226.0544391</v>
      </c>
      <c r="U891" s="3">
        <f t="shared" si="93"/>
        <v>9265807.9322659373</v>
      </c>
      <c r="V891" s="3">
        <f t="shared" si="94"/>
        <v>0.85745215788622164</v>
      </c>
      <c r="W891" s="3">
        <f t="shared" si="95"/>
        <v>1.0965200794072365</v>
      </c>
      <c r="X891" s="3">
        <f t="shared" si="96"/>
        <v>1.278811965568273</v>
      </c>
      <c r="Y891" s="3">
        <f t="shared" si="97"/>
        <v>-0.22187191748623933</v>
      </c>
      <c r="Z891" s="3">
        <f t="shared" si="97"/>
        <v>0.13293223079491567</v>
      </c>
      <c r="AA891" s="3">
        <f t="shared" si="97"/>
        <v>0.3548041482811547</v>
      </c>
    </row>
    <row r="892" spans="1:27" ht="15">
      <c r="A892" s="3" t="s">
        <v>1802</v>
      </c>
      <c r="B892" s="3">
        <v>2</v>
      </c>
      <c r="C892" s="3">
        <v>1</v>
      </c>
      <c r="D892" s="3">
        <v>15.45</v>
      </c>
      <c r="E892" s="3">
        <v>0.93557162444417197</v>
      </c>
      <c r="F892" s="3">
        <v>1.31049445913809</v>
      </c>
      <c r="G892" s="3" t="s">
        <v>5564</v>
      </c>
      <c r="H892" s="3" t="s">
        <v>5565</v>
      </c>
      <c r="I892" s="3" t="s">
        <v>1803</v>
      </c>
      <c r="J892" s="3">
        <v>10223.1404962006</v>
      </c>
      <c r="K892" s="3">
        <v>8795.51080118756</v>
      </c>
      <c r="L892" s="3">
        <v>8648.3343389573201</v>
      </c>
      <c r="M892" s="3">
        <v>9003.2205477533207</v>
      </c>
      <c r="N892" s="3">
        <v>15481.3992083667</v>
      </c>
      <c r="O892" s="3">
        <v>7781.7110988125896</v>
      </c>
      <c r="P892" s="3">
        <v>21908.0720032032</v>
      </c>
      <c r="Q892" s="3">
        <v>6178.5825830676004</v>
      </c>
      <c r="R892" s="3">
        <v>8170.7767912129902</v>
      </c>
      <c r="S892" s="3">
        <f t="shared" si="91"/>
        <v>9222.328545448494</v>
      </c>
      <c r="T892" s="3">
        <f t="shared" si="92"/>
        <v>10755.44361831087</v>
      </c>
      <c r="U892" s="3">
        <f t="shared" si="93"/>
        <v>12085.810459161265</v>
      </c>
      <c r="V892" s="3">
        <f t="shared" si="94"/>
        <v>0.8574568258391233</v>
      </c>
      <c r="W892" s="3">
        <f t="shared" si="95"/>
        <v>0.7630707577792436</v>
      </c>
      <c r="X892" s="3">
        <f t="shared" si="96"/>
        <v>0.88992324136260537</v>
      </c>
      <c r="Y892" s="3">
        <f t="shared" si="97"/>
        <v>-0.22186406350382248</v>
      </c>
      <c r="Z892" s="3">
        <f t="shared" si="97"/>
        <v>-0.39011125386403872</v>
      </c>
      <c r="AA892" s="3">
        <f t="shared" si="97"/>
        <v>-0.16824719036021624</v>
      </c>
    </row>
    <row r="893" spans="1:27" ht="15">
      <c r="A893" s="3" t="s">
        <v>1804</v>
      </c>
      <c r="B893" s="3">
        <v>1</v>
      </c>
      <c r="C893" s="3">
        <v>1</v>
      </c>
      <c r="D893" s="3">
        <v>7.23</v>
      </c>
      <c r="E893" s="3">
        <v>0.36943840884656398</v>
      </c>
      <c r="F893" s="3">
        <v>1.74383495630301</v>
      </c>
      <c r="G893" s="3" t="s">
        <v>5566</v>
      </c>
      <c r="H893" s="3" t="s">
        <v>5564</v>
      </c>
      <c r="I893" s="3" t="s">
        <v>1805</v>
      </c>
      <c r="J893" s="3">
        <v>23560.493328244</v>
      </c>
      <c r="K893" s="3">
        <v>22238.081786263599</v>
      </c>
      <c r="L893" s="3">
        <v>18886.802643912801</v>
      </c>
      <c r="M893" s="3">
        <v>25774.260479139</v>
      </c>
      <c r="N893" s="3">
        <v>32869.068686762097</v>
      </c>
      <c r="O893" s="3">
        <v>16782.634940197699</v>
      </c>
      <c r="P893" s="3">
        <v>28628.019904101198</v>
      </c>
      <c r="Q893" s="3">
        <v>713.21183956510799</v>
      </c>
      <c r="R893" s="3">
        <v>13911.694132991401</v>
      </c>
      <c r="S893" s="3">
        <f t="shared" si="91"/>
        <v>21561.792586140135</v>
      </c>
      <c r="T893" s="3">
        <f t="shared" si="92"/>
        <v>25141.98803536627</v>
      </c>
      <c r="U893" s="3">
        <f t="shared" si="93"/>
        <v>14417.641958885904</v>
      </c>
      <c r="V893" s="3">
        <f t="shared" si="94"/>
        <v>0.85760094053859182</v>
      </c>
      <c r="W893" s="3">
        <f t="shared" si="95"/>
        <v>1.495514498669537</v>
      </c>
      <c r="X893" s="3">
        <f t="shared" si="96"/>
        <v>1.7438349563030118</v>
      </c>
      <c r="Y893" s="3">
        <f t="shared" si="97"/>
        <v>-0.2216216068743051</v>
      </c>
      <c r="Z893" s="3">
        <f t="shared" si="97"/>
        <v>0.58064189712209058</v>
      </c>
      <c r="AA893" s="3">
        <f t="shared" si="97"/>
        <v>0.8022635039963959</v>
      </c>
    </row>
    <row r="894" spans="1:27" ht="15">
      <c r="A894" s="3" t="s">
        <v>1806</v>
      </c>
      <c r="B894" s="3">
        <v>1</v>
      </c>
      <c r="C894" s="3">
        <v>1</v>
      </c>
      <c r="D894" s="3">
        <v>13.85</v>
      </c>
      <c r="E894" s="3">
        <v>0.21488618435890799</v>
      </c>
      <c r="F894" s="3">
        <v>2.0540816830812401</v>
      </c>
      <c r="G894" s="3" t="s">
        <v>5566</v>
      </c>
      <c r="H894" s="3" t="s">
        <v>5564</v>
      </c>
      <c r="I894" s="3" t="s">
        <v>1807</v>
      </c>
      <c r="J894" s="3">
        <v>6464.1395852436299</v>
      </c>
      <c r="K894" s="3">
        <v>8000.3815658489102</v>
      </c>
      <c r="L894" s="3">
        <v>14943.633631958601</v>
      </c>
      <c r="M894" s="3">
        <v>8251.1240365921203</v>
      </c>
      <c r="N894" s="3">
        <v>16445.479954012499</v>
      </c>
      <c r="O894" s="3">
        <v>9591.2805360479106</v>
      </c>
      <c r="P894" s="3">
        <v>1692.50293534249</v>
      </c>
      <c r="Q894" s="3">
        <v>3003.9448947515102</v>
      </c>
      <c r="R894" s="3">
        <v>11996.1135266767</v>
      </c>
      <c r="S894" s="3">
        <f t="shared" si="91"/>
        <v>9802.7182610170476</v>
      </c>
      <c r="T894" s="3">
        <f t="shared" si="92"/>
        <v>11429.29484221751</v>
      </c>
      <c r="U894" s="3">
        <f t="shared" si="93"/>
        <v>5564.1871189235671</v>
      </c>
      <c r="V894" s="3">
        <f t="shared" si="94"/>
        <v>0.85768355758990333</v>
      </c>
      <c r="W894" s="3">
        <f t="shared" si="95"/>
        <v>1.7617520855253797</v>
      </c>
      <c r="X894" s="3">
        <f t="shared" si="96"/>
        <v>2.0540816830812463</v>
      </c>
      <c r="Y894" s="3">
        <f t="shared" si="97"/>
        <v>-0.22148263143268918</v>
      </c>
      <c r="Z894" s="3">
        <f t="shared" si="97"/>
        <v>0.81701092190458058</v>
      </c>
      <c r="AA894" s="3">
        <f t="shared" si="97"/>
        <v>1.0384935533372699</v>
      </c>
    </row>
    <row r="895" spans="1:27" ht="15">
      <c r="A895" s="3" t="s">
        <v>1808</v>
      </c>
      <c r="B895" s="3">
        <v>2</v>
      </c>
      <c r="C895" s="3">
        <v>2</v>
      </c>
      <c r="D895" s="3">
        <v>21.9</v>
      </c>
      <c r="E895" s="3">
        <v>0.87904493978968101</v>
      </c>
      <c r="F895" s="3">
        <v>1.1655876343831699</v>
      </c>
      <c r="G895" s="3" t="s">
        <v>5566</v>
      </c>
      <c r="H895" s="3" t="s">
        <v>5565</v>
      </c>
      <c r="I895" s="3" t="s">
        <v>1809</v>
      </c>
      <c r="J895" s="3">
        <v>5762.3438200827304</v>
      </c>
      <c r="K895" s="3">
        <v>13941.809321268</v>
      </c>
      <c r="L895" s="3">
        <v>11136.225801461</v>
      </c>
      <c r="M895" s="3">
        <v>16281.7070573808</v>
      </c>
      <c r="N895" s="3">
        <v>8006.6055483659202</v>
      </c>
      <c r="O895" s="3">
        <v>11658.851729685801</v>
      </c>
      <c r="P895" s="3">
        <v>6416.8009003451798</v>
      </c>
      <c r="Q895" s="3">
        <v>15614.54098844</v>
      </c>
      <c r="R895" s="3">
        <v>11114.8233653185</v>
      </c>
      <c r="S895" s="3">
        <f t="shared" si="91"/>
        <v>10280.126314270577</v>
      </c>
      <c r="T895" s="3">
        <f t="shared" si="92"/>
        <v>11982.38811181084</v>
      </c>
      <c r="U895" s="3">
        <f t="shared" si="93"/>
        <v>11048.721751367893</v>
      </c>
      <c r="V895" s="3">
        <f t="shared" si="94"/>
        <v>0.85793634944420039</v>
      </c>
      <c r="W895" s="3">
        <f t="shared" si="95"/>
        <v>0.93043580475703813</v>
      </c>
      <c r="X895" s="3">
        <f t="shared" si="96"/>
        <v>1.084504468612159</v>
      </c>
      <c r="Y895" s="3">
        <f t="shared" si="97"/>
        <v>-0.22105747717128715</v>
      </c>
      <c r="Z895" s="3">
        <f t="shared" si="97"/>
        <v>-0.10402147964167223</v>
      </c>
      <c r="AA895" s="3">
        <f t="shared" si="97"/>
        <v>0.11703599752961485</v>
      </c>
    </row>
    <row r="896" spans="1:27" ht="15">
      <c r="A896" s="3" t="s">
        <v>1810</v>
      </c>
      <c r="B896" s="3">
        <v>1</v>
      </c>
      <c r="C896" s="3">
        <v>1</v>
      </c>
      <c r="D896" s="3">
        <v>8.81</v>
      </c>
      <c r="E896" s="3">
        <v>0.32276220543365902</v>
      </c>
      <c r="F896" s="3">
        <v>1.93000480300119</v>
      </c>
      <c r="G896" s="3" t="s">
        <v>5564</v>
      </c>
      <c r="H896" s="3" t="s">
        <v>5565</v>
      </c>
      <c r="I896" s="3" t="s">
        <v>1811</v>
      </c>
      <c r="J896" s="3">
        <v>35332.869486736301</v>
      </c>
      <c r="K896" s="3">
        <v>38074.422841710599</v>
      </c>
      <c r="L896" s="3">
        <v>17129.379166192801</v>
      </c>
      <c r="M896" s="3">
        <v>24472.869690774802</v>
      </c>
      <c r="N896" s="3">
        <v>36729.051075556497</v>
      </c>
      <c r="O896" s="3">
        <v>44266.577976783701</v>
      </c>
      <c r="P896" s="3">
        <v>51026.569703310699</v>
      </c>
      <c r="Q896" s="3">
        <v>94417.703361260195</v>
      </c>
      <c r="R896" s="3">
        <v>29291.937767824598</v>
      </c>
      <c r="S896" s="3">
        <f t="shared" si="91"/>
        <v>30178.890498213234</v>
      </c>
      <c r="T896" s="3">
        <f t="shared" si="92"/>
        <v>35156.166247704998</v>
      </c>
      <c r="U896" s="3">
        <f t="shared" si="93"/>
        <v>58245.403610798501</v>
      </c>
      <c r="V896" s="3">
        <f t="shared" si="94"/>
        <v>0.85842381918373478</v>
      </c>
      <c r="W896" s="3">
        <f t="shared" si="95"/>
        <v>0.51813342559820752</v>
      </c>
      <c r="X896" s="3">
        <f t="shared" si="96"/>
        <v>0.60358696254595379</v>
      </c>
      <c r="Y896" s="3">
        <f t="shared" si="97"/>
        <v>-0.2202379869412367</v>
      </c>
      <c r="Z896" s="3">
        <f t="shared" si="97"/>
        <v>-0.94860443778215131</v>
      </c>
      <c r="AA896" s="3">
        <f t="shared" si="97"/>
        <v>-0.72836645084091456</v>
      </c>
    </row>
    <row r="897" spans="1:27" ht="15">
      <c r="A897" s="3" t="s">
        <v>1812</v>
      </c>
      <c r="B897" s="3">
        <v>3</v>
      </c>
      <c r="C897" s="3">
        <v>3</v>
      </c>
      <c r="D897" s="3">
        <v>48.92</v>
      </c>
      <c r="E897" s="3">
        <v>0.12612147906722099</v>
      </c>
      <c r="F897" s="3">
        <v>3.1307079544069198</v>
      </c>
      <c r="G897" s="3" t="s">
        <v>5564</v>
      </c>
      <c r="H897" s="3" t="s">
        <v>5565</v>
      </c>
      <c r="I897" s="3" t="s">
        <v>1813</v>
      </c>
      <c r="J897" s="3">
        <v>7575.7808321406901</v>
      </c>
      <c r="K897" s="3">
        <v>15198.1956079918</v>
      </c>
      <c r="L897" s="3">
        <v>6789.0748869422796</v>
      </c>
      <c r="M897" s="3">
        <v>21416.980008021201</v>
      </c>
      <c r="N897" s="3">
        <v>7081.8095414402596</v>
      </c>
      <c r="O897" s="3">
        <v>5939.1922025824997</v>
      </c>
      <c r="P897" s="3">
        <v>17984.148148628199</v>
      </c>
      <c r="Q897" s="3">
        <v>55751.065377070998</v>
      </c>
      <c r="R897" s="3">
        <v>18818.066420513798</v>
      </c>
      <c r="S897" s="3">
        <f t="shared" si="91"/>
        <v>9854.3504423582563</v>
      </c>
      <c r="T897" s="3">
        <f t="shared" si="92"/>
        <v>11479.327250681321</v>
      </c>
      <c r="U897" s="3">
        <f t="shared" si="93"/>
        <v>30851.09331540433</v>
      </c>
      <c r="V897" s="3">
        <f t="shared" si="94"/>
        <v>0.85844320204159885</v>
      </c>
      <c r="W897" s="3">
        <f t="shared" si="95"/>
        <v>0.31941657112805977</v>
      </c>
      <c r="X897" s="3">
        <f t="shared" si="96"/>
        <v>0.37208818285054268</v>
      </c>
      <c r="Y897" s="3">
        <f t="shared" si="97"/>
        <v>-0.22020541184651565</v>
      </c>
      <c r="Z897" s="3">
        <f t="shared" si="97"/>
        <v>-1.6464889340977633</v>
      </c>
      <c r="AA897" s="3">
        <f t="shared" si="97"/>
        <v>-1.4262835222512475</v>
      </c>
    </row>
    <row r="898" spans="1:27" ht="15">
      <c r="A898" s="3" t="s">
        <v>1814</v>
      </c>
      <c r="B898" s="3">
        <v>1</v>
      </c>
      <c r="C898" s="3">
        <v>1</v>
      </c>
      <c r="D898" s="3">
        <v>6.73</v>
      </c>
      <c r="E898" s="3">
        <v>6.8181777832068205E-2</v>
      </c>
      <c r="F898" s="3">
        <v>1.2993631039333899</v>
      </c>
      <c r="G898" s="3" t="s">
        <v>5564</v>
      </c>
      <c r="H898" s="3" t="s">
        <v>5565</v>
      </c>
      <c r="I898" s="3" t="s">
        <v>1815</v>
      </c>
      <c r="J898" s="3">
        <v>18583.3220140331</v>
      </c>
      <c r="K898" s="3">
        <v>18530.313884701001</v>
      </c>
      <c r="L898" s="3">
        <v>20267.799727055601</v>
      </c>
      <c r="M898" s="3">
        <v>23026.207451751899</v>
      </c>
      <c r="N898" s="3">
        <v>24958.490070995998</v>
      </c>
      <c r="O898" s="3">
        <v>18851.029191898499</v>
      </c>
      <c r="P898" s="3">
        <v>26150.658190530299</v>
      </c>
      <c r="Q898" s="3">
        <v>26523.513366550698</v>
      </c>
      <c r="R898" s="3">
        <v>21885.148745798899</v>
      </c>
      <c r="S898" s="3">
        <f t="shared" si="91"/>
        <v>19127.145208596568</v>
      </c>
      <c r="T898" s="3">
        <f t="shared" si="92"/>
        <v>22278.575571548801</v>
      </c>
      <c r="U898" s="3">
        <f t="shared" si="93"/>
        <v>24853.106767626636</v>
      </c>
      <c r="V898" s="3">
        <f t="shared" si="94"/>
        <v>0.85854435114887617</v>
      </c>
      <c r="W898" s="3">
        <f t="shared" si="95"/>
        <v>0.76960781553118995</v>
      </c>
      <c r="X898" s="3">
        <f t="shared" si="96"/>
        <v>0.89641008586373638</v>
      </c>
      <c r="Y898" s="3">
        <f t="shared" si="97"/>
        <v>-0.22003543121345051</v>
      </c>
      <c r="Z898" s="3">
        <f t="shared" si="97"/>
        <v>-0.37780464482977483</v>
      </c>
      <c r="AA898" s="3">
        <f t="shared" si="97"/>
        <v>-0.15776921361632437</v>
      </c>
    </row>
    <row r="899" spans="1:27" ht="15">
      <c r="A899" s="3" t="s">
        <v>1816</v>
      </c>
      <c r="B899" s="3">
        <v>1</v>
      </c>
      <c r="C899" s="3">
        <v>1</v>
      </c>
      <c r="D899" s="3">
        <v>8.83</v>
      </c>
      <c r="E899" s="3">
        <v>0.76720516954412799</v>
      </c>
      <c r="F899" s="3">
        <v>1.21047434619645</v>
      </c>
      <c r="G899" s="3" t="s">
        <v>5566</v>
      </c>
      <c r="H899" s="3" t="s">
        <v>5564</v>
      </c>
      <c r="I899" s="3" t="s">
        <v>1817</v>
      </c>
      <c r="J899" s="3">
        <v>28425.1899609393</v>
      </c>
      <c r="K899" s="3">
        <v>23842.580982398202</v>
      </c>
      <c r="L899" s="3">
        <v>38215.358223682902</v>
      </c>
      <c r="M899" s="3">
        <v>25862.322372795501</v>
      </c>
      <c r="N899" s="3">
        <v>50150.221649414103</v>
      </c>
      <c r="O899" s="3">
        <v>29182.503313871301</v>
      </c>
      <c r="P899" s="3">
        <v>34262.185460856701</v>
      </c>
      <c r="Q899" s="3">
        <v>11249.809947149301</v>
      </c>
      <c r="R899" s="3">
        <v>41391.991997117097</v>
      </c>
      <c r="S899" s="3">
        <f t="shared" si="91"/>
        <v>30161.043055673468</v>
      </c>
      <c r="T899" s="3">
        <f t="shared" si="92"/>
        <v>35065.01577869364</v>
      </c>
      <c r="U899" s="3">
        <f t="shared" si="93"/>
        <v>28967.995801707701</v>
      </c>
      <c r="V899" s="3">
        <f t="shared" si="94"/>
        <v>0.86014628500466994</v>
      </c>
      <c r="W899" s="3">
        <f t="shared" si="95"/>
        <v>1.0411850119743333</v>
      </c>
      <c r="X899" s="3">
        <f t="shared" si="96"/>
        <v>1.21047434619645</v>
      </c>
      <c r="Y899" s="3">
        <f t="shared" si="97"/>
        <v>-0.21734605518471573</v>
      </c>
      <c r="Z899" s="3">
        <f t="shared" si="97"/>
        <v>5.8226449177045038E-2</v>
      </c>
      <c r="AA899" s="3">
        <f t="shared" si="97"/>
        <v>0.27557250436176056</v>
      </c>
    </row>
    <row r="900" spans="1:27" ht="15">
      <c r="A900" s="3" t="s">
        <v>1818</v>
      </c>
      <c r="B900" s="3">
        <v>1</v>
      </c>
      <c r="C900" s="3">
        <v>1</v>
      </c>
      <c r="D900" s="3">
        <v>7.18</v>
      </c>
      <c r="E900" s="3">
        <v>0.8552699177409</v>
      </c>
      <c r="F900" s="3">
        <v>1.16232775483443</v>
      </c>
      <c r="G900" s="3" t="s">
        <v>5566</v>
      </c>
      <c r="H900" s="3" t="s">
        <v>5565</v>
      </c>
      <c r="I900" s="3" t="s">
        <v>1819</v>
      </c>
      <c r="J900" s="3">
        <v>86664.0569268135</v>
      </c>
      <c r="K900" s="3">
        <v>93337.955063485904</v>
      </c>
      <c r="L900" s="3">
        <v>45592.739860628702</v>
      </c>
      <c r="M900" s="3">
        <v>120655.714034648</v>
      </c>
      <c r="N900" s="3">
        <v>73305.300104859605</v>
      </c>
      <c r="O900" s="3">
        <v>68254.027281811097</v>
      </c>
      <c r="P900" s="3">
        <v>121703.314650139</v>
      </c>
      <c r="Q900" s="3">
        <v>114060.911071685</v>
      </c>
      <c r="R900" s="3">
        <v>15792.5274776145</v>
      </c>
      <c r="S900" s="3">
        <f t="shared" ref="S900:S963" si="98">AVERAGE(J900:L900)</f>
        <v>75198.250616976031</v>
      </c>
      <c r="T900" s="3">
        <f t="shared" ref="T900:T963" si="99">AVERAGE(M900:O900)</f>
        <v>87405.013807106239</v>
      </c>
      <c r="U900" s="3">
        <f t="shared" ref="U900:U963" si="100">AVERAGE(P900:R900)</f>
        <v>83852.251066479497</v>
      </c>
      <c r="V900" s="3">
        <f t="shared" ref="V900:V963" si="101">S900/T900</f>
        <v>0.86034252889577634</v>
      </c>
      <c r="W900" s="3">
        <f t="shared" ref="W900:W963" si="102">S900/U900</f>
        <v>0.89679465560629457</v>
      </c>
      <c r="X900" s="3">
        <f t="shared" ref="X900:X963" si="103">T900/U900</f>
        <v>1.0423693185983767</v>
      </c>
      <c r="Y900" s="3">
        <f t="shared" ref="Y900:AA963" si="104">LOG(V900,2)</f>
        <v>-0.21701693931084973</v>
      </c>
      <c r="Z900" s="3">
        <f t="shared" si="104"/>
        <v>-0.15715041437255739</v>
      </c>
      <c r="AA900" s="3">
        <f t="shared" si="104"/>
        <v>5.9866524938292316E-2</v>
      </c>
    </row>
    <row r="901" spans="1:27" ht="15">
      <c r="A901" s="3" t="s">
        <v>1820</v>
      </c>
      <c r="B901" s="3">
        <v>5</v>
      </c>
      <c r="C901" s="3">
        <v>5</v>
      </c>
      <c r="D901" s="3">
        <v>58.31</v>
      </c>
      <c r="E901" s="3">
        <v>0.134515233174265</v>
      </c>
      <c r="F901" s="3">
        <v>1.44570627957552</v>
      </c>
      <c r="G901" s="3" t="s">
        <v>5564</v>
      </c>
      <c r="H901" s="3" t="s">
        <v>5565</v>
      </c>
      <c r="I901" s="3" t="s">
        <v>1821</v>
      </c>
      <c r="J901" s="3">
        <v>10357.4046023224</v>
      </c>
      <c r="K901" s="3">
        <v>8122.7749761580799</v>
      </c>
      <c r="L901" s="3">
        <v>10238.3711021609</v>
      </c>
      <c r="M901" s="3">
        <v>13875.7384165699</v>
      </c>
      <c r="N901" s="3">
        <v>9812.2089752435295</v>
      </c>
      <c r="O901" s="3">
        <v>9688.7046074088703</v>
      </c>
      <c r="P901" s="3">
        <v>16114.7066933517</v>
      </c>
      <c r="Q901" s="3">
        <v>14611.680406445201</v>
      </c>
      <c r="R901" s="3">
        <v>10792.201959514099</v>
      </c>
      <c r="S901" s="3">
        <f t="shared" si="98"/>
        <v>9572.8502268804586</v>
      </c>
      <c r="T901" s="3">
        <f t="shared" si="99"/>
        <v>11125.550666407435</v>
      </c>
      <c r="U901" s="3">
        <f t="shared" si="100"/>
        <v>13839.529686436998</v>
      </c>
      <c r="V901" s="3">
        <f t="shared" si="101"/>
        <v>0.86043832920421548</v>
      </c>
      <c r="W901" s="3">
        <f t="shared" si="102"/>
        <v>0.69170343528812506</v>
      </c>
      <c r="X901" s="3">
        <f t="shared" si="103"/>
        <v>0.80389658597363223</v>
      </c>
      <c r="Y901" s="3">
        <f t="shared" si="104"/>
        <v>-0.21685630220311689</v>
      </c>
      <c r="Z901" s="3">
        <f t="shared" si="104"/>
        <v>-0.53177447342119488</v>
      </c>
      <c r="AA901" s="3">
        <f t="shared" si="104"/>
        <v>-0.31491817121807791</v>
      </c>
    </row>
    <row r="902" spans="1:27" ht="15">
      <c r="A902" s="3" t="s">
        <v>1822</v>
      </c>
      <c r="B902" s="3">
        <v>2</v>
      </c>
      <c r="C902" s="3">
        <v>2</v>
      </c>
      <c r="D902" s="3">
        <v>28.67</v>
      </c>
      <c r="E902" s="3">
        <v>0.28253633350090301</v>
      </c>
      <c r="F902" s="3">
        <v>2.0805240223479902</v>
      </c>
      <c r="G902" s="3" t="s">
        <v>5564</v>
      </c>
      <c r="H902" s="3" t="s">
        <v>5565</v>
      </c>
      <c r="I902" s="3" t="s">
        <v>1823</v>
      </c>
      <c r="J902" s="3">
        <v>12258.498884888701</v>
      </c>
      <c r="K902" s="3">
        <v>13510.5104394379</v>
      </c>
      <c r="L902" s="3">
        <v>9896.2303102564892</v>
      </c>
      <c r="M902" s="3">
        <v>17965.9250533376</v>
      </c>
      <c r="N902" s="3">
        <v>20533.499315471599</v>
      </c>
      <c r="O902" s="3">
        <v>2943.6675228014901</v>
      </c>
      <c r="P902" s="3">
        <v>28487.9894910988</v>
      </c>
      <c r="Q902" s="3">
        <v>26076.422491573001</v>
      </c>
      <c r="R902" s="3">
        <v>19637.975839875999</v>
      </c>
      <c r="S902" s="3">
        <f t="shared" si="98"/>
        <v>11888.413211527697</v>
      </c>
      <c r="T902" s="3">
        <f t="shared" si="99"/>
        <v>13814.36396387023</v>
      </c>
      <c r="U902" s="3">
        <f t="shared" si="100"/>
        <v>24734.1292741826</v>
      </c>
      <c r="V902" s="3">
        <f t="shared" si="101"/>
        <v>0.86058346534233354</v>
      </c>
      <c r="W902" s="3">
        <f t="shared" si="102"/>
        <v>0.48064813924688193</v>
      </c>
      <c r="X902" s="3">
        <f t="shared" si="103"/>
        <v>0.558514262246119</v>
      </c>
      <c r="Y902" s="3">
        <f t="shared" si="104"/>
        <v>-0.2166129732831967</v>
      </c>
      <c r="Z902" s="3">
        <f t="shared" si="104"/>
        <v>-1.0569469462640642</v>
      </c>
      <c r="AA902" s="3">
        <f t="shared" si="104"/>
        <v>-0.84033397298086732</v>
      </c>
    </row>
    <row r="903" spans="1:27" ht="15">
      <c r="A903" s="3" t="s">
        <v>1824</v>
      </c>
      <c r="B903" s="3">
        <v>1</v>
      </c>
      <c r="C903" s="3">
        <v>1</v>
      </c>
      <c r="D903" s="3">
        <v>8.61</v>
      </c>
      <c r="E903" s="3">
        <v>0.32382725299146697</v>
      </c>
      <c r="F903" s="3">
        <v>1.8865523753851901</v>
      </c>
      <c r="G903" s="3" t="s">
        <v>5566</v>
      </c>
      <c r="H903" s="3" t="s">
        <v>5564</v>
      </c>
      <c r="I903" s="3" t="s">
        <v>1825</v>
      </c>
      <c r="J903" s="3">
        <v>21018.570964905299</v>
      </c>
      <c r="K903" s="3">
        <v>14532.327266246601</v>
      </c>
      <c r="L903" s="3">
        <v>22460.926664748898</v>
      </c>
      <c r="M903" s="3">
        <v>13442.185869093701</v>
      </c>
      <c r="N903" s="3">
        <v>37340.840503264502</v>
      </c>
      <c r="O903" s="3">
        <v>16596.3642712453</v>
      </c>
      <c r="P903" s="3">
        <v>18579.4551563774</v>
      </c>
      <c r="Q903" s="3">
        <v>13534.4622308941</v>
      </c>
      <c r="R903" s="3">
        <v>3601.7041468754001</v>
      </c>
      <c r="S903" s="3">
        <f t="shared" si="98"/>
        <v>19337.274965300265</v>
      </c>
      <c r="T903" s="3">
        <f t="shared" si="99"/>
        <v>22459.796881201168</v>
      </c>
      <c r="U903" s="3">
        <f t="shared" si="100"/>
        <v>11905.207178048966</v>
      </c>
      <c r="V903" s="3">
        <f t="shared" si="101"/>
        <v>0.86097283370739419</v>
      </c>
      <c r="W903" s="3">
        <f t="shared" si="102"/>
        <v>1.6242703445728084</v>
      </c>
      <c r="X903" s="3">
        <f t="shared" si="103"/>
        <v>1.8865523753851965</v>
      </c>
      <c r="Y903" s="3">
        <f t="shared" si="104"/>
        <v>-0.21596037793183873</v>
      </c>
      <c r="Z903" s="3">
        <f t="shared" si="104"/>
        <v>0.69979177557403571</v>
      </c>
      <c r="AA903" s="3">
        <f t="shared" si="104"/>
        <v>0.91575215350587436</v>
      </c>
    </row>
    <row r="904" spans="1:27" ht="15">
      <c r="A904" s="3" t="s">
        <v>1826</v>
      </c>
      <c r="B904" s="3">
        <v>1</v>
      </c>
      <c r="C904" s="3">
        <v>1</v>
      </c>
      <c r="D904" s="3">
        <v>7.9</v>
      </c>
      <c r="E904" s="3">
        <v>0.89507522395072503</v>
      </c>
      <c r="F904" s="3">
        <v>1.1612269775945301</v>
      </c>
      <c r="G904" s="3" t="s">
        <v>5566</v>
      </c>
      <c r="H904" s="3" t="s">
        <v>5565</v>
      </c>
      <c r="I904" s="3" t="s">
        <v>1827</v>
      </c>
      <c r="J904" s="3">
        <v>61854.6308085399</v>
      </c>
      <c r="K904" s="3">
        <v>44998.7457412558</v>
      </c>
      <c r="L904" s="3">
        <v>52780.227785377901</v>
      </c>
      <c r="M904" s="3">
        <v>56132.043110831597</v>
      </c>
      <c r="N904" s="3">
        <v>86728.439829482595</v>
      </c>
      <c r="O904" s="3">
        <v>42510.364944341098</v>
      </c>
      <c r="P904" s="3">
        <v>81636.538706838604</v>
      </c>
      <c r="Q904" s="3">
        <v>37975.522636183698</v>
      </c>
      <c r="R904" s="3">
        <v>49694.430155922601</v>
      </c>
      <c r="S904" s="3">
        <f t="shared" si="98"/>
        <v>53211.201445057872</v>
      </c>
      <c r="T904" s="3">
        <f t="shared" si="99"/>
        <v>61790.282628218432</v>
      </c>
      <c r="U904" s="3">
        <f t="shared" si="100"/>
        <v>56435.49716631497</v>
      </c>
      <c r="V904" s="3">
        <f t="shared" si="101"/>
        <v>0.86115808476262479</v>
      </c>
      <c r="W904" s="3">
        <f t="shared" si="102"/>
        <v>0.94286759427749656</v>
      </c>
      <c r="X904" s="3">
        <f t="shared" si="103"/>
        <v>1.0948832867746863</v>
      </c>
      <c r="Y904" s="3">
        <f t="shared" si="104"/>
        <v>-0.21564999411970795</v>
      </c>
      <c r="Z904" s="3">
        <f t="shared" si="104"/>
        <v>-8.4872905631783097E-2</v>
      </c>
      <c r="AA904" s="3">
        <f t="shared" si="104"/>
        <v>0.13077708848792477</v>
      </c>
    </row>
    <row r="905" spans="1:27" ht="15">
      <c r="A905" s="3" t="s">
        <v>1828</v>
      </c>
      <c r="B905" s="3">
        <v>2</v>
      </c>
      <c r="C905" s="3">
        <v>2</v>
      </c>
      <c r="D905" s="3">
        <v>29.64</v>
      </c>
      <c r="E905" s="3">
        <v>0.45972161251045401</v>
      </c>
      <c r="F905" s="3">
        <v>1.1947288099059401</v>
      </c>
      <c r="G905" s="3" t="s">
        <v>5566</v>
      </c>
      <c r="H905" s="3" t="s">
        <v>5564</v>
      </c>
      <c r="I905" s="3" t="s">
        <v>1829</v>
      </c>
      <c r="J905" s="3">
        <v>14570.809216059301</v>
      </c>
      <c r="K905" s="3">
        <v>14829.466567424601</v>
      </c>
      <c r="L905" s="3">
        <v>15484.818004379</v>
      </c>
      <c r="M905" s="3">
        <v>16331.213773178501</v>
      </c>
      <c r="N905" s="3">
        <v>21464.8107945927</v>
      </c>
      <c r="O905" s="3">
        <v>14315.3289955787</v>
      </c>
      <c r="P905" s="3">
        <v>11297.3182746115</v>
      </c>
      <c r="Q905" s="3">
        <v>15726.418387957399</v>
      </c>
      <c r="R905" s="3">
        <v>16593.989076758098</v>
      </c>
      <c r="S905" s="3">
        <f t="shared" si="98"/>
        <v>14961.697929287633</v>
      </c>
      <c r="T905" s="3">
        <f t="shared" si="99"/>
        <v>17370.451187783299</v>
      </c>
      <c r="U905" s="3">
        <f t="shared" si="100"/>
        <v>14539.241913108999</v>
      </c>
      <c r="V905" s="3">
        <f t="shared" si="101"/>
        <v>0.86133041494110696</v>
      </c>
      <c r="W905" s="3">
        <f t="shared" si="102"/>
        <v>1.0290562615783796</v>
      </c>
      <c r="X905" s="3">
        <f t="shared" si="103"/>
        <v>1.1947288099059414</v>
      </c>
      <c r="Y905" s="3">
        <f t="shared" si="104"/>
        <v>-0.21536131887483517</v>
      </c>
      <c r="Z905" s="3">
        <f t="shared" si="104"/>
        <v>4.1321860833653787E-2</v>
      </c>
      <c r="AA905" s="3">
        <f t="shared" si="104"/>
        <v>0.25668317970848875</v>
      </c>
    </row>
    <row r="906" spans="1:27" ht="15">
      <c r="A906" s="3" t="s">
        <v>1830</v>
      </c>
      <c r="B906" s="3">
        <v>8</v>
      </c>
      <c r="C906" s="3">
        <v>5</v>
      </c>
      <c r="D906" s="3">
        <v>117.69</v>
      </c>
      <c r="E906" s="3">
        <v>0.24317018761304299</v>
      </c>
      <c r="F906" s="3">
        <v>1.5091390785930201</v>
      </c>
      <c r="G906" s="3" t="s">
        <v>5564</v>
      </c>
      <c r="H906" s="3" t="s">
        <v>5565</v>
      </c>
      <c r="I906" s="3" t="s">
        <v>1831</v>
      </c>
      <c r="J906" s="3">
        <v>47342.969223740598</v>
      </c>
      <c r="K906" s="3">
        <v>33630.037312273598</v>
      </c>
      <c r="L906" s="3">
        <v>43061.941387540501</v>
      </c>
      <c r="M906" s="3">
        <v>48710.092697375803</v>
      </c>
      <c r="N906" s="3">
        <v>50550.742488230302</v>
      </c>
      <c r="O906" s="3">
        <v>44685.957379759398</v>
      </c>
      <c r="P906" s="3">
        <v>59060.4140138644</v>
      </c>
      <c r="Q906" s="3">
        <v>87071.1568228549</v>
      </c>
      <c r="R906" s="3">
        <v>41054.416185967697</v>
      </c>
      <c r="S906" s="3">
        <f t="shared" si="98"/>
        <v>41344.982641184899</v>
      </c>
      <c r="T906" s="3">
        <f t="shared" si="99"/>
        <v>47982.264188455163</v>
      </c>
      <c r="U906" s="3">
        <f t="shared" si="100"/>
        <v>62395.32900756233</v>
      </c>
      <c r="V906" s="3">
        <f t="shared" si="101"/>
        <v>0.86167218951565783</v>
      </c>
      <c r="W906" s="3">
        <f t="shared" si="102"/>
        <v>0.66262945157599662</v>
      </c>
      <c r="X906" s="3">
        <f t="shared" si="103"/>
        <v>0.76900410578233669</v>
      </c>
      <c r="Y906" s="3">
        <f t="shared" si="104"/>
        <v>-0.21478897326259055</v>
      </c>
      <c r="Z906" s="3">
        <f t="shared" si="104"/>
        <v>-0.59372576726323689</v>
      </c>
      <c r="AA906" s="3">
        <f t="shared" si="104"/>
        <v>-0.37893679400064628</v>
      </c>
    </row>
    <row r="907" spans="1:27" ht="15">
      <c r="A907" s="3" t="s">
        <v>1832</v>
      </c>
      <c r="B907" s="3">
        <v>1</v>
      </c>
      <c r="C907" s="3">
        <v>1</v>
      </c>
      <c r="D907" s="3">
        <v>8.5299999999999994</v>
      </c>
      <c r="E907" s="3">
        <v>0.39981924585022</v>
      </c>
      <c r="F907" s="3">
        <v>1.54659453549662</v>
      </c>
      <c r="G907" s="3" t="s">
        <v>5564</v>
      </c>
      <c r="H907" s="3" t="s">
        <v>5565</v>
      </c>
      <c r="I907" s="3" t="s">
        <v>1833</v>
      </c>
      <c r="J907" s="3">
        <v>19363.721257918402</v>
      </c>
      <c r="K907" s="3">
        <v>14927.5376360346</v>
      </c>
      <c r="L907" s="3">
        <v>12558.7231312024</v>
      </c>
      <c r="M907" s="3">
        <v>19518.982394575902</v>
      </c>
      <c r="N907" s="3">
        <v>25634.3642411779</v>
      </c>
      <c r="O907" s="3">
        <v>9212.8685568010806</v>
      </c>
      <c r="P907" s="3">
        <v>29379.654452963801</v>
      </c>
      <c r="Q907" s="3">
        <v>26557.052766133002</v>
      </c>
      <c r="R907" s="3">
        <v>16521.2189691235</v>
      </c>
      <c r="S907" s="3">
        <f t="shared" si="98"/>
        <v>15616.660675051802</v>
      </c>
      <c r="T907" s="3">
        <f t="shared" si="99"/>
        <v>18122.071730851629</v>
      </c>
      <c r="U907" s="3">
        <f t="shared" si="100"/>
        <v>24152.642062740098</v>
      </c>
      <c r="V907" s="3">
        <f t="shared" si="101"/>
        <v>0.86174808857342011</v>
      </c>
      <c r="W907" s="3">
        <f t="shared" si="102"/>
        <v>0.64658187847462778</v>
      </c>
      <c r="X907" s="3">
        <f t="shared" si="103"/>
        <v>0.75031425894429427</v>
      </c>
      <c r="Y907" s="3">
        <f t="shared" si="104"/>
        <v>-0.21466190130492044</v>
      </c>
      <c r="Z907" s="3">
        <f t="shared" si="104"/>
        <v>-0.62909502076878077</v>
      </c>
      <c r="AA907" s="3">
        <f t="shared" si="104"/>
        <v>-0.41443311946386036</v>
      </c>
    </row>
    <row r="908" spans="1:27" ht="15">
      <c r="A908" s="3" t="s">
        <v>1834</v>
      </c>
      <c r="B908" s="3">
        <v>1</v>
      </c>
      <c r="C908" s="3">
        <v>1</v>
      </c>
      <c r="D908" s="3">
        <v>7.13</v>
      </c>
      <c r="E908" s="3">
        <v>0.90046044449956497</v>
      </c>
      <c r="F908" s="3">
        <v>1.1585863299878001</v>
      </c>
      <c r="G908" s="3" t="s">
        <v>5566</v>
      </c>
      <c r="H908" s="3" t="s">
        <v>5565</v>
      </c>
      <c r="I908" s="3" t="s">
        <v>1835</v>
      </c>
      <c r="J908" s="3">
        <v>37875.609533474097</v>
      </c>
      <c r="K908" s="3">
        <v>111578.843173716</v>
      </c>
      <c r="L908" s="3">
        <v>79667.503052631801</v>
      </c>
      <c r="M908" s="3">
        <v>118251.85806574499</v>
      </c>
      <c r="N908" s="3">
        <v>55796.122106014998</v>
      </c>
      <c r="O908" s="3">
        <v>91409.585671638401</v>
      </c>
      <c r="P908" s="3">
        <v>94067.763135199202</v>
      </c>
      <c r="Q908" s="3">
        <v>25538.396020115801</v>
      </c>
      <c r="R908" s="3">
        <v>131018.19687771599</v>
      </c>
      <c r="S908" s="3">
        <f t="shared" si="98"/>
        <v>76373.985253273961</v>
      </c>
      <c r="T908" s="3">
        <f t="shared" si="99"/>
        <v>88485.855281132797</v>
      </c>
      <c r="U908" s="3">
        <f t="shared" si="100"/>
        <v>83541.452011010333</v>
      </c>
      <c r="V908" s="3">
        <f t="shared" si="101"/>
        <v>0.86312083451781518</v>
      </c>
      <c r="W908" s="3">
        <f t="shared" si="102"/>
        <v>0.91420466624410912</v>
      </c>
      <c r="X908" s="3">
        <f t="shared" si="103"/>
        <v>1.059185029121481</v>
      </c>
      <c r="Y908" s="3">
        <f t="shared" si="104"/>
        <v>-0.21236554804816357</v>
      </c>
      <c r="Z908" s="3">
        <f t="shared" si="104"/>
        <v>-0.129410912184689</v>
      </c>
      <c r="AA908" s="3">
        <f t="shared" si="104"/>
        <v>8.2954635863474555E-2</v>
      </c>
    </row>
    <row r="909" spans="1:27" ht="15">
      <c r="A909" s="3" t="s">
        <v>1836</v>
      </c>
      <c r="B909" s="3">
        <v>3</v>
      </c>
      <c r="C909" s="3">
        <v>3</v>
      </c>
      <c r="D909" s="3">
        <v>36.51</v>
      </c>
      <c r="E909" s="3">
        <v>0.119503732796018</v>
      </c>
      <c r="F909" s="3">
        <v>1.6913179855038101</v>
      </c>
      <c r="G909" s="3" t="s">
        <v>5564</v>
      </c>
      <c r="H909" s="3" t="s">
        <v>5565</v>
      </c>
      <c r="I909" s="3" t="s">
        <v>1837</v>
      </c>
      <c r="J909" s="3">
        <v>1614.7445245291501</v>
      </c>
      <c r="K909" s="3">
        <v>1447.3398440716101</v>
      </c>
      <c r="L909" s="3">
        <v>1180.1599359696299</v>
      </c>
      <c r="M909" s="3">
        <v>1177.3016139665301</v>
      </c>
      <c r="N909" s="3">
        <v>1346.3685672532299</v>
      </c>
      <c r="O909" s="3">
        <v>2390.9663313052401</v>
      </c>
      <c r="P909" s="3">
        <v>2425.3992636681401</v>
      </c>
      <c r="Q909" s="3">
        <v>1853.44817892216</v>
      </c>
      <c r="R909" s="3">
        <v>2896.1366486307002</v>
      </c>
      <c r="S909" s="3">
        <f t="shared" si="98"/>
        <v>1414.0814348567967</v>
      </c>
      <c r="T909" s="3">
        <f t="shared" si="99"/>
        <v>1638.2121708416664</v>
      </c>
      <c r="U909" s="3">
        <f t="shared" si="100"/>
        <v>2391.6613637403334</v>
      </c>
      <c r="V909" s="3">
        <f t="shared" si="101"/>
        <v>0.86318577045504563</v>
      </c>
      <c r="W909" s="3">
        <f t="shared" si="102"/>
        <v>0.59125487257330878</v>
      </c>
      <c r="X909" s="3">
        <f t="shared" si="103"/>
        <v>0.68496828007442356</v>
      </c>
      <c r="Y909" s="3">
        <f t="shared" si="104"/>
        <v>-0.21225701257202953</v>
      </c>
      <c r="Z909" s="3">
        <f t="shared" si="104"/>
        <v>-0.75814792703425893</v>
      </c>
      <c r="AA909" s="3">
        <f t="shared" si="104"/>
        <v>-0.54589091446222937</v>
      </c>
    </row>
    <row r="910" spans="1:27" ht="15">
      <c r="A910" s="3" t="s">
        <v>1838</v>
      </c>
      <c r="B910" s="3">
        <v>2</v>
      </c>
      <c r="C910" s="3">
        <v>2</v>
      </c>
      <c r="D910" s="3">
        <v>28.05</v>
      </c>
      <c r="E910" s="3">
        <v>0.36244773841824102</v>
      </c>
      <c r="F910" s="3">
        <v>1.4431721895742899</v>
      </c>
      <c r="G910" s="3" t="s">
        <v>5564</v>
      </c>
      <c r="H910" s="3" t="s">
        <v>5565</v>
      </c>
      <c r="I910" s="3" t="s">
        <v>1839</v>
      </c>
      <c r="J910" s="3">
        <v>40468.024506386602</v>
      </c>
      <c r="K910" s="3">
        <v>44057.423804996899</v>
      </c>
      <c r="L910" s="3">
        <v>22458.425450591301</v>
      </c>
      <c r="M910" s="3">
        <v>49463.863451758298</v>
      </c>
      <c r="N910" s="3">
        <v>43746.851091689801</v>
      </c>
      <c r="O910" s="3">
        <v>30723.9150577154</v>
      </c>
      <c r="P910" s="3">
        <v>57784.733972062102</v>
      </c>
      <c r="Q910" s="3">
        <v>60321.006192263798</v>
      </c>
      <c r="R910" s="3">
        <v>36290.411181883203</v>
      </c>
      <c r="S910" s="3">
        <f t="shared" si="98"/>
        <v>35661.2912539916</v>
      </c>
      <c r="T910" s="3">
        <f t="shared" si="99"/>
        <v>41311.54320038783</v>
      </c>
      <c r="U910" s="3">
        <f t="shared" si="100"/>
        <v>51465.383782069701</v>
      </c>
      <c r="V910" s="3">
        <f t="shared" si="101"/>
        <v>0.86322825271888692</v>
      </c>
      <c r="W910" s="3">
        <f t="shared" si="102"/>
        <v>0.69291800883093435</v>
      </c>
      <c r="X910" s="3">
        <f t="shared" si="103"/>
        <v>0.80270543352638091</v>
      </c>
      <c r="Y910" s="3">
        <f t="shared" si="104"/>
        <v>-0.21218601111981791</v>
      </c>
      <c r="Z910" s="3">
        <f t="shared" si="104"/>
        <v>-0.52924344274291213</v>
      </c>
      <c r="AA910" s="3">
        <f t="shared" si="104"/>
        <v>-0.31705743162309413</v>
      </c>
    </row>
    <row r="911" spans="1:27" ht="15">
      <c r="A911" s="3" t="s">
        <v>1840</v>
      </c>
      <c r="B911" s="3">
        <v>4</v>
      </c>
      <c r="C911" s="3">
        <v>4</v>
      </c>
      <c r="D911" s="3">
        <v>54.42</v>
      </c>
      <c r="E911" s="3">
        <v>0.65869812780557202</v>
      </c>
      <c r="F911" s="3">
        <v>1.3363195538107699</v>
      </c>
      <c r="G911" s="3" t="s">
        <v>5564</v>
      </c>
      <c r="H911" s="3" t="s">
        <v>5565</v>
      </c>
      <c r="I911" s="3" t="s">
        <v>1841</v>
      </c>
      <c r="J911" s="3">
        <v>49006.2679433718</v>
      </c>
      <c r="K911" s="3">
        <v>53146.900594199098</v>
      </c>
      <c r="L911" s="3">
        <v>30645.854314117601</v>
      </c>
      <c r="M911" s="3">
        <v>67067.924537887098</v>
      </c>
      <c r="N911" s="3">
        <v>48422.625051672301</v>
      </c>
      <c r="O911" s="3">
        <v>38342.262237619099</v>
      </c>
      <c r="P911" s="3">
        <v>78111.363339889795</v>
      </c>
      <c r="Q911" s="3">
        <v>34712.628722219997</v>
      </c>
      <c r="R911" s="3">
        <v>64637.938901565198</v>
      </c>
      <c r="S911" s="3">
        <f t="shared" si="98"/>
        <v>44266.34095056283</v>
      </c>
      <c r="T911" s="3">
        <f t="shared" si="99"/>
        <v>51277.603942392838</v>
      </c>
      <c r="U911" s="3">
        <f t="shared" si="100"/>
        <v>59153.976987891656</v>
      </c>
      <c r="V911" s="3">
        <f t="shared" si="101"/>
        <v>0.86326851387777948</v>
      </c>
      <c r="W911" s="3">
        <f t="shared" si="102"/>
        <v>0.74832400465016569</v>
      </c>
      <c r="X911" s="3">
        <f t="shared" si="103"/>
        <v>0.86684964483265348</v>
      </c>
      <c r="Y911" s="3">
        <f t="shared" si="104"/>
        <v>-0.21211872506934965</v>
      </c>
      <c r="Z911" s="3">
        <f t="shared" si="104"/>
        <v>-0.41826504042577733</v>
      </c>
      <c r="AA911" s="3">
        <f t="shared" si="104"/>
        <v>-0.20614631535642761</v>
      </c>
    </row>
    <row r="912" spans="1:27" ht="15">
      <c r="A912" s="3" t="s">
        <v>1842</v>
      </c>
      <c r="B912" s="3">
        <v>2</v>
      </c>
      <c r="C912" s="3">
        <v>2</v>
      </c>
      <c r="D912" s="3">
        <v>29.11</v>
      </c>
      <c r="E912" s="3">
        <v>0.460429145781317</v>
      </c>
      <c r="F912" s="3">
        <v>1.24846208189154</v>
      </c>
      <c r="G912" s="3" t="s">
        <v>5564</v>
      </c>
      <c r="H912" s="3" t="s">
        <v>5565</v>
      </c>
      <c r="I912" s="3" t="s">
        <v>1843</v>
      </c>
      <c r="J912" s="3">
        <v>8394.2241001828806</v>
      </c>
      <c r="K912" s="3">
        <v>11627.1373381503</v>
      </c>
      <c r="L912" s="3">
        <v>9470.2570823061706</v>
      </c>
      <c r="M912" s="3">
        <v>10330.827002131</v>
      </c>
      <c r="N912" s="3">
        <v>15373.3920436259</v>
      </c>
      <c r="O912" s="3">
        <v>8444.9541387711306</v>
      </c>
      <c r="P912" s="3">
        <v>11662.478587878601</v>
      </c>
      <c r="Q912" s="3">
        <v>13821.508441894</v>
      </c>
      <c r="R912" s="3">
        <v>11335.180426855901</v>
      </c>
      <c r="S912" s="3">
        <f t="shared" si="98"/>
        <v>9830.5395068797825</v>
      </c>
      <c r="T912" s="3">
        <f t="shared" si="99"/>
        <v>11383.057728176011</v>
      </c>
      <c r="U912" s="3">
        <f t="shared" si="100"/>
        <v>12273.055818876166</v>
      </c>
      <c r="V912" s="3">
        <f t="shared" si="101"/>
        <v>0.86361149540221127</v>
      </c>
      <c r="W912" s="3">
        <f t="shared" si="102"/>
        <v>0.80098548005951764</v>
      </c>
      <c r="X912" s="3">
        <f t="shared" si="103"/>
        <v>0.92748357834962969</v>
      </c>
      <c r="Y912" s="3">
        <f t="shared" si="104"/>
        <v>-0.21154564790329108</v>
      </c>
      <c r="Z912" s="3">
        <f t="shared" si="104"/>
        <v>-0.32015200460792603</v>
      </c>
      <c r="AA912" s="3">
        <f t="shared" si="104"/>
        <v>-0.10860635670463485</v>
      </c>
    </row>
    <row r="913" spans="1:27" ht="15">
      <c r="A913" s="3" t="s">
        <v>1844</v>
      </c>
      <c r="B913" s="3">
        <v>1</v>
      </c>
      <c r="C913" s="3">
        <v>1</v>
      </c>
      <c r="D913" s="3">
        <v>6.53</v>
      </c>
      <c r="E913" s="3">
        <v>0.22495874596753301</v>
      </c>
      <c r="F913" s="3">
        <v>14.4348875272215</v>
      </c>
      <c r="G913" s="3" t="s">
        <v>5564</v>
      </c>
      <c r="H913" s="3" t="s">
        <v>5565</v>
      </c>
      <c r="I913" s="3" t="s">
        <v>1845</v>
      </c>
      <c r="J913" s="3">
        <v>4120.4903888484396</v>
      </c>
      <c r="K913" s="3">
        <v>2622.8399709356499</v>
      </c>
      <c r="L913" s="3">
        <v>2591.1941280001402</v>
      </c>
      <c r="M913" s="3">
        <v>2529.5439906650099</v>
      </c>
      <c r="N913" s="3">
        <v>4476.2742038983297</v>
      </c>
      <c r="O913" s="3">
        <v>3800.6162705139</v>
      </c>
      <c r="P913" s="3">
        <v>8992.3526636199804</v>
      </c>
      <c r="Q913" s="3">
        <v>122570.896231102</v>
      </c>
      <c r="R913" s="3">
        <v>3179.5622065388602</v>
      </c>
      <c r="S913" s="3">
        <f t="shared" si="98"/>
        <v>3111.5081625947437</v>
      </c>
      <c r="T913" s="3">
        <f t="shared" si="99"/>
        <v>3602.1448216924132</v>
      </c>
      <c r="U913" s="3">
        <f t="shared" si="100"/>
        <v>44914.270367086945</v>
      </c>
      <c r="V913" s="3">
        <f t="shared" si="101"/>
        <v>0.86379318895147827</v>
      </c>
      <c r="W913" s="3">
        <f t="shared" si="102"/>
        <v>6.9276604900050845E-2</v>
      </c>
      <c r="X913" s="3">
        <f t="shared" si="103"/>
        <v>8.0200452823832466E-2</v>
      </c>
      <c r="Y913" s="3">
        <f t="shared" si="104"/>
        <v>-0.21124215401349214</v>
      </c>
      <c r="Z913" s="3">
        <f t="shared" si="104"/>
        <v>-3.8514879614115971</v>
      </c>
      <c r="AA913" s="3">
        <f t="shared" si="104"/>
        <v>-3.640245807398105</v>
      </c>
    </row>
    <row r="914" spans="1:27" ht="15">
      <c r="A914" s="3" t="s">
        <v>1846</v>
      </c>
      <c r="B914" s="3">
        <v>1</v>
      </c>
      <c r="C914" s="3">
        <v>1</v>
      </c>
      <c r="D914" s="3">
        <v>8.11</v>
      </c>
      <c r="E914" s="3">
        <v>0.48744669381334399</v>
      </c>
      <c r="F914" s="3">
        <v>1.5613167130813499</v>
      </c>
      <c r="G914" s="3" t="s">
        <v>5564</v>
      </c>
      <c r="H914" s="3" t="s">
        <v>5565</v>
      </c>
      <c r="I914" s="3" t="s">
        <v>1847</v>
      </c>
      <c r="J914" s="3">
        <v>27287.071010752501</v>
      </c>
      <c r="K914" s="3">
        <v>35281.7618033295</v>
      </c>
      <c r="L914" s="3">
        <v>23861.565774833001</v>
      </c>
      <c r="M914" s="3">
        <v>27725.314433896499</v>
      </c>
      <c r="N914" s="3">
        <v>40577.912469214898</v>
      </c>
      <c r="O914" s="3">
        <v>31646.5962308321</v>
      </c>
      <c r="P914" s="3">
        <v>49558.175564337304</v>
      </c>
      <c r="Q914" s="3">
        <v>63301.678824670802</v>
      </c>
      <c r="R914" s="3">
        <v>22085.371446148001</v>
      </c>
      <c r="S914" s="3">
        <f t="shared" si="98"/>
        <v>28810.13286297167</v>
      </c>
      <c r="T914" s="3">
        <f t="shared" si="99"/>
        <v>33316.6077113145</v>
      </c>
      <c r="U914" s="3">
        <f t="shared" si="100"/>
        <v>44981.741945052032</v>
      </c>
      <c r="V914" s="3">
        <f t="shared" si="101"/>
        <v>0.86473788425907461</v>
      </c>
      <c r="W914" s="3">
        <f t="shared" si="102"/>
        <v>0.64048504164567532</v>
      </c>
      <c r="X914" s="3">
        <f t="shared" si="103"/>
        <v>0.74066957549160251</v>
      </c>
      <c r="Y914" s="3">
        <f t="shared" si="104"/>
        <v>-0.20966519957831717</v>
      </c>
      <c r="Z914" s="3">
        <f t="shared" si="104"/>
        <v>-0.64276321767813549</v>
      </c>
      <c r="AA914" s="3">
        <f t="shared" si="104"/>
        <v>-0.43309801809981835</v>
      </c>
    </row>
    <row r="915" spans="1:27" ht="15">
      <c r="A915" s="3" t="s">
        <v>1848</v>
      </c>
      <c r="B915" s="3">
        <v>1</v>
      </c>
      <c r="C915" s="3">
        <v>1</v>
      </c>
      <c r="D915" s="3">
        <v>7.89</v>
      </c>
      <c r="E915" s="3">
        <v>0.64395129412028496</v>
      </c>
      <c r="F915" s="3">
        <v>1.1932547584287001</v>
      </c>
      <c r="G915" s="3" t="s">
        <v>5566</v>
      </c>
      <c r="H915" s="3" t="s">
        <v>5564</v>
      </c>
      <c r="I915" s="3" t="s">
        <v>1849</v>
      </c>
      <c r="J915" s="3">
        <v>24751.2161010122</v>
      </c>
      <c r="K915" s="3">
        <v>28020.963665087998</v>
      </c>
      <c r="L915" s="3">
        <v>22594.189851077299</v>
      </c>
      <c r="M915" s="3">
        <v>26975.923081626799</v>
      </c>
      <c r="N915" s="3">
        <v>38120.095224869103</v>
      </c>
      <c r="O915" s="3">
        <v>22040.281975318201</v>
      </c>
      <c r="P915" s="3">
        <v>29857.957244570101</v>
      </c>
      <c r="Q915" s="3">
        <v>18577.685848678098</v>
      </c>
      <c r="R915" s="3">
        <v>24588.411213945001</v>
      </c>
      <c r="S915" s="3">
        <f t="shared" si="98"/>
        <v>25122.123205725831</v>
      </c>
      <c r="T915" s="3">
        <f t="shared" si="99"/>
        <v>29045.433427271364</v>
      </c>
      <c r="U915" s="3">
        <f t="shared" si="100"/>
        <v>24341.351435731067</v>
      </c>
      <c r="V915" s="3">
        <f t="shared" si="101"/>
        <v>0.86492505848227919</v>
      </c>
      <c r="W915" s="3">
        <f t="shared" si="102"/>
        <v>1.0320759417182013</v>
      </c>
      <c r="X915" s="3">
        <f t="shared" si="103"/>
        <v>1.1932547584287001</v>
      </c>
      <c r="Y915" s="3">
        <f t="shared" si="104"/>
        <v>-0.20935295917820135</v>
      </c>
      <c r="Z915" s="3">
        <f t="shared" si="104"/>
        <v>4.5549130363224929E-2</v>
      </c>
      <c r="AA915" s="3">
        <f t="shared" si="104"/>
        <v>0.2549020895414264</v>
      </c>
    </row>
    <row r="916" spans="1:27" ht="15">
      <c r="A916" s="3" t="s">
        <v>1850</v>
      </c>
      <c r="B916" s="3">
        <v>1</v>
      </c>
      <c r="C916" s="3">
        <v>1</v>
      </c>
      <c r="D916" s="3">
        <v>8.5500000000000007</v>
      </c>
      <c r="E916" s="3">
        <v>0.43539377967790999</v>
      </c>
      <c r="F916" s="3">
        <v>1.8889862458289599</v>
      </c>
      <c r="G916" s="3" t="s">
        <v>5564</v>
      </c>
      <c r="H916" s="3" t="s">
        <v>5565</v>
      </c>
      <c r="I916" s="3" t="s">
        <v>1851</v>
      </c>
      <c r="J916" s="3">
        <v>1132.0792571126401</v>
      </c>
      <c r="K916" s="3">
        <v>1565.2718563472599</v>
      </c>
      <c r="L916" s="3">
        <v>612.59626086316905</v>
      </c>
      <c r="M916" s="3">
        <v>142.41063318186499</v>
      </c>
      <c r="N916" s="3">
        <v>1409.5640891722401</v>
      </c>
      <c r="O916" s="3">
        <v>2273.71309155169</v>
      </c>
      <c r="P916" s="3">
        <v>2399.50195059712</v>
      </c>
      <c r="Q916" s="3">
        <v>1912.3523665811899</v>
      </c>
      <c r="R916" s="3">
        <v>1940.5907473356499</v>
      </c>
      <c r="S916" s="3">
        <f t="shared" si="98"/>
        <v>1103.3157914410231</v>
      </c>
      <c r="T916" s="3">
        <f t="shared" si="99"/>
        <v>1275.2292713019317</v>
      </c>
      <c r="U916" s="3">
        <f t="shared" si="100"/>
        <v>2084.1483548379865</v>
      </c>
      <c r="V916" s="3">
        <f t="shared" si="101"/>
        <v>0.8651901397421693</v>
      </c>
      <c r="W916" s="3">
        <f t="shared" si="102"/>
        <v>0.52938447921899034</v>
      </c>
      <c r="X916" s="3">
        <f t="shared" si="103"/>
        <v>0.61187068009900047</v>
      </c>
      <c r="Y916" s="3">
        <f t="shared" si="104"/>
        <v>-0.20891087136524986</v>
      </c>
      <c r="Z916" s="3">
        <f t="shared" si="104"/>
        <v>-0.91761219714894493</v>
      </c>
      <c r="AA916" s="3">
        <f t="shared" si="104"/>
        <v>-0.70870132578369505</v>
      </c>
    </row>
    <row r="917" spans="1:27" ht="15">
      <c r="A917" s="3" t="s">
        <v>1852</v>
      </c>
      <c r="B917" s="3">
        <v>3</v>
      </c>
      <c r="C917" s="3">
        <v>1</v>
      </c>
      <c r="D917" s="3">
        <v>31.42</v>
      </c>
      <c r="E917" s="3">
        <v>0.35004450753871003</v>
      </c>
      <c r="F917" s="3">
        <v>1.4697078101444601</v>
      </c>
      <c r="G917" s="3" t="s">
        <v>5564</v>
      </c>
      <c r="H917" s="3" t="s">
        <v>5565</v>
      </c>
      <c r="I917" s="3" t="s">
        <v>1853</v>
      </c>
      <c r="J917" s="3">
        <v>4772.8405365197204</v>
      </c>
      <c r="K917" s="3">
        <v>7132.98178312038</v>
      </c>
      <c r="L917" s="3">
        <v>6186.7742562986796</v>
      </c>
      <c r="M917" s="3">
        <v>6983.5029051989304</v>
      </c>
      <c r="N917" s="3">
        <v>7935.77193268874</v>
      </c>
      <c r="O917" s="3">
        <v>5992.0678297210197</v>
      </c>
      <c r="P917" s="3">
        <v>10009.310741188199</v>
      </c>
      <c r="Q917" s="3">
        <v>11229.6036742942</v>
      </c>
      <c r="R917" s="3">
        <v>5351.9160779677204</v>
      </c>
      <c r="S917" s="3">
        <f t="shared" si="98"/>
        <v>6030.8655253129264</v>
      </c>
      <c r="T917" s="3">
        <f t="shared" si="99"/>
        <v>6970.4475558695631</v>
      </c>
      <c r="U917" s="3">
        <f t="shared" si="100"/>
        <v>8863.6101644833743</v>
      </c>
      <c r="V917" s="3">
        <f t="shared" si="101"/>
        <v>0.86520492077076905</v>
      </c>
      <c r="W917" s="3">
        <f t="shared" si="102"/>
        <v>0.68040735246668449</v>
      </c>
      <c r="X917" s="3">
        <f t="shared" si="103"/>
        <v>0.78641179231914515</v>
      </c>
      <c r="Y917" s="3">
        <f t="shared" si="104"/>
        <v>-0.20888622437318746</v>
      </c>
      <c r="Z917" s="3">
        <f t="shared" si="104"/>
        <v>-0.55552936407137843</v>
      </c>
      <c r="AA917" s="3">
        <f t="shared" si="104"/>
        <v>-0.34664313969819105</v>
      </c>
    </row>
    <row r="918" spans="1:27" ht="15">
      <c r="A918" s="3" t="s">
        <v>1854</v>
      </c>
      <c r="B918" s="3">
        <v>5</v>
      </c>
      <c r="C918" s="3">
        <v>5</v>
      </c>
      <c r="D918" s="3">
        <v>65.849999999999994</v>
      </c>
      <c r="E918" s="3">
        <v>0.16673185597154599</v>
      </c>
      <c r="F918" s="3">
        <v>2.8827207160986998</v>
      </c>
      <c r="G918" s="3" t="s">
        <v>5564</v>
      </c>
      <c r="H918" s="3" t="s">
        <v>5565</v>
      </c>
      <c r="I918" s="3" t="s">
        <v>1855</v>
      </c>
      <c r="J918" s="3">
        <v>12294.266991988299</v>
      </c>
      <c r="K918" s="3">
        <v>20855.178378611399</v>
      </c>
      <c r="L918" s="3">
        <v>7468.3586558499301</v>
      </c>
      <c r="M918" s="3">
        <v>30222.432295357899</v>
      </c>
      <c r="N918" s="3">
        <v>12085.744454539299</v>
      </c>
      <c r="O918" s="3">
        <v>4599.5879453928701</v>
      </c>
      <c r="P918" s="3">
        <v>38446.740494440302</v>
      </c>
      <c r="Q918" s="3">
        <v>58215.594364898599</v>
      </c>
      <c r="R918" s="3">
        <v>20427.450250144699</v>
      </c>
      <c r="S918" s="3">
        <f t="shared" si="98"/>
        <v>13539.268008816543</v>
      </c>
      <c r="T918" s="3">
        <f t="shared" si="99"/>
        <v>15635.921565096689</v>
      </c>
      <c r="U918" s="3">
        <f t="shared" si="100"/>
        <v>39029.928369827867</v>
      </c>
      <c r="V918" s="3">
        <f t="shared" si="101"/>
        <v>0.8659079001163319</v>
      </c>
      <c r="W918" s="3">
        <f t="shared" si="102"/>
        <v>0.34689451337254029</v>
      </c>
      <c r="X918" s="3">
        <f t="shared" si="103"/>
        <v>0.40061363723086041</v>
      </c>
      <c r="Y918" s="3">
        <f t="shared" si="104"/>
        <v>-0.20771451001788702</v>
      </c>
      <c r="Z918" s="3">
        <f t="shared" si="104"/>
        <v>-1.5274310723455828</v>
      </c>
      <c r="AA918" s="3">
        <f t="shared" si="104"/>
        <v>-1.3197165623276956</v>
      </c>
    </row>
    <row r="919" spans="1:27" ht="15">
      <c r="A919" s="3" t="s">
        <v>1856</v>
      </c>
      <c r="B919" s="3">
        <v>6</v>
      </c>
      <c r="C919" s="3">
        <v>1</v>
      </c>
      <c r="D919" s="3">
        <v>106.29</v>
      </c>
      <c r="E919" s="3">
        <v>0.92531625645069404</v>
      </c>
      <c r="F919" s="3">
        <v>1.1714169608395999</v>
      </c>
      <c r="G919" s="3" t="s">
        <v>5564</v>
      </c>
      <c r="H919" s="3" t="s">
        <v>5565</v>
      </c>
      <c r="I919" s="3" t="s">
        <v>1857</v>
      </c>
      <c r="J919" s="3">
        <v>40212.545812078002</v>
      </c>
      <c r="K919" s="3">
        <v>27659.702082831998</v>
      </c>
      <c r="L919" s="3">
        <v>18831.140415629801</v>
      </c>
      <c r="M919" s="3">
        <v>22188.249468473099</v>
      </c>
      <c r="N919" s="3">
        <v>52906.214232627703</v>
      </c>
      <c r="O919" s="3">
        <v>25011.364298838002</v>
      </c>
      <c r="P919" s="3">
        <v>53314.880665506098</v>
      </c>
      <c r="Q919" s="3">
        <v>24429.291409954702</v>
      </c>
      <c r="R919" s="3">
        <v>23821.6475537679</v>
      </c>
      <c r="S919" s="3">
        <f t="shared" si="98"/>
        <v>28901.129436846601</v>
      </c>
      <c r="T919" s="3">
        <f t="shared" si="99"/>
        <v>33368.609333312932</v>
      </c>
      <c r="U919" s="3">
        <f t="shared" si="100"/>
        <v>33855.273209742903</v>
      </c>
      <c r="V919" s="3">
        <f t="shared" si="101"/>
        <v>0.86611728850185232</v>
      </c>
      <c r="W919" s="3">
        <f t="shared" si="102"/>
        <v>0.85366699768736187</v>
      </c>
      <c r="X919" s="3">
        <f t="shared" si="103"/>
        <v>0.98562516765364871</v>
      </c>
      <c r="Y919" s="3">
        <f t="shared" si="104"/>
        <v>-0.20736568877802655</v>
      </c>
      <c r="Z919" s="3">
        <f t="shared" si="104"/>
        <v>-0.22825468836153878</v>
      </c>
      <c r="AA919" s="3">
        <f t="shared" si="104"/>
        <v>-2.0888999583512338E-2</v>
      </c>
    </row>
    <row r="920" spans="1:27" ht="15">
      <c r="A920" s="3" t="s">
        <v>1858</v>
      </c>
      <c r="B920" s="3">
        <v>1</v>
      </c>
      <c r="C920" s="3">
        <v>1</v>
      </c>
      <c r="D920" s="3">
        <v>10.16</v>
      </c>
      <c r="E920" s="3">
        <v>0.11669223182272</v>
      </c>
      <c r="F920" s="3">
        <v>3.8735525882135602</v>
      </c>
      <c r="G920" s="3" t="s">
        <v>5566</v>
      </c>
      <c r="H920" s="3" t="s">
        <v>5564</v>
      </c>
      <c r="I920" s="3" t="s">
        <v>1859</v>
      </c>
      <c r="J920" s="3">
        <v>14951.0059019375</v>
      </c>
      <c r="K920" s="3">
        <v>4105.4703509151796</v>
      </c>
      <c r="L920" s="3">
        <v>16350.1837797069</v>
      </c>
      <c r="M920" s="3">
        <v>21339.3469695196</v>
      </c>
      <c r="N920" s="3">
        <v>7140.9580803359604</v>
      </c>
      <c r="O920" s="3">
        <v>12389.8951903664</v>
      </c>
      <c r="P920" s="3">
        <v>9449.4144688748092</v>
      </c>
      <c r="Q920" s="3">
        <v>167.15362052350901</v>
      </c>
      <c r="R920" s="3">
        <v>934.52146198191701</v>
      </c>
      <c r="S920" s="3">
        <f t="shared" si="98"/>
        <v>11802.220010853192</v>
      </c>
      <c r="T920" s="3">
        <f t="shared" si="99"/>
        <v>13623.400080073987</v>
      </c>
      <c r="U920" s="3">
        <f t="shared" si="100"/>
        <v>3517.0298504600783</v>
      </c>
      <c r="V920" s="3">
        <f t="shared" si="101"/>
        <v>0.86631971031339605</v>
      </c>
      <c r="W920" s="3">
        <f t="shared" si="102"/>
        <v>3.355734956104877</v>
      </c>
      <c r="X920" s="3">
        <f t="shared" si="103"/>
        <v>3.8735525882135602</v>
      </c>
      <c r="Y920" s="3">
        <f t="shared" si="104"/>
        <v>-0.20702855334948214</v>
      </c>
      <c r="Z920" s="3">
        <f t="shared" si="104"/>
        <v>1.7466287728059677</v>
      </c>
      <c r="AA920" s="3">
        <f t="shared" si="104"/>
        <v>1.95365732615545</v>
      </c>
    </row>
    <row r="921" spans="1:27" ht="15">
      <c r="A921" s="3" t="s">
        <v>1860</v>
      </c>
      <c r="B921" s="3">
        <v>1</v>
      </c>
      <c r="C921" s="3">
        <v>1</v>
      </c>
      <c r="D921" s="3">
        <v>11.09</v>
      </c>
      <c r="E921" s="3">
        <v>8.5952007814716902E-3</v>
      </c>
      <c r="F921" s="3">
        <v>1.8634738413495899</v>
      </c>
      <c r="G921" s="3" t="s">
        <v>5564</v>
      </c>
      <c r="H921" s="3" t="s">
        <v>5565</v>
      </c>
      <c r="I921" s="3" t="s">
        <v>1861</v>
      </c>
      <c r="J921" s="3">
        <v>20316.549194404</v>
      </c>
      <c r="K921" s="3">
        <v>17878.431016779701</v>
      </c>
      <c r="L921" s="3">
        <v>15137.895598204601</v>
      </c>
      <c r="M921" s="3">
        <v>22964.6243211072</v>
      </c>
      <c r="N921" s="3">
        <v>22549.763949225598</v>
      </c>
      <c r="O921" s="3">
        <v>16005.8649646908</v>
      </c>
      <c r="P921" s="3">
        <v>38394.123799688103</v>
      </c>
      <c r="Q921" s="3">
        <v>31819.832033277198</v>
      </c>
      <c r="R921" s="3">
        <v>29170.4631217764</v>
      </c>
      <c r="S921" s="3">
        <f t="shared" si="98"/>
        <v>17777.625269796103</v>
      </c>
      <c r="T921" s="3">
        <f t="shared" si="99"/>
        <v>20506.7510783412</v>
      </c>
      <c r="U921" s="3">
        <f t="shared" si="100"/>
        <v>33128.139651580561</v>
      </c>
      <c r="V921" s="3">
        <f t="shared" si="101"/>
        <v>0.86691573920612208</v>
      </c>
      <c r="W921" s="3">
        <f t="shared" si="102"/>
        <v>0.53663216397809177</v>
      </c>
      <c r="X921" s="3">
        <f t="shared" si="103"/>
        <v>0.61901305941164775</v>
      </c>
      <c r="Y921" s="3">
        <f t="shared" si="104"/>
        <v>-0.20603631889928545</v>
      </c>
      <c r="Z921" s="3">
        <f t="shared" si="104"/>
        <v>-0.89799456727170124</v>
      </c>
      <c r="AA921" s="3">
        <f t="shared" si="104"/>
        <v>-0.69195824837241582</v>
      </c>
    </row>
    <row r="922" spans="1:27" ht="15">
      <c r="A922" s="3" t="s">
        <v>1862</v>
      </c>
      <c r="B922" s="3">
        <v>2</v>
      </c>
      <c r="C922" s="3">
        <v>1</v>
      </c>
      <c r="D922" s="3">
        <v>36.71</v>
      </c>
      <c r="E922" s="3">
        <v>0.51455778451638601</v>
      </c>
      <c r="F922" s="3">
        <v>1.3238285143093</v>
      </c>
      <c r="G922" s="3" t="s">
        <v>5564</v>
      </c>
      <c r="H922" s="3" t="s">
        <v>5565</v>
      </c>
      <c r="I922" s="3" t="s">
        <v>1863</v>
      </c>
      <c r="J922" s="3">
        <v>8081.0050774198398</v>
      </c>
      <c r="K922" s="3">
        <v>11657.8744007771</v>
      </c>
      <c r="L922" s="3">
        <v>12345.434825840701</v>
      </c>
      <c r="M922" s="3">
        <v>7531.05681934521</v>
      </c>
      <c r="N922" s="3">
        <v>16857.5316902011</v>
      </c>
      <c r="O922" s="3">
        <v>12620.330952325499</v>
      </c>
      <c r="P922" s="3">
        <v>13761.992975983299</v>
      </c>
      <c r="Q922" s="3">
        <v>16946.4821461393</v>
      </c>
      <c r="R922" s="3">
        <v>11765.655015624099</v>
      </c>
      <c r="S922" s="3">
        <f t="shared" si="98"/>
        <v>10694.771434679215</v>
      </c>
      <c r="T922" s="3">
        <f t="shared" si="99"/>
        <v>12336.306487290603</v>
      </c>
      <c r="U922" s="3">
        <f t="shared" si="100"/>
        <v>14158.0433792489</v>
      </c>
      <c r="V922" s="3">
        <f t="shared" si="101"/>
        <v>0.8669346409071006</v>
      </c>
      <c r="W922" s="3">
        <f t="shared" si="102"/>
        <v>0.75538484719959831</v>
      </c>
      <c r="X922" s="3">
        <f t="shared" si="103"/>
        <v>0.87132848493539916</v>
      </c>
      <c r="Y922" s="3">
        <f t="shared" si="104"/>
        <v>-0.20600486360120443</v>
      </c>
      <c r="Z922" s="3">
        <f t="shared" si="104"/>
        <v>-0.40471625086206331</v>
      </c>
      <c r="AA922" s="3">
        <f t="shared" si="104"/>
        <v>-0.19871138726085888</v>
      </c>
    </row>
    <row r="923" spans="1:27" ht="15">
      <c r="A923" s="3" t="s">
        <v>1864</v>
      </c>
      <c r="B923" s="3">
        <v>1</v>
      </c>
      <c r="C923" s="3">
        <v>1</v>
      </c>
      <c r="D923" s="3">
        <v>9.43</v>
      </c>
      <c r="E923" s="3">
        <v>0.85444443379727597</v>
      </c>
      <c r="F923" s="3">
        <v>1.2388691660992099</v>
      </c>
      <c r="G923" s="3" t="s">
        <v>5566</v>
      </c>
      <c r="H923" s="3" t="s">
        <v>5564</v>
      </c>
      <c r="I923" s="3" t="s">
        <v>1865</v>
      </c>
      <c r="J923" s="3">
        <v>7016.5322885815303</v>
      </c>
      <c r="K923" s="3">
        <v>6553.1349468955596</v>
      </c>
      <c r="L923" s="3">
        <v>9288.50488690358</v>
      </c>
      <c r="M923" s="3">
        <v>5650.2794368187297</v>
      </c>
      <c r="N923" s="3">
        <v>14418.872484183799</v>
      </c>
      <c r="O923" s="3">
        <v>6279.1488431380603</v>
      </c>
      <c r="P923" s="3">
        <v>8776.4851247811403</v>
      </c>
      <c r="Q923" s="3">
        <v>3743.3459287754299</v>
      </c>
      <c r="R923" s="3">
        <v>8748.1942433379209</v>
      </c>
      <c r="S923" s="3">
        <f t="shared" si="98"/>
        <v>7619.3907074602221</v>
      </c>
      <c r="T923" s="3">
        <f t="shared" si="99"/>
        <v>8782.7669213801964</v>
      </c>
      <c r="U923" s="3">
        <f t="shared" si="100"/>
        <v>7089.3417656314969</v>
      </c>
      <c r="V923" s="3">
        <f t="shared" si="101"/>
        <v>0.86753875807771619</v>
      </c>
      <c r="W923" s="3">
        <f t="shared" si="102"/>
        <v>1.0747670177784849</v>
      </c>
      <c r="X923" s="3">
        <f t="shared" si="103"/>
        <v>1.2388691660992104</v>
      </c>
      <c r="Y923" s="3">
        <f t="shared" si="104"/>
        <v>-0.20499988205243375</v>
      </c>
      <c r="Z923" s="3">
        <f t="shared" si="104"/>
        <v>0.10402395402463711</v>
      </c>
      <c r="AA923" s="3">
        <f t="shared" si="104"/>
        <v>0.30902383607707079</v>
      </c>
    </row>
    <row r="924" spans="1:27" ht="15">
      <c r="A924" s="3" t="s">
        <v>1866</v>
      </c>
      <c r="B924" s="3">
        <v>1</v>
      </c>
      <c r="C924" s="3">
        <v>1</v>
      </c>
      <c r="D924" s="3">
        <v>10.35</v>
      </c>
      <c r="E924" s="3">
        <v>0.32672180619801899</v>
      </c>
      <c r="F924" s="3">
        <v>1.6601950920634301</v>
      </c>
      <c r="G924" s="3" t="s">
        <v>5564</v>
      </c>
      <c r="H924" s="3" t="s">
        <v>5565</v>
      </c>
      <c r="I924" s="3" t="s">
        <v>1867</v>
      </c>
      <c r="J924" s="3">
        <v>145803.036876078</v>
      </c>
      <c r="K924" s="3">
        <v>94290.081544470901</v>
      </c>
      <c r="L924" s="3">
        <v>89658.327460608896</v>
      </c>
      <c r="M924" s="3">
        <v>84579.058715552397</v>
      </c>
      <c r="N924" s="3">
        <v>170647.08946997</v>
      </c>
      <c r="O924" s="3">
        <v>124749.435711281</v>
      </c>
      <c r="P924" s="3">
        <v>177634.53987042201</v>
      </c>
      <c r="Q924" s="3">
        <v>261542.71755852801</v>
      </c>
      <c r="R924" s="3">
        <v>108274.474623769</v>
      </c>
      <c r="S924" s="3">
        <f t="shared" si="98"/>
        <v>109917.14862705261</v>
      </c>
      <c r="T924" s="3">
        <f t="shared" si="99"/>
        <v>126658.52796560114</v>
      </c>
      <c r="U924" s="3">
        <f t="shared" si="100"/>
        <v>182483.91068423967</v>
      </c>
      <c r="V924" s="3">
        <f t="shared" si="101"/>
        <v>0.8678227229745219</v>
      </c>
      <c r="W924" s="3">
        <f t="shared" si="102"/>
        <v>0.60233884847660524</v>
      </c>
      <c r="X924" s="3">
        <f t="shared" si="103"/>
        <v>0.69408052189743041</v>
      </c>
      <c r="Y924" s="3">
        <f t="shared" si="104"/>
        <v>-0.20452773287021694</v>
      </c>
      <c r="Z924" s="3">
        <f t="shared" si="104"/>
        <v>-0.73135278483393718</v>
      </c>
      <c r="AA924" s="3">
        <f t="shared" si="104"/>
        <v>-0.52682505196371998</v>
      </c>
    </row>
    <row r="925" spans="1:27" ht="15">
      <c r="A925" s="3" t="s">
        <v>1868</v>
      </c>
      <c r="B925" s="3">
        <v>1</v>
      </c>
      <c r="C925" s="3">
        <v>1</v>
      </c>
      <c r="D925" s="3">
        <v>9.7200000000000006</v>
      </c>
      <c r="E925" s="3">
        <v>0.24511147042248899</v>
      </c>
      <c r="F925" s="3">
        <v>3.1487332821939198</v>
      </c>
      <c r="G925" s="3" t="s">
        <v>5566</v>
      </c>
      <c r="H925" s="3" t="s">
        <v>5564</v>
      </c>
      <c r="I925" s="3" t="s">
        <v>1869</v>
      </c>
      <c r="J925" s="3">
        <v>2087.4127765506501</v>
      </c>
      <c r="K925" s="3">
        <v>7304.2960822505001</v>
      </c>
      <c r="L925" s="3">
        <v>5625.5380509223796</v>
      </c>
      <c r="M925" s="3">
        <v>10067.6211601376</v>
      </c>
      <c r="N925" s="3">
        <v>5628.0075039433796</v>
      </c>
      <c r="O925" s="3">
        <v>1607.674368443</v>
      </c>
      <c r="P925" s="3">
        <v>2279.3954219890802</v>
      </c>
      <c r="Q925" s="3">
        <v>1213.2046998237699</v>
      </c>
      <c r="R925" s="3">
        <v>2002.7218002991699</v>
      </c>
      <c r="S925" s="3">
        <f t="shared" si="98"/>
        <v>5005.7489699078433</v>
      </c>
      <c r="T925" s="3">
        <f t="shared" si="99"/>
        <v>5767.7676775079926</v>
      </c>
      <c r="U925" s="3">
        <f t="shared" si="100"/>
        <v>1831.7739740373399</v>
      </c>
      <c r="V925" s="3">
        <f t="shared" si="101"/>
        <v>0.86788325220314955</v>
      </c>
      <c r="W925" s="3">
        <f t="shared" si="102"/>
        <v>2.7327328812707563</v>
      </c>
      <c r="X925" s="3">
        <f t="shared" si="103"/>
        <v>3.1487332821939193</v>
      </c>
      <c r="Y925" s="3">
        <f t="shared" si="104"/>
        <v>-0.20442711073806533</v>
      </c>
      <c r="Z925" s="3">
        <f t="shared" si="104"/>
        <v>1.4503444464326605</v>
      </c>
      <c r="AA925" s="3">
        <f t="shared" si="104"/>
        <v>1.6547715571707258</v>
      </c>
    </row>
    <row r="926" spans="1:27" ht="15">
      <c r="A926" s="3" t="s">
        <v>1870</v>
      </c>
      <c r="B926" s="3">
        <v>2</v>
      </c>
      <c r="C926" s="3">
        <v>1</v>
      </c>
      <c r="D926" s="3">
        <v>14.85</v>
      </c>
      <c r="E926" s="3">
        <v>0.516517005342083</v>
      </c>
      <c r="F926" s="3">
        <v>1.2598865495331999</v>
      </c>
      <c r="G926" s="3" t="s">
        <v>5564</v>
      </c>
      <c r="H926" s="3" t="s">
        <v>5565</v>
      </c>
      <c r="I926" s="3" t="s">
        <v>1871</v>
      </c>
      <c r="J926" s="3">
        <v>5303.0960118493404</v>
      </c>
      <c r="K926" s="3">
        <v>4252.1607876694898</v>
      </c>
      <c r="L926" s="3">
        <v>7198.53586810858</v>
      </c>
      <c r="M926" s="3">
        <v>4334.6456441084501</v>
      </c>
      <c r="N926" s="3">
        <v>8286.64243267456</v>
      </c>
      <c r="O926" s="3">
        <v>6676.1713336520697</v>
      </c>
      <c r="P926" s="3">
        <v>7912.4967232811996</v>
      </c>
      <c r="Q926" s="3">
        <v>6375.0254501679601</v>
      </c>
      <c r="R926" s="3">
        <v>6820.3558621625098</v>
      </c>
      <c r="S926" s="3">
        <f t="shared" si="98"/>
        <v>5584.5975558758028</v>
      </c>
      <c r="T926" s="3">
        <f t="shared" si="99"/>
        <v>6432.4864701450269</v>
      </c>
      <c r="U926" s="3">
        <f t="shared" si="100"/>
        <v>7035.9593452038898</v>
      </c>
      <c r="V926" s="3">
        <f t="shared" si="101"/>
        <v>0.86818644419937541</v>
      </c>
      <c r="W926" s="3">
        <f t="shared" si="102"/>
        <v>0.793722260445206</v>
      </c>
      <c r="X926" s="3">
        <f t="shared" si="103"/>
        <v>0.91423019300556019</v>
      </c>
      <c r="Y926" s="3">
        <f t="shared" si="104"/>
        <v>-0.2039231982571946</v>
      </c>
      <c r="Z926" s="3">
        <f t="shared" si="104"/>
        <v>-0.33329382753875308</v>
      </c>
      <c r="AA926" s="3">
        <f t="shared" si="104"/>
        <v>-0.12937062928155849</v>
      </c>
    </row>
    <row r="927" spans="1:27" ht="15">
      <c r="A927" s="3" t="s">
        <v>1872</v>
      </c>
      <c r="B927" s="3">
        <v>1</v>
      </c>
      <c r="C927" s="3">
        <v>1</v>
      </c>
      <c r="D927" s="3">
        <v>10.89</v>
      </c>
      <c r="E927" s="3">
        <v>0.32270176298625403</v>
      </c>
      <c r="F927" s="3">
        <v>2.1525252220255502</v>
      </c>
      <c r="G927" s="3" t="s">
        <v>5564</v>
      </c>
      <c r="H927" s="3" t="s">
        <v>5565</v>
      </c>
      <c r="I927" s="3" t="s">
        <v>1873</v>
      </c>
      <c r="J927" s="3">
        <v>1075672.5707020001</v>
      </c>
      <c r="K927" s="3">
        <v>705537.38649206795</v>
      </c>
      <c r="L927" s="3">
        <v>539351.36179530201</v>
      </c>
      <c r="M927" s="3">
        <v>1384676.44626848</v>
      </c>
      <c r="N927" s="3">
        <v>817147.50873767596</v>
      </c>
      <c r="O927" s="3">
        <v>470511.95445234003</v>
      </c>
      <c r="P927" s="3">
        <v>1473565.0425048999</v>
      </c>
      <c r="Q927" s="3">
        <v>2787038.5684238002</v>
      </c>
      <c r="R927" s="3">
        <v>734463.15745281405</v>
      </c>
      <c r="S927" s="3">
        <f t="shared" si="98"/>
        <v>773520.43966312334</v>
      </c>
      <c r="T927" s="3">
        <f t="shared" si="99"/>
        <v>890778.63648616534</v>
      </c>
      <c r="U927" s="3">
        <f t="shared" si="100"/>
        <v>1665022.2561271715</v>
      </c>
      <c r="V927" s="3">
        <f t="shared" si="101"/>
        <v>0.86836438142972561</v>
      </c>
      <c r="W927" s="3">
        <f t="shared" si="102"/>
        <v>0.46457063070275451</v>
      </c>
      <c r="X927" s="3">
        <f t="shared" si="103"/>
        <v>0.53499503277398186</v>
      </c>
      <c r="Y927" s="3">
        <f t="shared" si="104"/>
        <v>-0.20362754418600304</v>
      </c>
      <c r="Z927" s="3">
        <f t="shared" si="104"/>
        <v>-1.1060301423738068</v>
      </c>
      <c r="AA927" s="3">
        <f t="shared" si="104"/>
        <v>-0.90240259818780377</v>
      </c>
    </row>
    <row r="928" spans="1:27" ht="15">
      <c r="A928" s="3" t="s">
        <v>1874</v>
      </c>
      <c r="B928" s="3">
        <v>4</v>
      </c>
      <c r="C928" s="3">
        <v>2</v>
      </c>
      <c r="D928" s="3">
        <v>56.85</v>
      </c>
      <c r="E928" s="3">
        <v>0.75463241652604096</v>
      </c>
      <c r="F928" s="3">
        <v>1.2460113667373001</v>
      </c>
      <c r="G928" s="3" t="s">
        <v>5566</v>
      </c>
      <c r="H928" s="3" t="s">
        <v>5564</v>
      </c>
      <c r="I928" s="3" t="s">
        <v>1875</v>
      </c>
      <c r="J928" s="3">
        <v>3119.2377843878999</v>
      </c>
      <c r="K928" s="3">
        <v>4111.0528450284</v>
      </c>
      <c r="L928" s="3">
        <v>3887.90700476035</v>
      </c>
      <c r="M928" s="3">
        <v>4089.2947176154698</v>
      </c>
      <c r="N928" s="3">
        <v>6065.1216782346601</v>
      </c>
      <c r="O928" s="3">
        <v>2644.2192509301099</v>
      </c>
      <c r="P928" s="3">
        <v>4603.9209676985702</v>
      </c>
      <c r="Q928" s="3">
        <v>1752.8125381268301</v>
      </c>
      <c r="R928" s="3">
        <v>3914.9509975781398</v>
      </c>
      <c r="S928" s="3">
        <f t="shared" si="98"/>
        <v>3706.0658780588833</v>
      </c>
      <c r="T928" s="3">
        <f t="shared" si="99"/>
        <v>4266.2118822600796</v>
      </c>
      <c r="U928" s="3">
        <f t="shared" si="100"/>
        <v>3423.8948344678465</v>
      </c>
      <c r="V928" s="3">
        <f t="shared" si="101"/>
        <v>0.86870178517611463</v>
      </c>
      <c r="W928" s="3">
        <f t="shared" si="102"/>
        <v>1.0824122986344271</v>
      </c>
      <c r="X928" s="3">
        <f t="shared" si="103"/>
        <v>1.2460113667373049</v>
      </c>
      <c r="Y928" s="3">
        <f t="shared" si="104"/>
        <v>-0.20306709263018741</v>
      </c>
      <c r="Z928" s="3">
        <f t="shared" si="104"/>
        <v>0.11425013677566141</v>
      </c>
      <c r="AA928" s="3">
        <f t="shared" si="104"/>
        <v>0.317317229405849</v>
      </c>
    </row>
    <row r="929" spans="1:27" ht="15">
      <c r="A929" s="3" t="s">
        <v>1876</v>
      </c>
      <c r="B929" s="3">
        <v>2</v>
      </c>
      <c r="C929" s="3">
        <v>2</v>
      </c>
      <c r="D929" s="3">
        <v>19.53</v>
      </c>
      <c r="E929" s="3">
        <v>6.1207624194845399E-2</v>
      </c>
      <c r="F929" s="3">
        <v>2.3655260058942802</v>
      </c>
      <c r="G929" s="3" t="s">
        <v>5564</v>
      </c>
      <c r="H929" s="3" t="s">
        <v>5565</v>
      </c>
      <c r="I929" s="3" t="s">
        <v>1877</v>
      </c>
      <c r="J929" s="3">
        <v>3740.0473669416301</v>
      </c>
      <c r="K929" s="3">
        <v>3833.3165823755999</v>
      </c>
      <c r="L929" s="3">
        <v>2415.1177358515401</v>
      </c>
      <c r="M929" s="3">
        <v>4645.0878534856802</v>
      </c>
      <c r="N929" s="3">
        <v>4112.1374012497599</v>
      </c>
      <c r="O929" s="3">
        <v>2737.7741022902701</v>
      </c>
      <c r="P929" s="3">
        <v>6272.99531599693</v>
      </c>
      <c r="Q929" s="3">
        <v>12330.217183664199</v>
      </c>
      <c r="R929" s="3">
        <v>5024.8006860043097</v>
      </c>
      <c r="S929" s="3">
        <f t="shared" si="98"/>
        <v>3329.4938950562569</v>
      </c>
      <c r="T929" s="3">
        <f t="shared" si="99"/>
        <v>3831.6664523419036</v>
      </c>
      <c r="U929" s="3">
        <f t="shared" si="100"/>
        <v>7876.0043952218139</v>
      </c>
      <c r="V929" s="3">
        <f t="shared" si="101"/>
        <v>0.868941474021383</v>
      </c>
      <c r="W929" s="3">
        <f t="shared" si="102"/>
        <v>0.42273895848460702</v>
      </c>
      <c r="X929" s="3">
        <f t="shared" si="103"/>
        <v>0.48649877019704119</v>
      </c>
      <c r="Y929" s="3">
        <f t="shared" si="104"/>
        <v>-0.20266908468605047</v>
      </c>
      <c r="Z929" s="3">
        <f t="shared" si="104"/>
        <v>-1.2421610214999603</v>
      </c>
      <c r="AA929" s="3">
        <f t="shared" si="104"/>
        <v>-1.0394919368139095</v>
      </c>
    </row>
    <row r="930" spans="1:27" ht="15">
      <c r="A930" s="3" t="s">
        <v>1878</v>
      </c>
      <c r="B930" s="3">
        <v>1</v>
      </c>
      <c r="C930" s="3">
        <v>1</v>
      </c>
      <c r="D930" s="3">
        <v>9.81</v>
      </c>
      <c r="E930" s="3">
        <v>0.74766688703400397</v>
      </c>
      <c r="F930" s="3">
        <v>1.3620015511960399</v>
      </c>
      <c r="G930" s="3" t="s">
        <v>5564</v>
      </c>
      <c r="H930" s="3" t="s">
        <v>5565</v>
      </c>
      <c r="I930" s="3" t="s">
        <v>1879</v>
      </c>
      <c r="J930" s="3">
        <v>57607.056977785702</v>
      </c>
      <c r="K930" s="3">
        <v>27606.046075096801</v>
      </c>
      <c r="L930" s="3">
        <v>46772.153575258802</v>
      </c>
      <c r="M930" s="3">
        <v>37083.035176540601</v>
      </c>
      <c r="N930" s="3">
        <v>67769.798429525297</v>
      </c>
      <c r="O930" s="3">
        <v>46979.535293462301</v>
      </c>
      <c r="P930" s="3">
        <v>97019.428521741196</v>
      </c>
      <c r="Q930" s="3">
        <v>35346.3433815924</v>
      </c>
      <c r="R930" s="3">
        <v>47398.352359201803</v>
      </c>
      <c r="S930" s="3">
        <f t="shared" si="98"/>
        <v>43995.085542713765</v>
      </c>
      <c r="T930" s="3">
        <f t="shared" si="99"/>
        <v>50610.789633176064</v>
      </c>
      <c r="U930" s="3">
        <f t="shared" si="100"/>
        <v>59921.374754178476</v>
      </c>
      <c r="V930" s="3">
        <f t="shared" si="101"/>
        <v>0.86928273321928939</v>
      </c>
      <c r="W930" s="3">
        <f t="shared" si="102"/>
        <v>0.73421355439856406</v>
      </c>
      <c r="X930" s="3">
        <f t="shared" si="103"/>
        <v>0.84461996809655704</v>
      </c>
      <c r="Y930" s="3">
        <f t="shared" si="104"/>
        <v>-0.20210260660255361</v>
      </c>
      <c r="Z930" s="3">
        <f t="shared" si="104"/>
        <v>-0.44572834644951081</v>
      </c>
      <c r="AA930" s="3">
        <f t="shared" si="104"/>
        <v>-0.24362573984695712</v>
      </c>
    </row>
    <row r="931" spans="1:27" ht="15">
      <c r="A931" s="3" t="s">
        <v>1880</v>
      </c>
      <c r="B931" s="3">
        <v>1</v>
      </c>
      <c r="C931" s="3">
        <v>1</v>
      </c>
      <c r="D931" s="3">
        <v>6.82</v>
      </c>
      <c r="E931" s="3">
        <v>0.88955977225831095</v>
      </c>
      <c r="F931" s="3">
        <v>1.3515187391341601</v>
      </c>
      <c r="G931" s="3" t="s">
        <v>5564</v>
      </c>
      <c r="H931" s="3" t="s">
        <v>5565</v>
      </c>
      <c r="I931" s="3" t="s">
        <v>1881</v>
      </c>
      <c r="J931" s="3">
        <v>98703.058536112003</v>
      </c>
      <c r="K931" s="3">
        <v>35668.9545748729</v>
      </c>
      <c r="L931" s="3">
        <v>80539.675688945805</v>
      </c>
      <c r="M931" s="3">
        <v>133192.20198939901</v>
      </c>
      <c r="N931" s="3">
        <v>51466.132699062298</v>
      </c>
      <c r="O931" s="3">
        <v>62530.477197513203</v>
      </c>
      <c r="P931" s="3">
        <v>83240.399048580104</v>
      </c>
      <c r="Q931" s="3">
        <v>41176.097520217598</v>
      </c>
      <c r="R931" s="3">
        <v>166040.67810327801</v>
      </c>
      <c r="S931" s="3">
        <f t="shared" si="98"/>
        <v>71637.229599976898</v>
      </c>
      <c r="T931" s="3">
        <f t="shared" si="99"/>
        <v>82396.270628658167</v>
      </c>
      <c r="U931" s="3">
        <f t="shared" si="100"/>
        <v>96819.058224025241</v>
      </c>
      <c r="V931" s="3">
        <f t="shared" si="101"/>
        <v>0.86942320390725092</v>
      </c>
      <c r="W931" s="3">
        <f t="shared" si="102"/>
        <v>0.73990834980256415</v>
      </c>
      <c r="X931" s="3">
        <f t="shared" si="103"/>
        <v>0.85103358925476391</v>
      </c>
      <c r="Y931" s="3">
        <f t="shared" si="104"/>
        <v>-0.2018694948830547</v>
      </c>
      <c r="Z931" s="3">
        <f t="shared" si="104"/>
        <v>-0.43458151532691985</v>
      </c>
      <c r="AA931" s="3">
        <f t="shared" si="104"/>
        <v>-0.23271202044386502</v>
      </c>
    </row>
    <row r="932" spans="1:27" ht="15">
      <c r="A932" s="3" t="s">
        <v>1882</v>
      </c>
      <c r="B932" s="3">
        <v>1</v>
      </c>
      <c r="C932" s="3">
        <v>1</v>
      </c>
      <c r="D932" s="3">
        <v>10.48</v>
      </c>
      <c r="E932" s="3">
        <v>0.69404093711028403</v>
      </c>
      <c r="F932" s="3">
        <v>1.46625896210665</v>
      </c>
      <c r="G932" s="3" t="s">
        <v>5564</v>
      </c>
      <c r="H932" s="3" t="s">
        <v>5565</v>
      </c>
      <c r="I932" s="3" t="s">
        <v>1883</v>
      </c>
      <c r="J932" s="3">
        <v>31959.857311897202</v>
      </c>
      <c r="K932" s="3">
        <v>33102.379067180998</v>
      </c>
      <c r="L932" s="3">
        <v>44166.829150922298</v>
      </c>
      <c r="M932" s="3">
        <v>42978.414390024402</v>
      </c>
      <c r="N932" s="3">
        <v>57099.825004594801</v>
      </c>
      <c r="O932" s="3">
        <v>25498.118837664901</v>
      </c>
      <c r="P932" s="3">
        <v>37119.814894027899</v>
      </c>
      <c r="Q932" s="3">
        <v>89826.556934323205</v>
      </c>
      <c r="R932" s="3">
        <v>33211.724427547</v>
      </c>
      <c r="S932" s="3">
        <f t="shared" si="98"/>
        <v>36409.68851000016</v>
      </c>
      <c r="T932" s="3">
        <f t="shared" si="99"/>
        <v>41858.786077428034</v>
      </c>
      <c r="U932" s="3">
        <f t="shared" si="100"/>
        <v>53386.032085299375</v>
      </c>
      <c r="V932" s="3">
        <f t="shared" si="101"/>
        <v>0.86982189217459771</v>
      </c>
      <c r="W932" s="3">
        <f t="shared" si="102"/>
        <v>0.6820077665975498</v>
      </c>
      <c r="X932" s="3">
        <f t="shared" si="103"/>
        <v>0.78407749072916144</v>
      </c>
      <c r="Y932" s="3">
        <f t="shared" si="104"/>
        <v>-0.20120807505495536</v>
      </c>
      <c r="Z932" s="3">
        <f t="shared" si="104"/>
        <v>-0.55213992635936626</v>
      </c>
      <c r="AA932" s="3">
        <f t="shared" si="104"/>
        <v>-0.35093185130441085</v>
      </c>
    </row>
    <row r="933" spans="1:27" ht="15">
      <c r="A933" s="3" t="s">
        <v>1884</v>
      </c>
      <c r="B933" s="3">
        <v>1</v>
      </c>
      <c r="C933" s="3">
        <v>1</v>
      </c>
      <c r="D933" s="3">
        <v>9.06</v>
      </c>
      <c r="E933" s="3">
        <v>0.99712613081230606</v>
      </c>
      <c r="F933" s="3">
        <v>1.2634131171410501</v>
      </c>
      <c r="G933" s="3" t="s">
        <v>5566</v>
      </c>
      <c r="H933" s="3" t="s">
        <v>5564</v>
      </c>
      <c r="I933" s="3" t="s">
        <v>1885</v>
      </c>
      <c r="J933" s="3">
        <v>5351.2316977747296</v>
      </c>
      <c r="K933" s="3">
        <v>14585.133647218099</v>
      </c>
      <c r="L933" s="3">
        <v>12486.102953174701</v>
      </c>
      <c r="M933" s="3">
        <v>3196.6505145042902</v>
      </c>
      <c r="N933" s="3">
        <v>20776.671530821699</v>
      </c>
      <c r="O933" s="3">
        <v>13265.0359022907</v>
      </c>
      <c r="P933" s="3">
        <v>12981.3045276746</v>
      </c>
      <c r="Q933" s="3">
        <v>7283.2254278241799</v>
      </c>
      <c r="R933" s="3">
        <v>9209.8814166757802</v>
      </c>
      <c r="S933" s="3">
        <f t="shared" si="98"/>
        <v>10807.48943272251</v>
      </c>
      <c r="T933" s="3">
        <f t="shared" si="99"/>
        <v>12412.785982538897</v>
      </c>
      <c r="U933" s="3">
        <f t="shared" si="100"/>
        <v>9824.8037907248527</v>
      </c>
      <c r="V933" s="3">
        <f t="shared" si="101"/>
        <v>0.8706739524813718</v>
      </c>
      <c r="W933" s="3">
        <f t="shared" si="102"/>
        <v>1.100020892318009</v>
      </c>
      <c r="X933" s="3">
        <f t="shared" si="103"/>
        <v>1.2634131171410508</v>
      </c>
      <c r="Y933" s="3">
        <f t="shared" si="104"/>
        <v>-0.19979553128922653</v>
      </c>
      <c r="Z933" s="3">
        <f t="shared" si="104"/>
        <v>0.13753092462025432</v>
      </c>
      <c r="AA933" s="3">
        <f t="shared" si="104"/>
        <v>0.33732645590948085</v>
      </c>
    </row>
    <row r="934" spans="1:27" ht="15">
      <c r="A934" s="3" t="s">
        <v>1886</v>
      </c>
      <c r="B934" s="3">
        <v>1</v>
      </c>
      <c r="C934" s="3">
        <v>1</v>
      </c>
      <c r="D934" s="3">
        <v>6.65</v>
      </c>
      <c r="E934" s="3">
        <v>0.64750106182122402</v>
      </c>
      <c r="F934" s="3">
        <v>1.49001557546608</v>
      </c>
      <c r="G934" s="3" t="s">
        <v>5564</v>
      </c>
      <c r="H934" s="3" t="s">
        <v>5565</v>
      </c>
      <c r="I934" s="3" t="s">
        <v>1887</v>
      </c>
      <c r="J934" s="3">
        <v>17325.603713344899</v>
      </c>
      <c r="K934" s="3">
        <v>23266.3043107296</v>
      </c>
      <c r="L934" s="3">
        <v>16305.210799824001</v>
      </c>
      <c r="M934" s="3">
        <v>22231.216541318601</v>
      </c>
      <c r="N934" s="3">
        <v>33445.3553101578</v>
      </c>
      <c r="O934" s="3">
        <v>9656.80911438359</v>
      </c>
      <c r="P934" s="3">
        <v>32542.148662438802</v>
      </c>
      <c r="Q934" s="3">
        <v>37245.894479951901</v>
      </c>
      <c r="R934" s="3">
        <v>14989.550104362401</v>
      </c>
      <c r="S934" s="3">
        <f t="shared" si="98"/>
        <v>18965.706274632834</v>
      </c>
      <c r="T934" s="3">
        <f t="shared" si="99"/>
        <v>21777.793655286663</v>
      </c>
      <c r="U934" s="3">
        <f t="shared" si="100"/>
        <v>28259.197748917697</v>
      </c>
      <c r="V934" s="3">
        <f t="shared" si="101"/>
        <v>0.87087363278551488</v>
      </c>
      <c r="W934" s="3">
        <f t="shared" si="102"/>
        <v>0.67113392401096039</v>
      </c>
      <c r="X934" s="3">
        <f t="shared" si="103"/>
        <v>0.7706444411048694</v>
      </c>
      <c r="Y934" s="3">
        <f t="shared" si="104"/>
        <v>-0.19946470164293964</v>
      </c>
      <c r="Z934" s="3">
        <f t="shared" si="104"/>
        <v>-0.57532741158020761</v>
      </c>
      <c r="AA934" s="3">
        <f t="shared" si="104"/>
        <v>-0.37586270993726795</v>
      </c>
    </row>
    <row r="935" spans="1:27" ht="15">
      <c r="A935" s="3" t="s">
        <v>1888</v>
      </c>
      <c r="B935" s="3">
        <v>5</v>
      </c>
      <c r="C935" s="3">
        <v>1</v>
      </c>
      <c r="D935" s="3">
        <v>50.15</v>
      </c>
      <c r="E935" s="3">
        <v>0.81329071695411004</v>
      </c>
      <c r="F935" s="3">
        <v>1.1843123435867999</v>
      </c>
      <c r="G935" s="3" t="s">
        <v>5564</v>
      </c>
      <c r="H935" s="3" t="s">
        <v>5565</v>
      </c>
      <c r="I935" s="3" t="s">
        <v>1889</v>
      </c>
      <c r="J935" s="3">
        <v>19198.194070494501</v>
      </c>
      <c r="K935" s="3">
        <v>12489.5462112278</v>
      </c>
      <c r="L935" s="3">
        <v>18504.915176871898</v>
      </c>
      <c r="M935" s="3">
        <v>14584.2495625137</v>
      </c>
      <c r="N935" s="3">
        <v>29195.532642161699</v>
      </c>
      <c r="O935" s="3">
        <v>13837.0708233112</v>
      </c>
      <c r="P935" s="3">
        <v>19978.229462257699</v>
      </c>
      <c r="Q935" s="3">
        <v>24563.011533605499</v>
      </c>
      <c r="R935" s="3">
        <v>14902.540421149501</v>
      </c>
      <c r="S935" s="3">
        <f t="shared" si="98"/>
        <v>16730.885152864732</v>
      </c>
      <c r="T935" s="3">
        <f t="shared" si="99"/>
        <v>19205.617675995534</v>
      </c>
      <c r="U935" s="3">
        <f t="shared" si="100"/>
        <v>19814.593805670898</v>
      </c>
      <c r="V935" s="3">
        <f t="shared" si="101"/>
        <v>0.87114538231051597</v>
      </c>
      <c r="W935" s="3">
        <f t="shared" si="102"/>
        <v>0.84437184617311634</v>
      </c>
      <c r="X935" s="3">
        <f t="shared" si="103"/>
        <v>0.96926628243567248</v>
      </c>
      <c r="Y935" s="3">
        <f t="shared" si="104"/>
        <v>-0.19901458979930794</v>
      </c>
      <c r="Z935" s="3">
        <f t="shared" si="104"/>
        <v>-0.24404961907246256</v>
      </c>
      <c r="AA935" s="3">
        <f t="shared" si="104"/>
        <v>-4.5035029273154441E-2</v>
      </c>
    </row>
    <row r="936" spans="1:27" ht="15">
      <c r="A936" s="3" t="s">
        <v>1890</v>
      </c>
      <c r="B936" s="3">
        <v>9</v>
      </c>
      <c r="C936" s="3">
        <v>4</v>
      </c>
      <c r="D936" s="3">
        <v>133.38</v>
      </c>
      <c r="E936" s="3">
        <v>0.53520531630159196</v>
      </c>
      <c r="F936" s="3">
        <v>1.2955267495098799</v>
      </c>
      <c r="G936" s="3" t="s">
        <v>5564</v>
      </c>
      <c r="H936" s="3" t="s">
        <v>5565</v>
      </c>
      <c r="I936" s="3" t="s">
        <v>1891</v>
      </c>
      <c r="J936" s="3">
        <v>69625.068515820705</v>
      </c>
      <c r="K936" s="3">
        <v>58113.368758238801</v>
      </c>
      <c r="L936" s="3">
        <v>49251.284412339599</v>
      </c>
      <c r="M936" s="3">
        <v>77582.856286251394</v>
      </c>
      <c r="N936" s="3">
        <v>81892.068081338599</v>
      </c>
      <c r="O936" s="3">
        <v>43674.330374647398</v>
      </c>
      <c r="P936" s="3">
        <v>84072.287353318796</v>
      </c>
      <c r="Q936" s="3">
        <v>57425.1027153865</v>
      </c>
      <c r="R936" s="3">
        <v>87797.528764333707</v>
      </c>
      <c r="S936" s="3">
        <f t="shared" si="98"/>
        <v>58996.573895466368</v>
      </c>
      <c r="T936" s="3">
        <f t="shared" si="99"/>
        <v>67716.418247412468</v>
      </c>
      <c r="U936" s="3">
        <f t="shared" si="100"/>
        <v>76431.639611013001</v>
      </c>
      <c r="V936" s="3">
        <f t="shared" si="101"/>
        <v>0.87122998265964402</v>
      </c>
      <c r="W936" s="3">
        <f t="shared" si="102"/>
        <v>0.77188680232061357</v>
      </c>
      <c r="X936" s="3">
        <f t="shared" si="103"/>
        <v>0.8859736437952227</v>
      </c>
      <c r="Y936" s="3">
        <f t="shared" si="104"/>
        <v>-0.19887449082098871</v>
      </c>
      <c r="Z936" s="3">
        <f t="shared" si="104"/>
        <v>-0.37353880400649681</v>
      </c>
      <c r="AA936" s="3">
        <f t="shared" si="104"/>
        <v>-0.17466431318550815</v>
      </c>
    </row>
    <row r="937" spans="1:27" ht="15">
      <c r="A937" s="3" t="s">
        <v>1892</v>
      </c>
      <c r="B937" s="3">
        <v>19</v>
      </c>
      <c r="C937" s="3">
        <v>7</v>
      </c>
      <c r="D937" s="3">
        <v>254.38</v>
      </c>
      <c r="E937" s="3">
        <v>0.53520531629999202</v>
      </c>
      <c r="F937" s="3">
        <v>1.2955267495098799</v>
      </c>
      <c r="G937" s="3" t="s">
        <v>5564</v>
      </c>
      <c r="H937" s="3" t="s">
        <v>5565</v>
      </c>
      <c r="I937" s="3" t="s">
        <v>1893</v>
      </c>
      <c r="J937" s="3">
        <v>70254.995886136996</v>
      </c>
      <c r="K937" s="3">
        <v>58639.144923956803</v>
      </c>
      <c r="L937" s="3">
        <v>49696.881561985698</v>
      </c>
      <c r="M937" s="3">
        <v>78284.781119990206</v>
      </c>
      <c r="N937" s="3">
        <v>82632.980172283496</v>
      </c>
      <c r="O937" s="3">
        <v>44069.470468146501</v>
      </c>
      <c r="P937" s="3">
        <v>84832.924807871794</v>
      </c>
      <c r="Q937" s="3">
        <v>57944.651847829002</v>
      </c>
      <c r="R937" s="3">
        <v>88591.8700496456</v>
      </c>
      <c r="S937" s="3">
        <f t="shared" si="98"/>
        <v>59530.340790693161</v>
      </c>
      <c r="T937" s="3">
        <f t="shared" si="99"/>
        <v>68329.077253473399</v>
      </c>
      <c r="U937" s="3">
        <f t="shared" si="100"/>
        <v>77123.14890178213</v>
      </c>
      <c r="V937" s="3">
        <f t="shared" si="101"/>
        <v>0.8712299826596448</v>
      </c>
      <c r="W937" s="3">
        <f t="shared" si="102"/>
        <v>0.77188680232061369</v>
      </c>
      <c r="X937" s="3">
        <f t="shared" si="103"/>
        <v>0.88597364379522214</v>
      </c>
      <c r="Y937" s="3">
        <f t="shared" si="104"/>
        <v>-0.19887449082098743</v>
      </c>
      <c r="Z937" s="3">
        <f t="shared" si="104"/>
        <v>-0.37353880400649653</v>
      </c>
      <c r="AA937" s="3">
        <f t="shared" si="104"/>
        <v>-0.17466431318550907</v>
      </c>
    </row>
    <row r="938" spans="1:27" ht="15">
      <c r="A938" s="3" t="s">
        <v>1894</v>
      </c>
      <c r="B938" s="3">
        <v>1</v>
      </c>
      <c r="C938" s="3">
        <v>1</v>
      </c>
      <c r="D938" s="3">
        <v>7.88</v>
      </c>
      <c r="E938" s="3">
        <v>1.45910713081009E-2</v>
      </c>
      <c r="F938" s="3">
        <v>1.7447342084672399</v>
      </c>
      <c r="G938" s="3" t="s">
        <v>5564</v>
      </c>
      <c r="H938" s="3" t="s">
        <v>5565</v>
      </c>
      <c r="I938" s="3" t="s">
        <v>1895</v>
      </c>
      <c r="J938" s="3">
        <v>12871.7643686553</v>
      </c>
      <c r="K938" s="3">
        <v>8745.9478135073605</v>
      </c>
      <c r="L938" s="3">
        <v>10265.166661777301</v>
      </c>
      <c r="M938" s="3">
        <v>11645.300569086499</v>
      </c>
      <c r="N938" s="3">
        <v>10922.772582112701</v>
      </c>
      <c r="O938" s="3">
        <v>14006.0986563969</v>
      </c>
      <c r="P938" s="3">
        <v>18708.530423036598</v>
      </c>
      <c r="Q938" s="3">
        <v>21489.871084369599</v>
      </c>
      <c r="R938" s="3">
        <v>15428.747876032399</v>
      </c>
      <c r="S938" s="3">
        <f t="shared" si="98"/>
        <v>10627.62628131332</v>
      </c>
      <c r="T938" s="3">
        <f t="shared" si="99"/>
        <v>12191.390602532032</v>
      </c>
      <c r="U938" s="3">
        <f t="shared" si="100"/>
        <v>18542.383127812867</v>
      </c>
      <c r="V938" s="3">
        <f t="shared" si="101"/>
        <v>0.8717320794484319</v>
      </c>
      <c r="W938" s="3">
        <f t="shared" si="102"/>
        <v>0.57315320301910311</v>
      </c>
      <c r="X938" s="3">
        <f t="shared" si="103"/>
        <v>0.65748779531178014</v>
      </c>
      <c r="Y938" s="3">
        <f t="shared" si="104"/>
        <v>-0.198043293650361</v>
      </c>
      <c r="Z938" s="3">
        <f t="shared" si="104"/>
        <v>-0.80300727406676231</v>
      </c>
      <c r="AA938" s="3">
        <f t="shared" si="104"/>
        <v>-0.60496398041640154</v>
      </c>
    </row>
    <row r="939" spans="1:27" ht="15">
      <c r="A939" s="3" t="s">
        <v>1896</v>
      </c>
      <c r="B939" s="3">
        <v>3</v>
      </c>
      <c r="C939" s="3">
        <v>1</v>
      </c>
      <c r="D939" s="3">
        <v>31.81</v>
      </c>
      <c r="E939" s="3">
        <v>0.22021749944866501</v>
      </c>
      <c r="F939" s="3">
        <v>2.0213582164370498</v>
      </c>
      <c r="G939" s="3" t="s">
        <v>5564</v>
      </c>
      <c r="H939" s="3" t="s">
        <v>5565</v>
      </c>
      <c r="I939" s="3" t="s">
        <v>1897</v>
      </c>
      <c r="J939" s="3">
        <v>5350.5386594871597</v>
      </c>
      <c r="K939" s="3">
        <v>4274.8174201705897</v>
      </c>
      <c r="L939" s="3">
        <v>3760.1828808836699</v>
      </c>
      <c r="M939" s="3">
        <v>2983.5288406660202</v>
      </c>
      <c r="N939" s="3">
        <v>6225.4610879540796</v>
      </c>
      <c r="O939" s="3">
        <v>6144.01478736842</v>
      </c>
      <c r="P939" s="3">
        <v>10759.4557875477</v>
      </c>
      <c r="Q939" s="3">
        <v>11946.8187571782</v>
      </c>
      <c r="R939" s="3">
        <v>4350.6946146026703</v>
      </c>
      <c r="S939" s="3">
        <f t="shared" si="98"/>
        <v>4461.8463201804734</v>
      </c>
      <c r="T939" s="3">
        <f t="shared" si="99"/>
        <v>5117.6682386628399</v>
      </c>
      <c r="U939" s="3">
        <f t="shared" si="100"/>
        <v>9018.9897197761911</v>
      </c>
      <c r="V939" s="3">
        <f t="shared" si="101"/>
        <v>0.87185141984629277</v>
      </c>
      <c r="W939" s="3">
        <f t="shared" si="102"/>
        <v>0.49471686506049101</v>
      </c>
      <c r="X939" s="3">
        <f t="shared" si="103"/>
        <v>0.56743253930550397</v>
      </c>
      <c r="Y939" s="3">
        <f t="shared" si="104"/>
        <v>-0.19784580176022767</v>
      </c>
      <c r="Z939" s="3">
        <f t="shared" si="104"/>
        <v>-1.0153250126044877</v>
      </c>
      <c r="AA939" s="3">
        <f t="shared" si="104"/>
        <v>-0.81747921084426001</v>
      </c>
    </row>
    <row r="940" spans="1:27" ht="15">
      <c r="A940" s="3" t="s">
        <v>1898</v>
      </c>
      <c r="B940" s="3">
        <v>1</v>
      </c>
      <c r="C940" s="3">
        <v>1</v>
      </c>
      <c r="D940" s="3">
        <v>7.78</v>
      </c>
      <c r="E940" s="3">
        <v>0.73637574646005299</v>
      </c>
      <c r="F940" s="3">
        <v>1.29743589221717</v>
      </c>
      <c r="G940" s="3" t="s">
        <v>5564</v>
      </c>
      <c r="H940" s="3" t="s">
        <v>5565</v>
      </c>
      <c r="I940" s="3" t="s">
        <v>1899</v>
      </c>
      <c r="J940" s="3">
        <v>19507.168905398201</v>
      </c>
      <c r="K940" s="3">
        <v>32843.537638849099</v>
      </c>
      <c r="L940" s="3">
        <v>22929.1460550661</v>
      </c>
      <c r="M940" s="3">
        <v>22610.384064736001</v>
      </c>
      <c r="N940" s="3">
        <v>41456.837108780201</v>
      </c>
      <c r="O940" s="3">
        <v>22265.148071697298</v>
      </c>
      <c r="P940" s="3">
        <v>34611.723418939298</v>
      </c>
      <c r="Q940" s="3">
        <v>43645.737982394399</v>
      </c>
      <c r="R940" s="3">
        <v>19413.321321833901</v>
      </c>
      <c r="S940" s="3">
        <f t="shared" si="98"/>
        <v>25093.284199771133</v>
      </c>
      <c r="T940" s="3">
        <f t="shared" si="99"/>
        <v>28777.456415071167</v>
      </c>
      <c r="U940" s="3">
        <f t="shared" si="100"/>
        <v>32556.927574389196</v>
      </c>
      <c r="V940" s="3">
        <f t="shared" si="101"/>
        <v>0.87197714203224086</v>
      </c>
      <c r="W940" s="3">
        <f t="shared" si="102"/>
        <v>0.77075099124251167</v>
      </c>
      <c r="X940" s="3">
        <f t="shared" si="103"/>
        <v>0.88391192164302579</v>
      </c>
      <c r="Y940" s="3">
        <f t="shared" si="104"/>
        <v>-0.19763777812937733</v>
      </c>
      <c r="Z940" s="3">
        <f t="shared" si="104"/>
        <v>-0.3756632551416958</v>
      </c>
      <c r="AA940" s="3">
        <f t="shared" si="104"/>
        <v>-0.17802547701231847</v>
      </c>
    </row>
    <row r="941" spans="1:27" ht="15">
      <c r="A941" s="3" t="s">
        <v>1900</v>
      </c>
      <c r="B941" s="3">
        <v>2</v>
      </c>
      <c r="C941" s="3">
        <v>1</v>
      </c>
      <c r="D941" s="3">
        <v>25.8</v>
      </c>
      <c r="E941" s="3">
        <v>0.69603945079851803</v>
      </c>
      <c r="F941" s="3">
        <v>1.5329499243400899</v>
      </c>
      <c r="G941" s="3" t="s">
        <v>5564</v>
      </c>
      <c r="H941" s="3" t="s">
        <v>5565</v>
      </c>
      <c r="I941" s="3" t="s">
        <v>1901</v>
      </c>
      <c r="J941" s="3">
        <v>33418.157015389697</v>
      </c>
      <c r="K941" s="3">
        <v>22744.267389466098</v>
      </c>
      <c r="L941" s="3">
        <v>29892.252988649401</v>
      </c>
      <c r="M941" s="3">
        <v>23837.3140955573</v>
      </c>
      <c r="N941" s="3">
        <v>52656.464698104202</v>
      </c>
      <c r="O941" s="3">
        <v>22182.713810778099</v>
      </c>
      <c r="P941" s="3">
        <v>52351.082656704202</v>
      </c>
      <c r="Q941" s="3">
        <v>60756.5169396157</v>
      </c>
      <c r="R941" s="3">
        <v>18809.911603164401</v>
      </c>
      <c r="S941" s="3">
        <f t="shared" si="98"/>
        <v>28684.892464501736</v>
      </c>
      <c r="T941" s="3">
        <f t="shared" si="99"/>
        <v>32892.164201479871</v>
      </c>
      <c r="U941" s="3">
        <f t="shared" si="100"/>
        <v>43972.503733161429</v>
      </c>
      <c r="V941" s="3">
        <f t="shared" si="101"/>
        <v>0.8720889354921546</v>
      </c>
      <c r="W941" s="3">
        <f t="shared" si="102"/>
        <v>0.65233702948939221</v>
      </c>
      <c r="X941" s="3">
        <f t="shared" si="103"/>
        <v>0.74801663332794421</v>
      </c>
      <c r="Y941" s="3">
        <f t="shared" si="104"/>
        <v>-0.19745282656989147</v>
      </c>
      <c r="Z941" s="3">
        <f t="shared" si="104"/>
        <v>-0.61631057039122272</v>
      </c>
      <c r="AA941" s="3">
        <f t="shared" si="104"/>
        <v>-0.41885774382133134</v>
      </c>
    </row>
    <row r="942" spans="1:27" ht="15">
      <c r="A942" s="3" t="s">
        <v>1902</v>
      </c>
      <c r="B942" s="3">
        <v>1</v>
      </c>
      <c r="C942" s="3">
        <v>1</v>
      </c>
      <c r="D942" s="3">
        <v>11.08</v>
      </c>
      <c r="E942" s="3">
        <v>0.72014683677593705</v>
      </c>
      <c r="F942" s="3">
        <v>1.7861459393707499</v>
      </c>
      <c r="G942" s="3" t="s">
        <v>5564</v>
      </c>
      <c r="H942" s="3" t="s">
        <v>5565</v>
      </c>
      <c r="I942" s="3" t="s">
        <v>1903</v>
      </c>
      <c r="J942" s="3">
        <v>13587.834454461101</v>
      </c>
      <c r="K942" s="3">
        <v>17376.3737159507</v>
      </c>
      <c r="L942" s="3">
        <v>8212.7015818076197</v>
      </c>
      <c r="M942" s="3">
        <v>10543.844272804299</v>
      </c>
      <c r="N942" s="3">
        <v>21613.763102246601</v>
      </c>
      <c r="O942" s="3">
        <v>12751.4626104248</v>
      </c>
      <c r="P942" s="3">
        <v>34403.598012840797</v>
      </c>
      <c r="Q942" s="3">
        <v>28991.9082278397</v>
      </c>
      <c r="R942" s="3">
        <v>6580.1720303403999</v>
      </c>
      <c r="S942" s="3">
        <f t="shared" si="98"/>
        <v>13058.969917406474</v>
      </c>
      <c r="T942" s="3">
        <f t="shared" si="99"/>
        <v>14969.689995158567</v>
      </c>
      <c r="U942" s="3">
        <f t="shared" si="100"/>
        <v>23325.226090340297</v>
      </c>
      <c r="V942" s="3">
        <f t="shared" si="101"/>
        <v>0.87236074505416938</v>
      </c>
      <c r="W942" s="3">
        <f t="shared" si="102"/>
        <v>0.55986466612705632</v>
      </c>
      <c r="X942" s="3">
        <f t="shared" si="103"/>
        <v>0.64178113160317807</v>
      </c>
      <c r="Y942" s="3">
        <f t="shared" si="104"/>
        <v>-0.19700324259537913</v>
      </c>
      <c r="Z942" s="3">
        <f t="shared" si="104"/>
        <v>-0.83684996254465882</v>
      </c>
      <c r="AA942" s="3">
        <f t="shared" si="104"/>
        <v>-0.63984671994927955</v>
      </c>
    </row>
    <row r="943" spans="1:27" ht="15">
      <c r="A943" s="3" t="s">
        <v>1904</v>
      </c>
      <c r="B943" s="3">
        <v>2</v>
      </c>
      <c r="C943" s="3">
        <v>2</v>
      </c>
      <c r="D943" s="3">
        <v>20.25</v>
      </c>
      <c r="E943" s="3">
        <v>0.114477112264734</v>
      </c>
      <c r="F943" s="3">
        <v>2.14801253988957</v>
      </c>
      <c r="G943" s="3" t="s">
        <v>5564</v>
      </c>
      <c r="H943" s="3" t="s">
        <v>5565</v>
      </c>
      <c r="I943" s="3" t="s">
        <v>1905</v>
      </c>
      <c r="J943" s="3">
        <v>15132.0668278087</v>
      </c>
      <c r="K943" s="3">
        <v>12132.556025268501</v>
      </c>
      <c r="L943" s="3">
        <v>17484.762376725001</v>
      </c>
      <c r="M943" s="3">
        <v>18092.180528808902</v>
      </c>
      <c r="N943" s="3">
        <v>19712.270195333898</v>
      </c>
      <c r="O943" s="3">
        <v>13491.7245947585</v>
      </c>
      <c r="P943" s="3">
        <v>21793.516693148202</v>
      </c>
      <c r="Q943" s="3">
        <v>53609.493992898497</v>
      </c>
      <c r="R943" s="3">
        <v>20719.229939917699</v>
      </c>
      <c r="S943" s="3">
        <f t="shared" si="98"/>
        <v>14916.461743267399</v>
      </c>
      <c r="T943" s="3">
        <f t="shared" si="99"/>
        <v>17098.725106300433</v>
      </c>
      <c r="U943" s="3">
        <f t="shared" si="100"/>
        <v>32040.746875321467</v>
      </c>
      <c r="V943" s="3">
        <f t="shared" si="101"/>
        <v>0.87237274419781574</v>
      </c>
      <c r="W943" s="3">
        <f t="shared" si="102"/>
        <v>0.46554663039881905</v>
      </c>
      <c r="X943" s="3">
        <f t="shared" si="103"/>
        <v>0.53365563458416976</v>
      </c>
      <c r="Y943" s="3">
        <f t="shared" si="104"/>
        <v>-0.19698339875660326</v>
      </c>
      <c r="Z943" s="3">
        <f t="shared" si="104"/>
        <v>-1.103002415662103</v>
      </c>
      <c r="AA943" s="3">
        <f t="shared" si="104"/>
        <v>-0.90601901690550013</v>
      </c>
    </row>
    <row r="944" spans="1:27" ht="15">
      <c r="A944" s="3" t="s">
        <v>1906</v>
      </c>
      <c r="B944" s="3">
        <v>5</v>
      </c>
      <c r="C944" s="3">
        <v>1</v>
      </c>
      <c r="D944" s="3">
        <v>57.77</v>
      </c>
      <c r="E944" s="3">
        <v>0.49141221600849</v>
      </c>
      <c r="F944" s="3">
        <v>1.42467652208944</v>
      </c>
      <c r="G944" s="3" t="s">
        <v>5564</v>
      </c>
      <c r="H944" s="3" t="s">
        <v>5565</v>
      </c>
      <c r="I944" s="3" t="s">
        <v>1907</v>
      </c>
      <c r="J944" s="3">
        <v>4696.0130491319296</v>
      </c>
      <c r="K944" s="3">
        <v>2822.7013081384198</v>
      </c>
      <c r="L944" s="3">
        <v>3285.6445463124101</v>
      </c>
      <c r="M944" s="3">
        <v>5041.7652717299497</v>
      </c>
      <c r="N944" s="3">
        <v>4807.75291216184</v>
      </c>
      <c r="O944" s="3">
        <v>2532.7745987323701</v>
      </c>
      <c r="P944" s="3">
        <v>5019.14280233096</v>
      </c>
      <c r="Q944" s="3">
        <v>3477.1921593482698</v>
      </c>
      <c r="R944" s="3">
        <v>6896.3815044830799</v>
      </c>
      <c r="S944" s="3">
        <f t="shared" si="98"/>
        <v>3601.4529678609201</v>
      </c>
      <c r="T944" s="3">
        <f t="shared" si="99"/>
        <v>4127.4309275413862</v>
      </c>
      <c r="U944" s="3">
        <f t="shared" si="100"/>
        <v>5130.9054887207703</v>
      </c>
      <c r="V944" s="3">
        <f t="shared" si="101"/>
        <v>0.87256529087604173</v>
      </c>
      <c r="W944" s="3">
        <f t="shared" si="102"/>
        <v>0.70191372181342382</v>
      </c>
      <c r="X944" s="3">
        <f t="shared" si="103"/>
        <v>0.80442544432258312</v>
      </c>
      <c r="Y944" s="3">
        <f t="shared" si="104"/>
        <v>-0.19666500792167374</v>
      </c>
      <c r="Z944" s="3">
        <f t="shared" si="104"/>
        <v>-0.51063438737977918</v>
      </c>
      <c r="AA944" s="3">
        <f t="shared" si="104"/>
        <v>-0.31396937945810532</v>
      </c>
    </row>
    <row r="945" spans="1:27" ht="15">
      <c r="A945" s="3" t="s">
        <v>1908</v>
      </c>
      <c r="B945" s="3">
        <v>1</v>
      </c>
      <c r="C945" s="3">
        <v>1</v>
      </c>
      <c r="D945" s="3">
        <v>7.12</v>
      </c>
      <c r="E945" s="3">
        <v>8.61156575142044E-2</v>
      </c>
      <c r="F945" s="3">
        <v>2.4003103527100098</v>
      </c>
      <c r="G945" s="3" t="s">
        <v>5564</v>
      </c>
      <c r="H945" s="3" t="s">
        <v>5565</v>
      </c>
      <c r="I945" s="3" t="s">
        <v>1909</v>
      </c>
      <c r="J945" s="3">
        <v>3579.4933844840398</v>
      </c>
      <c r="K945" s="3">
        <v>3301.6482862540702</v>
      </c>
      <c r="L945" s="3">
        <v>2504.58184415192</v>
      </c>
      <c r="M945" s="3">
        <v>2859.1589355364799</v>
      </c>
      <c r="N945" s="3">
        <v>5303.3384650000799</v>
      </c>
      <c r="O945" s="3">
        <v>2586.5552164875098</v>
      </c>
      <c r="P945" s="3">
        <v>9345.8634494263297</v>
      </c>
      <c r="Q945" s="3">
        <v>9401.2929191767598</v>
      </c>
      <c r="R945" s="3">
        <v>3781.4929518612998</v>
      </c>
      <c r="S945" s="3">
        <f t="shared" si="98"/>
        <v>3128.5745049633438</v>
      </c>
      <c r="T945" s="3">
        <f t="shared" si="99"/>
        <v>3583.0175390080235</v>
      </c>
      <c r="U945" s="3">
        <f t="shared" si="100"/>
        <v>7509.5497734881292</v>
      </c>
      <c r="V945" s="3">
        <f t="shared" si="101"/>
        <v>0.87316751059764708</v>
      </c>
      <c r="W945" s="3">
        <f t="shared" si="102"/>
        <v>0.41661279295444958</v>
      </c>
      <c r="X945" s="3">
        <f t="shared" si="103"/>
        <v>0.47712814310886964</v>
      </c>
      <c r="Y945" s="3">
        <f t="shared" si="104"/>
        <v>-0.19566964432466061</v>
      </c>
      <c r="Z945" s="3">
        <f t="shared" si="104"/>
        <v>-1.2632209539039778</v>
      </c>
      <c r="AA945" s="3">
        <f t="shared" si="104"/>
        <v>-1.0675513095793172</v>
      </c>
    </row>
    <row r="946" spans="1:27" ht="15">
      <c r="A946" s="3" t="s">
        <v>1910</v>
      </c>
      <c r="B946" s="3">
        <v>3</v>
      </c>
      <c r="C946" s="3">
        <v>3</v>
      </c>
      <c r="D946" s="3">
        <v>39.74</v>
      </c>
      <c r="E946" s="3">
        <v>0.40589955903497599</v>
      </c>
      <c r="F946" s="3">
        <v>1.42239972949379</v>
      </c>
      <c r="G946" s="3" t="s">
        <v>5564</v>
      </c>
      <c r="H946" s="3" t="s">
        <v>5565</v>
      </c>
      <c r="I946" s="3" t="s">
        <v>1911</v>
      </c>
      <c r="J946" s="3">
        <v>27455.999082841201</v>
      </c>
      <c r="K946" s="3">
        <v>33206.142563219</v>
      </c>
      <c r="L946" s="3">
        <v>25403.634388338</v>
      </c>
      <c r="M946" s="3">
        <v>26154.816709788702</v>
      </c>
      <c r="N946" s="3">
        <v>43807.289865229497</v>
      </c>
      <c r="O946" s="3">
        <v>28596.1599426297</v>
      </c>
      <c r="P946" s="3">
        <v>48991.6846037336</v>
      </c>
      <c r="Q946" s="3">
        <v>47490.370286112797</v>
      </c>
      <c r="R946" s="3">
        <v>25937.881660154999</v>
      </c>
      <c r="S946" s="3">
        <f t="shared" si="98"/>
        <v>28688.592011466069</v>
      </c>
      <c r="T946" s="3">
        <f t="shared" si="99"/>
        <v>32852.755505882633</v>
      </c>
      <c r="U946" s="3">
        <f t="shared" si="100"/>
        <v>40806.645516667129</v>
      </c>
      <c r="V946" s="3">
        <f t="shared" si="101"/>
        <v>0.87324766430411216</v>
      </c>
      <c r="W946" s="3">
        <f t="shared" si="102"/>
        <v>0.70303725406070083</v>
      </c>
      <c r="X946" s="3">
        <f t="shared" si="103"/>
        <v>0.80508346348793125</v>
      </c>
      <c r="Y946" s="3">
        <f t="shared" si="104"/>
        <v>-0.19553721607212468</v>
      </c>
      <c r="Z946" s="3">
        <f t="shared" si="104"/>
        <v>-0.50832695491445989</v>
      </c>
      <c r="AA946" s="3">
        <f t="shared" si="104"/>
        <v>-0.31278973884233502</v>
      </c>
    </row>
    <row r="947" spans="1:27" ht="15">
      <c r="A947" s="3" t="s">
        <v>1912</v>
      </c>
      <c r="B947" s="3">
        <v>1</v>
      </c>
      <c r="C947" s="3">
        <v>1</v>
      </c>
      <c r="D947" s="3">
        <v>9.09</v>
      </c>
      <c r="E947" s="3">
        <v>0.97394987412308698</v>
      </c>
      <c r="F947" s="3">
        <v>1.1446547158119</v>
      </c>
      <c r="G947" s="3" t="s">
        <v>5566</v>
      </c>
      <c r="H947" s="3" t="s">
        <v>5565</v>
      </c>
      <c r="I947" s="3" t="s">
        <v>1913</v>
      </c>
      <c r="J947" s="3">
        <v>5375.3913594004398</v>
      </c>
      <c r="K947" s="3">
        <v>6892.5205267873798</v>
      </c>
      <c r="L947" s="3">
        <v>7801.0639896254997</v>
      </c>
      <c r="M947" s="3">
        <v>5341.4322369074798</v>
      </c>
      <c r="N947" s="3">
        <v>12469.177484338101</v>
      </c>
      <c r="O947" s="3">
        <v>5161.4381565193198</v>
      </c>
      <c r="P947" s="3">
        <v>6805.9107439497102</v>
      </c>
      <c r="Q947" s="3">
        <v>6343.7562213831798</v>
      </c>
      <c r="R947" s="3">
        <v>7498.9546539225103</v>
      </c>
      <c r="S947" s="3">
        <f t="shared" si="98"/>
        <v>6689.6586252711058</v>
      </c>
      <c r="T947" s="3">
        <f t="shared" si="99"/>
        <v>7657.3492925882992</v>
      </c>
      <c r="U947" s="3">
        <f t="shared" si="100"/>
        <v>6882.8738730851328</v>
      </c>
      <c r="V947" s="3">
        <f t="shared" si="101"/>
        <v>0.87362589450453298</v>
      </c>
      <c r="W947" s="3">
        <f t="shared" si="102"/>
        <v>0.97192811442185834</v>
      </c>
      <c r="X947" s="3">
        <f t="shared" si="103"/>
        <v>1.1125220996031446</v>
      </c>
      <c r="Y947" s="3">
        <f t="shared" si="104"/>
        <v>-0.19491247613002979</v>
      </c>
      <c r="Z947" s="3">
        <f t="shared" si="104"/>
        <v>-4.1078481470147858E-2</v>
      </c>
      <c r="AA947" s="3">
        <f t="shared" si="104"/>
        <v>0.15383399465988196</v>
      </c>
    </row>
    <row r="948" spans="1:27" ht="15">
      <c r="A948" s="3" t="s">
        <v>1914</v>
      </c>
      <c r="B948" s="3">
        <v>1</v>
      </c>
      <c r="C948" s="3">
        <v>1</v>
      </c>
      <c r="D948" s="3">
        <v>8.6300000000000008</v>
      </c>
      <c r="E948" s="3">
        <v>0.35734443143810302</v>
      </c>
      <c r="F948" s="3">
        <v>1.1442029873416599</v>
      </c>
      <c r="G948" s="3" t="s">
        <v>5566</v>
      </c>
      <c r="H948" s="3" t="s">
        <v>5565</v>
      </c>
      <c r="I948" s="3" t="s">
        <v>1915</v>
      </c>
      <c r="J948" s="3">
        <v>8946.1152801751796</v>
      </c>
      <c r="K948" s="3">
        <v>9000.1155758529494</v>
      </c>
      <c r="L948" s="3">
        <v>11019.1084705133</v>
      </c>
      <c r="M948" s="3">
        <v>10397.2743468683</v>
      </c>
      <c r="N948" s="3">
        <v>10835.0827922437</v>
      </c>
      <c r="O948" s="3">
        <v>11909.870647681601</v>
      </c>
      <c r="P948" s="3">
        <v>9872.0831040659996</v>
      </c>
      <c r="Q948" s="3">
        <v>9744.4270536491294</v>
      </c>
      <c r="R948" s="3">
        <v>12366.4232195515</v>
      </c>
      <c r="S948" s="3">
        <f t="shared" si="98"/>
        <v>9655.1131088471429</v>
      </c>
      <c r="T948" s="3">
        <f t="shared" si="99"/>
        <v>11047.409262264533</v>
      </c>
      <c r="U948" s="3">
        <f t="shared" si="100"/>
        <v>10660.977792422209</v>
      </c>
      <c r="V948" s="3">
        <f t="shared" si="101"/>
        <v>0.87397079981700676</v>
      </c>
      <c r="W948" s="3">
        <f t="shared" si="102"/>
        <v>0.90564986597289121</v>
      </c>
      <c r="X948" s="3">
        <f t="shared" si="103"/>
        <v>1.036247282131757</v>
      </c>
      <c r="Y948" s="3">
        <f t="shared" si="104"/>
        <v>-0.19434301614883437</v>
      </c>
      <c r="Z948" s="3">
        <f t="shared" si="104"/>
        <v>-0.14297469832182835</v>
      </c>
      <c r="AA948" s="3">
        <f t="shared" si="104"/>
        <v>5.136831782700587E-2</v>
      </c>
    </row>
    <row r="949" spans="1:27" ht="15">
      <c r="A949" s="3" t="s">
        <v>1916</v>
      </c>
      <c r="B949" s="3">
        <v>2</v>
      </c>
      <c r="C949" s="3">
        <v>1</v>
      </c>
      <c r="D949" s="3">
        <v>20.55</v>
      </c>
      <c r="E949" s="3">
        <v>0.79664197469595499</v>
      </c>
      <c r="F949" s="3">
        <v>1.14404284382878</v>
      </c>
      <c r="G949" s="3" t="s">
        <v>5566</v>
      </c>
      <c r="H949" s="3" t="s">
        <v>5565</v>
      </c>
      <c r="I949" s="3" t="s">
        <v>1917</v>
      </c>
      <c r="J949" s="3">
        <v>4939.0717331302203</v>
      </c>
      <c r="K949" s="3">
        <v>5985.5897088598304</v>
      </c>
      <c r="L949" s="3">
        <v>7321.2776359699501</v>
      </c>
      <c r="M949" s="3">
        <v>5607.9835464319103</v>
      </c>
      <c r="N949" s="3">
        <v>9592.2389892090505</v>
      </c>
      <c r="O949" s="3">
        <v>5673.9134954350302</v>
      </c>
      <c r="P949" s="3">
        <v>6471.60024961215</v>
      </c>
      <c r="Q949" s="3">
        <v>6179.8880604489204</v>
      </c>
      <c r="R949" s="3">
        <v>7052.18640215099</v>
      </c>
      <c r="S949" s="3">
        <f t="shared" si="98"/>
        <v>6081.9796926533336</v>
      </c>
      <c r="T949" s="3">
        <f t="shared" si="99"/>
        <v>6958.045343691997</v>
      </c>
      <c r="U949" s="3">
        <f t="shared" si="100"/>
        <v>6567.8915707373535</v>
      </c>
      <c r="V949" s="3">
        <f t="shared" si="101"/>
        <v>0.87409313855177961</v>
      </c>
      <c r="W949" s="3">
        <f t="shared" si="102"/>
        <v>0.9260170676006656</v>
      </c>
      <c r="X949" s="3">
        <f t="shared" si="103"/>
        <v>1.0594031994518511</v>
      </c>
      <c r="Y949" s="3">
        <f t="shared" si="104"/>
        <v>-0.19414108133125754</v>
      </c>
      <c r="Z949" s="3">
        <f t="shared" si="104"/>
        <v>-0.11088931056392418</v>
      </c>
      <c r="AA949" s="3">
        <f t="shared" si="104"/>
        <v>8.3251770767333241E-2</v>
      </c>
    </row>
    <row r="950" spans="1:27" ht="15">
      <c r="A950" s="3" t="s">
        <v>1918</v>
      </c>
      <c r="B950" s="3">
        <v>1</v>
      </c>
      <c r="C950" s="3">
        <v>1</v>
      </c>
      <c r="D950" s="3">
        <v>9.99</v>
      </c>
      <c r="E950" s="3">
        <v>0.42292544568056201</v>
      </c>
      <c r="F950" s="3">
        <v>1.4317510378575</v>
      </c>
      <c r="G950" s="3" t="s">
        <v>5564</v>
      </c>
      <c r="H950" s="3" t="s">
        <v>5565</v>
      </c>
      <c r="I950" s="3" t="s">
        <v>1919</v>
      </c>
      <c r="J950" s="3">
        <v>28769.302521735601</v>
      </c>
      <c r="K950" s="3">
        <v>27721.8979786825</v>
      </c>
      <c r="L950" s="3">
        <v>21425.336001702501</v>
      </c>
      <c r="M950" s="3">
        <v>46323.948671473598</v>
      </c>
      <c r="N950" s="3">
        <v>24063.619343517101</v>
      </c>
      <c r="O950" s="3">
        <v>18705.352467063502</v>
      </c>
      <c r="P950" s="3">
        <v>45691.103089187403</v>
      </c>
      <c r="Q950" s="3">
        <v>27932.7695578231</v>
      </c>
      <c r="R950" s="3">
        <v>37933.209356162297</v>
      </c>
      <c r="S950" s="3">
        <f t="shared" si="98"/>
        <v>25972.178834040198</v>
      </c>
      <c r="T950" s="3">
        <f t="shared" si="99"/>
        <v>29697.640160684736</v>
      </c>
      <c r="U950" s="3">
        <f t="shared" si="100"/>
        <v>37185.6940010576</v>
      </c>
      <c r="V950" s="3">
        <f t="shared" si="101"/>
        <v>0.87455362424464633</v>
      </c>
      <c r="W950" s="3">
        <f t="shared" si="102"/>
        <v>0.69844545144973014</v>
      </c>
      <c r="X950" s="3">
        <f t="shared" si="103"/>
        <v>0.79863078956762523</v>
      </c>
      <c r="Y950" s="3">
        <f t="shared" si="104"/>
        <v>-0.19338124755008446</v>
      </c>
      <c r="Z950" s="3">
        <f t="shared" si="104"/>
        <v>-0.51778064925404788</v>
      </c>
      <c r="AA950" s="3">
        <f t="shared" si="104"/>
        <v>-0.32439940170396347</v>
      </c>
    </row>
    <row r="951" spans="1:27" ht="15">
      <c r="A951" s="3" t="s">
        <v>1920</v>
      </c>
      <c r="B951" s="3">
        <v>1</v>
      </c>
      <c r="C951" s="3">
        <v>1</v>
      </c>
      <c r="D951" s="3">
        <v>6.39</v>
      </c>
      <c r="E951" s="3">
        <v>0.87240314041983702</v>
      </c>
      <c r="F951" s="3">
        <v>1.2005261792540201</v>
      </c>
      <c r="G951" s="3" t="s">
        <v>5564</v>
      </c>
      <c r="H951" s="3" t="s">
        <v>5565</v>
      </c>
      <c r="I951" s="3" t="s">
        <v>1921</v>
      </c>
      <c r="J951" s="3">
        <v>9508.4593754580601</v>
      </c>
      <c r="K951" s="3">
        <v>18637.009542784599</v>
      </c>
      <c r="L951" s="3">
        <v>5414.31256985034</v>
      </c>
      <c r="M951" s="3">
        <v>16807.4632816298</v>
      </c>
      <c r="N951" s="3">
        <v>10176.1544251333</v>
      </c>
      <c r="O951" s="3">
        <v>11389.8451848268</v>
      </c>
      <c r="P951" s="3">
        <v>17836.024637337399</v>
      </c>
      <c r="Q951" s="3">
        <v>5158.6307424895804</v>
      </c>
      <c r="R951" s="3">
        <v>17294.740866673201</v>
      </c>
      <c r="S951" s="3">
        <f t="shared" si="98"/>
        <v>11186.593829364334</v>
      </c>
      <c r="T951" s="3">
        <f t="shared" si="99"/>
        <v>12791.154297196634</v>
      </c>
      <c r="U951" s="3">
        <f t="shared" si="100"/>
        <v>13429.798748833395</v>
      </c>
      <c r="V951" s="3">
        <f t="shared" si="101"/>
        <v>0.87455702350616138</v>
      </c>
      <c r="W951" s="3">
        <f t="shared" si="102"/>
        <v>0.83296809122594473</v>
      </c>
      <c r="X951" s="3">
        <f t="shared" si="103"/>
        <v>0.95244571690307434</v>
      </c>
      <c r="Y951" s="3">
        <f t="shared" si="104"/>
        <v>-0.19337564001720853</v>
      </c>
      <c r="Z951" s="3">
        <f t="shared" si="104"/>
        <v>-0.26366686401660033</v>
      </c>
      <c r="AA951" s="3">
        <f t="shared" si="104"/>
        <v>-7.0291223999391833E-2</v>
      </c>
    </row>
    <row r="952" spans="1:27" ht="15">
      <c r="A952" s="3" t="s">
        <v>1922</v>
      </c>
      <c r="B952" s="3">
        <v>2</v>
      </c>
      <c r="C952" s="3">
        <v>2</v>
      </c>
      <c r="D952" s="3">
        <v>19.149999999999999</v>
      </c>
      <c r="E952" s="3">
        <v>0.16389460083402699</v>
      </c>
      <c r="F952" s="3">
        <v>1.36041766959599</v>
      </c>
      <c r="G952" s="3" t="s">
        <v>5564</v>
      </c>
      <c r="H952" s="3" t="s">
        <v>5565</v>
      </c>
      <c r="I952" s="3" t="s">
        <v>1923</v>
      </c>
      <c r="J952" s="3">
        <v>33438.463634989101</v>
      </c>
      <c r="K952" s="3">
        <v>33095.5017867758</v>
      </c>
      <c r="L952" s="3">
        <v>37000.847695735501</v>
      </c>
      <c r="M952" s="3">
        <v>43642.663634377997</v>
      </c>
      <c r="N952" s="3">
        <v>35517.373113660098</v>
      </c>
      <c r="O952" s="3">
        <v>39224.018851127403</v>
      </c>
      <c r="P952" s="3">
        <v>39855.683394879503</v>
      </c>
      <c r="Q952" s="3">
        <v>61125.495666360497</v>
      </c>
      <c r="R952" s="3">
        <v>39869.410122125802</v>
      </c>
      <c r="S952" s="3">
        <f t="shared" si="98"/>
        <v>34511.604372500136</v>
      </c>
      <c r="T952" s="3">
        <f t="shared" si="99"/>
        <v>39461.351866388497</v>
      </c>
      <c r="U952" s="3">
        <f t="shared" si="100"/>
        <v>46950.19639445527</v>
      </c>
      <c r="V952" s="3">
        <f t="shared" si="101"/>
        <v>0.87456720918615194</v>
      </c>
      <c r="W952" s="3">
        <f t="shared" si="102"/>
        <v>0.73506837080187148</v>
      </c>
      <c r="X952" s="3">
        <f t="shared" si="103"/>
        <v>0.84049386151340588</v>
      </c>
      <c r="Y952" s="3">
        <f t="shared" si="104"/>
        <v>-0.19335883751715052</v>
      </c>
      <c r="Z952" s="3">
        <f t="shared" si="104"/>
        <v>-0.44404964952428044</v>
      </c>
      <c r="AA952" s="3">
        <f t="shared" si="104"/>
        <v>-0.25069081200712995</v>
      </c>
    </row>
    <row r="953" spans="1:27" ht="15">
      <c r="A953" s="3" t="s">
        <v>1924</v>
      </c>
      <c r="B953" s="3">
        <v>1</v>
      </c>
      <c r="C953" s="3">
        <v>1</v>
      </c>
      <c r="D953" s="3">
        <v>7.54</v>
      </c>
      <c r="E953" s="3">
        <v>0.36839185981487599</v>
      </c>
      <c r="F953" s="3">
        <v>1.9768721705788801</v>
      </c>
      <c r="G953" s="3" t="s">
        <v>5566</v>
      </c>
      <c r="H953" s="3" t="s">
        <v>5564</v>
      </c>
      <c r="I953" s="3" t="s">
        <v>1925</v>
      </c>
      <c r="J953" s="3">
        <v>16061.645072334401</v>
      </c>
      <c r="K953" s="3">
        <v>22756.6859342188</v>
      </c>
      <c r="L953" s="3">
        <v>48008.409339116297</v>
      </c>
      <c r="M953" s="3">
        <v>28737.475017756002</v>
      </c>
      <c r="N953" s="3">
        <v>50843.3776066438</v>
      </c>
      <c r="O953" s="3">
        <v>19687.591233935698</v>
      </c>
      <c r="P953" s="3">
        <v>17340.935979580201</v>
      </c>
      <c r="Q953" s="3">
        <v>1438.61848803916</v>
      </c>
      <c r="R953" s="3">
        <v>31435.348314520099</v>
      </c>
      <c r="S953" s="3">
        <f t="shared" si="98"/>
        <v>28942.246781889833</v>
      </c>
      <c r="T953" s="3">
        <f t="shared" si="99"/>
        <v>33089.481286111833</v>
      </c>
      <c r="U953" s="3">
        <f t="shared" si="100"/>
        <v>16738.30092737982</v>
      </c>
      <c r="V953" s="3">
        <f t="shared" si="101"/>
        <v>0.87466607686102782</v>
      </c>
      <c r="W953" s="3">
        <f t="shared" si="102"/>
        <v>1.7291030258959739</v>
      </c>
      <c r="X953" s="3">
        <f t="shared" si="103"/>
        <v>1.9768721705788805</v>
      </c>
      <c r="Y953" s="3">
        <f t="shared" si="104"/>
        <v>-0.19319575360428737</v>
      </c>
      <c r="Z953" s="3">
        <f t="shared" si="104"/>
        <v>0.79002383226592421</v>
      </c>
      <c r="AA953" s="3">
        <f t="shared" si="104"/>
        <v>0.98321958587021185</v>
      </c>
    </row>
    <row r="954" spans="1:27" ht="15">
      <c r="A954" s="3" t="s">
        <v>1926</v>
      </c>
      <c r="B954" s="3">
        <v>10</v>
      </c>
      <c r="C954" s="3">
        <v>1</v>
      </c>
      <c r="D954" s="3">
        <v>190.72</v>
      </c>
      <c r="E954" s="3">
        <v>0.10445348757470101</v>
      </c>
      <c r="F954" s="3">
        <v>1.5308273070554099</v>
      </c>
      <c r="G954" s="3" t="s">
        <v>5564</v>
      </c>
      <c r="H954" s="3" t="s">
        <v>5565</v>
      </c>
      <c r="I954" s="3" t="s">
        <v>1927</v>
      </c>
      <c r="J954" s="3">
        <v>6428.2943374739598</v>
      </c>
      <c r="K954" s="3">
        <v>9058.1691434577006</v>
      </c>
      <c r="L954" s="3">
        <v>6347.2224980623996</v>
      </c>
      <c r="M954" s="3">
        <v>9274.2850719927192</v>
      </c>
      <c r="N954" s="3">
        <v>9107.3420902535599</v>
      </c>
      <c r="O954" s="3">
        <v>6576.7612337007204</v>
      </c>
      <c r="P954" s="3">
        <v>12602.884029511601</v>
      </c>
      <c r="Q954" s="3">
        <v>8535.3059800554202</v>
      </c>
      <c r="R954" s="3">
        <v>12285.412700749999</v>
      </c>
      <c r="S954" s="3">
        <f t="shared" si="98"/>
        <v>7277.8953263313524</v>
      </c>
      <c r="T954" s="3">
        <f t="shared" si="99"/>
        <v>8319.4627986489995</v>
      </c>
      <c r="U954" s="3">
        <f t="shared" si="100"/>
        <v>11141.200903439007</v>
      </c>
      <c r="V954" s="3">
        <f t="shared" si="101"/>
        <v>0.87480351826481062</v>
      </c>
      <c r="W954" s="3">
        <f t="shared" si="102"/>
        <v>0.65324154814270075</v>
      </c>
      <c r="X954" s="3">
        <f t="shared" si="103"/>
        <v>0.74672944781751416</v>
      </c>
      <c r="Y954" s="3">
        <f t="shared" si="104"/>
        <v>-0.19296907229172197</v>
      </c>
      <c r="Z954" s="3">
        <f t="shared" si="104"/>
        <v>-0.61431154129153909</v>
      </c>
      <c r="AA954" s="3">
        <f t="shared" si="104"/>
        <v>-0.42134246899981714</v>
      </c>
    </row>
    <row r="955" spans="1:27" ht="15">
      <c r="A955" s="3" t="s">
        <v>1928</v>
      </c>
      <c r="B955" s="3">
        <v>7</v>
      </c>
      <c r="C955" s="3">
        <v>1</v>
      </c>
      <c r="D955" s="3">
        <v>104.39</v>
      </c>
      <c r="E955" s="3">
        <v>0.76430321618175301</v>
      </c>
      <c r="F955" s="3">
        <v>1.1846972454101701</v>
      </c>
      <c r="G955" s="3" t="s">
        <v>5564</v>
      </c>
      <c r="H955" s="3" t="s">
        <v>5565</v>
      </c>
      <c r="I955" s="3" t="s">
        <v>1929</v>
      </c>
      <c r="J955" s="3">
        <v>32882.320679860197</v>
      </c>
      <c r="K955" s="3">
        <v>16144.928783437001</v>
      </c>
      <c r="L955" s="3">
        <v>47567.933316055001</v>
      </c>
      <c r="M955" s="3">
        <v>32926.721899594202</v>
      </c>
      <c r="N955" s="3">
        <v>57814.820329695802</v>
      </c>
      <c r="O955" s="3">
        <v>19625.883390401399</v>
      </c>
      <c r="P955" s="3">
        <v>26413.2611487289</v>
      </c>
      <c r="Q955" s="3">
        <v>2161.0655698730002</v>
      </c>
      <c r="R955" s="3">
        <v>85861.720239988106</v>
      </c>
      <c r="S955" s="3">
        <f t="shared" si="98"/>
        <v>32198.394259784065</v>
      </c>
      <c r="T955" s="3">
        <f t="shared" si="99"/>
        <v>36789.141873230466</v>
      </c>
      <c r="U955" s="3">
        <f t="shared" si="100"/>
        <v>38145.348986196674</v>
      </c>
      <c r="V955" s="3">
        <f t="shared" si="101"/>
        <v>0.87521460464434353</v>
      </c>
      <c r="W955" s="3">
        <f t="shared" si="102"/>
        <v>0.84409751425882662</v>
      </c>
      <c r="X955" s="3">
        <f t="shared" si="103"/>
        <v>0.96444633096797816</v>
      </c>
      <c r="Y955" s="3">
        <f t="shared" si="104"/>
        <v>-0.1922912824056929</v>
      </c>
      <c r="Z955" s="3">
        <f t="shared" si="104"/>
        <v>-0.24451841916449935</v>
      </c>
      <c r="AA955" s="3">
        <f t="shared" si="104"/>
        <v>-5.222713675880631E-2</v>
      </c>
    </row>
    <row r="956" spans="1:27" ht="15">
      <c r="A956" s="3" t="s">
        <v>1930</v>
      </c>
      <c r="B956" s="3">
        <v>1</v>
      </c>
      <c r="C956" s="3">
        <v>1</v>
      </c>
      <c r="D956" s="3">
        <v>19.510000000000002</v>
      </c>
      <c r="E956" s="3">
        <v>0.51097351437258698</v>
      </c>
      <c r="F956" s="3">
        <v>1.4670995074845401</v>
      </c>
      <c r="G956" s="3" t="s">
        <v>5566</v>
      </c>
      <c r="H956" s="3" t="s">
        <v>5564</v>
      </c>
      <c r="I956" s="3" t="s">
        <v>1931</v>
      </c>
      <c r="J956" s="3">
        <v>45297.197331160402</v>
      </c>
      <c r="K956" s="3">
        <v>46527.575244309897</v>
      </c>
      <c r="L956" s="3">
        <v>64497.637343659699</v>
      </c>
      <c r="M956" s="3">
        <v>68452.5484551134</v>
      </c>
      <c r="N956" s="3">
        <v>78103.539689113299</v>
      </c>
      <c r="O956" s="3">
        <v>31990.942714356501</v>
      </c>
      <c r="P956" s="3">
        <v>65883.764078042499</v>
      </c>
      <c r="Q956" s="3">
        <v>19917.665107206099</v>
      </c>
      <c r="R956" s="3">
        <v>35899.266607851299</v>
      </c>
      <c r="S956" s="3">
        <f t="shared" si="98"/>
        <v>52107.469973043335</v>
      </c>
      <c r="T956" s="3">
        <f t="shared" si="99"/>
        <v>59515.676952861068</v>
      </c>
      <c r="U956" s="3">
        <f t="shared" si="100"/>
        <v>40566.898597699961</v>
      </c>
      <c r="V956" s="3">
        <f t="shared" si="101"/>
        <v>0.87552511608520645</v>
      </c>
      <c r="W956" s="3">
        <f t="shared" si="102"/>
        <v>1.2844824665989549</v>
      </c>
      <c r="X956" s="3">
        <f t="shared" si="103"/>
        <v>1.4670995074845443</v>
      </c>
      <c r="Y956" s="3">
        <f t="shared" si="104"/>
        <v>-0.19177952921329627</v>
      </c>
      <c r="Z956" s="3">
        <f t="shared" si="104"/>
        <v>0.36118719734392268</v>
      </c>
      <c r="AA956" s="3">
        <f t="shared" si="104"/>
        <v>0.55296672655721901</v>
      </c>
    </row>
    <row r="957" spans="1:27" ht="15">
      <c r="A957" s="3" t="s">
        <v>1932</v>
      </c>
      <c r="B957" s="3">
        <v>6</v>
      </c>
      <c r="C957" s="3">
        <v>1</v>
      </c>
      <c r="D957" s="3">
        <v>104.8</v>
      </c>
      <c r="E957" s="3">
        <v>8.6007852502446597E-3</v>
      </c>
      <c r="F957" s="3">
        <v>1.42187514761753</v>
      </c>
      <c r="G957" s="3" t="s">
        <v>5564</v>
      </c>
      <c r="H957" s="3" t="s">
        <v>5565</v>
      </c>
      <c r="I957" s="3" t="s">
        <v>1933</v>
      </c>
      <c r="J957" s="3">
        <v>55809.874662353803</v>
      </c>
      <c r="K957" s="3">
        <v>66979.151056549497</v>
      </c>
      <c r="L957" s="3">
        <v>59706.724975219702</v>
      </c>
      <c r="M957" s="3">
        <v>73737.719977860907</v>
      </c>
      <c r="N957" s="3">
        <v>67972.563468164793</v>
      </c>
      <c r="O957" s="3">
        <v>66688.599172099202</v>
      </c>
      <c r="P957" s="3">
        <v>82729.076907704904</v>
      </c>
      <c r="Q957" s="3">
        <v>97860.4607528591</v>
      </c>
      <c r="R957" s="3">
        <v>78896.634797214501</v>
      </c>
      <c r="S957" s="3">
        <f t="shared" si="98"/>
        <v>60831.916898041003</v>
      </c>
      <c r="T957" s="3">
        <f t="shared" si="99"/>
        <v>69466.294206041624</v>
      </c>
      <c r="U957" s="3">
        <f t="shared" si="100"/>
        <v>86495.390819259497</v>
      </c>
      <c r="V957" s="3">
        <f t="shared" si="101"/>
        <v>0.87570407480798551</v>
      </c>
      <c r="W957" s="3">
        <f t="shared" si="102"/>
        <v>0.70329663028120415</v>
      </c>
      <c r="X957" s="3">
        <f t="shared" si="103"/>
        <v>0.80312134031740701</v>
      </c>
      <c r="Y957" s="3">
        <f t="shared" si="104"/>
        <v>-0.19148467019185181</v>
      </c>
      <c r="Z957" s="3">
        <f t="shared" si="104"/>
        <v>-0.50779478997773475</v>
      </c>
      <c r="AA957" s="3">
        <f t="shared" si="104"/>
        <v>-0.31631011978588297</v>
      </c>
    </row>
    <row r="958" spans="1:27" ht="15">
      <c r="A958" s="3" t="s">
        <v>1934</v>
      </c>
      <c r="B958" s="3">
        <v>7</v>
      </c>
      <c r="C958" s="3">
        <v>1</v>
      </c>
      <c r="D958" s="3">
        <v>115.03</v>
      </c>
      <c r="E958" s="3">
        <v>0.51798689623281402</v>
      </c>
      <c r="F958" s="3">
        <v>1.5700253741241701</v>
      </c>
      <c r="G958" s="3" t="s">
        <v>5566</v>
      </c>
      <c r="H958" s="3" t="s">
        <v>5564</v>
      </c>
      <c r="I958" s="3" t="s">
        <v>1935</v>
      </c>
      <c r="J958" s="3">
        <v>5987.3375033518396</v>
      </c>
      <c r="K958" s="3">
        <v>2712.9814516722699</v>
      </c>
      <c r="L958" s="3">
        <v>12888.654964200899</v>
      </c>
      <c r="M958" s="3">
        <v>8559.1779703636403</v>
      </c>
      <c r="N958" s="3">
        <v>7636.8572630052604</v>
      </c>
      <c r="O958" s="3">
        <v>8453.4221926222508</v>
      </c>
      <c r="P958" s="3">
        <v>5797.8252179417595</v>
      </c>
      <c r="Q958" s="3">
        <v>844.95903128301404</v>
      </c>
      <c r="R958" s="3">
        <v>9057.2533630601392</v>
      </c>
      <c r="S958" s="3">
        <f t="shared" si="98"/>
        <v>7196.3246397416697</v>
      </c>
      <c r="T958" s="3">
        <f t="shared" si="99"/>
        <v>8216.4858086637178</v>
      </c>
      <c r="U958" s="3">
        <f t="shared" si="100"/>
        <v>5233.3458707616373</v>
      </c>
      <c r="V958" s="3">
        <f t="shared" si="101"/>
        <v>0.8758397211802692</v>
      </c>
      <c r="W958" s="3">
        <f t="shared" si="102"/>
        <v>1.3750905859188607</v>
      </c>
      <c r="X958" s="3">
        <f t="shared" si="103"/>
        <v>1.5700253741241696</v>
      </c>
      <c r="Y958" s="3">
        <f t="shared" si="104"/>
        <v>-0.19126121434741591</v>
      </c>
      <c r="Z958" s="3">
        <f t="shared" si="104"/>
        <v>0.4595266612199897</v>
      </c>
      <c r="AA958" s="3">
        <f t="shared" si="104"/>
        <v>0.65078787556740558</v>
      </c>
    </row>
    <row r="959" spans="1:27" ht="15">
      <c r="A959" s="3" t="s">
        <v>1936</v>
      </c>
      <c r="B959" s="3">
        <v>2</v>
      </c>
      <c r="C959" s="3">
        <v>2</v>
      </c>
      <c r="D959" s="3">
        <v>18.11</v>
      </c>
      <c r="E959" s="3">
        <v>1.16014716713805E-2</v>
      </c>
      <c r="F959" s="3">
        <v>1.74251819033801</v>
      </c>
      <c r="G959" s="3" t="s">
        <v>5564</v>
      </c>
      <c r="H959" s="3" t="s">
        <v>5565</v>
      </c>
      <c r="I959" s="3" t="s">
        <v>1937</v>
      </c>
      <c r="J959" s="3">
        <v>21295.4706279239</v>
      </c>
      <c r="K959" s="3">
        <v>23932.155624389401</v>
      </c>
      <c r="L959" s="3">
        <v>22513.058316738901</v>
      </c>
      <c r="M959" s="3">
        <v>22328.2836399226</v>
      </c>
      <c r="N959" s="3">
        <v>32651.059199829699</v>
      </c>
      <c r="O959" s="3">
        <v>22345.987498609898</v>
      </c>
      <c r="P959" s="3">
        <v>41680.552204584303</v>
      </c>
      <c r="Q959" s="3">
        <v>43397.668548177397</v>
      </c>
      <c r="R959" s="3">
        <v>32961.1543347611</v>
      </c>
      <c r="S959" s="3">
        <f t="shared" si="98"/>
        <v>22580.228189684069</v>
      </c>
      <c r="T959" s="3">
        <f t="shared" si="99"/>
        <v>25775.110112787399</v>
      </c>
      <c r="U959" s="3">
        <f t="shared" si="100"/>
        <v>39346.458362507597</v>
      </c>
      <c r="V959" s="3">
        <f t="shared" si="101"/>
        <v>0.8760477876089342</v>
      </c>
      <c r="W959" s="3">
        <f t="shared" si="102"/>
        <v>0.57388210094152436</v>
      </c>
      <c r="X959" s="3">
        <f t="shared" si="103"/>
        <v>0.65508081757487868</v>
      </c>
      <c r="Y959" s="3">
        <f t="shared" si="104"/>
        <v>-0.19091852521387748</v>
      </c>
      <c r="Z959" s="3">
        <f t="shared" si="104"/>
        <v>-0.80117371662366166</v>
      </c>
      <c r="AA959" s="3">
        <f t="shared" si="104"/>
        <v>-0.61025519140978424</v>
      </c>
    </row>
    <row r="960" spans="1:27" ht="15">
      <c r="A960" s="3" t="s">
        <v>1938</v>
      </c>
      <c r="B960" s="3">
        <v>9</v>
      </c>
      <c r="C960" s="3">
        <v>1</v>
      </c>
      <c r="D960" s="3">
        <v>157.08000000000001</v>
      </c>
      <c r="E960" s="3">
        <v>0.43886780957905203</v>
      </c>
      <c r="F960" s="3">
        <v>1.2450120151014601</v>
      </c>
      <c r="G960" s="3" t="s">
        <v>5564</v>
      </c>
      <c r="H960" s="3" t="s">
        <v>5565</v>
      </c>
      <c r="I960" s="3" t="s">
        <v>1939</v>
      </c>
      <c r="J960" s="3">
        <v>37654.801116330498</v>
      </c>
      <c r="K960" s="3">
        <v>35929.738082034397</v>
      </c>
      <c r="L960" s="3">
        <v>46230.412539425299</v>
      </c>
      <c r="M960" s="3">
        <v>33776.651476113999</v>
      </c>
      <c r="N960" s="3">
        <v>60629.533376855601</v>
      </c>
      <c r="O960" s="3">
        <v>42293.447693721202</v>
      </c>
      <c r="P960" s="3">
        <v>55965.202088634498</v>
      </c>
      <c r="Q960" s="3">
        <v>46005.948432068799</v>
      </c>
      <c r="R960" s="3">
        <v>47199.903981647498</v>
      </c>
      <c r="S960" s="3">
        <f t="shared" si="98"/>
        <v>39938.317245930062</v>
      </c>
      <c r="T960" s="3">
        <f t="shared" si="99"/>
        <v>45566.544182230275</v>
      </c>
      <c r="U960" s="3">
        <f t="shared" si="100"/>
        <v>49723.684834116932</v>
      </c>
      <c r="V960" s="3">
        <f t="shared" si="101"/>
        <v>0.8764833489721815</v>
      </c>
      <c r="W960" s="3">
        <f t="shared" si="102"/>
        <v>0.80320509992709088</v>
      </c>
      <c r="X960" s="3">
        <f t="shared" si="103"/>
        <v>0.91639516126459086</v>
      </c>
      <c r="Y960" s="3">
        <f t="shared" si="104"/>
        <v>-0.19020141129951515</v>
      </c>
      <c r="Z960" s="3">
        <f t="shared" si="104"/>
        <v>-0.31615966521998679</v>
      </c>
      <c r="AA960" s="3">
        <f t="shared" si="104"/>
        <v>-0.12595825392047155</v>
      </c>
    </row>
    <row r="961" spans="1:27" ht="15">
      <c r="A961" s="3" t="s">
        <v>1940</v>
      </c>
      <c r="B961" s="3">
        <v>11</v>
      </c>
      <c r="C961" s="3">
        <v>3</v>
      </c>
      <c r="D961" s="3">
        <v>189.96</v>
      </c>
      <c r="E961" s="3">
        <v>0.43886780957382199</v>
      </c>
      <c r="F961" s="3">
        <v>1.2450120151014601</v>
      </c>
      <c r="G961" s="3" t="s">
        <v>5564</v>
      </c>
      <c r="H961" s="3" t="s">
        <v>5565</v>
      </c>
      <c r="I961" s="3" t="s">
        <v>1941</v>
      </c>
      <c r="J961" s="3">
        <v>54240.871872306299</v>
      </c>
      <c r="K961" s="3">
        <v>51755.958388741899</v>
      </c>
      <c r="L961" s="3">
        <v>66593.842187824499</v>
      </c>
      <c r="M961" s="3">
        <v>48654.486829752299</v>
      </c>
      <c r="N961" s="3">
        <v>87335.443398358795</v>
      </c>
      <c r="O961" s="3">
        <v>60922.735199318799</v>
      </c>
      <c r="P961" s="3">
        <v>80616.581838241196</v>
      </c>
      <c r="Q961" s="3">
        <v>66270.506822184398</v>
      </c>
      <c r="R961" s="3">
        <v>67990.372232862195</v>
      </c>
      <c r="S961" s="3">
        <f t="shared" si="98"/>
        <v>57530.224149624235</v>
      </c>
      <c r="T961" s="3">
        <f t="shared" si="99"/>
        <v>65637.555142476631</v>
      </c>
      <c r="U961" s="3">
        <f t="shared" si="100"/>
        <v>71625.820297762592</v>
      </c>
      <c r="V961" s="3">
        <f t="shared" si="101"/>
        <v>0.87648334897218283</v>
      </c>
      <c r="W961" s="3">
        <f t="shared" si="102"/>
        <v>0.80320509992709055</v>
      </c>
      <c r="X961" s="3">
        <f t="shared" si="103"/>
        <v>0.91639516126458909</v>
      </c>
      <c r="Y961" s="3">
        <f t="shared" si="104"/>
        <v>-0.19020141129951296</v>
      </c>
      <c r="Z961" s="3">
        <f t="shared" si="104"/>
        <v>-0.3161596652199874</v>
      </c>
      <c r="AA961" s="3">
        <f t="shared" si="104"/>
        <v>-0.12595825392047436</v>
      </c>
    </row>
    <row r="962" spans="1:27" ht="15">
      <c r="A962" s="3" t="s">
        <v>1942</v>
      </c>
      <c r="B962" s="3">
        <v>1</v>
      </c>
      <c r="C962" s="3">
        <v>1</v>
      </c>
      <c r="D962" s="3">
        <v>6.66</v>
      </c>
      <c r="E962" s="3">
        <v>0.45746869942839202</v>
      </c>
      <c r="F962" s="3">
        <v>1.5685883517374899</v>
      </c>
      <c r="G962" s="3" t="s">
        <v>5566</v>
      </c>
      <c r="H962" s="3" t="s">
        <v>5564</v>
      </c>
      <c r="I962" s="3" t="s">
        <v>1943</v>
      </c>
      <c r="J962" s="3">
        <v>13749.9736845152</v>
      </c>
      <c r="K962" s="3">
        <v>8529.9140910482201</v>
      </c>
      <c r="L962" s="3">
        <v>23385.224222176599</v>
      </c>
      <c r="M962" s="3">
        <v>14514.596779011101</v>
      </c>
      <c r="N962" s="3">
        <v>22965.303885346399</v>
      </c>
      <c r="O962" s="3">
        <v>14598.712229200801</v>
      </c>
      <c r="P962" s="3">
        <v>12059.7553662142</v>
      </c>
      <c r="Q962" s="3">
        <v>3585.9664829827898</v>
      </c>
      <c r="R962" s="3">
        <v>17555.221429434299</v>
      </c>
      <c r="S962" s="3">
        <f t="shared" si="98"/>
        <v>15221.703999246674</v>
      </c>
      <c r="T962" s="3">
        <f t="shared" si="99"/>
        <v>17359.5376311861</v>
      </c>
      <c r="U962" s="3">
        <f t="shared" si="100"/>
        <v>11066.981092877097</v>
      </c>
      <c r="V962" s="3">
        <f t="shared" si="101"/>
        <v>0.87684962138053457</v>
      </c>
      <c r="W962" s="3">
        <f t="shared" si="102"/>
        <v>1.3754161023229388</v>
      </c>
      <c r="X962" s="3">
        <f t="shared" si="103"/>
        <v>1.5685883517374946</v>
      </c>
      <c r="Y962" s="3">
        <f t="shared" si="104"/>
        <v>-0.18959865140876173</v>
      </c>
      <c r="Z962" s="3">
        <f t="shared" si="104"/>
        <v>0.45986814077798649</v>
      </c>
      <c r="AA962" s="3">
        <f t="shared" si="104"/>
        <v>0.6494667921867483</v>
      </c>
    </row>
    <row r="963" spans="1:27" ht="15">
      <c r="A963" s="3" t="s">
        <v>1944</v>
      </c>
      <c r="B963" s="3">
        <v>1</v>
      </c>
      <c r="C963" s="3">
        <v>1</v>
      </c>
      <c r="D963" s="3">
        <v>11.49</v>
      </c>
      <c r="E963" s="3">
        <v>0.78527156345482896</v>
      </c>
      <c r="F963" s="3">
        <v>1.1400733344997001</v>
      </c>
      <c r="G963" s="3" t="s">
        <v>5566</v>
      </c>
      <c r="H963" s="3" t="s">
        <v>5565</v>
      </c>
      <c r="I963" s="3" t="s">
        <v>1945</v>
      </c>
      <c r="J963" s="3">
        <v>198332.425582114</v>
      </c>
      <c r="K963" s="3">
        <v>132732.41364833299</v>
      </c>
      <c r="L963" s="3">
        <v>103893.570191791</v>
      </c>
      <c r="M963" s="3">
        <v>107897.622349811</v>
      </c>
      <c r="N963" s="3">
        <v>207126.138672473</v>
      </c>
      <c r="O963" s="3">
        <v>180860.723176411</v>
      </c>
      <c r="P963" s="3">
        <v>192153.07906673101</v>
      </c>
      <c r="Q963" s="3">
        <v>27520.926094652001</v>
      </c>
      <c r="R963" s="3">
        <v>222141.82672845799</v>
      </c>
      <c r="S963" s="3">
        <f t="shared" si="98"/>
        <v>144986.13647407931</v>
      </c>
      <c r="T963" s="3">
        <f t="shared" si="99"/>
        <v>165294.82806623165</v>
      </c>
      <c r="U963" s="3">
        <f t="shared" si="100"/>
        <v>147271.94396328033</v>
      </c>
      <c r="V963" s="3">
        <f t="shared" si="101"/>
        <v>0.87713655756963615</v>
      </c>
      <c r="W963" s="3">
        <f t="shared" si="102"/>
        <v>0.98447900239728658</v>
      </c>
      <c r="X963" s="3">
        <f t="shared" si="103"/>
        <v>1.1223782590080091</v>
      </c>
      <c r="Y963" s="3">
        <f t="shared" si="104"/>
        <v>-0.18912662782530451</v>
      </c>
      <c r="Z963" s="3">
        <f t="shared" si="104"/>
        <v>-2.2567659162116584E-2</v>
      </c>
      <c r="AA963" s="3">
        <f t="shared" si="104"/>
        <v>0.16655896866318795</v>
      </c>
    </row>
    <row r="964" spans="1:27" ht="15">
      <c r="A964" s="3" t="s">
        <v>1946</v>
      </c>
      <c r="B964" s="3">
        <v>1</v>
      </c>
      <c r="C964" s="3">
        <v>1</v>
      </c>
      <c r="D964" s="3">
        <v>10.24</v>
      </c>
      <c r="E964" s="3">
        <v>0.47711168319541902</v>
      </c>
      <c r="F964" s="3">
        <v>1.50843397690798</v>
      </c>
      <c r="G964" s="3" t="s">
        <v>5564</v>
      </c>
      <c r="H964" s="3" t="s">
        <v>5565</v>
      </c>
      <c r="I964" s="3" t="s">
        <v>1947</v>
      </c>
      <c r="J964" s="3">
        <v>16862.751815542899</v>
      </c>
      <c r="K964" s="3">
        <v>22579.755457285799</v>
      </c>
      <c r="L964" s="3">
        <v>13621.888264989</v>
      </c>
      <c r="M964" s="3">
        <v>15630.1534066397</v>
      </c>
      <c r="N964" s="3">
        <v>29222.6061394063</v>
      </c>
      <c r="O964" s="3">
        <v>15635.593879910501</v>
      </c>
      <c r="P964" s="3">
        <v>28580.674837201499</v>
      </c>
      <c r="Q964" s="3">
        <v>36165.797643242098</v>
      </c>
      <c r="R964" s="3">
        <v>15297.6647128849</v>
      </c>
      <c r="S964" s="3">
        <f t="shared" ref="S964:S1027" si="105">AVERAGE(J964:L964)</f>
        <v>17688.131845939231</v>
      </c>
      <c r="T964" s="3">
        <f t="shared" ref="T964:T1027" si="106">AVERAGE(M964:O964)</f>
        <v>20162.784475318833</v>
      </c>
      <c r="U964" s="3">
        <f t="shared" ref="U964:U1027" si="107">AVERAGE(P964:R964)</f>
        <v>26681.379064442834</v>
      </c>
      <c r="V964" s="3">
        <f t="shared" ref="V964:V1027" si="108">S964/T964</f>
        <v>0.87726632537242999</v>
      </c>
      <c r="W964" s="3">
        <f t="shared" ref="W964:W1027" si="109">S964/U964</f>
        <v>0.66293919078236363</v>
      </c>
      <c r="X964" s="3">
        <f t="shared" ref="X964:X1027" si="110">T964/U964</f>
        <v>0.75568749376185507</v>
      </c>
      <c r="Y964" s="3">
        <f t="shared" ref="Y964:AA1027" si="111">LOG(V964,2)</f>
        <v>-0.18891320436628103</v>
      </c>
      <c r="Z964" s="3">
        <f t="shared" si="111"/>
        <v>-0.5930515521213755</v>
      </c>
      <c r="AA964" s="3">
        <f t="shared" si="111"/>
        <v>-0.40413834775509427</v>
      </c>
    </row>
    <row r="965" spans="1:27" ht="15">
      <c r="A965" s="3" t="s">
        <v>1948</v>
      </c>
      <c r="B965" s="3">
        <v>1</v>
      </c>
      <c r="C965" s="3">
        <v>1</v>
      </c>
      <c r="D965" s="3">
        <v>6.31</v>
      </c>
      <c r="E965" s="3">
        <v>0.96367983720360595</v>
      </c>
      <c r="F965" s="3">
        <v>1.1398715243699999</v>
      </c>
      <c r="G965" s="3" t="s">
        <v>5566</v>
      </c>
      <c r="H965" s="3" t="s">
        <v>5565</v>
      </c>
      <c r="I965" s="3" t="s">
        <v>1949</v>
      </c>
      <c r="J965" s="3">
        <v>3806.73436422126</v>
      </c>
      <c r="K965" s="3">
        <v>4489.4103908155303</v>
      </c>
      <c r="L965" s="3">
        <v>4173.9112026406401</v>
      </c>
      <c r="M965" s="3">
        <v>4091.1563877363101</v>
      </c>
      <c r="N965" s="3">
        <v>7373.0151677493304</v>
      </c>
      <c r="O965" s="3">
        <v>2750.09013797135</v>
      </c>
      <c r="P965" s="3">
        <v>4009.7648360686799</v>
      </c>
      <c r="Q965" s="3">
        <v>3139.2762729900101</v>
      </c>
      <c r="R965" s="3">
        <v>5324.5581758896897</v>
      </c>
      <c r="S965" s="3">
        <f t="shared" si="105"/>
        <v>4156.6853192258104</v>
      </c>
      <c r="T965" s="3">
        <f t="shared" si="106"/>
        <v>4738.0872311523299</v>
      </c>
      <c r="U965" s="3">
        <f t="shared" si="107"/>
        <v>4157.8664283161261</v>
      </c>
      <c r="V965" s="3">
        <f t="shared" si="108"/>
        <v>0.87729185142395127</v>
      </c>
      <c r="W965" s="3">
        <f t="shared" si="109"/>
        <v>0.99971593385437496</v>
      </c>
      <c r="X965" s="3">
        <f t="shared" si="110"/>
        <v>1.1395477254595656</v>
      </c>
      <c r="Y965" s="3">
        <f t="shared" si="111"/>
        <v>-0.18887122649580304</v>
      </c>
      <c r="Z965" s="3">
        <f t="shared" si="111"/>
        <v>-4.0987903871364485E-4</v>
      </c>
      <c r="AA965" s="3">
        <f t="shared" si="111"/>
        <v>0.18846134745708923</v>
      </c>
    </row>
    <row r="966" spans="1:27" ht="15">
      <c r="A966" s="3" t="s">
        <v>1950</v>
      </c>
      <c r="B966" s="3">
        <v>1</v>
      </c>
      <c r="C966" s="3">
        <v>1</v>
      </c>
      <c r="D966" s="3">
        <v>8.1300000000000008</v>
      </c>
      <c r="E966" s="3">
        <v>0.60934915823459901</v>
      </c>
      <c r="F966" s="3">
        <v>1.19986882172415</v>
      </c>
      <c r="G966" s="3" t="s">
        <v>5566</v>
      </c>
      <c r="H966" s="3" t="s">
        <v>5564</v>
      </c>
      <c r="I966" s="3" t="s">
        <v>1951</v>
      </c>
      <c r="J966" s="3">
        <v>6502.7255294747702</v>
      </c>
      <c r="K966" s="3">
        <v>9302.6566582941705</v>
      </c>
      <c r="L966" s="3">
        <v>9833.4748742113807</v>
      </c>
      <c r="M966" s="3">
        <v>8742.5756423800503</v>
      </c>
      <c r="N966" s="3">
        <v>10076.2528451819</v>
      </c>
      <c r="O966" s="3">
        <v>10397.575640056701</v>
      </c>
      <c r="P966" s="3">
        <v>4966.9265563379704</v>
      </c>
      <c r="Q966" s="3">
        <v>11756.991251285899</v>
      </c>
      <c r="R966" s="3">
        <v>7625.7474213102396</v>
      </c>
      <c r="S966" s="3">
        <f t="shared" si="105"/>
        <v>8546.2856873267738</v>
      </c>
      <c r="T966" s="3">
        <f t="shared" si="106"/>
        <v>9738.801375872883</v>
      </c>
      <c r="U966" s="3">
        <f t="shared" si="107"/>
        <v>8116.5550763113688</v>
      </c>
      <c r="V966" s="3">
        <f t="shared" si="108"/>
        <v>0.87755005544106557</v>
      </c>
      <c r="W966" s="3">
        <f t="shared" si="109"/>
        <v>1.0529449510260329</v>
      </c>
      <c r="X966" s="3">
        <f t="shared" si="110"/>
        <v>1.1998688217241491</v>
      </c>
      <c r="Y966" s="3">
        <f t="shared" si="111"/>
        <v>-0.18844667582117036</v>
      </c>
      <c r="Z966" s="3">
        <f t="shared" si="111"/>
        <v>7.4430012851987026E-2</v>
      </c>
      <c r="AA966" s="3">
        <f t="shared" si="111"/>
        <v>0.26287668867315755</v>
      </c>
    </row>
    <row r="967" spans="1:27" ht="15">
      <c r="A967" s="3" t="s">
        <v>1952</v>
      </c>
      <c r="B967" s="3">
        <v>3</v>
      </c>
      <c r="C967" s="3">
        <v>1</v>
      </c>
      <c r="D967" s="3">
        <v>47.24</v>
      </c>
      <c r="E967" s="3">
        <v>0.214207650671801</v>
      </c>
      <c r="F967" s="3">
        <v>2.3083885177176602</v>
      </c>
      <c r="G967" s="3" t="s">
        <v>5564</v>
      </c>
      <c r="H967" s="3" t="s">
        <v>5565</v>
      </c>
      <c r="I967" s="3" t="s">
        <v>1953</v>
      </c>
      <c r="J967" s="3">
        <v>5073.5044737054104</v>
      </c>
      <c r="K967" s="3">
        <v>3506.1639557823</v>
      </c>
      <c r="L967" s="3">
        <v>2177.5657909305401</v>
      </c>
      <c r="M967" s="3">
        <v>5407.4548111446302</v>
      </c>
      <c r="N967" s="3">
        <v>5173.9525461905396</v>
      </c>
      <c r="O967" s="3">
        <v>1668.3600688813699</v>
      </c>
      <c r="P967" s="3">
        <v>11936.684183314201</v>
      </c>
      <c r="Q967" s="3">
        <v>8654.9500541614507</v>
      </c>
      <c r="R967" s="3">
        <v>4240.2417193372403</v>
      </c>
      <c r="S967" s="3">
        <f t="shared" si="105"/>
        <v>3585.7447401394165</v>
      </c>
      <c r="T967" s="3">
        <f t="shared" si="106"/>
        <v>4083.2558087388466</v>
      </c>
      <c r="U967" s="3">
        <f t="shared" si="107"/>
        <v>8277.2919856042954</v>
      </c>
      <c r="V967" s="3">
        <f t="shared" si="108"/>
        <v>0.87815824138799392</v>
      </c>
      <c r="W967" s="3">
        <f t="shared" si="109"/>
        <v>0.43320263999091413</v>
      </c>
      <c r="X967" s="3">
        <f t="shared" si="110"/>
        <v>0.49330817564976148</v>
      </c>
      <c r="Y967" s="3">
        <f t="shared" si="111"/>
        <v>-0.18744716253499108</v>
      </c>
      <c r="Z967" s="3">
        <f t="shared" si="111"/>
        <v>-1.2068860599508304</v>
      </c>
      <c r="AA967" s="3">
        <f t="shared" si="111"/>
        <v>-1.0194388974158393</v>
      </c>
    </row>
    <row r="968" spans="1:27" ht="15">
      <c r="A968" s="3" t="s">
        <v>1954</v>
      </c>
      <c r="B968" s="3">
        <v>2</v>
      </c>
      <c r="C968" s="3">
        <v>1</v>
      </c>
      <c r="D968" s="3">
        <v>20.46</v>
      </c>
      <c r="E968" s="3">
        <v>0.91556137143310901</v>
      </c>
      <c r="F968" s="3">
        <v>1.13834797263701</v>
      </c>
      <c r="G968" s="3" t="s">
        <v>5566</v>
      </c>
      <c r="H968" s="3" t="s">
        <v>5565</v>
      </c>
      <c r="I968" s="3" t="s">
        <v>1955</v>
      </c>
      <c r="J968" s="3">
        <v>89687.095721333302</v>
      </c>
      <c r="K968" s="3">
        <v>141572.73363433499</v>
      </c>
      <c r="L968" s="3">
        <v>91013.805866450799</v>
      </c>
      <c r="M968" s="3">
        <v>137502.22581619699</v>
      </c>
      <c r="N968" s="3">
        <v>147671.95568734399</v>
      </c>
      <c r="O968" s="3">
        <v>81685.357785917397</v>
      </c>
      <c r="P968" s="3">
        <v>174086.25014256599</v>
      </c>
      <c r="Q968" s="3">
        <v>71713.760351385004</v>
      </c>
      <c r="R968" s="3">
        <v>107164.37573507499</v>
      </c>
      <c r="S968" s="3">
        <f t="shared" si="105"/>
        <v>107424.54507403968</v>
      </c>
      <c r="T968" s="3">
        <f t="shared" si="106"/>
        <v>122286.51309648612</v>
      </c>
      <c r="U968" s="3">
        <f t="shared" si="107"/>
        <v>117654.79540967532</v>
      </c>
      <c r="V968" s="3">
        <f t="shared" si="108"/>
        <v>0.87846600866998226</v>
      </c>
      <c r="W968" s="3">
        <f t="shared" si="109"/>
        <v>0.9130485901572154</v>
      </c>
      <c r="X968" s="3">
        <f t="shared" si="110"/>
        <v>1.0393670115245459</v>
      </c>
      <c r="Y968" s="3">
        <f t="shared" si="111"/>
        <v>-0.18694163116025228</v>
      </c>
      <c r="Z968" s="3">
        <f t="shared" si="111"/>
        <v>-0.13123645602121256</v>
      </c>
      <c r="AA968" s="3">
        <f t="shared" si="111"/>
        <v>5.5705175139039574E-2</v>
      </c>
    </row>
    <row r="969" spans="1:27" ht="15">
      <c r="A969" s="3" t="s">
        <v>1956</v>
      </c>
      <c r="B969" s="3">
        <v>1</v>
      </c>
      <c r="C969" s="3">
        <v>1</v>
      </c>
      <c r="D969" s="3">
        <v>16.11</v>
      </c>
      <c r="E969" s="3">
        <v>0.96339933324666505</v>
      </c>
      <c r="F969" s="3">
        <v>1.1711928359850901</v>
      </c>
      <c r="G969" s="3" t="s">
        <v>5564</v>
      </c>
      <c r="H969" s="3" t="s">
        <v>5565</v>
      </c>
      <c r="I969" s="3" t="s">
        <v>1957</v>
      </c>
      <c r="J969" s="3">
        <v>3497.6154948964599</v>
      </c>
      <c r="K969" s="3">
        <v>2585.50817359655</v>
      </c>
      <c r="L969" s="3">
        <v>2981.17062225679</v>
      </c>
      <c r="M969" s="3">
        <v>3674.8601344088001</v>
      </c>
      <c r="N969" s="3">
        <v>4451.1738858383897</v>
      </c>
      <c r="O969" s="3">
        <v>2188.3444387887898</v>
      </c>
      <c r="P969" s="3">
        <v>5234.1583193552997</v>
      </c>
      <c r="Q969" s="3">
        <v>1198.04900186741</v>
      </c>
      <c r="R969" s="3">
        <v>4183.8292153640396</v>
      </c>
      <c r="S969" s="3">
        <f t="shared" si="105"/>
        <v>3021.4314302499333</v>
      </c>
      <c r="T969" s="3">
        <f t="shared" si="106"/>
        <v>3438.1261530119932</v>
      </c>
      <c r="U969" s="3">
        <f t="shared" si="107"/>
        <v>3538.6788455289166</v>
      </c>
      <c r="V969" s="3">
        <f t="shared" si="108"/>
        <v>0.87880179370468658</v>
      </c>
      <c r="W969" s="3">
        <f t="shared" si="109"/>
        <v>0.85383035933523044</v>
      </c>
      <c r="X969" s="3">
        <f t="shared" si="110"/>
        <v>0.97158467978975527</v>
      </c>
      <c r="Y969" s="3">
        <f t="shared" si="111"/>
        <v>-0.18639028046730258</v>
      </c>
      <c r="Z969" s="3">
        <f t="shared" si="111"/>
        <v>-0.22797863400748522</v>
      </c>
      <c r="AA969" s="3">
        <f t="shared" si="111"/>
        <v>-4.1588353540182546E-2</v>
      </c>
    </row>
    <row r="970" spans="1:27" ht="15">
      <c r="A970" s="3" t="s">
        <v>1958</v>
      </c>
      <c r="B970" s="3">
        <v>6</v>
      </c>
      <c r="C970" s="3">
        <v>1</v>
      </c>
      <c r="D970" s="3">
        <v>102.77</v>
      </c>
      <c r="E970" s="3">
        <v>0.66410025902845604</v>
      </c>
      <c r="F970" s="3">
        <v>1.3281942362705601</v>
      </c>
      <c r="G970" s="3" t="s">
        <v>5564</v>
      </c>
      <c r="H970" s="3" t="s">
        <v>5565</v>
      </c>
      <c r="I970" s="3" t="s">
        <v>1959</v>
      </c>
      <c r="J970" s="3">
        <v>18167.9999353477</v>
      </c>
      <c r="K970" s="3">
        <v>19501.416366058798</v>
      </c>
      <c r="L970" s="3">
        <v>12997.3397876747</v>
      </c>
      <c r="M970" s="3">
        <v>17296.5128961667</v>
      </c>
      <c r="N970" s="3">
        <v>28713.487598161199</v>
      </c>
      <c r="O970" s="3">
        <v>11637.504258434001</v>
      </c>
      <c r="P970" s="3">
        <v>31320.440964327001</v>
      </c>
      <c r="Q970" s="3">
        <v>16219.103388576499</v>
      </c>
      <c r="R970" s="3">
        <v>19755.749055140699</v>
      </c>
      <c r="S970" s="3">
        <f t="shared" si="105"/>
        <v>16888.918696360401</v>
      </c>
      <c r="T970" s="3">
        <f t="shared" si="106"/>
        <v>19215.834917587301</v>
      </c>
      <c r="U970" s="3">
        <f t="shared" si="107"/>
        <v>22431.764469348065</v>
      </c>
      <c r="V970" s="3">
        <f t="shared" si="108"/>
        <v>0.87890631704494981</v>
      </c>
      <c r="W970" s="3">
        <f t="shared" si="109"/>
        <v>0.75290192706143566</v>
      </c>
      <c r="X970" s="3">
        <f t="shared" si="110"/>
        <v>0.85663501611051696</v>
      </c>
      <c r="Y970" s="3">
        <f t="shared" si="111"/>
        <v>-0.18621869873093755</v>
      </c>
      <c r="Z970" s="3">
        <f t="shared" si="111"/>
        <v>-0.40946614308034035</v>
      </c>
      <c r="AA970" s="3">
        <f t="shared" si="111"/>
        <v>-0.22324744434940275</v>
      </c>
    </row>
    <row r="971" spans="1:27" ht="15">
      <c r="A971" s="3" t="s">
        <v>1960</v>
      </c>
      <c r="B971" s="3">
        <v>1</v>
      </c>
      <c r="C971" s="3">
        <v>1</v>
      </c>
      <c r="D971" s="3">
        <v>9.34</v>
      </c>
      <c r="E971" s="3">
        <v>0.64303517185841297</v>
      </c>
      <c r="F971" s="3">
        <v>1.55182778334842</v>
      </c>
      <c r="G971" s="3" t="s">
        <v>5564</v>
      </c>
      <c r="H971" s="3" t="s">
        <v>5565</v>
      </c>
      <c r="I971" s="3" t="s">
        <v>1961</v>
      </c>
      <c r="J971" s="3">
        <v>20360.603250485499</v>
      </c>
      <c r="K971" s="3">
        <v>11848.032083505001</v>
      </c>
      <c r="L971" s="3">
        <v>7064.7039204394596</v>
      </c>
      <c r="M971" s="3">
        <v>21126.313560982398</v>
      </c>
      <c r="N971" s="3">
        <v>18366.905073933998</v>
      </c>
      <c r="O971" s="3">
        <v>5183.4079667174401</v>
      </c>
      <c r="P971" s="3">
        <v>32678.820159030201</v>
      </c>
      <c r="Q971" s="3">
        <v>13187.364178850899</v>
      </c>
      <c r="R971" s="3">
        <v>15079.2746620117</v>
      </c>
      <c r="S971" s="3">
        <f t="shared" si="105"/>
        <v>13091.113084809986</v>
      </c>
      <c r="T971" s="3">
        <f t="shared" si="106"/>
        <v>14892.208867211279</v>
      </c>
      <c r="U971" s="3">
        <f t="shared" si="107"/>
        <v>20315.152999964266</v>
      </c>
      <c r="V971" s="3">
        <f t="shared" si="108"/>
        <v>0.87905784840509249</v>
      </c>
      <c r="W971" s="3">
        <f t="shared" si="109"/>
        <v>0.64440140248183275</v>
      </c>
      <c r="X971" s="3">
        <f t="shared" si="110"/>
        <v>0.73305915378719888</v>
      </c>
      <c r="Y971" s="3">
        <f t="shared" si="111"/>
        <v>-0.18596998655960337</v>
      </c>
      <c r="Z971" s="3">
        <f t="shared" si="111"/>
        <v>-0.63396846094315495</v>
      </c>
      <c r="AA971" s="3">
        <f t="shared" si="111"/>
        <v>-0.44799847438355134</v>
      </c>
    </row>
    <row r="972" spans="1:27" ht="15">
      <c r="A972" s="3" t="s">
        <v>1962</v>
      </c>
      <c r="B972" s="3">
        <v>1</v>
      </c>
      <c r="C972" s="3">
        <v>1</v>
      </c>
      <c r="D972" s="3">
        <v>9.77</v>
      </c>
      <c r="E972" s="3">
        <v>0.14857921016679401</v>
      </c>
      <c r="F972" s="3">
        <v>1.68275574910945</v>
      </c>
      <c r="G972" s="3" t="s">
        <v>5564</v>
      </c>
      <c r="H972" s="3" t="s">
        <v>5565</v>
      </c>
      <c r="I972" s="3" t="s">
        <v>1963</v>
      </c>
      <c r="J972" s="3">
        <v>20825.518951019301</v>
      </c>
      <c r="K972" s="3">
        <v>23154.534517054901</v>
      </c>
      <c r="L972" s="3">
        <v>14311.859521361501</v>
      </c>
      <c r="M972" s="3">
        <v>29153.544704307002</v>
      </c>
      <c r="N972" s="3">
        <v>24882.344485886799</v>
      </c>
      <c r="O972" s="3">
        <v>12221.933192377701</v>
      </c>
      <c r="P972" s="3">
        <v>29876.436331651599</v>
      </c>
      <c r="Q972" s="3">
        <v>34324.214954167597</v>
      </c>
      <c r="R972" s="3">
        <v>33890.400423741601</v>
      </c>
      <c r="S972" s="3">
        <f t="shared" si="105"/>
        <v>19430.637663145233</v>
      </c>
      <c r="T972" s="3">
        <f t="shared" si="106"/>
        <v>22085.940794190505</v>
      </c>
      <c r="U972" s="3">
        <f t="shared" si="107"/>
        <v>32697.017236520263</v>
      </c>
      <c r="V972" s="3">
        <f t="shared" si="108"/>
        <v>0.87977405373903184</v>
      </c>
      <c r="W972" s="3">
        <f t="shared" si="109"/>
        <v>0.59426330917557157</v>
      </c>
      <c r="X972" s="3">
        <f t="shared" si="110"/>
        <v>0.67547264738026513</v>
      </c>
      <c r="Y972" s="3">
        <f t="shared" si="111"/>
        <v>-0.18479504091598206</v>
      </c>
      <c r="Z972" s="3">
        <f t="shared" si="111"/>
        <v>-0.75082578562738622</v>
      </c>
      <c r="AA972" s="3">
        <f t="shared" si="111"/>
        <v>-0.56603074471140424</v>
      </c>
    </row>
    <row r="973" spans="1:27" ht="15">
      <c r="A973" s="3" t="s">
        <v>1964</v>
      </c>
      <c r="B973" s="3">
        <v>1</v>
      </c>
      <c r="C973" s="3">
        <v>1</v>
      </c>
      <c r="D973" s="3">
        <v>7.04</v>
      </c>
      <c r="E973" s="3">
        <v>0.31482378989833798</v>
      </c>
      <c r="F973" s="3">
        <v>1.7061448626645801</v>
      </c>
      <c r="G973" s="3" t="s">
        <v>5564</v>
      </c>
      <c r="H973" s="3" t="s">
        <v>5565</v>
      </c>
      <c r="I973" s="3" t="s">
        <v>1965</v>
      </c>
      <c r="J973" s="3">
        <v>2872.3402434648801</v>
      </c>
      <c r="K973" s="3">
        <v>9875.41210225141</v>
      </c>
      <c r="L973" s="3">
        <v>3632.3850780717698</v>
      </c>
      <c r="M973" s="3">
        <v>9823.1714290926902</v>
      </c>
      <c r="N973" s="3">
        <v>5352.89300092344</v>
      </c>
      <c r="O973" s="3">
        <v>3439.7092539243999</v>
      </c>
      <c r="P973" s="3">
        <v>10499.678494268301</v>
      </c>
      <c r="Q973" s="3">
        <v>10443.3490055654</v>
      </c>
      <c r="R973" s="3">
        <v>7003.85981550214</v>
      </c>
      <c r="S973" s="3">
        <f t="shared" si="105"/>
        <v>5460.045807929353</v>
      </c>
      <c r="T973" s="3">
        <f t="shared" si="106"/>
        <v>6205.2578946468429</v>
      </c>
      <c r="U973" s="3">
        <f t="shared" si="107"/>
        <v>9315.629105111946</v>
      </c>
      <c r="V973" s="3">
        <f t="shared" si="108"/>
        <v>0.87990634726715067</v>
      </c>
      <c r="W973" s="3">
        <f t="shared" si="109"/>
        <v>0.58611670197702015</v>
      </c>
      <c r="X973" s="3">
        <f t="shared" si="110"/>
        <v>0.66611259686602498</v>
      </c>
      <c r="Y973" s="3">
        <f t="shared" si="111"/>
        <v>-0.18457811605029711</v>
      </c>
      <c r="Z973" s="3">
        <f t="shared" si="111"/>
        <v>-0.77074014593823126</v>
      </c>
      <c r="AA973" s="3">
        <f t="shared" si="111"/>
        <v>-0.5861620298879342</v>
      </c>
    </row>
    <row r="974" spans="1:27" ht="15">
      <c r="A974" s="3" t="s">
        <v>1966</v>
      </c>
      <c r="B974" s="3">
        <v>1</v>
      </c>
      <c r="C974" s="3">
        <v>1</v>
      </c>
      <c r="D974" s="3">
        <v>8.24</v>
      </c>
      <c r="E974" s="3">
        <v>0.58236170556619304</v>
      </c>
      <c r="F974" s="3">
        <v>1.19153977370049</v>
      </c>
      <c r="G974" s="3" t="s">
        <v>5564</v>
      </c>
      <c r="H974" s="3" t="s">
        <v>5565</v>
      </c>
      <c r="I974" s="3" t="s">
        <v>1967</v>
      </c>
      <c r="J974" s="3">
        <v>40071.255688475903</v>
      </c>
      <c r="K974" s="3">
        <v>64076.656230127497</v>
      </c>
      <c r="L974" s="3">
        <v>45035.453666819798</v>
      </c>
      <c r="M974" s="3">
        <v>43986.693154520297</v>
      </c>
      <c r="N974" s="3">
        <v>74160.257724179697</v>
      </c>
      <c r="O974" s="3">
        <v>51318.502659734098</v>
      </c>
      <c r="P974" s="3">
        <v>66677.494923873703</v>
      </c>
      <c r="Q974" s="3">
        <v>56863.184554911102</v>
      </c>
      <c r="R974" s="3">
        <v>54217.234190747797</v>
      </c>
      <c r="S974" s="3">
        <f t="shared" si="105"/>
        <v>49727.788528474397</v>
      </c>
      <c r="T974" s="3">
        <f t="shared" si="106"/>
        <v>56488.484512811359</v>
      </c>
      <c r="U974" s="3">
        <f t="shared" si="107"/>
        <v>59252.637889844198</v>
      </c>
      <c r="V974" s="3">
        <f t="shared" si="108"/>
        <v>0.88031727098637835</v>
      </c>
      <c r="W974" s="3">
        <f t="shared" si="109"/>
        <v>0.8392502055507246</v>
      </c>
      <c r="X974" s="3">
        <f t="shared" si="110"/>
        <v>0.95334969926281354</v>
      </c>
      <c r="Y974" s="3">
        <f t="shared" si="111"/>
        <v>-0.1839045225175944</v>
      </c>
      <c r="Z974" s="3">
        <f t="shared" si="111"/>
        <v>-0.25282710961693522</v>
      </c>
      <c r="AA974" s="3">
        <f t="shared" si="111"/>
        <v>-6.8922587099340918E-2</v>
      </c>
    </row>
    <row r="975" spans="1:27" ht="15">
      <c r="A975" s="3" t="s">
        <v>1968</v>
      </c>
      <c r="B975" s="3">
        <v>7</v>
      </c>
      <c r="C975" s="3">
        <v>2</v>
      </c>
      <c r="D975" s="3">
        <v>68.39</v>
      </c>
      <c r="E975" s="3">
        <v>0.41796627138088599</v>
      </c>
      <c r="F975" s="3">
        <v>1.3748467432590901</v>
      </c>
      <c r="G975" s="3" t="s">
        <v>5564</v>
      </c>
      <c r="H975" s="3" t="s">
        <v>5565</v>
      </c>
      <c r="I975" s="3" t="s">
        <v>1969</v>
      </c>
      <c r="J975" s="3">
        <v>13168.598866227099</v>
      </c>
      <c r="K975" s="3">
        <v>16294.9428768165</v>
      </c>
      <c r="L975" s="3">
        <v>16357.2781284344</v>
      </c>
      <c r="M975" s="3">
        <v>17755.654111282402</v>
      </c>
      <c r="N975" s="3">
        <v>21582.697406857798</v>
      </c>
      <c r="O975" s="3">
        <v>12705.269318226001</v>
      </c>
      <c r="P975" s="3">
        <v>29025.645092840601</v>
      </c>
      <c r="Q975" s="3">
        <v>18138.673889189002</v>
      </c>
      <c r="R975" s="3">
        <v>15832.285991733601</v>
      </c>
      <c r="S975" s="3">
        <f t="shared" si="105"/>
        <v>15273.606623826001</v>
      </c>
      <c r="T975" s="3">
        <f t="shared" si="106"/>
        <v>17347.873612122068</v>
      </c>
      <c r="U975" s="3">
        <f t="shared" si="107"/>
        <v>20998.868324587736</v>
      </c>
      <c r="V975" s="3">
        <f t="shared" si="108"/>
        <v>0.88043105255005749</v>
      </c>
      <c r="W975" s="3">
        <f t="shared" si="109"/>
        <v>0.7273537977254716</v>
      </c>
      <c r="X975" s="3">
        <f t="shared" si="110"/>
        <v>0.82613373939819934</v>
      </c>
      <c r="Y975" s="3">
        <f t="shared" si="111"/>
        <v>-0.18371806532130042</v>
      </c>
      <c r="Z975" s="3">
        <f t="shared" si="111"/>
        <v>-0.4592708076823917</v>
      </c>
      <c r="AA975" s="3">
        <f t="shared" si="111"/>
        <v>-0.2755527423610914</v>
      </c>
    </row>
    <row r="976" spans="1:27" ht="15">
      <c r="A976" s="3" t="s">
        <v>1970</v>
      </c>
      <c r="B976" s="3">
        <v>1</v>
      </c>
      <c r="C976" s="3">
        <v>1</v>
      </c>
      <c r="D976" s="3">
        <v>10.94</v>
      </c>
      <c r="E976" s="3">
        <v>0.14535693040366601</v>
      </c>
      <c r="F976" s="3">
        <v>1.75932683742351</v>
      </c>
      <c r="G976" s="3" t="s">
        <v>5564</v>
      </c>
      <c r="H976" s="3" t="s">
        <v>5565</v>
      </c>
      <c r="I976" s="3" t="s">
        <v>1971</v>
      </c>
      <c r="J976" s="3">
        <v>18963.990476043</v>
      </c>
      <c r="K976" s="3">
        <v>18488.241333472</v>
      </c>
      <c r="L976" s="3">
        <v>15460.949974674801</v>
      </c>
      <c r="M976" s="3">
        <v>30754.226956035302</v>
      </c>
      <c r="N976" s="3">
        <v>18769.077587662301</v>
      </c>
      <c r="O976" s="3">
        <v>10572.0141570408</v>
      </c>
      <c r="P976" s="3">
        <v>37000.950280803503</v>
      </c>
      <c r="Q976" s="3">
        <v>28956.961924491199</v>
      </c>
      <c r="R976" s="3">
        <v>27133.668561099301</v>
      </c>
      <c r="S976" s="3">
        <f t="shared" si="105"/>
        <v>17637.727261396602</v>
      </c>
      <c r="T976" s="3">
        <f t="shared" si="106"/>
        <v>20031.772900246135</v>
      </c>
      <c r="U976" s="3">
        <f t="shared" si="107"/>
        <v>31030.526922131336</v>
      </c>
      <c r="V976" s="3">
        <f t="shared" si="108"/>
        <v>0.88048758086608914</v>
      </c>
      <c r="W976" s="3">
        <f t="shared" si="109"/>
        <v>0.56839921879693145</v>
      </c>
      <c r="X976" s="3">
        <f t="shared" si="110"/>
        <v>0.64555052353813691</v>
      </c>
      <c r="Y976" s="3">
        <f t="shared" si="111"/>
        <v>-0.18362543966593045</v>
      </c>
      <c r="Z976" s="3">
        <f t="shared" si="111"/>
        <v>-0.81502352313314241</v>
      </c>
      <c r="AA976" s="3">
        <f t="shared" si="111"/>
        <v>-0.63139808346721182</v>
      </c>
    </row>
    <row r="977" spans="1:27" ht="15">
      <c r="A977" s="3" t="s">
        <v>1972</v>
      </c>
      <c r="B977" s="3">
        <v>1</v>
      </c>
      <c r="C977" s="3">
        <v>1</v>
      </c>
      <c r="D977" s="3">
        <v>9.0500000000000007</v>
      </c>
      <c r="E977" s="3">
        <v>4.92462435376795E-2</v>
      </c>
      <c r="F977" s="3">
        <v>1.84810894434756</v>
      </c>
      <c r="G977" s="3" t="s">
        <v>5564</v>
      </c>
      <c r="H977" s="3" t="s">
        <v>5565</v>
      </c>
      <c r="I977" s="3" t="s">
        <v>1973</v>
      </c>
      <c r="J977" s="3">
        <v>7285.3760411428602</v>
      </c>
      <c r="K977" s="3">
        <v>3134.94668051795</v>
      </c>
      <c r="L977" s="3">
        <v>4903.3543162682899</v>
      </c>
      <c r="M977" s="3">
        <v>6619.5798506956098</v>
      </c>
      <c r="N977" s="3">
        <v>5926.3706091613303</v>
      </c>
      <c r="O977" s="3">
        <v>4830.3197806976104</v>
      </c>
      <c r="P977" s="3">
        <v>10177.515700194601</v>
      </c>
      <c r="Q977" s="3">
        <v>9436.1706954842793</v>
      </c>
      <c r="R977" s="3">
        <v>8706.1381984111995</v>
      </c>
      <c r="S977" s="3">
        <f t="shared" si="105"/>
        <v>5107.8923459763673</v>
      </c>
      <c r="T977" s="3">
        <f t="shared" si="106"/>
        <v>5792.0900801848502</v>
      </c>
      <c r="U977" s="3">
        <f t="shared" si="107"/>
        <v>9439.9415313633599</v>
      </c>
      <c r="V977" s="3">
        <f t="shared" si="108"/>
        <v>0.88187377531486055</v>
      </c>
      <c r="W977" s="3">
        <f t="shared" si="109"/>
        <v>0.54109364226524637</v>
      </c>
      <c r="X977" s="3">
        <f t="shared" si="110"/>
        <v>0.61357266471843597</v>
      </c>
      <c r="Y977" s="3">
        <f t="shared" si="111"/>
        <v>-0.18135592069088838</v>
      </c>
      <c r="Z977" s="3">
        <f t="shared" si="111"/>
        <v>-0.88604980482607432</v>
      </c>
      <c r="AA977" s="3">
        <f t="shared" si="111"/>
        <v>-0.7046938841351863</v>
      </c>
    </row>
    <row r="978" spans="1:27" ht="15">
      <c r="A978" s="3" t="s">
        <v>1974</v>
      </c>
      <c r="B978" s="3">
        <v>3</v>
      </c>
      <c r="C978" s="3">
        <v>1</v>
      </c>
      <c r="D978" s="3">
        <v>34.229999999999997</v>
      </c>
      <c r="E978" s="3">
        <v>0.77252365059898798</v>
      </c>
      <c r="F978" s="3">
        <v>1.13461232134464</v>
      </c>
      <c r="G978" s="3" t="s">
        <v>5564</v>
      </c>
      <c r="H978" s="3" t="s">
        <v>5565</v>
      </c>
      <c r="I978" s="3" t="s">
        <v>1975</v>
      </c>
      <c r="J978" s="3">
        <v>4349.3254578186898</v>
      </c>
      <c r="K978" s="3">
        <v>7897.5180804660004</v>
      </c>
      <c r="L978" s="3">
        <v>7283.4856745062498</v>
      </c>
      <c r="M978" s="3">
        <v>6245.7101693574796</v>
      </c>
      <c r="N978" s="3">
        <v>9887.1227550620206</v>
      </c>
      <c r="O978" s="3">
        <v>6000.4175926268399</v>
      </c>
      <c r="P978" s="3">
        <v>8882.1137678881696</v>
      </c>
      <c r="Q978" s="3">
        <v>6101.7446661031499</v>
      </c>
      <c r="R978" s="3">
        <v>7175.4937307584396</v>
      </c>
      <c r="S978" s="3">
        <f t="shared" si="105"/>
        <v>6510.1097375969803</v>
      </c>
      <c r="T978" s="3">
        <f t="shared" si="106"/>
        <v>7377.7501723487803</v>
      </c>
      <c r="U978" s="3">
        <f t="shared" si="107"/>
        <v>7386.4507215832527</v>
      </c>
      <c r="V978" s="3">
        <f t="shared" si="108"/>
        <v>0.88239769381136712</v>
      </c>
      <c r="W978" s="3">
        <f t="shared" si="109"/>
        <v>0.88135831172262491</v>
      </c>
      <c r="X978" s="3">
        <f t="shared" si="110"/>
        <v>0.99882209337577388</v>
      </c>
      <c r="Y978" s="3">
        <f t="shared" si="111"/>
        <v>-0.18049907450572297</v>
      </c>
      <c r="Z978" s="3">
        <f t="shared" si="111"/>
        <v>-0.18219943618148002</v>
      </c>
      <c r="AA978" s="3">
        <f t="shared" si="111"/>
        <v>-1.7003616757571068E-3</v>
      </c>
    </row>
    <row r="979" spans="1:27" ht="15">
      <c r="A979" s="3" t="s">
        <v>1976</v>
      </c>
      <c r="B979" s="3">
        <v>2</v>
      </c>
      <c r="C979" s="3">
        <v>2</v>
      </c>
      <c r="D979" s="3">
        <v>12.45</v>
      </c>
      <c r="E979" s="3">
        <v>0.79976937611435805</v>
      </c>
      <c r="F979" s="3">
        <v>1.6329040467120499</v>
      </c>
      <c r="G979" s="3" t="s">
        <v>5564</v>
      </c>
      <c r="H979" s="3" t="s">
        <v>5565</v>
      </c>
      <c r="I979" s="3" t="s">
        <v>1977</v>
      </c>
      <c r="J979" s="3">
        <v>23357.698569248001</v>
      </c>
      <c r="K979" s="3">
        <v>40726.919229411003</v>
      </c>
      <c r="L979" s="3">
        <v>80425.354601634099</v>
      </c>
      <c r="M979" s="3">
        <v>58636.027142990097</v>
      </c>
      <c r="N979" s="3">
        <v>85394.201802456795</v>
      </c>
      <c r="O979" s="3">
        <v>19719.306810904101</v>
      </c>
      <c r="P979" s="3">
        <v>151373.41998727401</v>
      </c>
      <c r="Q979" s="3">
        <v>54839.711725842099</v>
      </c>
      <c r="R979" s="3">
        <v>29757.7870095689</v>
      </c>
      <c r="S979" s="3">
        <f t="shared" si="105"/>
        <v>48169.990800097701</v>
      </c>
      <c r="T979" s="3">
        <f t="shared" si="106"/>
        <v>54583.178585450332</v>
      </c>
      <c r="U979" s="3">
        <f t="shared" si="107"/>
        <v>78656.972907561678</v>
      </c>
      <c r="V979" s="3">
        <f t="shared" si="108"/>
        <v>0.88250615021782319</v>
      </c>
      <c r="W979" s="3">
        <f t="shared" si="109"/>
        <v>0.61240585569835582</v>
      </c>
      <c r="X979" s="3">
        <f t="shared" si="110"/>
        <v>0.69393947628262953</v>
      </c>
      <c r="Y979" s="3">
        <f t="shared" si="111"/>
        <v>-0.18032176227370181</v>
      </c>
      <c r="Z979" s="3">
        <f t="shared" si="111"/>
        <v>-0.70744001723158545</v>
      </c>
      <c r="AA979" s="3">
        <f t="shared" si="111"/>
        <v>-0.52711825495788367</v>
      </c>
    </row>
    <row r="980" spans="1:27" ht="15">
      <c r="A980" s="3" t="s">
        <v>1978</v>
      </c>
      <c r="B980" s="3">
        <v>2</v>
      </c>
      <c r="C980" s="3">
        <v>2</v>
      </c>
      <c r="D980" s="3">
        <v>17.690000000000001</v>
      </c>
      <c r="E980" s="3">
        <v>0.104328273224416</v>
      </c>
      <c r="F980" s="3">
        <v>1.51584675738043</v>
      </c>
      <c r="G980" s="3" t="s">
        <v>5564</v>
      </c>
      <c r="H980" s="3" t="s">
        <v>5565</v>
      </c>
      <c r="I980" s="3" t="s">
        <v>1979</v>
      </c>
      <c r="J980" s="3">
        <v>8039.9424470163103</v>
      </c>
      <c r="K980" s="3">
        <v>5173.7599546899501</v>
      </c>
      <c r="L980" s="3">
        <v>5240.9407981638396</v>
      </c>
      <c r="M980" s="3">
        <v>6826.8727081168599</v>
      </c>
      <c r="N980" s="3">
        <v>7554.95205599982</v>
      </c>
      <c r="O980" s="3">
        <v>6516.3609040698002</v>
      </c>
      <c r="P980" s="3">
        <v>9853.8471193234109</v>
      </c>
      <c r="Q980" s="3">
        <v>11041.3760347434</v>
      </c>
      <c r="R980" s="3">
        <v>7079.1878990691303</v>
      </c>
      <c r="S980" s="3">
        <f t="shared" si="105"/>
        <v>6151.5477332900336</v>
      </c>
      <c r="T980" s="3">
        <f t="shared" si="106"/>
        <v>6966.0618893954934</v>
      </c>
      <c r="U980" s="3">
        <f t="shared" si="107"/>
        <v>9324.8036843786467</v>
      </c>
      <c r="V980" s="3">
        <f t="shared" si="108"/>
        <v>0.88307394205822332</v>
      </c>
      <c r="W980" s="3">
        <f t="shared" si="109"/>
        <v>0.65969729138591926</v>
      </c>
      <c r="X980" s="3">
        <f t="shared" si="110"/>
        <v>0.74704649289993852</v>
      </c>
      <c r="Y980" s="3">
        <f t="shared" si="111"/>
        <v>-0.17939385138002464</v>
      </c>
      <c r="Z980" s="3">
        <f t="shared" si="111"/>
        <v>-0.60012391344175653</v>
      </c>
      <c r="AA980" s="3">
        <f t="shared" si="111"/>
        <v>-0.42073006206173191</v>
      </c>
    </row>
    <row r="981" spans="1:27" ht="15">
      <c r="A981" s="3" t="s">
        <v>1980</v>
      </c>
      <c r="B981" s="3">
        <v>1</v>
      </c>
      <c r="C981" s="3">
        <v>1</v>
      </c>
      <c r="D981" s="3">
        <v>8.17</v>
      </c>
      <c r="E981" s="3">
        <v>0.97290200415760097</v>
      </c>
      <c r="F981" s="3">
        <v>1.1359516973661099</v>
      </c>
      <c r="G981" s="3" t="s">
        <v>5564</v>
      </c>
      <c r="H981" s="3" t="s">
        <v>5565</v>
      </c>
      <c r="I981" s="3" t="s">
        <v>1981</v>
      </c>
      <c r="J981" s="3">
        <v>8726.6630457276406</v>
      </c>
      <c r="K981" s="3">
        <v>6621.2549153454902</v>
      </c>
      <c r="L981" s="3">
        <v>8955.5057095350294</v>
      </c>
      <c r="M981" s="3">
        <v>6655.3052705083201</v>
      </c>
      <c r="N981" s="3">
        <v>15226.500713995199</v>
      </c>
      <c r="O981" s="3">
        <v>5627.6743413844497</v>
      </c>
      <c r="P981" s="3">
        <v>12646.631020867801</v>
      </c>
      <c r="Q981" s="3">
        <v>9547.9021423868599</v>
      </c>
      <c r="R981" s="3">
        <v>5412.9822071804201</v>
      </c>
      <c r="S981" s="3">
        <f t="shared" si="105"/>
        <v>8101.1412235360522</v>
      </c>
      <c r="T981" s="3">
        <f t="shared" si="106"/>
        <v>9169.8267752959891</v>
      </c>
      <c r="U981" s="3">
        <f t="shared" si="107"/>
        <v>9202.5051234783587</v>
      </c>
      <c r="V981" s="3">
        <f t="shared" si="108"/>
        <v>0.8834562987995549</v>
      </c>
      <c r="W981" s="3">
        <f t="shared" si="109"/>
        <v>0.88031912124314982</v>
      </c>
      <c r="X981" s="3">
        <f t="shared" si="110"/>
        <v>0.99644897256302556</v>
      </c>
      <c r="Y981" s="3">
        <f t="shared" si="111"/>
        <v>-0.17876932294521458</v>
      </c>
      <c r="Z981" s="3">
        <f t="shared" si="111"/>
        <v>-0.18390149025462366</v>
      </c>
      <c r="AA981" s="3">
        <f t="shared" si="111"/>
        <v>-5.1321673094091459E-3</v>
      </c>
    </row>
    <row r="982" spans="1:27" ht="15">
      <c r="A982" s="3" t="s">
        <v>1982</v>
      </c>
      <c r="B982" s="3">
        <v>1</v>
      </c>
      <c r="C982" s="3">
        <v>1</v>
      </c>
      <c r="D982" s="3">
        <v>8.24</v>
      </c>
      <c r="E982" s="3">
        <v>5.3333847429605903E-2</v>
      </c>
      <c r="F982" s="3">
        <v>1.87530779406868</v>
      </c>
      <c r="G982" s="3" t="s">
        <v>5566</v>
      </c>
      <c r="H982" s="3" t="s">
        <v>5564</v>
      </c>
      <c r="I982" s="3" t="s">
        <v>1983</v>
      </c>
      <c r="J982" s="3">
        <v>11964.1833628561</v>
      </c>
      <c r="K982" s="3">
        <v>6820.0879730837596</v>
      </c>
      <c r="L982" s="3">
        <v>12027.0898535085</v>
      </c>
      <c r="M982" s="3">
        <v>9774.9557002468791</v>
      </c>
      <c r="N982" s="3">
        <v>12036.6037602782</v>
      </c>
      <c r="O982" s="3">
        <v>13063.516592399401</v>
      </c>
      <c r="P982" s="3">
        <v>6516.3670359798598</v>
      </c>
      <c r="Q982" s="3">
        <v>4429.2676858556997</v>
      </c>
      <c r="R982" s="3">
        <v>7651.3530170461199</v>
      </c>
      <c r="S982" s="3">
        <f t="shared" si="105"/>
        <v>10270.453729816119</v>
      </c>
      <c r="T982" s="3">
        <f t="shared" si="106"/>
        <v>11625.025350974827</v>
      </c>
      <c r="U982" s="3">
        <f t="shared" si="107"/>
        <v>6198.9959129605595</v>
      </c>
      <c r="V982" s="3">
        <f t="shared" si="108"/>
        <v>0.8834779641108379</v>
      </c>
      <c r="W982" s="3">
        <f t="shared" si="109"/>
        <v>1.6567931119849835</v>
      </c>
      <c r="X982" s="3">
        <f t="shared" si="110"/>
        <v>1.8753077940686795</v>
      </c>
      <c r="Y982" s="3">
        <f t="shared" si="111"/>
        <v>-0.17873394365827108</v>
      </c>
      <c r="Z982" s="3">
        <f t="shared" si="111"/>
        <v>0.72839346076801881</v>
      </c>
      <c r="AA982" s="3">
        <f t="shared" si="111"/>
        <v>0.90712740442628992</v>
      </c>
    </row>
    <row r="983" spans="1:27" ht="15">
      <c r="A983" s="3" t="s">
        <v>1984</v>
      </c>
      <c r="B983" s="3">
        <v>1</v>
      </c>
      <c r="C983" s="3">
        <v>1</v>
      </c>
      <c r="D983" s="3">
        <v>9.11</v>
      </c>
      <c r="E983" s="3">
        <v>9.5981132855979104E-2</v>
      </c>
      <c r="F983" s="3">
        <v>2.3518758864269298</v>
      </c>
      <c r="G983" s="3" t="s">
        <v>5564</v>
      </c>
      <c r="H983" s="3" t="s">
        <v>5565</v>
      </c>
      <c r="I983" s="3" t="s">
        <v>1985</v>
      </c>
      <c r="J983" s="3">
        <v>19464.4693271246</v>
      </c>
      <c r="K983" s="3">
        <v>21491.1855089089</v>
      </c>
      <c r="L983" s="3">
        <v>17520.059874898801</v>
      </c>
      <c r="M983" s="3">
        <v>31437.5383405746</v>
      </c>
      <c r="N983" s="3">
        <v>22204.109715250001</v>
      </c>
      <c r="O983" s="3">
        <v>12482.4797307922</v>
      </c>
      <c r="P983" s="3">
        <v>50445.709672264398</v>
      </c>
      <c r="Q983" s="3">
        <v>62989.263310828399</v>
      </c>
      <c r="R983" s="3">
        <v>24092.650387129499</v>
      </c>
      <c r="S983" s="3">
        <f t="shared" si="105"/>
        <v>19491.904903644099</v>
      </c>
      <c r="T983" s="3">
        <f t="shared" si="106"/>
        <v>22041.375928872265</v>
      </c>
      <c r="U983" s="3">
        <f t="shared" si="107"/>
        <v>45842.541123407427</v>
      </c>
      <c r="V983" s="3">
        <f t="shared" si="108"/>
        <v>0.88433249206150588</v>
      </c>
      <c r="W983" s="3">
        <f t="shared" si="109"/>
        <v>0.42519250517051804</v>
      </c>
      <c r="X983" s="3">
        <f t="shared" si="110"/>
        <v>0.48080615491050582</v>
      </c>
      <c r="Y983" s="3">
        <f t="shared" si="111"/>
        <v>-0.17733919760001007</v>
      </c>
      <c r="Z983" s="3">
        <f t="shared" si="111"/>
        <v>-1.233811928048032</v>
      </c>
      <c r="AA983" s="3">
        <f t="shared" si="111"/>
        <v>-1.0564727304480219</v>
      </c>
    </row>
    <row r="984" spans="1:27" ht="15">
      <c r="A984" s="3" t="s">
        <v>1986</v>
      </c>
      <c r="B984" s="3">
        <v>1</v>
      </c>
      <c r="C984" s="3">
        <v>1</v>
      </c>
      <c r="D984" s="3">
        <v>9.3000000000000007</v>
      </c>
      <c r="E984" s="3">
        <v>0.87919472394200004</v>
      </c>
      <c r="F984" s="3">
        <v>1.3750826338328099</v>
      </c>
      <c r="G984" s="3" t="s">
        <v>5564</v>
      </c>
      <c r="H984" s="3" t="s">
        <v>5565</v>
      </c>
      <c r="I984" s="3" t="s">
        <v>1987</v>
      </c>
      <c r="J984" s="3">
        <v>75531.695318527607</v>
      </c>
      <c r="K984" s="3">
        <v>45602.129186144201</v>
      </c>
      <c r="L984" s="3">
        <v>52230.531855236797</v>
      </c>
      <c r="M984" s="3">
        <v>42880.958355368602</v>
      </c>
      <c r="N984" s="3">
        <v>91826.080202943194</v>
      </c>
      <c r="O984" s="3">
        <v>61308.675886301702</v>
      </c>
      <c r="P984" s="3">
        <v>47803.1376014216</v>
      </c>
      <c r="Q984" s="3">
        <v>144148.95537571801</v>
      </c>
      <c r="R984" s="3">
        <v>46438.222778974101</v>
      </c>
      <c r="S984" s="3">
        <f t="shared" si="105"/>
        <v>57788.118786636194</v>
      </c>
      <c r="T984" s="3">
        <f t="shared" si="106"/>
        <v>65338.571481537831</v>
      </c>
      <c r="U984" s="3">
        <f t="shared" si="107"/>
        <v>79463.43858537123</v>
      </c>
      <c r="V984" s="3">
        <f t="shared" si="108"/>
        <v>0.88444111152575311</v>
      </c>
      <c r="W984" s="3">
        <f t="shared" si="109"/>
        <v>0.72722902274801204</v>
      </c>
      <c r="X984" s="3">
        <f t="shared" si="110"/>
        <v>0.82224696847647227</v>
      </c>
      <c r="Y984" s="3">
        <f t="shared" si="111"/>
        <v>-0.17716200730014053</v>
      </c>
      <c r="Z984" s="3">
        <f t="shared" si="111"/>
        <v>-0.45951831815634447</v>
      </c>
      <c r="AA984" s="3">
        <f t="shared" si="111"/>
        <v>-0.282356310856204</v>
      </c>
    </row>
    <row r="985" spans="1:27" ht="15">
      <c r="A985" s="3" t="s">
        <v>1988</v>
      </c>
      <c r="B985" s="3">
        <v>4</v>
      </c>
      <c r="C985" s="3">
        <v>4</v>
      </c>
      <c r="D985" s="3">
        <v>44.34</v>
      </c>
      <c r="E985" s="3">
        <v>1.34401838638003E-2</v>
      </c>
      <c r="F985" s="3">
        <v>1.6041835727113101</v>
      </c>
      <c r="G985" s="3" t="s">
        <v>5564</v>
      </c>
      <c r="H985" s="3" t="s">
        <v>5565</v>
      </c>
      <c r="I985" s="3" t="s">
        <v>1989</v>
      </c>
      <c r="J985" s="3">
        <v>16788.501843884998</v>
      </c>
      <c r="K985" s="3">
        <v>15866.9755119907</v>
      </c>
      <c r="L985" s="3">
        <v>16663.306525964101</v>
      </c>
      <c r="M985" s="3">
        <v>19385.3610347619</v>
      </c>
      <c r="N985" s="3">
        <v>20201.8801615716</v>
      </c>
      <c r="O985" s="3">
        <v>16174.4170673441</v>
      </c>
      <c r="P985" s="3">
        <v>29572.267830275701</v>
      </c>
      <c r="Q985" s="3">
        <v>28770.770081975701</v>
      </c>
      <c r="R985" s="3">
        <v>20773.345017095398</v>
      </c>
      <c r="S985" s="3">
        <f t="shared" si="105"/>
        <v>16439.594627279934</v>
      </c>
      <c r="T985" s="3">
        <f t="shared" si="106"/>
        <v>18587.219421225866</v>
      </c>
      <c r="U985" s="3">
        <f t="shared" si="107"/>
        <v>26372.1276431156</v>
      </c>
      <c r="V985" s="3">
        <f t="shared" si="108"/>
        <v>0.88445690851997849</v>
      </c>
      <c r="W985" s="3">
        <f t="shared" si="109"/>
        <v>0.62337005378371368</v>
      </c>
      <c r="X985" s="3">
        <f t="shared" si="110"/>
        <v>0.70480545493939428</v>
      </c>
      <c r="Y985" s="3">
        <f t="shared" si="111"/>
        <v>-0.17713623956794541</v>
      </c>
      <c r="Z985" s="3">
        <f t="shared" si="111"/>
        <v>-0.68183924421577002</v>
      </c>
      <c r="AA985" s="3">
        <f t="shared" si="111"/>
        <v>-0.50470300464782458</v>
      </c>
    </row>
    <row r="986" spans="1:27" ht="15">
      <c r="A986" s="3" t="s">
        <v>1990</v>
      </c>
      <c r="B986" s="3">
        <v>4</v>
      </c>
      <c r="C986" s="3">
        <v>1</v>
      </c>
      <c r="D986" s="3">
        <v>50.46</v>
      </c>
      <c r="E986" s="3">
        <v>0.107573723117141</v>
      </c>
      <c r="F986" s="3">
        <v>1.4211741592687701</v>
      </c>
      <c r="G986" s="3" t="s">
        <v>5566</v>
      </c>
      <c r="H986" s="3" t="s">
        <v>5564</v>
      </c>
      <c r="I986" s="3" t="s">
        <v>1991</v>
      </c>
      <c r="J986" s="3">
        <v>3361.939950765</v>
      </c>
      <c r="K986" s="3">
        <v>3093.2532097914</v>
      </c>
      <c r="L986" s="3">
        <v>4482.7188269969702</v>
      </c>
      <c r="M986" s="3">
        <v>3847.0319478060701</v>
      </c>
      <c r="N986" s="3">
        <v>4408.4104891827701</v>
      </c>
      <c r="O986" s="3">
        <v>4105.6994505057901</v>
      </c>
      <c r="P986" s="3">
        <v>3378.8286359399099</v>
      </c>
      <c r="Q986" s="3">
        <v>2208.01000508482</v>
      </c>
      <c r="R986" s="3">
        <v>3110.9988526254401</v>
      </c>
      <c r="S986" s="3">
        <f t="shared" si="105"/>
        <v>3645.9706625177901</v>
      </c>
      <c r="T986" s="3">
        <f t="shared" si="106"/>
        <v>4120.3806291648771</v>
      </c>
      <c r="U986" s="3">
        <f t="shared" si="107"/>
        <v>2899.2791645500565</v>
      </c>
      <c r="V986" s="3">
        <f t="shared" si="108"/>
        <v>0.88486258689570607</v>
      </c>
      <c r="W986" s="3">
        <f t="shared" si="109"/>
        <v>1.2575438429998906</v>
      </c>
      <c r="X986" s="3">
        <f t="shared" si="110"/>
        <v>1.4211741592687661</v>
      </c>
      <c r="Y986" s="3">
        <f t="shared" si="111"/>
        <v>-0.17647466296447645</v>
      </c>
      <c r="Z986" s="3">
        <f t="shared" si="111"/>
        <v>0.33060869901759932</v>
      </c>
      <c r="AA986" s="3">
        <f t="shared" si="111"/>
        <v>0.50708336198207571</v>
      </c>
    </row>
    <row r="987" spans="1:27" ht="15">
      <c r="A987" s="3" t="s">
        <v>1992</v>
      </c>
      <c r="B987" s="3">
        <v>2</v>
      </c>
      <c r="C987" s="3">
        <v>1</v>
      </c>
      <c r="D987" s="3">
        <v>14.79</v>
      </c>
      <c r="E987" s="3">
        <v>0.35946277419600198</v>
      </c>
      <c r="F987" s="3">
        <v>1.4671814973436399</v>
      </c>
      <c r="G987" s="3" t="s">
        <v>5566</v>
      </c>
      <c r="H987" s="3" t="s">
        <v>5564</v>
      </c>
      <c r="I987" s="3" t="s">
        <v>1993</v>
      </c>
      <c r="J987" s="3">
        <v>6099.0456734007803</v>
      </c>
      <c r="K987" s="3">
        <v>4328.1127547176102</v>
      </c>
      <c r="L987" s="3">
        <v>7196.3669903298596</v>
      </c>
      <c r="M987" s="3">
        <v>6302.3175907218001</v>
      </c>
      <c r="N987" s="3">
        <v>7304.2766421946098</v>
      </c>
      <c r="O987" s="3">
        <v>6308.1772282975899</v>
      </c>
      <c r="P987" s="3">
        <v>4133.6189225139997</v>
      </c>
      <c r="Q987" s="3">
        <v>1877.0795922408699</v>
      </c>
      <c r="R987" s="3">
        <v>7562.7901758195603</v>
      </c>
      <c r="S987" s="3">
        <f t="shared" si="105"/>
        <v>5874.5084728160828</v>
      </c>
      <c r="T987" s="3">
        <f t="shared" si="106"/>
        <v>6638.2571537379999</v>
      </c>
      <c r="U987" s="3">
        <f t="shared" si="107"/>
        <v>4524.4962301914766</v>
      </c>
      <c r="V987" s="3">
        <f t="shared" si="108"/>
        <v>0.88494740965377472</v>
      </c>
      <c r="W987" s="3">
        <f t="shared" si="109"/>
        <v>1.2983784655662038</v>
      </c>
      <c r="X987" s="3">
        <f t="shared" si="110"/>
        <v>1.4671814973436432</v>
      </c>
      <c r="Y987" s="3">
        <f t="shared" si="111"/>
        <v>-0.17633637312234371</v>
      </c>
      <c r="Z987" s="3">
        <f t="shared" si="111"/>
        <v>0.37671097718083663</v>
      </c>
      <c r="AA987" s="3">
        <f t="shared" si="111"/>
        <v>0.55304735030318009</v>
      </c>
    </row>
    <row r="988" spans="1:27" ht="15">
      <c r="A988" s="3" t="s">
        <v>1994</v>
      </c>
      <c r="B988" s="3">
        <v>1</v>
      </c>
      <c r="C988" s="3">
        <v>1</v>
      </c>
      <c r="D988" s="3">
        <v>18.329999999999998</v>
      </c>
      <c r="E988" s="3">
        <v>9.0991479631563593E-2</v>
      </c>
      <c r="F988" s="3">
        <v>2.5092397315739001</v>
      </c>
      <c r="G988" s="3" t="s">
        <v>5566</v>
      </c>
      <c r="H988" s="3" t="s">
        <v>5564</v>
      </c>
      <c r="I988" s="3" t="s">
        <v>1995</v>
      </c>
      <c r="J988" s="3">
        <v>168813.156398994</v>
      </c>
      <c r="K988" s="3">
        <v>228556.434146335</v>
      </c>
      <c r="L988" s="3">
        <v>375627.84300025</v>
      </c>
      <c r="M988" s="3">
        <v>219216.19425053601</v>
      </c>
      <c r="N988" s="3">
        <v>293873.04379302898</v>
      </c>
      <c r="O988" s="3">
        <v>360356.69368408102</v>
      </c>
      <c r="P988" s="3">
        <v>43636.7877497796</v>
      </c>
      <c r="Q988" s="3">
        <v>74468.640271942597</v>
      </c>
      <c r="R988" s="3">
        <v>229986.43452015801</v>
      </c>
      <c r="S988" s="3">
        <f t="shared" si="105"/>
        <v>257665.81118185967</v>
      </c>
      <c r="T988" s="3">
        <f t="shared" si="106"/>
        <v>291148.64390921529</v>
      </c>
      <c r="U988" s="3">
        <f t="shared" si="107"/>
        <v>116030.62084729341</v>
      </c>
      <c r="V988" s="3">
        <f t="shared" si="108"/>
        <v>0.8849974628842987</v>
      </c>
      <c r="W988" s="3">
        <f t="shared" si="109"/>
        <v>2.2206707962113788</v>
      </c>
      <c r="X988" s="3">
        <f t="shared" si="110"/>
        <v>2.5092397315738983</v>
      </c>
      <c r="Y988" s="3">
        <f t="shared" si="111"/>
        <v>-0.17625477561205166</v>
      </c>
      <c r="Z988" s="3">
        <f t="shared" si="111"/>
        <v>1.1509955361197499</v>
      </c>
      <c r="AA988" s="3">
        <f t="shared" si="111"/>
        <v>1.3272503117318017</v>
      </c>
    </row>
    <row r="989" spans="1:27" ht="15">
      <c r="A989" s="3" t="s">
        <v>1996</v>
      </c>
      <c r="B989" s="3">
        <v>2</v>
      </c>
      <c r="C989" s="3">
        <v>1</v>
      </c>
      <c r="D989" s="3">
        <v>16.260000000000002</v>
      </c>
      <c r="E989" s="3">
        <v>0.32518483475877202</v>
      </c>
      <c r="F989" s="3">
        <v>1.6491360055645099</v>
      </c>
      <c r="G989" s="3" t="s">
        <v>5566</v>
      </c>
      <c r="H989" s="3" t="s">
        <v>5564</v>
      </c>
      <c r="I989" s="3" t="s">
        <v>1997</v>
      </c>
      <c r="J989" s="3">
        <v>19246.529026347001</v>
      </c>
      <c r="K989" s="3">
        <v>10050.385946045501</v>
      </c>
      <c r="L989" s="3">
        <v>21553.360069762199</v>
      </c>
      <c r="M989" s="3">
        <v>12468.256428496999</v>
      </c>
      <c r="N989" s="3">
        <v>23673.442499436402</v>
      </c>
      <c r="O989" s="3">
        <v>21312.118633135498</v>
      </c>
      <c r="P989" s="3">
        <v>19511.4720041572</v>
      </c>
      <c r="Q989" s="3">
        <v>7431.9794315522504</v>
      </c>
      <c r="R989" s="3">
        <v>7895.2867685430801</v>
      </c>
      <c r="S989" s="3">
        <f t="shared" si="105"/>
        <v>16950.091680718233</v>
      </c>
      <c r="T989" s="3">
        <f t="shared" si="106"/>
        <v>19151.272520356299</v>
      </c>
      <c r="U989" s="3">
        <f t="shared" si="107"/>
        <v>11612.912734750846</v>
      </c>
      <c r="V989" s="3">
        <f t="shared" si="108"/>
        <v>0.88506346837796901</v>
      </c>
      <c r="W989" s="3">
        <f t="shared" si="109"/>
        <v>1.4595900329119194</v>
      </c>
      <c r="X989" s="3">
        <f t="shared" si="110"/>
        <v>1.649136005564515</v>
      </c>
      <c r="Y989" s="3">
        <f t="shared" si="111"/>
        <v>-0.17614717954374476</v>
      </c>
      <c r="Z989" s="3">
        <f t="shared" si="111"/>
        <v>0.54556320435125405</v>
      </c>
      <c r="AA989" s="3">
        <f t="shared" si="111"/>
        <v>0.72171038389499864</v>
      </c>
    </row>
    <row r="990" spans="1:27" ht="15">
      <c r="A990" s="3" t="s">
        <v>1998</v>
      </c>
      <c r="B990" s="3">
        <v>1</v>
      </c>
      <c r="C990" s="3">
        <v>1</v>
      </c>
      <c r="D990" s="3">
        <v>7.08</v>
      </c>
      <c r="E990" s="3">
        <v>0.83698698425262297</v>
      </c>
      <c r="F990" s="3">
        <v>1.22878932513886</v>
      </c>
      <c r="G990" s="3" t="s">
        <v>5566</v>
      </c>
      <c r="H990" s="3" t="s">
        <v>5564</v>
      </c>
      <c r="I990" s="3" t="s">
        <v>1999</v>
      </c>
      <c r="J990" s="3">
        <v>13818.703080527201</v>
      </c>
      <c r="K990" s="3">
        <v>14080.0050406542</v>
      </c>
      <c r="L990" s="3">
        <v>19601.432957525001</v>
      </c>
      <c r="M990" s="3">
        <v>29261.4452394537</v>
      </c>
      <c r="N990" s="3">
        <v>12822.233118345701</v>
      </c>
      <c r="O990" s="3">
        <v>11583.9217402471</v>
      </c>
      <c r="P990" s="3">
        <v>13677.539573948699</v>
      </c>
      <c r="Q990" s="3">
        <v>7617.9655352617701</v>
      </c>
      <c r="R990" s="3">
        <v>22379.6790741984</v>
      </c>
      <c r="S990" s="3">
        <f t="shared" si="105"/>
        <v>15833.3803595688</v>
      </c>
      <c r="T990" s="3">
        <f t="shared" si="106"/>
        <v>17889.200032682169</v>
      </c>
      <c r="U990" s="3">
        <f t="shared" si="107"/>
        <v>14558.394727802957</v>
      </c>
      <c r="V990" s="3">
        <f t="shared" si="108"/>
        <v>0.88508040217798745</v>
      </c>
      <c r="W990" s="3">
        <f t="shared" si="109"/>
        <v>1.0875773500859223</v>
      </c>
      <c r="X990" s="3">
        <f t="shared" si="110"/>
        <v>1.2287893251388624</v>
      </c>
      <c r="Y990" s="3">
        <f t="shared" si="111"/>
        <v>-0.17611957691808577</v>
      </c>
      <c r="Z990" s="3">
        <f t="shared" si="111"/>
        <v>0.1211180111838622</v>
      </c>
      <c r="AA990" s="3">
        <f t="shared" si="111"/>
        <v>0.29723758810194778</v>
      </c>
    </row>
    <row r="991" spans="1:27" ht="15">
      <c r="A991" s="3" t="s">
        <v>2000</v>
      </c>
      <c r="B991" s="3">
        <v>3</v>
      </c>
      <c r="C991" s="3">
        <v>2</v>
      </c>
      <c r="D991" s="3">
        <v>26.37</v>
      </c>
      <c r="E991" s="3">
        <v>0.77584955488184104</v>
      </c>
      <c r="F991" s="3">
        <v>1.17350297278103</v>
      </c>
      <c r="G991" s="3" t="s">
        <v>5566</v>
      </c>
      <c r="H991" s="3" t="s">
        <v>5564</v>
      </c>
      <c r="I991" s="3" t="s">
        <v>2001</v>
      </c>
      <c r="J991" s="3">
        <v>11634.593075680201</v>
      </c>
      <c r="K991" s="3">
        <v>8261.4289068912294</v>
      </c>
      <c r="L991" s="3">
        <v>9775.3223333407896</v>
      </c>
      <c r="M991" s="3">
        <v>8604.59607484136</v>
      </c>
      <c r="N991" s="3">
        <v>15359.542081593199</v>
      </c>
      <c r="O991" s="3">
        <v>9549.6218692500006</v>
      </c>
      <c r="P991" s="3">
        <v>12001.538137507199</v>
      </c>
      <c r="Q991" s="3">
        <v>6922.0925946893203</v>
      </c>
      <c r="R991" s="3">
        <v>9635.1039306240491</v>
      </c>
      <c r="S991" s="3">
        <f t="shared" si="105"/>
        <v>9890.4481053040727</v>
      </c>
      <c r="T991" s="3">
        <f t="shared" si="106"/>
        <v>11171.253341894853</v>
      </c>
      <c r="U991" s="3">
        <f t="shared" si="107"/>
        <v>9519.5782209401896</v>
      </c>
      <c r="V991" s="3">
        <f t="shared" si="108"/>
        <v>0.88534811651012724</v>
      </c>
      <c r="W991" s="3">
        <f t="shared" si="109"/>
        <v>1.0389586466707192</v>
      </c>
      <c r="X991" s="3">
        <f t="shared" si="110"/>
        <v>1.1735029727810291</v>
      </c>
      <c r="Y991" s="3">
        <f t="shared" si="111"/>
        <v>-0.17568326430990097</v>
      </c>
      <c r="Z991" s="3">
        <f t="shared" si="111"/>
        <v>5.5138232268707635E-2</v>
      </c>
      <c r="AA991" s="3">
        <f t="shared" si="111"/>
        <v>0.23082149657860856</v>
      </c>
    </row>
    <row r="992" spans="1:27" ht="15">
      <c r="A992" s="3" t="s">
        <v>2002</v>
      </c>
      <c r="B992" s="3">
        <v>2</v>
      </c>
      <c r="C992" s="3">
        <v>1</v>
      </c>
      <c r="D992" s="3">
        <v>51.93</v>
      </c>
      <c r="E992" s="3">
        <v>0.88255036460664504</v>
      </c>
      <c r="F992" s="3">
        <v>1.1589948811444699</v>
      </c>
      <c r="G992" s="3" t="s">
        <v>5566</v>
      </c>
      <c r="H992" s="3" t="s">
        <v>5564</v>
      </c>
      <c r="I992" s="3" t="s">
        <v>2003</v>
      </c>
      <c r="J992" s="3">
        <v>14198.316644369799</v>
      </c>
      <c r="K992" s="3">
        <v>15760.709689491499</v>
      </c>
      <c r="L992" s="3">
        <v>22027.831107063299</v>
      </c>
      <c r="M992" s="3">
        <v>12229.209887441701</v>
      </c>
      <c r="N992" s="3">
        <v>27008.456601060701</v>
      </c>
      <c r="O992" s="3">
        <v>19479.575426670599</v>
      </c>
      <c r="P992" s="3">
        <v>19679.870304332799</v>
      </c>
      <c r="Q992" s="3">
        <v>20448.5349230832</v>
      </c>
      <c r="R992" s="3">
        <v>10533.8046498112</v>
      </c>
      <c r="S992" s="3">
        <f t="shared" si="105"/>
        <v>17328.952480308199</v>
      </c>
      <c r="T992" s="3">
        <f t="shared" si="106"/>
        <v>19572.413971724334</v>
      </c>
      <c r="U992" s="3">
        <f t="shared" si="107"/>
        <v>16887.403292409068</v>
      </c>
      <c r="V992" s="3">
        <f t="shared" si="108"/>
        <v>0.88537635190747577</v>
      </c>
      <c r="W992" s="3">
        <f t="shared" si="109"/>
        <v>1.0261466597471269</v>
      </c>
      <c r="X992" s="3">
        <f t="shared" si="110"/>
        <v>1.1589948811444672</v>
      </c>
      <c r="Y992" s="3">
        <f t="shared" si="111"/>
        <v>-0.17563725481665429</v>
      </c>
      <c r="Z992" s="3">
        <f t="shared" si="111"/>
        <v>3.7236939686660288E-2</v>
      </c>
      <c r="AA992" s="3">
        <f t="shared" si="111"/>
        <v>0.21287419450331449</v>
      </c>
    </row>
    <row r="993" spans="1:27" ht="15">
      <c r="A993" s="3" t="s">
        <v>2004</v>
      </c>
      <c r="B993" s="3">
        <v>1</v>
      </c>
      <c r="C993" s="3">
        <v>1</v>
      </c>
      <c r="D993" s="3">
        <v>9.98</v>
      </c>
      <c r="E993" s="3">
        <v>0.92731344658424697</v>
      </c>
      <c r="F993" s="3">
        <v>1.2156202738345001</v>
      </c>
      <c r="G993" s="3" t="s">
        <v>5564</v>
      </c>
      <c r="H993" s="3" t="s">
        <v>5565</v>
      </c>
      <c r="I993" s="3" t="s">
        <v>2005</v>
      </c>
      <c r="J993" s="3">
        <v>15516.1082200254</v>
      </c>
      <c r="K993" s="3">
        <v>17694.1640404957</v>
      </c>
      <c r="L993" s="3">
        <v>12028.8559030752</v>
      </c>
      <c r="M993" s="3">
        <v>12021.9246414645</v>
      </c>
      <c r="N993" s="3">
        <v>21584.778140354501</v>
      </c>
      <c r="O993" s="3">
        <v>17441.375411862398</v>
      </c>
      <c r="P993" s="3">
        <v>24601.689607378601</v>
      </c>
      <c r="Q993" s="3">
        <v>21808.679492239298</v>
      </c>
      <c r="R993" s="3">
        <v>8583.2322666471791</v>
      </c>
      <c r="S993" s="3">
        <f t="shared" si="105"/>
        <v>15079.709387865434</v>
      </c>
      <c r="T993" s="3">
        <f t="shared" si="106"/>
        <v>17016.026064560469</v>
      </c>
      <c r="U993" s="3">
        <f t="shared" si="107"/>
        <v>18331.200455421695</v>
      </c>
      <c r="V993" s="3">
        <f t="shared" si="108"/>
        <v>0.88620629344663326</v>
      </c>
      <c r="W993" s="3">
        <f t="shared" si="109"/>
        <v>0.82262530621148766</v>
      </c>
      <c r="X993" s="3">
        <f t="shared" si="110"/>
        <v>0.9282548683017513</v>
      </c>
      <c r="Y993" s="3">
        <f t="shared" si="111"/>
        <v>-0.17428552264259622</v>
      </c>
      <c r="Z993" s="3">
        <f t="shared" si="111"/>
        <v>-0.28169264110857328</v>
      </c>
      <c r="AA993" s="3">
        <f t="shared" si="111"/>
        <v>-0.10740711846597691</v>
      </c>
    </row>
    <row r="994" spans="1:27" ht="15">
      <c r="A994" s="3" t="s">
        <v>2006</v>
      </c>
      <c r="B994" s="3">
        <v>3</v>
      </c>
      <c r="C994" s="3">
        <v>1</v>
      </c>
      <c r="D994" s="3">
        <v>49.92</v>
      </c>
      <c r="E994" s="3">
        <v>0.565902990783266</v>
      </c>
      <c r="F994" s="3">
        <v>1.5120290665813301</v>
      </c>
      <c r="G994" s="3" t="s">
        <v>5564</v>
      </c>
      <c r="H994" s="3" t="s">
        <v>5565</v>
      </c>
      <c r="I994" s="3" t="s">
        <v>2007</v>
      </c>
      <c r="J994" s="3">
        <v>48770.142651802402</v>
      </c>
      <c r="K994" s="3">
        <v>49735.173410307601</v>
      </c>
      <c r="L994" s="3">
        <v>46788.162195555</v>
      </c>
      <c r="M994" s="3">
        <v>47774.5270614334</v>
      </c>
      <c r="N994" s="3">
        <v>55346.241239528797</v>
      </c>
      <c r="O994" s="3">
        <v>60743.969781001797</v>
      </c>
      <c r="P994" s="3">
        <v>48734.674619926103</v>
      </c>
      <c r="Q994" s="3">
        <v>124993.40726165099</v>
      </c>
      <c r="R994" s="3">
        <v>45959.880428714903</v>
      </c>
      <c r="S994" s="3">
        <f t="shared" si="105"/>
        <v>48431.159419221665</v>
      </c>
      <c r="T994" s="3">
        <f t="shared" si="106"/>
        <v>54621.579360654665</v>
      </c>
      <c r="U994" s="3">
        <f t="shared" si="107"/>
        <v>73229.320770097329</v>
      </c>
      <c r="V994" s="3">
        <f t="shared" si="108"/>
        <v>0.88666713753260462</v>
      </c>
      <c r="W994" s="3">
        <f t="shared" si="109"/>
        <v>0.66136294738101931</v>
      </c>
      <c r="X994" s="3">
        <f t="shared" si="110"/>
        <v>0.74589766484573206</v>
      </c>
      <c r="Y994" s="3">
        <f t="shared" si="111"/>
        <v>-0.17353548884908238</v>
      </c>
      <c r="Z994" s="3">
        <f t="shared" si="111"/>
        <v>-0.59648587356009386</v>
      </c>
      <c r="AA994" s="3">
        <f t="shared" si="111"/>
        <v>-0.42295038471101137</v>
      </c>
    </row>
    <row r="995" spans="1:27" ht="15">
      <c r="A995" s="3" t="s">
        <v>2008</v>
      </c>
      <c r="B995" s="3">
        <v>1</v>
      </c>
      <c r="C995" s="3">
        <v>1</v>
      </c>
      <c r="D995" s="3">
        <v>9.3000000000000007</v>
      </c>
      <c r="E995" s="3">
        <v>2.8510967994352002E-2</v>
      </c>
      <c r="F995" s="3">
        <v>1.8869140688658399</v>
      </c>
      <c r="G995" s="3" t="s">
        <v>5566</v>
      </c>
      <c r="H995" s="3" t="s">
        <v>5564</v>
      </c>
      <c r="I995" s="3" t="s">
        <v>2009</v>
      </c>
      <c r="J995" s="3">
        <v>9963.3250295700109</v>
      </c>
      <c r="K995" s="3">
        <v>16586.100163098501</v>
      </c>
      <c r="L995" s="3">
        <v>19171.1752066431</v>
      </c>
      <c r="M995" s="3">
        <v>18367.662357431698</v>
      </c>
      <c r="N995" s="3">
        <v>16111.543997360401</v>
      </c>
      <c r="O995" s="3">
        <v>17058.279652980498</v>
      </c>
      <c r="P995" s="3">
        <v>8611.7574641225892</v>
      </c>
      <c r="Q995" s="3">
        <v>7913.2013154963597</v>
      </c>
      <c r="R995" s="3">
        <v>10788.148297244399</v>
      </c>
      <c r="S995" s="3">
        <f t="shared" si="105"/>
        <v>15240.20013310387</v>
      </c>
      <c r="T995" s="3">
        <f t="shared" si="106"/>
        <v>17179.162002590867</v>
      </c>
      <c r="U995" s="3">
        <f t="shared" si="107"/>
        <v>9104.3690256211157</v>
      </c>
      <c r="V995" s="3">
        <f t="shared" si="108"/>
        <v>0.88713291898670188</v>
      </c>
      <c r="W995" s="3">
        <f t="shared" si="109"/>
        <v>1.6739435857900276</v>
      </c>
      <c r="X995" s="3">
        <f t="shared" si="110"/>
        <v>1.8869140688658406</v>
      </c>
      <c r="Y995" s="3">
        <f t="shared" si="111"/>
        <v>-0.17277781539322754</v>
      </c>
      <c r="Z995" s="3">
        <f t="shared" si="111"/>
        <v>0.7432509078927968</v>
      </c>
      <c r="AA995" s="3">
        <f t="shared" si="111"/>
        <v>0.91602872328602447</v>
      </c>
    </row>
    <row r="996" spans="1:27" ht="15">
      <c r="A996" s="3" t="s">
        <v>2010</v>
      </c>
      <c r="B996" s="3">
        <v>1</v>
      </c>
      <c r="C996" s="3">
        <v>1</v>
      </c>
      <c r="D996" s="3">
        <v>9.85</v>
      </c>
      <c r="E996" s="3">
        <v>0.95706534447071101</v>
      </c>
      <c r="F996" s="3">
        <v>1.1270718781693101</v>
      </c>
      <c r="G996" s="3" t="s">
        <v>5566</v>
      </c>
      <c r="H996" s="3" t="s">
        <v>5565</v>
      </c>
      <c r="I996" s="3" t="s">
        <v>2011</v>
      </c>
      <c r="J996" s="3">
        <v>5006.1547297331799</v>
      </c>
      <c r="K996" s="3">
        <v>7429.3941419231996</v>
      </c>
      <c r="L996" s="3">
        <v>8391.1323748186405</v>
      </c>
      <c r="M996" s="3">
        <v>4991.1984919084898</v>
      </c>
      <c r="N996" s="3">
        <v>5251.2792366068697</v>
      </c>
      <c r="O996" s="3">
        <v>13230.689019982899</v>
      </c>
      <c r="P996" s="3">
        <v>7603.8018375088004</v>
      </c>
      <c r="Q996" s="3">
        <v>13241.904611145899</v>
      </c>
      <c r="R996" s="3">
        <v>2210.59501086201</v>
      </c>
      <c r="S996" s="3">
        <f t="shared" si="105"/>
        <v>6942.2270821583397</v>
      </c>
      <c r="T996" s="3">
        <f t="shared" si="106"/>
        <v>7824.3889161660873</v>
      </c>
      <c r="U996" s="3">
        <f t="shared" si="107"/>
        <v>7685.4338198389023</v>
      </c>
      <c r="V996" s="3">
        <f t="shared" si="108"/>
        <v>0.88725485869125198</v>
      </c>
      <c r="W996" s="3">
        <f t="shared" si="109"/>
        <v>0.90329670971050779</v>
      </c>
      <c r="X996" s="3">
        <f t="shared" si="110"/>
        <v>1.0180803191575849</v>
      </c>
      <c r="Y996" s="3">
        <f t="shared" si="111"/>
        <v>-0.17257952524545717</v>
      </c>
      <c r="Z996" s="3">
        <f t="shared" si="111"/>
        <v>-0.14672814116060545</v>
      </c>
      <c r="AA996" s="3">
        <f t="shared" si="111"/>
        <v>2.5851384084851561E-2</v>
      </c>
    </row>
    <row r="997" spans="1:27" ht="15">
      <c r="A997" s="3" t="s">
        <v>2012</v>
      </c>
      <c r="B997" s="3">
        <v>1</v>
      </c>
      <c r="C997" s="3">
        <v>1</v>
      </c>
      <c r="D997" s="3">
        <v>7.54</v>
      </c>
      <c r="E997" s="3">
        <v>0.933223112855597</v>
      </c>
      <c r="F997" s="3">
        <v>1.12659616242401</v>
      </c>
      <c r="G997" s="3" t="s">
        <v>5566</v>
      </c>
      <c r="H997" s="3" t="s">
        <v>5565</v>
      </c>
      <c r="I997" s="3" t="s">
        <v>2013</v>
      </c>
      <c r="J997" s="3">
        <v>51388.334994627498</v>
      </c>
      <c r="K997" s="3">
        <v>23810.534124985199</v>
      </c>
      <c r="L997" s="3">
        <v>75365.313979300103</v>
      </c>
      <c r="M997" s="3">
        <v>83710.864769731095</v>
      </c>
      <c r="N997" s="3">
        <v>56427.087465794597</v>
      </c>
      <c r="O997" s="3">
        <v>29487.0786422159</v>
      </c>
      <c r="P997" s="3">
        <v>50832.838544631501</v>
      </c>
      <c r="Q997" s="3">
        <v>14717.996634908401</v>
      </c>
      <c r="R997" s="3">
        <v>97292.456024802406</v>
      </c>
      <c r="S997" s="3">
        <f t="shared" si="105"/>
        <v>50188.061032970938</v>
      </c>
      <c r="T997" s="3">
        <f t="shared" si="106"/>
        <v>56541.676959247205</v>
      </c>
      <c r="U997" s="3">
        <f t="shared" si="107"/>
        <v>54281.097068114112</v>
      </c>
      <c r="V997" s="3">
        <f t="shared" si="108"/>
        <v>0.88762951033702664</v>
      </c>
      <c r="W997" s="3">
        <f t="shared" si="109"/>
        <v>0.92459555432332052</v>
      </c>
      <c r="X997" s="3">
        <f t="shared" si="110"/>
        <v>1.041645803294956</v>
      </c>
      <c r="Y997" s="3">
        <f t="shared" si="111"/>
        <v>-0.17197046238042815</v>
      </c>
      <c r="Z997" s="3">
        <f t="shared" si="111"/>
        <v>-0.1131056691198223</v>
      </c>
      <c r="AA997" s="3">
        <f t="shared" si="111"/>
        <v>5.8864793260605966E-2</v>
      </c>
    </row>
    <row r="998" spans="1:27" ht="15">
      <c r="A998" s="3" t="s">
        <v>2014</v>
      </c>
      <c r="B998" s="3">
        <v>1</v>
      </c>
      <c r="C998" s="3">
        <v>1</v>
      </c>
      <c r="D998" s="3">
        <v>8.73</v>
      </c>
      <c r="E998" s="3">
        <v>7.7135549101297704E-2</v>
      </c>
      <c r="F998" s="3">
        <v>4.4931481595047096</v>
      </c>
      <c r="G998" s="3" t="s">
        <v>5564</v>
      </c>
      <c r="H998" s="3" t="s">
        <v>5565</v>
      </c>
      <c r="I998" s="3" t="s">
        <v>2015</v>
      </c>
      <c r="J998" s="3">
        <v>233.148099748015</v>
      </c>
      <c r="K998" s="3">
        <v>237.96814775948701</v>
      </c>
      <c r="L998" s="3">
        <v>392.39809504042</v>
      </c>
      <c r="M998" s="3">
        <v>185.53253126148499</v>
      </c>
      <c r="N998" s="3">
        <v>420.68858561646499</v>
      </c>
      <c r="O998" s="3">
        <v>366.49252845581202</v>
      </c>
      <c r="P998" s="3">
        <v>728.05919783780701</v>
      </c>
      <c r="Q998" s="3">
        <v>478.55161974271101</v>
      </c>
      <c r="R998" s="3">
        <v>2673.2870613445898</v>
      </c>
      <c r="S998" s="3">
        <f t="shared" si="105"/>
        <v>287.83811418264071</v>
      </c>
      <c r="T998" s="3">
        <f t="shared" si="106"/>
        <v>324.23788177792068</v>
      </c>
      <c r="U998" s="3">
        <f t="shared" si="107"/>
        <v>1293.299292975036</v>
      </c>
      <c r="V998" s="3">
        <f t="shared" si="108"/>
        <v>0.88773746178057267</v>
      </c>
      <c r="W998" s="3">
        <f t="shared" si="109"/>
        <v>0.22256110070277191</v>
      </c>
      <c r="X998" s="3">
        <f t="shared" si="110"/>
        <v>0.25070599167502933</v>
      </c>
      <c r="Y998" s="3">
        <f t="shared" si="111"/>
        <v>-0.17179501582216891</v>
      </c>
      <c r="Z998" s="3">
        <f t="shared" si="111"/>
        <v>-2.1677266348545667</v>
      </c>
      <c r="AA998" s="3">
        <f t="shared" si="111"/>
        <v>-1.9959316190323977</v>
      </c>
    </row>
    <row r="999" spans="1:27" ht="15">
      <c r="A999" s="3" t="s">
        <v>2016</v>
      </c>
      <c r="B999" s="3">
        <v>4</v>
      </c>
      <c r="C999" s="3">
        <v>2</v>
      </c>
      <c r="D999" s="3">
        <v>53.43</v>
      </c>
      <c r="E999" s="3">
        <v>0.16602763820949401</v>
      </c>
      <c r="F999" s="3">
        <v>1.30825951367209</v>
      </c>
      <c r="G999" s="3" t="s">
        <v>5564</v>
      </c>
      <c r="H999" s="3" t="s">
        <v>5565</v>
      </c>
      <c r="I999" s="3" t="s">
        <v>2017</v>
      </c>
      <c r="J999" s="3">
        <v>5273.7021045473302</v>
      </c>
      <c r="K999" s="3">
        <v>3770.62735228375</v>
      </c>
      <c r="L999" s="3">
        <v>5404.0789254071697</v>
      </c>
      <c r="M999" s="3">
        <v>6075.6332940018101</v>
      </c>
      <c r="N999" s="3">
        <v>4829.1710310627304</v>
      </c>
      <c r="O999" s="3">
        <v>5362.1088488024898</v>
      </c>
      <c r="P999" s="3">
        <v>6903.3561335945597</v>
      </c>
      <c r="Q999" s="3">
        <v>5421.2118346909001</v>
      </c>
      <c r="R999" s="3">
        <v>6577.6997551972399</v>
      </c>
      <c r="S999" s="3">
        <f t="shared" si="105"/>
        <v>4816.1361274127503</v>
      </c>
      <c r="T999" s="3">
        <f t="shared" si="106"/>
        <v>5422.3043912890098</v>
      </c>
      <c r="U999" s="3">
        <f t="shared" si="107"/>
        <v>6300.7559078275663</v>
      </c>
      <c r="V999" s="3">
        <f t="shared" si="108"/>
        <v>0.8882083667508458</v>
      </c>
      <c r="W999" s="3">
        <f t="shared" si="109"/>
        <v>0.76437433823290302</v>
      </c>
      <c r="X999" s="3">
        <f t="shared" si="110"/>
        <v>0.86057997970573075</v>
      </c>
      <c r="Y999" s="3">
        <f t="shared" si="111"/>
        <v>-0.17102993361036894</v>
      </c>
      <c r="Z999" s="3">
        <f t="shared" si="111"/>
        <v>-0.38764875027892903</v>
      </c>
      <c r="AA999" s="3">
        <f t="shared" si="111"/>
        <v>-0.21661881666855987</v>
      </c>
    </row>
    <row r="1000" spans="1:27" ht="15">
      <c r="A1000" s="3" t="s">
        <v>2018</v>
      </c>
      <c r="B1000" s="3">
        <v>1</v>
      </c>
      <c r="C1000" s="3">
        <v>1</v>
      </c>
      <c r="D1000" s="3">
        <v>11</v>
      </c>
      <c r="E1000" s="3">
        <v>0.82073095047442901</v>
      </c>
      <c r="F1000" s="3">
        <v>1.1360931309779501</v>
      </c>
      <c r="G1000" s="3" t="s">
        <v>5564</v>
      </c>
      <c r="H1000" s="3" t="s">
        <v>5565</v>
      </c>
      <c r="I1000" s="3" t="s">
        <v>2019</v>
      </c>
      <c r="J1000" s="3">
        <v>45224.337238067397</v>
      </c>
      <c r="K1000" s="3">
        <v>49161.130469373602</v>
      </c>
      <c r="L1000" s="3">
        <v>39835.700695241801</v>
      </c>
      <c r="M1000" s="3">
        <v>70293.060958618298</v>
      </c>
      <c r="N1000" s="3">
        <v>43593.464138303098</v>
      </c>
      <c r="O1000" s="3">
        <v>37212.8765877025</v>
      </c>
      <c r="P1000" s="3">
        <v>63156.584318002097</v>
      </c>
      <c r="Q1000" s="3">
        <v>43722.3634489592</v>
      </c>
      <c r="R1000" s="3">
        <v>45608.799687161998</v>
      </c>
      <c r="S1000" s="3">
        <f t="shared" si="105"/>
        <v>44740.389467560941</v>
      </c>
      <c r="T1000" s="3">
        <f t="shared" si="106"/>
        <v>50366.46722820797</v>
      </c>
      <c r="U1000" s="3">
        <f t="shared" si="107"/>
        <v>50829.249151374424</v>
      </c>
      <c r="V1000" s="3">
        <f t="shared" si="108"/>
        <v>0.88829715343830751</v>
      </c>
      <c r="W1000" s="3">
        <f t="shared" si="109"/>
        <v>0.88020952924800699</v>
      </c>
      <c r="X1000" s="3">
        <f t="shared" si="110"/>
        <v>0.99089536180658022</v>
      </c>
      <c r="Y1000" s="3">
        <f t="shared" si="111"/>
        <v>-0.170885726781458</v>
      </c>
      <c r="Z1000" s="3">
        <f t="shared" si="111"/>
        <v>-0.18408110429052565</v>
      </c>
      <c r="AA1000" s="3">
        <f t="shared" si="111"/>
        <v>-1.3195377509067597E-2</v>
      </c>
    </row>
    <row r="1001" spans="1:27" ht="15">
      <c r="A1001" s="3" t="s">
        <v>2020</v>
      </c>
      <c r="B1001" s="3">
        <v>1</v>
      </c>
      <c r="C1001" s="3">
        <v>1</v>
      </c>
      <c r="D1001" s="3">
        <v>6.04</v>
      </c>
      <c r="E1001" s="3">
        <v>0.82161270351020999</v>
      </c>
      <c r="F1001" s="3">
        <v>1.3476708521912999</v>
      </c>
      <c r="G1001" s="3" t="s">
        <v>5566</v>
      </c>
      <c r="H1001" s="3" t="s">
        <v>5564</v>
      </c>
      <c r="I1001" s="3" t="s">
        <v>2021</v>
      </c>
      <c r="J1001" s="3">
        <v>12304.1782146029</v>
      </c>
      <c r="K1001" s="3">
        <v>12153.622083806</v>
      </c>
      <c r="L1001" s="3">
        <v>10714.318322007601</v>
      </c>
      <c r="M1001" s="3">
        <v>8091.20371245963</v>
      </c>
      <c r="N1001" s="3">
        <v>24612.273041879002</v>
      </c>
      <c r="O1001" s="3">
        <v>6883.5865243614098</v>
      </c>
      <c r="P1001" s="3">
        <v>13960.2829383107</v>
      </c>
      <c r="Q1001" s="3">
        <v>6416.83438473553</v>
      </c>
      <c r="R1001" s="3">
        <v>8997.3128015884395</v>
      </c>
      <c r="S1001" s="3">
        <f t="shared" si="105"/>
        <v>11724.039540138832</v>
      </c>
      <c r="T1001" s="3">
        <f t="shared" si="106"/>
        <v>13195.687759566681</v>
      </c>
      <c r="U1001" s="3">
        <f t="shared" si="107"/>
        <v>9791.4767082115559</v>
      </c>
      <c r="V1001" s="3">
        <f t="shared" si="108"/>
        <v>0.88847506501804541</v>
      </c>
      <c r="W1001" s="3">
        <f t="shared" si="109"/>
        <v>1.1973719480235852</v>
      </c>
      <c r="X1001" s="3">
        <f t="shared" si="110"/>
        <v>1.3476708521912948</v>
      </c>
      <c r="Y1001" s="3">
        <f t="shared" si="111"/>
        <v>-0.17059680718670497</v>
      </c>
      <c r="Z1001" s="3">
        <f t="shared" si="111"/>
        <v>0.25987137635441582</v>
      </c>
      <c r="AA1001" s="3">
        <f t="shared" si="111"/>
        <v>0.43046818354112099</v>
      </c>
    </row>
    <row r="1002" spans="1:27" ht="15">
      <c r="A1002" s="3" t="s">
        <v>2022</v>
      </c>
      <c r="B1002" s="3">
        <v>1</v>
      </c>
      <c r="C1002" s="3">
        <v>1</v>
      </c>
      <c r="D1002" s="3">
        <v>6.08</v>
      </c>
      <c r="E1002" s="3">
        <v>0.54352000494512098</v>
      </c>
      <c r="F1002" s="3">
        <v>1.5660306078305299</v>
      </c>
      <c r="G1002" s="3" t="s">
        <v>5566</v>
      </c>
      <c r="H1002" s="3" t="s">
        <v>5564</v>
      </c>
      <c r="I1002" s="3" t="s">
        <v>2023</v>
      </c>
      <c r="J1002" s="3">
        <v>18308.3923077541</v>
      </c>
      <c r="K1002" s="3">
        <v>9860.8672585023905</v>
      </c>
      <c r="L1002" s="3">
        <v>36174.578822895797</v>
      </c>
      <c r="M1002" s="3">
        <v>26141.359194976001</v>
      </c>
      <c r="N1002" s="3">
        <v>32665.452412270799</v>
      </c>
      <c r="O1002" s="3">
        <v>13549.1207873397</v>
      </c>
      <c r="P1002" s="3">
        <v>16638.1697553048</v>
      </c>
      <c r="Q1002" s="3">
        <v>2252.0458821434099</v>
      </c>
      <c r="R1002" s="3">
        <v>27313.180409084602</v>
      </c>
      <c r="S1002" s="3">
        <f t="shared" si="105"/>
        <v>21447.946129717431</v>
      </c>
      <c r="T1002" s="3">
        <f t="shared" si="106"/>
        <v>24118.644131528836</v>
      </c>
      <c r="U1002" s="3">
        <f t="shared" si="107"/>
        <v>15401.132015510937</v>
      </c>
      <c r="V1002" s="3">
        <f t="shared" si="108"/>
        <v>0.8892683192617713</v>
      </c>
      <c r="W1002" s="3">
        <f t="shared" si="109"/>
        <v>1.3926214065379459</v>
      </c>
      <c r="X1002" s="3">
        <f t="shared" si="110"/>
        <v>1.5660306078305304</v>
      </c>
      <c r="Y1002" s="3">
        <f t="shared" si="111"/>
        <v>-0.16930930523376658</v>
      </c>
      <c r="Z1002" s="3">
        <f t="shared" si="111"/>
        <v>0.4778031049263412</v>
      </c>
      <c r="AA1002" s="3">
        <f t="shared" si="111"/>
        <v>0.64711241016010779</v>
      </c>
    </row>
    <row r="1003" spans="1:27" ht="15">
      <c r="A1003" s="3" t="s">
        <v>2024</v>
      </c>
      <c r="B1003" s="3">
        <v>1</v>
      </c>
      <c r="C1003" s="3">
        <v>1</v>
      </c>
      <c r="D1003" s="3">
        <v>8.6199999999999992</v>
      </c>
      <c r="E1003" s="3">
        <v>0.351195076309401</v>
      </c>
      <c r="F1003" s="3">
        <v>1.69184473939971</v>
      </c>
      <c r="G1003" s="3" t="s">
        <v>5566</v>
      </c>
      <c r="H1003" s="3" t="s">
        <v>5564</v>
      </c>
      <c r="I1003" s="3" t="s">
        <v>2025</v>
      </c>
      <c r="J1003" s="3">
        <v>40405.8524683656</v>
      </c>
      <c r="K1003" s="3">
        <v>16344.88958031</v>
      </c>
      <c r="L1003" s="3">
        <v>51590.0859068516</v>
      </c>
      <c r="M1003" s="3">
        <v>47048.117383436198</v>
      </c>
      <c r="N1003" s="3">
        <v>43664.807068344897</v>
      </c>
      <c r="O1003" s="3">
        <v>31069.955481458099</v>
      </c>
      <c r="P1003" s="3">
        <v>21229.070887265101</v>
      </c>
      <c r="Q1003" s="3">
        <v>14887.673204765801</v>
      </c>
      <c r="R1003" s="3">
        <v>35865.558478150197</v>
      </c>
      <c r="S1003" s="3">
        <f t="shared" si="105"/>
        <v>36113.609318509065</v>
      </c>
      <c r="T1003" s="3">
        <f t="shared" si="106"/>
        <v>40594.293311079731</v>
      </c>
      <c r="U1003" s="3">
        <f t="shared" si="107"/>
        <v>23994.100856727033</v>
      </c>
      <c r="V1003" s="3">
        <f t="shared" si="108"/>
        <v>0.88962281081642292</v>
      </c>
      <c r="W1003" s="3">
        <f t="shared" si="109"/>
        <v>1.5051036725297495</v>
      </c>
      <c r="X1003" s="3">
        <f t="shared" si="110"/>
        <v>1.6918447393997111</v>
      </c>
      <c r="Y1003" s="3">
        <f t="shared" si="111"/>
        <v>-0.16873431421148841</v>
      </c>
      <c r="Z1003" s="3">
        <f t="shared" si="111"/>
        <v>0.58986286418980272</v>
      </c>
      <c r="AA1003" s="3">
        <f t="shared" si="111"/>
        <v>0.75859717840129104</v>
      </c>
    </row>
    <row r="1004" spans="1:27" ht="15">
      <c r="A1004" s="3" t="s">
        <v>2026</v>
      </c>
      <c r="B1004" s="3">
        <v>2</v>
      </c>
      <c r="C1004" s="3">
        <v>1</v>
      </c>
      <c r="D1004" s="3">
        <v>17.3</v>
      </c>
      <c r="E1004" s="3">
        <v>0.82341417761378899</v>
      </c>
      <c r="F1004" s="3">
        <v>1.16262195673643</v>
      </c>
      <c r="G1004" s="3" t="s">
        <v>5566</v>
      </c>
      <c r="H1004" s="3" t="s">
        <v>5564</v>
      </c>
      <c r="I1004" s="3" t="s">
        <v>2027</v>
      </c>
      <c r="J1004" s="3">
        <v>6560.4602803722501</v>
      </c>
      <c r="K1004" s="3">
        <v>11211.3895279729</v>
      </c>
      <c r="L1004" s="3">
        <v>19089.199520371101</v>
      </c>
      <c r="M1004" s="3">
        <v>10934.5664624295</v>
      </c>
      <c r="N1004" s="3">
        <v>18647.078273474901</v>
      </c>
      <c r="O1004" s="3">
        <v>11851.255916854099</v>
      </c>
      <c r="P1004" s="3">
        <v>10099.034002001101</v>
      </c>
      <c r="Q1004" s="3">
        <v>12064.5772245833</v>
      </c>
      <c r="R1004" s="3">
        <v>13473.854944331501</v>
      </c>
      <c r="S1004" s="3">
        <f t="shared" si="105"/>
        <v>12287.016442905418</v>
      </c>
      <c r="T1004" s="3">
        <f t="shared" si="106"/>
        <v>13810.966884252834</v>
      </c>
      <c r="U1004" s="3">
        <f t="shared" si="107"/>
        <v>11879.155390305299</v>
      </c>
      <c r="V1004" s="3">
        <f t="shared" si="108"/>
        <v>0.88965649877236241</v>
      </c>
      <c r="W1004" s="3">
        <f t="shared" si="109"/>
        <v>1.0343341794260035</v>
      </c>
      <c r="X1004" s="3">
        <f t="shared" si="110"/>
        <v>1.162621956736428</v>
      </c>
      <c r="Y1004" s="3">
        <f t="shared" si="111"/>
        <v>-0.16867968372518363</v>
      </c>
      <c r="Z1004" s="3">
        <f t="shared" si="111"/>
        <v>4.8702376280699913E-2</v>
      </c>
      <c r="AA1004" s="3">
        <f t="shared" si="111"/>
        <v>0.21738206000588361</v>
      </c>
    </row>
    <row r="1005" spans="1:27" ht="15">
      <c r="A1005" s="3" t="s">
        <v>2028</v>
      </c>
      <c r="B1005" s="3">
        <v>1</v>
      </c>
      <c r="C1005" s="3">
        <v>1</v>
      </c>
      <c r="D1005" s="3">
        <v>7</v>
      </c>
      <c r="E1005" s="3">
        <v>0.98857984093391604</v>
      </c>
      <c r="F1005" s="3">
        <v>1.1239390497921899</v>
      </c>
      <c r="G1005" s="3" t="s">
        <v>5566</v>
      </c>
      <c r="H1005" s="3" t="s">
        <v>5565</v>
      </c>
      <c r="I1005" s="3" t="s">
        <v>2029</v>
      </c>
      <c r="J1005" s="3">
        <v>10703.5944771902</v>
      </c>
      <c r="K1005" s="3">
        <v>5069.0427106135303</v>
      </c>
      <c r="L1005" s="3">
        <v>13296.9997287605</v>
      </c>
      <c r="M1005" s="3">
        <v>11110.742733626401</v>
      </c>
      <c r="N1005" s="3">
        <v>17741.782705941001</v>
      </c>
      <c r="O1005" s="3">
        <v>3819.9746542397302</v>
      </c>
      <c r="P1005" s="3">
        <v>10903.004725225999</v>
      </c>
      <c r="Q1005" s="3">
        <v>5651.7325948943599</v>
      </c>
      <c r="R1005" s="3">
        <v>14494.694241469801</v>
      </c>
      <c r="S1005" s="3">
        <f t="shared" si="105"/>
        <v>9689.8789721880767</v>
      </c>
      <c r="T1005" s="3">
        <f t="shared" si="106"/>
        <v>10890.833364602377</v>
      </c>
      <c r="U1005" s="3">
        <f t="shared" si="107"/>
        <v>10349.810520530053</v>
      </c>
      <c r="V1005" s="3">
        <f t="shared" si="108"/>
        <v>0.88972796183644975</v>
      </c>
      <c r="W1005" s="3">
        <f t="shared" si="109"/>
        <v>0.93623733042910062</v>
      </c>
      <c r="X1005" s="3">
        <f t="shared" si="110"/>
        <v>1.0522736955424588</v>
      </c>
      <c r="Y1005" s="3">
        <f t="shared" si="111"/>
        <v>-0.16856380162044085</v>
      </c>
      <c r="Z1005" s="3">
        <f t="shared" si="111"/>
        <v>-9.5053804360866884E-2</v>
      </c>
      <c r="AA1005" s="3">
        <f t="shared" si="111"/>
        <v>7.3509997259574078E-2</v>
      </c>
    </row>
    <row r="1006" spans="1:27" ht="15">
      <c r="A1006" s="3" t="s">
        <v>2030</v>
      </c>
      <c r="B1006" s="3">
        <v>4</v>
      </c>
      <c r="C1006" s="3">
        <v>1</v>
      </c>
      <c r="D1006" s="3">
        <v>72.33</v>
      </c>
      <c r="E1006" s="3">
        <v>0.48212854489708101</v>
      </c>
      <c r="F1006" s="3">
        <v>1.2702986704055299</v>
      </c>
      <c r="G1006" s="3" t="s">
        <v>5564</v>
      </c>
      <c r="H1006" s="3" t="s">
        <v>5565</v>
      </c>
      <c r="I1006" s="3" t="s">
        <v>2031</v>
      </c>
      <c r="J1006" s="3">
        <v>39032.691630338697</v>
      </c>
      <c r="K1006" s="3">
        <v>36124.543775014099</v>
      </c>
      <c r="L1006" s="3">
        <v>25929.5397355198</v>
      </c>
      <c r="M1006" s="3">
        <v>41701.045045845698</v>
      </c>
      <c r="N1006" s="3">
        <v>45366.631704382802</v>
      </c>
      <c r="O1006" s="3">
        <v>26493.560643723202</v>
      </c>
      <c r="P1006" s="3">
        <v>51665.806018288298</v>
      </c>
      <c r="Q1006" s="3">
        <v>36648.455362322398</v>
      </c>
      <c r="R1006" s="3">
        <v>40096.134676422298</v>
      </c>
      <c r="S1006" s="3">
        <f t="shared" si="105"/>
        <v>33695.591713624199</v>
      </c>
      <c r="T1006" s="3">
        <f t="shared" si="106"/>
        <v>37853.745797983902</v>
      </c>
      <c r="U1006" s="3">
        <f t="shared" si="107"/>
        <v>42803.465352344334</v>
      </c>
      <c r="V1006" s="3">
        <f t="shared" si="108"/>
        <v>0.89015211053218501</v>
      </c>
      <c r="W1006" s="3">
        <f t="shared" si="109"/>
        <v>0.78721644231963339</v>
      </c>
      <c r="X1006" s="3">
        <f t="shared" si="110"/>
        <v>0.88436170965093752</v>
      </c>
      <c r="Y1006" s="3">
        <f t="shared" si="111"/>
        <v>-0.16787620784261337</v>
      </c>
      <c r="Z1006" s="3">
        <f t="shared" si="111"/>
        <v>-0.34516774081937462</v>
      </c>
      <c r="AA1006" s="3">
        <f t="shared" si="111"/>
        <v>-0.17729153297676115</v>
      </c>
    </row>
    <row r="1007" spans="1:27" ht="15">
      <c r="A1007" s="3" t="s">
        <v>2032</v>
      </c>
      <c r="B1007" s="3">
        <v>1</v>
      </c>
      <c r="C1007" s="3">
        <v>1</v>
      </c>
      <c r="D1007" s="3">
        <v>15.6</v>
      </c>
      <c r="E1007" s="3">
        <v>6.1399083182569703E-2</v>
      </c>
      <c r="F1007" s="3">
        <v>1.6863392290064001</v>
      </c>
      <c r="G1007" s="3" t="s">
        <v>5564</v>
      </c>
      <c r="H1007" s="3" t="s">
        <v>5565</v>
      </c>
      <c r="I1007" s="3" t="s">
        <v>2033</v>
      </c>
      <c r="J1007" s="3">
        <v>13667.719742834301</v>
      </c>
      <c r="K1007" s="3">
        <v>10554.0218571593</v>
      </c>
      <c r="L1007" s="3">
        <v>8747.7247800425794</v>
      </c>
      <c r="M1007" s="3">
        <v>9565.7959913183095</v>
      </c>
      <c r="N1007" s="3">
        <v>14253.1820756948</v>
      </c>
      <c r="O1007" s="3">
        <v>13211.5693768328</v>
      </c>
      <c r="P1007" s="3">
        <v>21437.539764737001</v>
      </c>
      <c r="Q1007" s="3">
        <v>20109.385680102601</v>
      </c>
      <c r="R1007" s="3">
        <v>14050.7790712231</v>
      </c>
      <c r="S1007" s="3">
        <f t="shared" si="105"/>
        <v>10989.822126678724</v>
      </c>
      <c r="T1007" s="3">
        <f t="shared" si="106"/>
        <v>12343.515814615303</v>
      </c>
      <c r="U1007" s="3">
        <f t="shared" si="107"/>
        <v>18532.5681720209</v>
      </c>
      <c r="V1007" s="3">
        <f t="shared" si="108"/>
        <v>0.89033159528715944</v>
      </c>
      <c r="W1007" s="3">
        <f t="shared" si="109"/>
        <v>0.59300049645954334</v>
      </c>
      <c r="X1007" s="3">
        <f t="shared" si="110"/>
        <v>0.66604453846017031</v>
      </c>
      <c r="Y1007" s="3">
        <f t="shared" si="111"/>
        <v>-0.16758534107876982</v>
      </c>
      <c r="Z1007" s="3">
        <f t="shared" si="111"/>
        <v>-0.75389478229243856</v>
      </c>
      <c r="AA1007" s="3">
        <f t="shared" si="111"/>
        <v>-0.58630944121366901</v>
      </c>
    </row>
    <row r="1008" spans="1:27" ht="15">
      <c r="A1008" s="3" t="s">
        <v>2034</v>
      </c>
      <c r="B1008" s="3">
        <v>1</v>
      </c>
      <c r="C1008" s="3">
        <v>1</v>
      </c>
      <c r="D1008" s="3">
        <v>13.92</v>
      </c>
      <c r="E1008" s="3">
        <v>0.85706174079872799</v>
      </c>
      <c r="F1008" s="3">
        <v>1.1232860710692101</v>
      </c>
      <c r="G1008" s="3" t="s">
        <v>5564</v>
      </c>
      <c r="H1008" s="3" t="s">
        <v>5565</v>
      </c>
      <c r="I1008" s="3" t="s">
        <v>2035</v>
      </c>
      <c r="J1008" s="3">
        <v>48442.225376770199</v>
      </c>
      <c r="K1008" s="3">
        <v>41749.143360986498</v>
      </c>
      <c r="L1008" s="3">
        <v>34169.2298264165</v>
      </c>
      <c r="M1008" s="3">
        <v>54717.894510699698</v>
      </c>
      <c r="N1008" s="3">
        <v>51420.4021803414</v>
      </c>
      <c r="O1008" s="3">
        <v>33536.3054733221</v>
      </c>
      <c r="P1008" s="3">
        <v>60245.649671291103</v>
      </c>
      <c r="Q1008" s="3">
        <v>33115.0627666363</v>
      </c>
      <c r="R1008" s="3">
        <v>46331.815719038197</v>
      </c>
      <c r="S1008" s="3">
        <f t="shared" si="105"/>
        <v>41453.532854724399</v>
      </c>
      <c r="T1008" s="3">
        <f t="shared" si="106"/>
        <v>46558.200721454399</v>
      </c>
      <c r="U1008" s="3">
        <f t="shared" si="107"/>
        <v>46564.176052321862</v>
      </c>
      <c r="V1008" s="3">
        <f t="shared" si="108"/>
        <v>0.89035942567304305</v>
      </c>
      <c r="W1008" s="3">
        <f t="shared" si="109"/>
        <v>0.8902451706252702</v>
      </c>
      <c r="X1008" s="3">
        <f t="shared" si="110"/>
        <v>0.99987167536561261</v>
      </c>
      <c r="Y1008" s="3">
        <f t="shared" si="111"/>
        <v>-0.16754024537240533</v>
      </c>
      <c r="Z1008" s="3">
        <f t="shared" si="111"/>
        <v>-0.16772539056565858</v>
      </c>
      <c r="AA1008" s="3">
        <f t="shared" si="111"/>
        <v>-1.8514519325327683E-4</v>
      </c>
    </row>
    <row r="1009" spans="1:27" ht="15">
      <c r="A1009" s="3" t="s">
        <v>2036</v>
      </c>
      <c r="B1009" s="3">
        <v>1</v>
      </c>
      <c r="C1009" s="3">
        <v>1</v>
      </c>
      <c r="D1009" s="3">
        <v>13.57</v>
      </c>
      <c r="E1009" s="3">
        <v>0.57369388154545098</v>
      </c>
      <c r="F1009" s="3">
        <v>1.6037677115237401</v>
      </c>
      <c r="G1009" s="3" t="s">
        <v>5566</v>
      </c>
      <c r="H1009" s="3" t="s">
        <v>5565</v>
      </c>
      <c r="I1009" s="3" t="s">
        <v>2037</v>
      </c>
      <c r="J1009" s="3">
        <v>32602.724954007099</v>
      </c>
      <c r="K1009" s="3">
        <v>11382.997553226</v>
      </c>
      <c r="L1009" s="3">
        <v>34352.127327063798</v>
      </c>
      <c r="M1009" s="3">
        <v>21830.185463498699</v>
      </c>
      <c r="N1009" s="3">
        <v>46894.931319662202</v>
      </c>
      <c r="O1009" s="3">
        <v>19252.697567850599</v>
      </c>
      <c r="P1009" s="3">
        <v>26361.178501038899</v>
      </c>
      <c r="Q1009" s="3">
        <v>6719.5701249628801</v>
      </c>
      <c r="R1009" s="3">
        <v>21776.207103218901</v>
      </c>
      <c r="S1009" s="3">
        <f t="shared" si="105"/>
        <v>26112.616611432299</v>
      </c>
      <c r="T1009" s="3">
        <f t="shared" si="106"/>
        <v>29325.938117003836</v>
      </c>
      <c r="U1009" s="3">
        <f t="shared" si="107"/>
        <v>18285.651909740223</v>
      </c>
      <c r="V1009" s="3">
        <f t="shared" si="108"/>
        <v>0.89042732434505201</v>
      </c>
      <c r="W1009" s="3">
        <f t="shared" si="109"/>
        <v>1.4280385922430736</v>
      </c>
      <c r="X1009" s="3">
        <f t="shared" si="110"/>
        <v>1.6037677115237428</v>
      </c>
      <c r="Y1009" s="3">
        <f t="shared" si="111"/>
        <v>-0.1674302298666894</v>
      </c>
      <c r="Z1009" s="3">
        <f t="shared" si="111"/>
        <v>0.51403496822231298</v>
      </c>
      <c r="AA1009" s="3">
        <f t="shared" si="111"/>
        <v>0.68146519808900219</v>
      </c>
    </row>
    <row r="1010" spans="1:27" ht="15">
      <c r="A1010" s="3" t="s">
        <v>2038</v>
      </c>
      <c r="B1010" s="3">
        <v>1</v>
      </c>
      <c r="C1010" s="3">
        <v>1</v>
      </c>
      <c r="D1010" s="3">
        <v>16.670000000000002</v>
      </c>
      <c r="E1010" s="3">
        <v>0.33517262708824502</v>
      </c>
      <c r="F1010" s="3">
        <v>2.3701898893977602</v>
      </c>
      <c r="G1010" s="3" t="s">
        <v>5564</v>
      </c>
      <c r="H1010" s="3" t="s">
        <v>5565</v>
      </c>
      <c r="I1010" s="3" t="s">
        <v>2039</v>
      </c>
      <c r="J1010" s="3">
        <v>16525.254197954098</v>
      </c>
      <c r="K1010" s="3">
        <v>8216.8436625803806</v>
      </c>
      <c r="L1010" s="3">
        <v>3121.4571160952</v>
      </c>
      <c r="M1010" s="3">
        <v>16838.121742404299</v>
      </c>
      <c r="N1010" s="3">
        <v>10218.8827400835</v>
      </c>
      <c r="O1010" s="3">
        <v>4234.6755608451704</v>
      </c>
      <c r="P1010" s="3">
        <v>24987.089244881299</v>
      </c>
      <c r="Q1010" s="3">
        <v>8649.5012540385105</v>
      </c>
      <c r="R1010" s="3">
        <v>32405.325789366401</v>
      </c>
      <c r="S1010" s="3">
        <f t="shared" si="105"/>
        <v>9287.8516588765597</v>
      </c>
      <c r="T1010" s="3">
        <f t="shared" si="106"/>
        <v>10430.560014444323</v>
      </c>
      <c r="U1010" s="3">
        <f t="shared" si="107"/>
        <v>22013.972096095404</v>
      </c>
      <c r="V1010" s="3">
        <f t="shared" si="108"/>
        <v>0.89044611660492512</v>
      </c>
      <c r="W1010" s="3">
        <f t="shared" si="109"/>
        <v>0.42190712418155268</v>
      </c>
      <c r="X1010" s="3">
        <f t="shared" si="110"/>
        <v>0.4738154463407529</v>
      </c>
      <c r="Y1010" s="3">
        <f t="shared" si="111"/>
        <v>-0.16739978244745832</v>
      </c>
      <c r="Z1010" s="3">
        <f t="shared" si="111"/>
        <v>-1.2450026462620245</v>
      </c>
      <c r="AA1010" s="3">
        <f t="shared" si="111"/>
        <v>-1.077602863814566</v>
      </c>
    </row>
    <row r="1011" spans="1:27" ht="15">
      <c r="A1011" s="3" t="s">
        <v>2040</v>
      </c>
      <c r="B1011" s="3">
        <v>1</v>
      </c>
      <c r="C1011" s="3">
        <v>1</v>
      </c>
      <c r="D1011" s="3">
        <v>9.9600000000000009</v>
      </c>
      <c r="E1011" s="3">
        <v>0.87005864889714402</v>
      </c>
      <c r="F1011" s="3">
        <v>1.2290228068073901</v>
      </c>
      <c r="G1011" s="3" t="s">
        <v>5564</v>
      </c>
      <c r="H1011" s="3" t="s">
        <v>5565</v>
      </c>
      <c r="I1011" s="3" t="s">
        <v>2041</v>
      </c>
      <c r="J1011" s="3">
        <v>438033.92868661101</v>
      </c>
      <c r="K1011" s="3">
        <v>135457.75384829301</v>
      </c>
      <c r="L1011" s="3">
        <v>311255.71118055901</v>
      </c>
      <c r="M1011" s="3">
        <v>244260.121532194</v>
      </c>
      <c r="N1011" s="3">
        <v>466375.531351585</v>
      </c>
      <c r="O1011" s="3">
        <v>282563.98031614698</v>
      </c>
      <c r="P1011" s="3">
        <v>296298.11394861701</v>
      </c>
      <c r="Q1011" s="3">
        <v>598508.12251857796</v>
      </c>
      <c r="R1011" s="3">
        <v>192568.488672507</v>
      </c>
      <c r="S1011" s="3">
        <f t="shared" si="105"/>
        <v>294915.79790515435</v>
      </c>
      <c r="T1011" s="3">
        <f t="shared" si="106"/>
        <v>331066.54439997533</v>
      </c>
      <c r="U1011" s="3">
        <f t="shared" si="107"/>
        <v>362458.24171323399</v>
      </c>
      <c r="V1011" s="3">
        <f t="shared" si="108"/>
        <v>0.89080519579427586</v>
      </c>
      <c r="W1011" s="3">
        <f t="shared" si="109"/>
        <v>0.81365455096612982</v>
      </c>
      <c r="X1011" s="3">
        <f t="shared" si="110"/>
        <v>0.91339223750333476</v>
      </c>
      <c r="Y1011" s="3">
        <f t="shared" si="111"/>
        <v>-0.16681812193815901</v>
      </c>
      <c r="Z1011" s="3">
        <f t="shared" si="111"/>
        <v>-0.29751168785266452</v>
      </c>
      <c r="AA1011" s="3">
        <f t="shared" si="111"/>
        <v>-0.13069356591450548</v>
      </c>
    </row>
    <row r="1012" spans="1:27" ht="15">
      <c r="A1012" s="3" t="s">
        <v>2042</v>
      </c>
      <c r="B1012" s="3">
        <v>1</v>
      </c>
      <c r="C1012" s="3">
        <v>1</v>
      </c>
      <c r="D1012" s="3">
        <v>10.48</v>
      </c>
      <c r="E1012" s="3">
        <v>0.20856537687115001</v>
      </c>
      <c r="F1012" s="3">
        <v>1.47006925326352</v>
      </c>
      <c r="G1012" s="3" t="s">
        <v>5564</v>
      </c>
      <c r="H1012" s="3" t="s">
        <v>5565</v>
      </c>
      <c r="I1012" s="3" t="s">
        <v>2043</v>
      </c>
      <c r="J1012" s="3">
        <v>40713.751470001604</v>
      </c>
      <c r="K1012" s="3">
        <v>38817.377017833001</v>
      </c>
      <c r="L1012" s="3">
        <v>35809.155471191603</v>
      </c>
      <c r="M1012" s="3">
        <v>42311.413860905101</v>
      </c>
      <c r="N1012" s="3">
        <v>54804.295571990799</v>
      </c>
      <c r="O1012" s="3">
        <v>32331.790744082598</v>
      </c>
      <c r="P1012" s="3">
        <v>40969.227554405901</v>
      </c>
      <c r="Q1012" s="3">
        <v>71793.888371756097</v>
      </c>
      <c r="R1012" s="3">
        <v>56795.089184686301</v>
      </c>
      <c r="S1012" s="3">
        <f t="shared" si="105"/>
        <v>38446.761319675403</v>
      </c>
      <c r="T1012" s="3">
        <f t="shared" si="106"/>
        <v>43149.166725659503</v>
      </c>
      <c r="U1012" s="3">
        <f t="shared" si="107"/>
        <v>56519.401703616102</v>
      </c>
      <c r="V1012" s="3">
        <f t="shared" si="108"/>
        <v>0.89101978641020374</v>
      </c>
      <c r="W1012" s="3">
        <f t="shared" si="109"/>
        <v>0.68024006201069864</v>
      </c>
      <c r="X1012" s="3">
        <f t="shared" si="110"/>
        <v>0.76343990603316714</v>
      </c>
      <c r="Y1012" s="3">
        <f t="shared" si="111"/>
        <v>-0.1664706256105071</v>
      </c>
      <c r="Z1012" s="3">
        <f t="shared" si="111"/>
        <v>-0.55588412035855017</v>
      </c>
      <c r="AA1012" s="3">
        <f t="shared" si="111"/>
        <v>-0.38941349474804327</v>
      </c>
    </row>
    <row r="1013" spans="1:27" ht="15">
      <c r="A1013" s="3" t="s">
        <v>2044</v>
      </c>
      <c r="B1013" s="3">
        <v>1</v>
      </c>
      <c r="C1013" s="3">
        <v>1</v>
      </c>
      <c r="D1013" s="3">
        <v>8.35</v>
      </c>
      <c r="E1013" s="3">
        <v>0.38909673906834502</v>
      </c>
      <c r="F1013" s="3">
        <v>1.3346381057696299</v>
      </c>
      <c r="G1013" s="3" t="s">
        <v>5566</v>
      </c>
      <c r="H1013" s="3" t="s">
        <v>5565</v>
      </c>
      <c r="I1013" s="3" t="s">
        <v>2045</v>
      </c>
      <c r="J1013" s="3">
        <v>51283.868810754197</v>
      </c>
      <c r="K1013" s="3">
        <v>49665.473458195898</v>
      </c>
      <c r="L1013" s="3">
        <v>47831.584349827797</v>
      </c>
      <c r="M1013" s="3">
        <v>45377.254654997101</v>
      </c>
      <c r="N1013" s="3">
        <v>57330.280937068797</v>
      </c>
      <c r="O1013" s="3">
        <v>64180.993325925097</v>
      </c>
      <c r="P1013" s="3">
        <v>52118.283195875199</v>
      </c>
      <c r="Q1013" s="3">
        <v>22714.022049632498</v>
      </c>
      <c r="R1013" s="3">
        <v>50211.725939076197</v>
      </c>
      <c r="S1013" s="3">
        <f t="shared" si="105"/>
        <v>49593.642206259305</v>
      </c>
      <c r="T1013" s="3">
        <f t="shared" si="106"/>
        <v>55629.509639330325</v>
      </c>
      <c r="U1013" s="3">
        <f t="shared" si="107"/>
        <v>41681.343728194632</v>
      </c>
      <c r="V1013" s="3">
        <f t="shared" si="108"/>
        <v>0.89149882010098402</v>
      </c>
      <c r="W1013" s="3">
        <f t="shared" si="109"/>
        <v>1.1898282965554332</v>
      </c>
      <c r="X1013" s="3">
        <f t="shared" si="110"/>
        <v>1.334638105769625</v>
      </c>
      <c r="Y1013" s="3">
        <f t="shared" si="111"/>
        <v>-0.16569520644324531</v>
      </c>
      <c r="Z1013" s="3">
        <f t="shared" si="111"/>
        <v>0.25075339405340641</v>
      </c>
      <c r="AA1013" s="3">
        <f t="shared" si="111"/>
        <v>0.4164486004966515</v>
      </c>
    </row>
    <row r="1014" spans="1:27" ht="15">
      <c r="A1014" s="3" t="s">
        <v>2046</v>
      </c>
      <c r="B1014" s="3">
        <v>5</v>
      </c>
      <c r="C1014" s="3">
        <v>3</v>
      </c>
      <c r="D1014" s="3">
        <v>67.2</v>
      </c>
      <c r="E1014" s="3">
        <v>6.0261809967802497E-2</v>
      </c>
      <c r="F1014" s="3">
        <v>2.0158068707711099</v>
      </c>
      <c r="G1014" s="3" t="s">
        <v>5564</v>
      </c>
      <c r="H1014" s="3" t="s">
        <v>5565</v>
      </c>
      <c r="I1014" s="3" t="s">
        <v>2047</v>
      </c>
      <c r="J1014" s="3">
        <v>46555.106612129101</v>
      </c>
      <c r="K1014" s="3">
        <v>51197.7693985593</v>
      </c>
      <c r="L1014" s="3">
        <v>33306.369273432902</v>
      </c>
      <c r="M1014" s="3">
        <v>46197.004923598499</v>
      </c>
      <c r="N1014" s="3">
        <v>65510.310864234802</v>
      </c>
      <c r="O1014" s="3">
        <v>35298.753374992797</v>
      </c>
      <c r="P1014" s="3">
        <v>74301.005132623293</v>
      </c>
      <c r="Q1014" s="3">
        <v>123963.17291071601</v>
      </c>
      <c r="R1014" s="3">
        <v>65925.949078468999</v>
      </c>
      <c r="S1014" s="3">
        <f t="shared" si="105"/>
        <v>43686.415094707103</v>
      </c>
      <c r="T1014" s="3">
        <f t="shared" si="106"/>
        <v>49002.023054275371</v>
      </c>
      <c r="U1014" s="3">
        <f t="shared" si="107"/>
        <v>88063.375707269428</v>
      </c>
      <c r="V1014" s="3">
        <f t="shared" si="108"/>
        <v>0.89152268359041786</v>
      </c>
      <c r="W1014" s="3">
        <f t="shared" si="109"/>
        <v>0.49607926954702114</v>
      </c>
      <c r="X1014" s="3">
        <f t="shared" si="110"/>
        <v>0.55644043463837334</v>
      </c>
      <c r="Y1014" s="3">
        <f t="shared" si="111"/>
        <v>-0.16565658914357137</v>
      </c>
      <c r="Z1014" s="3">
        <f t="shared" si="111"/>
        <v>-1.011357424588035</v>
      </c>
      <c r="AA1014" s="3">
        <f t="shared" si="111"/>
        <v>-0.84570083544446384</v>
      </c>
    </row>
    <row r="1015" spans="1:27" ht="15">
      <c r="A1015" s="3" t="s">
        <v>2048</v>
      </c>
      <c r="B1015" s="3">
        <v>1</v>
      </c>
      <c r="C1015" s="3">
        <v>1</v>
      </c>
      <c r="D1015" s="3">
        <v>8.48</v>
      </c>
      <c r="E1015" s="3">
        <v>0.20589797487973899</v>
      </c>
      <c r="F1015" s="3">
        <v>1.3422823900874199</v>
      </c>
      <c r="G1015" s="3" t="s">
        <v>5564</v>
      </c>
      <c r="H1015" s="3" t="s">
        <v>5565</v>
      </c>
      <c r="I1015" s="3" t="s">
        <v>2049</v>
      </c>
      <c r="J1015" s="3">
        <v>16420.083859597999</v>
      </c>
      <c r="K1015" s="3">
        <v>15267.556776255</v>
      </c>
      <c r="L1015" s="3">
        <v>13410.127388303201</v>
      </c>
      <c r="M1015" s="3">
        <v>15648.3908876145</v>
      </c>
      <c r="N1015" s="3">
        <v>14237.890771881601</v>
      </c>
      <c r="O1015" s="3">
        <v>20675.802704632701</v>
      </c>
      <c r="P1015" s="3">
        <v>25068.413432186098</v>
      </c>
      <c r="Q1015" s="3">
        <v>18253.694354543</v>
      </c>
      <c r="R1015" s="3">
        <v>17211.832064343002</v>
      </c>
      <c r="S1015" s="3">
        <f t="shared" si="105"/>
        <v>15032.589341385401</v>
      </c>
      <c r="T1015" s="3">
        <f t="shared" si="106"/>
        <v>16854.028121376268</v>
      </c>
      <c r="U1015" s="3">
        <f t="shared" si="107"/>
        <v>20177.97995035737</v>
      </c>
      <c r="V1015" s="3">
        <f t="shared" si="108"/>
        <v>0.8919285783271772</v>
      </c>
      <c r="W1015" s="3">
        <f t="shared" si="109"/>
        <v>0.74499971644184138</v>
      </c>
      <c r="X1015" s="3">
        <f t="shared" si="110"/>
        <v>0.83526835505046515</v>
      </c>
      <c r="Y1015" s="3">
        <f t="shared" si="111"/>
        <v>-0.16499990471775033</v>
      </c>
      <c r="Z1015" s="3">
        <f t="shared" si="111"/>
        <v>-0.42468821842400889</v>
      </c>
      <c r="AA1015" s="3">
        <f t="shared" si="111"/>
        <v>-0.25968831370625883</v>
      </c>
    </row>
    <row r="1016" spans="1:27" ht="15">
      <c r="A1016" s="3" t="s">
        <v>2050</v>
      </c>
      <c r="B1016" s="3">
        <v>1</v>
      </c>
      <c r="C1016" s="3">
        <v>1</v>
      </c>
      <c r="D1016" s="3">
        <v>8.14</v>
      </c>
      <c r="E1016" s="3">
        <v>2.43154383451182E-2</v>
      </c>
      <c r="F1016" s="3">
        <v>2.2912243110756201</v>
      </c>
      <c r="G1016" s="3" t="s">
        <v>5564</v>
      </c>
      <c r="H1016" s="3" t="s">
        <v>5565</v>
      </c>
      <c r="I1016" s="3" t="s">
        <v>2051</v>
      </c>
      <c r="J1016" s="3">
        <v>4092.94717168953</v>
      </c>
      <c r="K1016" s="3">
        <v>4827.6291578659502</v>
      </c>
      <c r="L1016" s="3">
        <v>3429.0384552893101</v>
      </c>
      <c r="M1016" s="3">
        <v>4810.7004744509404</v>
      </c>
      <c r="N1016" s="3">
        <v>3740.9979162877198</v>
      </c>
      <c r="O1016" s="3">
        <v>5290.8437234609501</v>
      </c>
      <c r="P1016" s="3">
        <v>9070.1475077358991</v>
      </c>
      <c r="Q1016" s="3">
        <v>13262.2996595393</v>
      </c>
      <c r="R1016" s="3">
        <v>5963.2904601800701</v>
      </c>
      <c r="S1016" s="3">
        <f t="shared" si="105"/>
        <v>4116.53826161493</v>
      </c>
      <c r="T1016" s="3">
        <f t="shared" si="106"/>
        <v>4614.1807047332031</v>
      </c>
      <c r="U1016" s="3">
        <f t="shared" si="107"/>
        <v>9431.9125424850881</v>
      </c>
      <c r="V1016" s="3">
        <f t="shared" si="108"/>
        <v>0.89214933810290653</v>
      </c>
      <c r="W1016" s="3">
        <f t="shared" si="109"/>
        <v>0.43644788297944909</v>
      </c>
      <c r="X1016" s="3">
        <f t="shared" si="110"/>
        <v>0.48920944548087109</v>
      </c>
      <c r="Y1016" s="3">
        <f t="shared" si="111"/>
        <v>-0.16464286982329318</v>
      </c>
      <c r="Z1016" s="3">
        <f t="shared" si="111"/>
        <v>-1.1961187055369777</v>
      </c>
      <c r="AA1016" s="3">
        <f t="shared" si="111"/>
        <v>-1.0314758357136846</v>
      </c>
    </row>
    <row r="1017" spans="1:27" ht="15">
      <c r="A1017" s="3" t="s">
        <v>2052</v>
      </c>
      <c r="B1017" s="3">
        <v>2</v>
      </c>
      <c r="C1017" s="3">
        <v>2</v>
      </c>
      <c r="D1017" s="3">
        <v>23.71</v>
      </c>
      <c r="E1017" s="3">
        <v>0.83028119346588003</v>
      </c>
      <c r="F1017" s="3">
        <v>1.1204530561710699</v>
      </c>
      <c r="G1017" s="3" t="s">
        <v>5566</v>
      </c>
      <c r="H1017" s="3" t="s">
        <v>5565</v>
      </c>
      <c r="I1017" s="3" t="s">
        <v>2053</v>
      </c>
      <c r="J1017" s="3">
        <v>5119.0927454715602</v>
      </c>
      <c r="K1017" s="3">
        <v>4062.8160601221298</v>
      </c>
      <c r="L1017" s="3">
        <v>6698.5023249843398</v>
      </c>
      <c r="M1017" s="3">
        <v>6688.1921967541202</v>
      </c>
      <c r="N1017" s="3">
        <v>6610.8081955424504</v>
      </c>
      <c r="O1017" s="3">
        <v>4494.2547922125996</v>
      </c>
      <c r="P1017" s="3">
        <v>4394.36459511882</v>
      </c>
      <c r="Q1017" s="3">
        <v>3912.2373901985202</v>
      </c>
      <c r="R1017" s="3">
        <v>7766.1101356535701</v>
      </c>
      <c r="S1017" s="3">
        <f t="shared" si="105"/>
        <v>5293.4703768593436</v>
      </c>
      <c r="T1017" s="3">
        <f t="shared" si="106"/>
        <v>5931.0850615030567</v>
      </c>
      <c r="U1017" s="3">
        <f t="shared" si="107"/>
        <v>5357.5707069903037</v>
      </c>
      <c r="V1017" s="3">
        <f t="shared" si="108"/>
        <v>0.89249611529224493</v>
      </c>
      <c r="W1017" s="3">
        <f t="shared" si="109"/>
        <v>0.98803556058582198</v>
      </c>
      <c r="X1017" s="3">
        <f t="shared" si="110"/>
        <v>1.1070474634640768</v>
      </c>
      <c r="Y1017" s="3">
        <f t="shared" si="111"/>
        <v>-0.16408220525353603</v>
      </c>
      <c r="Z1017" s="3">
        <f t="shared" si="111"/>
        <v>-1.7365127816705267E-2</v>
      </c>
      <c r="AA1017" s="3">
        <f t="shared" si="111"/>
        <v>0.14671707743683074</v>
      </c>
    </row>
    <row r="1018" spans="1:27" ht="15">
      <c r="A1018" s="3" t="s">
        <v>2054</v>
      </c>
      <c r="B1018" s="3">
        <v>1</v>
      </c>
      <c r="C1018" s="3">
        <v>1</v>
      </c>
      <c r="D1018" s="3">
        <v>6.33</v>
      </c>
      <c r="E1018" s="3">
        <v>0.75195072689862297</v>
      </c>
      <c r="F1018" s="3">
        <v>1.15454655151052</v>
      </c>
      <c r="G1018" s="3" t="s">
        <v>5566</v>
      </c>
      <c r="H1018" s="3" t="s">
        <v>5564</v>
      </c>
      <c r="I1018" s="3" t="s">
        <v>2055</v>
      </c>
      <c r="J1018" s="3">
        <v>3402.19657749205</v>
      </c>
      <c r="K1018" s="3">
        <v>1586.6801442314099</v>
      </c>
      <c r="L1018" s="3">
        <v>9433.3548649793302</v>
      </c>
      <c r="M1018" s="3">
        <v>4816.5978656549596</v>
      </c>
      <c r="N1018" s="3">
        <v>5006.8304307671297</v>
      </c>
      <c r="O1018" s="3">
        <v>6317.1857157212398</v>
      </c>
      <c r="P1018" s="3">
        <v>3380.00264809699</v>
      </c>
      <c r="Q1018" s="3">
        <v>3420.0760488955698</v>
      </c>
      <c r="R1018" s="3">
        <v>7179.9674007816902</v>
      </c>
      <c r="S1018" s="3">
        <f t="shared" si="105"/>
        <v>4807.4105289009303</v>
      </c>
      <c r="T1018" s="3">
        <f t="shared" si="106"/>
        <v>5380.2046707144427</v>
      </c>
      <c r="U1018" s="3">
        <f t="shared" si="107"/>
        <v>4660.0153659247499</v>
      </c>
      <c r="V1018" s="3">
        <f t="shared" si="108"/>
        <v>0.89353673756477181</v>
      </c>
      <c r="W1018" s="3">
        <f t="shared" si="109"/>
        <v>1.0316297590033656</v>
      </c>
      <c r="X1018" s="3">
        <f t="shared" si="110"/>
        <v>1.1545465515105175</v>
      </c>
      <c r="Y1018" s="3">
        <f t="shared" si="111"/>
        <v>-0.16240104831457364</v>
      </c>
      <c r="Z1018" s="3">
        <f t="shared" si="111"/>
        <v>4.4925295676109825E-2</v>
      </c>
      <c r="AA1018" s="3">
        <f t="shared" si="111"/>
        <v>0.20732634399068348</v>
      </c>
    </row>
    <row r="1019" spans="1:27" ht="15">
      <c r="A1019" s="3" t="s">
        <v>2056</v>
      </c>
      <c r="B1019" s="3">
        <v>8</v>
      </c>
      <c r="C1019" s="3">
        <v>2</v>
      </c>
      <c r="D1019" s="3">
        <v>125.32</v>
      </c>
      <c r="E1019" s="3">
        <v>0.57932980123413202</v>
      </c>
      <c r="F1019" s="3">
        <v>1.45297243341894</v>
      </c>
      <c r="G1019" s="3" t="s">
        <v>5566</v>
      </c>
      <c r="H1019" s="3" t="s">
        <v>5564</v>
      </c>
      <c r="I1019" s="3" t="s">
        <v>2057</v>
      </c>
      <c r="J1019" s="3">
        <v>27408.654517224699</v>
      </c>
      <c r="K1019" s="3">
        <v>12208.9664435964</v>
      </c>
      <c r="L1019" s="3">
        <v>52655.615508984098</v>
      </c>
      <c r="M1019" s="3">
        <v>36511.196872358603</v>
      </c>
      <c r="N1019" s="3">
        <v>33306.2486407623</v>
      </c>
      <c r="O1019" s="3">
        <v>33447.693880388302</v>
      </c>
      <c r="P1019" s="3">
        <v>23595.301162560401</v>
      </c>
      <c r="Q1019" s="3">
        <v>8019.4673045735699</v>
      </c>
      <c r="R1019" s="3">
        <v>39456.875439089003</v>
      </c>
      <c r="S1019" s="3">
        <f t="shared" si="105"/>
        <v>30757.745489935067</v>
      </c>
      <c r="T1019" s="3">
        <f t="shared" si="106"/>
        <v>34421.713131169738</v>
      </c>
      <c r="U1019" s="3">
        <f t="shared" si="107"/>
        <v>23690.547968740993</v>
      </c>
      <c r="V1019" s="3">
        <f t="shared" si="108"/>
        <v>0.89355649943184101</v>
      </c>
      <c r="W1019" s="3">
        <f t="shared" si="109"/>
        <v>1.2983129613767921</v>
      </c>
      <c r="X1019" s="3">
        <f t="shared" si="110"/>
        <v>1.4529724334189404</v>
      </c>
      <c r="Y1019" s="3">
        <f t="shared" si="111"/>
        <v>-0.16236914136419145</v>
      </c>
      <c r="Z1019" s="3">
        <f t="shared" si="111"/>
        <v>0.37663819027341949</v>
      </c>
      <c r="AA1019" s="3">
        <f t="shared" si="111"/>
        <v>0.53900733163761094</v>
      </c>
    </row>
    <row r="1020" spans="1:27" ht="15">
      <c r="A1020" s="3" t="s">
        <v>2058</v>
      </c>
      <c r="B1020" s="3">
        <v>1</v>
      </c>
      <c r="C1020" s="3">
        <v>1</v>
      </c>
      <c r="D1020" s="3">
        <v>8.85</v>
      </c>
      <c r="E1020" s="3">
        <v>0.29774773752378703</v>
      </c>
      <c r="F1020" s="3">
        <v>1.6795429585867201</v>
      </c>
      <c r="G1020" s="3" t="s">
        <v>5564</v>
      </c>
      <c r="H1020" s="3" t="s">
        <v>5565</v>
      </c>
      <c r="I1020" s="3" t="s">
        <v>2059</v>
      </c>
      <c r="J1020" s="3">
        <v>6543.2328873345396</v>
      </c>
      <c r="K1020" s="3">
        <v>2992.3886673280299</v>
      </c>
      <c r="L1020" s="3">
        <v>7450.8143768656</v>
      </c>
      <c r="M1020" s="3">
        <v>6968.0345604604699</v>
      </c>
      <c r="N1020" s="3">
        <v>8081.7464515612</v>
      </c>
      <c r="O1020" s="3">
        <v>3943.5760557098602</v>
      </c>
      <c r="P1020" s="3">
        <v>7129.4408651864596</v>
      </c>
      <c r="Q1020" s="3">
        <v>13355.568869663301</v>
      </c>
      <c r="R1020" s="3">
        <v>8044.4391254328602</v>
      </c>
      <c r="S1020" s="3">
        <f t="shared" si="105"/>
        <v>5662.1453105093897</v>
      </c>
      <c r="T1020" s="3">
        <f t="shared" si="106"/>
        <v>6331.1190225771761</v>
      </c>
      <c r="U1020" s="3">
        <f t="shared" si="107"/>
        <v>9509.8162867608717</v>
      </c>
      <c r="V1020" s="3">
        <f t="shared" si="108"/>
        <v>0.89433562855441773</v>
      </c>
      <c r="W1020" s="3">
        <f t="shared" si="109"/>
        <v>0.59540007291118413</v>
      </c>
      <c r="X1020" s="3">
        <f t="shared" si="110"/>
        <v>0.66574567075402591</v>
      </c>
      <c r="Y1020" s="3">
        <f t="shared" si="111"/>
        <v>-0.16111174358843908</v>
      </c>
      <c r="Z1020" s="3">
        <f t="shared" si="111"/>
        <v>-0.74806869664262376</v>
      </c>
      <c r="AA1020" s="3">
        <f t="shared" si="111"/>
        <v>-0.58695695305418449</v>
      </c>
    </row>
    <row r="1021" spans="1:27" ht="15">
      <c r="A1021" s="3" t="s">
        <v>2060</v>
      </c>
      <c r="B1021" s="3">
        <v>12</v>
      </c>
      <c r="C1021" s="3">
        <v>12</v>
      </c>
      <c r="D1021" s="3">
        <v>193.77</v>
      </c>
      <c r="E1021" s="3">
        <v>1.74310723008618E-2</v>
      </c>
      <c r="F1021" s="3">
        <v>1.85394447853427</v>
      </c>
      <c r="G1021" s="3" t="s">
        <v>5564</v>
      </c>
      <c r="H1021" s="3" t="s">
        <v>5565</v>
      </c>
      <c r="I1021" s="3" t="s">
        <v>2061</v>
      </c>
      <c r="J1021" s="3">
        <v>65657.093446599305</v>
      </c>
      <c r="K1021" s="3">
        <v>82496.272418536799</v>
      </c>
      <c r="L1021" s="3">
        <v>57806.590896780399</v>
      </c>
      <c r="M1021" s="3">
        <v>94441.624580587799</v>
      </c>
      <c r="N1021" s="3">
        <v>78251.764957559499</v>
      </c>
      <c r="O1021" s="3">
        <v>57567.8740864028</v>
      </c>
      <c r="P1021" s="3">
        <v>107262.770036274</v>
      </c>
      <c r="Q1021" s="3">
        <v>142478.887780594</v>
      </c>
      <c r="R1021" s="3">
        <v>132096.666821044</v>
      </c>
      <c r="S1021" s="3">
        <f t="shared" si="105"/>
        <v>68653.318920638834</v>
      </c>
      <c r="T1021" s="3">
        <f t="shared" si="106"/>
        <v>76753.754541516697</v>
      </c>
      <c r="U1021" s="3">
        <f t="shared" si="107"/>
        <v>127279.44154597067</v>
      </c>
      <c r="V1021" s="3">
        <f t="shared" si="108"/>
        <v>0.89446202769798999</v>
      </c>
      <c r="W1021" s="3">
        <f t="shared" si="109"/>
        <v>0.53939047882954994</v>
      </c>
      <c r="X1021" s="3">
        <f t="shared" si="110"/>
        <v>0.60303340122524696</v>
      </c>
      <c r="Y1021" s="3">
        <f t="shared" si="111"/>
        <v>-0.1609078575678258</v>
      </c>
      <c r="Z1021" s="3">
        <f t="shared" si="111"/>
        <v>-0.89059803913999414</v>
      </c>
      <c r="AA1021" s="3">
        <f t="shared" si="111"/>
        <v>-0.72969018157216836</v>
      </c>
    </row>
    <row r="1022" spans="1:27" ht="15">
      <c r="A1022" s="3" t="s">
        <v>2062</v>
      </c>
      <c r="B1022" s="3">
        <v>1</v>
      </c>
      <c r="C1022" s="3">
        <v>1</v>
      </c>
      <c r="D1022" s="3">
        <v>8.4700000000000006</v>
      </c>
      <c r="E1022" s="3">
        <v>0.79794258857060396</v>
      </c>
      <c r="F1022" s="3">
        <v>1.11769404519439</v>
      </c>
      <c r="G1022" s="3" t="s">
        <v>5566</v>
      </c>
      <c r="H1022" s="3" t="s">
        <v>5565</v>
      </c>
      <c r="I1022" s="3" t="s">
        <v>2063</v>
      </c>
      <c r="J1022" s="3">
        <v>35340.757565820597</v>
      </c>
      <c r="K1022" s="3">
        <v>56829.714779709102</v>
      </c>
      <c r="L1022" s="3">
        <v>63376.376251839698</v>
      </c>
      <c r="M1022" s="3">
        <v>49249.466947393303</v>
      </c>
      <c r="N1022" s="3">
        <v>71775.681604043304</v>
      </c>
      <c r="O1022" s="3">
        <v>52828.637874597</v>
      </c>
      <c r="P1022" s="3">
        <v>47754.2214057901</v>
      </c>
      <c r="Q1022" s="3">
        <v>69711.153957376198</v>
      </c>
      <c r="R1022" s="3">
        <v>52023.2556379749</v>
      </c>
      <c r="S1022" s="3">
        <f t="shared" si="105"/>
        <v>51848.949532456463</v>
      </c>
      <c r="T1022" s="3">
        <f t="shared" si="106"/>
        <v>57951.262142011197</v>
      </c>
      <c r="U1022" s="3">
        <f t="shared" si="107"/>
        <v>56496.210333713738</v>
      </c>
      <c r="V1022" s="3">
        <f t="shared" si="108"/>
        <v>0.89469922855863182</v>
      </c>
      <c r="W1022" s="3">
        <f t="shared" si="109"/>
        <v>0.91774207909155892</v>
      </c>
      <c r="X1022" s="3">
        <f t="shared" si="110"/>
        <v>1.025754856824957</v>
      </c>
      <c r="Y1022" s="3">
        <f t="shared" si="111"/>
        <v>-0.16052532244847778</v>
      </c>
      <c r="Z1022" s="3">
        <f t="shared" si="111"/>
        <v>-0.12383933721564952</v>
      </c>
      <c r="AA1022" s="3">
        <f t="shared" si="111"/>
        <v>3.6685985232828205E-2</v>
      </c>
    </row>
    <row r="1023" spans="1:27" ht="15">
      <c r="A1023" s="3" t="s">
        <v>2064</v>
      </c>
      <c r="B1023" s="3">
        <v>1</v>
      </c>
      <c r="C1023" s="3">
        <v>1</v>
      </c>
      <c r="D1023" s="3">
        <v>7.86</v>
      </c>
      <c r="E1023" s="3">
        <v>0.88314051640246105</v>
      </c>
      <c r="F1023" s="3">
        <v>1.17849111614341</v>
      </c>
      <c r="G1023" s="3" t="s">
        <v>5566</v>
      </c>
      <c r="H1023" s="3" t="s">
        <v>5564</v>
      </c>
      <c r="I1023" s="3" t="s">
        <v>2065</v>
      </c>
      <c r="J1023" s="3">
        <v>26152.083702656699</v>
      </c>
      <c r="K1023" s="3">
        <v>19770.598032260699</v>
      </c>
      <c r="L1023" s="3">
        <v>26759.752322751101</v>
      </c>
      <c r="M1023" s="3">
        <v>25895.0089181695</v>
      </c>
      <c r="N1023" s="3">
        <v>38692.665500521798</v>
      </c>
      <c r="O1023" s="3">
        <v>16645.667932183202</v>
      </c>
      <c r="P1023" s="3">
        <v>21217.346097711899</v>
      </c>
      <c r="Q1023" s="3">
        <v>21068.137353608599</v>
      </c>
      <c r="R1023" s="3">
        <v>26644.473879804002</v>
      </c>
      <c r="S1023" s="3">
        <f t="shared" si="105"/>
        <v>24227.478019222832</v>
      </c>
      <c r="T1023" s="3">
        <f t="shared" si="106"/>
        <v>27077.780783624836</v>
      </c>
      <c r="U1023" s="3">
        <f t="shared" si="107"/>
        <v>22976.652443708168</v>
      </c>
      <c r="V1023" s="3">
        <f t="shared" si="108"/>
        <v>0.89473647093983011</v>
      </c>
      <c r="W1023" s="3">
        <f t="shared" si="109"/>
        <v>1.0544389822920957</v>
      </c>
      <c r="X1023" s="3">
        <f t="shared" si="110"/>
        <v>1.1784911161434095</v>
      </c>
      <c r="Y1023" s="3">
        <f t="shared" si="111"/>
        <v>-0.16046527066937391</v>
      </c>
      <c r="Z1023" s="3">
        <f t="shared" si="111"/>
        <v>7.6475612446364361E-2</v>
      </c>
      <c r="AA1023" s="3">
        <f t="shared" si="111"/>
        <v>0.2369408831157383</v>
      </c>
    </row>
    <row r="1024" spans="1:27" ht="15">
      <c r="A1024" s="3" t="s">
        <v>2066</v>
      </c>
      <c r="B1024" s="3">
        <v>1</v>
      </c>
      <c r="C1024" s="3">
        <v>1</v>
      </c>
      <c r="D1024" s="3">
        <v>11.35</v>
      </c>
      <c r="E1024" s="3">
        <v>0.25143220561311702</v>
      </c>
      <c r="F1024" s="3">
        <v>1.9734344434553499</v>
      </c>
      <c r="G1024" s="3" t="s">
        <v>5564</v>
      </c>
      <c r="H1024" s="3" t="s">
        <v>5565</v>
      </c>
      <c r="I1024" s="3" t="s">
        <v>2067</v>
      </c>
      <c r="J1024" s="3">
        <v>11197.939009846999</v>
      </c>
      <c r="K1024" s="3">
        <v>13312.879325997301</v>
      </c>
      <c r="L1024" s="3">
        <v>7246.8466796932598</v>
      </c>
      <c r="M1024" s="3">
        <v>11005.3498092013</v>
      </c>
      <c r="N1024" s="3">
        <v>15020.418824796099</v>
      </c>
      <c r="O1024" s="3">
        <v>9455.6066226450694</v>
      </c>
      <c r="P1024" s="3">
        <v>15305.025574524399</v>
      </c>
      <c r="Q1024" s="3">
        <v>35766.1389599994</v>
      </c>
      <c r="R1024" s="3">
        <v>11600.505450855</v>
      </c>
      <c r="S1024" s="3">
        <f t="shared" si="105"/>
        <v>10585.888338512519</v>
      </c>
      <c r="T1024" s="3">
        <f t="shared" si="106"/>
        <v>11827.125085547488</v>
      </c>
      <c r="U1024" s="3">
        <f t="shared" si="107"/>
        <v>20890.556661792933</v>
      </c>
      <c r="V1024" s="3">
        <f t="shared" si="108"/>
        <v>0.8950516936231836</v>
      </c>
      <c r="W1024" s="3">
        <f t="shared" si="109"/>
        <v>0.50673079276404431</v>
      </c>
      <c r="X1024" s="3">
        <f t="shared" si="110"/>
        <v>0.56614695706880336</v>
      </c>
      <c r="Y1024" s="3">
        <f t="shared" si="111"/>
        <v>-0.1599570873929882</v>
      </c>
      <c r="Z1024" s="3">
        <f t="shared" si="111"/>
        <v>-0.98070859439049607</v>
      </c>
      <c r="AA1024" s="3">
        <f t="shared" si="111"/>
        <v>-0.8207515069975081</v>
      </c>
    </row>
    <row r="1025" spans="1:27" ht="15">
      <c r="A1025" s="3" t="s">
        <v>2068</v>
      </c>
      <c r="B1025" s="3">
        <v>4</v>
      </c>
      <c r="C1025" s="3">
        <v>1</v>
      </c>
      <c r="D1025" s="3">
        <v>59.12</v>
      </c>
      <c r="E1025" s="3">
        <v>0.92636398927638797</v>
      </c>
      <c r="F1025" s="3">
        <v>1.11689346524143</v>
      </c>
      <c r="G1025" s="3" t="s">
        <v>5566</v>
      </c>
      <c r="H1025" s="3" t="s">
        <v>5565</v>
      </c>
      <c r="I1025" s="3" t="s">
        <v>2069</v>
      </c>
      <c r="J1025" s="3">
        <v>34563.332922289999</v>
      </c>
      <c r="K1025" s="3">
        <v>24492.454463059599</v>
      </c>
      <c r="L1025" s="3">
        <v>34139.445827412201</v>
      </c>
      <c r="M1025" s="3">
        <v>48840.4843213403</v>
      </c>
      <c r="N1025" s="3">
        <v>34874.422627018103</v>
      </c>
      <c r="O1025" s="3">
        <v>20374.2400186265</v>
      </c>
      <c r="P1025" s="3">
        <v>30957.0558515544</v>
      </c>
      <c r="Q1025" s="3">
        <v>11697.0697741849</v>
      </c>
      <c r="R1025" s="3">
        <v>57338.141159663901</v>
      </c>
      <c r="S1025" s="3">
        <f t="shared" si="105"/>
        <v>31065.077737587268</v>
      </c>
      <c r="T1025" s="3">
        <f t="shared" si="106"/>
        <v>34696.382322328303</v>
      </c>
      <c r="U1025" s="3">
        <f t="shared" si="107"/>
        <v>33330.755595134397</v>
      </c>
      <c r="V1025" s="3">
        <f t="shared" si="108"/>
        <v>0.89534054152947906</v>
      </c>
      <c r="W1025" s="3">
        <f t="shared" si="109"/>
        <v>0.93202440757515048</v>
      </c>
      <c r="X1025" s="3">
        <f t="shared" si="110"/>
        <v>1.0409719702662024</v>
      </c>
      <c r="Y1025" s="3">
        <f t="shared" si="111"/>
        <v>-0.15949158107831904</v>
      </c>
      <c r="Z1025" s="3">
        <f t="shared" si="111"/>
        <v>-0.10156035864884108</v>
      </c>
      <c r="AA1025" s="3">
        <f t="shared" si="111"/>
        <v>5.7931222429477826E-2</v>
      </c>
    </row>
    <row r="1026" spans="1:27" ht="15">
      <c r="A1026" s="3" t="s">
        <v>2070</v>
      </c>
      <c r="B1026" s="3">
        <v>1</v>
      </c>
      <c r="C1026" s="3">
        <v>1</v>
      </c>
      <c r="D1026" s="3">
        <v>8.5500000000000007</v>
      </c>
      <c r="E1026" s="3">
        <v>0.190969957674894</v>
      </c>
      <c r="F1026" s="3">
        <v>2.0298208944720901</v>
      </c>
      <c r="G1026" s="3" t="s">
        <v>5564</v>
      </c>
      <c r="H1026" s="3" t="s">
        <v>5565</v>
      </c>
      <c r="I1026" s="3" t="s">
        <v>2071</v>
      </c>
      <c r="J1026" s="3">
        <v>3487.5057819603599</v>
      </c>
      <c r="K1026" s="3">
        <v>5706.3830433292296</v>
      </c>
      <c r="L1026" s="3">
        <v>4938.5149155911604</v>
      </c>
      <c r="M1026" s="3">
        <v>4976.3883002518996</v>
      </c>
      <c r="N1026" s="3">
        <v>5563.8021834046203</v>
      </c>
      <c r="O1026" s="3">
        <v>5242.6686971081299</v>
      </c>
      <c r="P1026" s="3">
        <v>6393.4946773578704</v>
      </c>
      <c r="Q1026" s="3">
        <v>16609.601709922499</v>
      </c>
      <c r="R1026" s="3">
        <v>5683.1520150748001</v>
      </c>
      <c r="S1026" s="3">
        <f t="shared" si="105"/>
        <v>4710.80124696025</v>
      </c>
      <c r="T1026" s="3">
        <f t="shared" si="106"/>
        <v>5260.953060254883</v>
      </c>
      <c r="U1026" s="3">
        <f t="shared" si="107"/>
        <v>9562.082800785056</v>
      </c>
      <c r="V1026" s="3">
        <f t="shared" si="108"/>
        <v>0.8954273480501308</v>
      </c>
      <c r="W1026" s="3">
        <f t="shared" si="109"/>
        <v>0.49265430399467874</v>
      </c>
      <c r="X1026" s="3">
        <f t="shared" si="110"/>
        <v>0.55018902992797281</v>
      </c>
      <c r="Y1026" s="3">
        <f t="shared" si="111"/>
        <v>-0.1593517133291954</v>
      </c>
      <c r="Z1026" s="3">
        <f t="shared" si="111"/>
        <v>-1.0213524337865176</v>
      </c>
      <c r="AA1026" s="3">
        <f t="shared" si="111"/>
        <v>-0.86200072045732223</v>
      </c>
    </row>
    <row r="1027" spans="1:27" ht="15">
      <c r="A1027" s="3" t="s">
        <v>2072</v>
      </c>
      <c r="B1027" s="3">
        <v>3</v>
      </c>
      <c r="C1027" s="3">
        <v>3</v>
      </c>
      <c r="D1027" s="3">
        <v>37.72</v>
      </c>
      <c r="E1027" s="3">
        <v>0.68604652921410803</v>
      </c>
      <c r="F1027" s="3">
        <v>1.2032551804693601</v>
      </c>
      <c r="G1027" s="3" t="s">
        <v>5566</v>
      </c>
      <c r="H1027" s="3" t="s">
        <v>5564</v>
      </c>
      <c r="I1027" s="3" t="s">
        <v>2073</v>
      </c>
      <c r="J1027" s="3">
        <v>17072.796740469799</v>
      </c>
      <c r="K1027" s="3">
        <v>17699.014346636399</v>
      </c>
      <c r="L1027" s="3">
        <v>17857.720966892499</v>
      </c>
      <c r="M1027" s="3">
        <v>16304.648044916899</v>
      </c>
      <c r="N1027" s="3">
        <v>27407.541897026498</v>
      </c>
      <c r="O1027" s="3">
        <v>15037.178946619</v>
      </c>
      <c r="P1027" s="3">
        <v>20281.321444675301</v>
      </c>
      <c r="Q1027" s="3">
        <v>14208.8539137314</v>
      </c>
      <c r="R1027" s="3">
        <v>14335.1859133776</v>
      </c>
      <c r="S1027" s="3">
        <f t="shared" si="105"/>
        <v>17543.177351332899</v>
      </c>
      <c r="T1027" s="3">
        <f t="shared" si="106"/>
        <v>19583.122962854133</v>
      </c>
      <c r="U1027" s="3">
        <f t="shared" si="107"/>
        <v>16275.120423928101</v>
      </c>
      <c r="V1027" s="3">
        <f t="shared" si="108"/>
        <v>0.89583144550587435</v>
      </c>
      <c r="W1027" s="3">
        <f t="shared" si="109"/>
        <v>1.0779138276322962</v>
      </c>
      <c r="X1027" s="3">
        <f t="shared" si="110"/>
        <v>1.2032551804693574</v>
      </c>
      <c r="Y1027" s="3">
        <f t="shared" si="111"/>
        <v>-0.1587007862745182</v>
      </c>
      <c r="Z1027" s="3">
        <f t="shared" si="111"/>
        <v>0.10824184839029703</v>
      </c>
      <c r="AA1027" s="3">
        <f t="shared" si="111"/>
        <v>0.26694263466481527</v>
      </c>
    </row>
    <row r="1028" spans="1:27" ht="15">
      <c r="A1028" s="3" t="s">
        <v>2074</v>
      </c>
      <c r="B1028" s="3">
        <v>1</v>
      </c>
      <c r="C1028" s="3">
        <v>1</v>
      </c>
      <c r="D1028" s="3">
        <v>20.36</v>
      </c>
      <c r="E1028" s="3">
        <v>0.55342448059424498</v>
      </c>
      <c r="F1028" s="3">
        <v>1.29919025488565</v>
      </c>
      <c r="G1028" s="3" t="s">
        <v>5566</v>
      </c>
      <c r="H1028" s="3" t="s">
        <v>5564</v>
      </c>
      <c r="I1028" s="3" t="s">
        <v>2075</v>
      </c>
      <c r="J1028" s="3">
        <v>11281.0822302409</v>
      </c>
      <c r="K1028" s="3">
        <v>8515.34953280632</v>
      </c>
      <c r="L1028" s="3">
        <v>12124.6050279172</v>
      </c>
      <c r="M1028" s="3">
        <v>21580.019306205599</v>
      </c>
      <c r="N1028" s="3">
        <v>4571.4519818547396</v>
      </c>
      <c r="O1028" s="3">
        <v>9481.2226818576692</v>
      </c>
      <c r="P1028" s="3">
        <v>20604.522791248401</v>
      </c>
      <c r="Q1028" s="3">
        <v>297.70958497958202</v>
      </c>
      <c r="R1028" s="3">
        <v>6524.6158747652798</v>
      </c>
      <c r="S1028" s="3">
        <f t="shared" ref="S1028:S1091" si="112">AVERAGE(J1028:L1028)</f>
        <v>10640.34559698814</v>
      </c>
      <c r="T1028" s="3">
        <f t="shared" ref="T1028:T1091" si="113">AVERAGE(M1028:O1028)</f>
        <v>11877.564656639335</v>
      </c>
      <c r="U1028" s="3">
        <f t="shared" ref="U1028:U1091" si="114">AVERAGE(P1028:R1028)</f>
        <v>9142.2827503310873</v>
      </c>
      <c r="V1028" s="3">
        <f t="shared" ref="V1028:V1091" si="115">S1028/T1028</f>
        <v>0.89583562831126218</v>
      </c>
      <c r="W1028" s="3">
        <f t="shared" ref="W1028:W1091" si="116">S1028/U1028</f>
        <v>1.163860918281356</v>
      </c>
      <c r="X1028" s="3">
        <f t="shared" ref="X1028:X1091" si="117">T1028/U1028</f>
        <v>1.2991902548856509</v>
      </c>
      <c r="Y1028" s="3">
        <f t="shared" ref="Y1028:AA1091" si="118">LOG(V1028,2)</f>
        <v>-0.15869405007594847</v>
      </c>
      <c r="Z1028" s="3">
        <f t="shared" si="118"/>
        <v>0.21891866606895891</v>
      </c>
      <c r="AA1028" s="3">
        <f t="shared" si="118"/>
        <v>0.37761271614490732</v>
      </c>
    </row>
    <row r="1029" spans="1:27" ht="15">
      <c r="A1029" s="3" t="s">
        <v>2076</v>
      </c>
      <c r="B1029" s="3">
        <v>3</v>
      </c>
      <c r="C1029" s="3">
        <v>2</v>
      </c>
      <c r="D1029" s="3">
        <v>32.44</v>
      </c>
      <c r="E1029" s="3">
        <v>0.17550739304101001</v>
      </c>
      <c r="F1029" s="3">
        <v>1.3437844686287499</v>
      </c>
      <c r="G1029" s="3" t="s">
        <v>5564</v>
      </c>
      <c r="H1029" s="3" t="s">
        <v>5565</v>
      </c>
      <c r="I1029" s="3" t="s">
        <v>2077</v>
      </c>
      <c r="J1029" s="3">
        <v>10654.8092996133</v>
      </c>
      <c r="K1029" s="3">
        <v>12269.717014883499</v>
      </c>
      <c r="L1029" s="3">
        <v>9838.5626789785201</v>
      </c>
      <c r="M1029" s="3">
        <v>12293.505789174</v>
      </c>
      <c r="N1029" s="3">
        <v>14992.4966429997</v>
      </c>
      <c r="O1029" s="3">
        <v>9276.4412547840002</v>
      </c>
      <c r="P1029" s="3">
        <v>14984.189600547301</v>
      </c>
      <c r="Q1029" s="3">
        <v>16295.464269350899</v>
      </c>
      <c r="R1029" s="3">
        <v>12746.8762638357</v>
      </c>
      <c r="S1029" s="3">
        <f t="shared" si="112"/>
        <v>10921.029664491773</v>
      </c>
      <c r="T1029" s="3">
        <f t="shared" si="113"/>
        <v>12187.481228985902</v>
      </c>
      <c r="U1029" s="3">
        <f t="shared" si="114"/>
        <v>14675.510044577968</v>
      </c>
      <c r="V1029" s="3">
        <f t="shared" si="115"/>
        <v>0.89608586543033319</v>
      </c>
      <c r="W1029" s="3">
        <f t="shared" si="116"/>
        <v>0.7441669578309934</v>
      </c>
      <c r="X1029" s="3">
        <f t="shared" si="117"/>
        <v>0.8304638947447488</v>
      </c>
      <c r="Y1029" s="3">
        <f t="shared" si="118"/>
        <v>-0.15829111294467599</v>
      </c>
      <c r="Z1029" s="3">
        <f t="shared" si="118"/>
        <v>-0.42630176090265615</v>
      </c>
      <c r="AA1029" s="3">
        <f t="shared" si="118"/>
        <v>-0.26801064795798019</v>
      </c>
    </row>
    <row r="1030" spans="1:27" ht="15">
      <c r="A1030" s="3" t="s">
        <v>2078</v>
      </c>
      <c r="B1030" s="3">
        <v>2</v>
      </c>
      <c r="C1030" s="3">
        <v>2</v>
      </c>
      <c r="D1030" s="3">
        <v>19.61</v>
      </c>
      <c r="E1030" s="3">
        <v>8.7833020414012905E-2</v>
      </c>
      <c r="F1030" s="3">
        <v>1.68114732800302</v>
      </c>
      <c r="G1030" s="3" t="s">
        <v>5564</v>
      </c>
      <c r="H1030" s="3" t="s">
        <v>5565</v>
      </c>
      <c r="I1030" s="3" t="s">
        <v>2079</v>
      </c>
      <c r="J1030" s="3">
        <v>7926.8658705611197</v>
      </c>
      <c r="K1030" s="3">
        <v>8459.4851679131007</v>
      </c>
      <c r="L1030" s="3">
        <v>9226.3643157207498</v>
      </c>
      <c r="M1030" s="3">
        <v>9501.0910324258693</v>
      </c>
      <c r="N1030" s="3">
        <v>13290.235808006801</v>
      </c>
      <c r="O1030" s="3">
        <v>5783.8984956573704</v>
      </c>
      <c r="P1030" s="3">
        <v>14496.051497439799</v>
      </c>
      <c r="Q1030" s="3">
        <v>15871.670407986199</v>
      </c>
      <c r="R1030" s="3">
        <v>12691.0260751809</v>
      </c>
      <c r="S1030" s="3">
        <f t="shared" si="112"/>
        <v>8537.5717847316555</v>
      </c>
      <c r="T1030" s="3">
        <f t="shared" si="113"/>
        <v>9525.0751120300138</v>
      </c>
      <c r="U1030" s="3">
        <f t="shared" si="114"/>
        <v>14352.915993535635</v>
      </c>
      <c r="V1030" s="3">
        <f t="shared" si="115"/>
        <v>0.8963259275455836</v>
      </c>
      <c r="W1030" s="3">
        <f t="shared" si="116"/>
        <v>0.59483186472887228</v>
      </c>
      <c r="X1030" s="3">
        <f t="shared" si="117"/>
        <v>0.66363344677276614</v>
      </c>
      <c r="Y1030" s="3">
        <f t="shared" si="118"/>
        <v>-0.15790466555953253</v>
      </c>
      <c r="Z1030" s="3">
        <f t="shared" si="118"/>
        <v>-0.74944616125798935</v>
      </c>
      <c r="AA1030" s="3">
        <f t="shared" si="118"/>
        <v>-0.59154149569845682</v>
      </c>
    </row>
    <row r="1031" spans="1:27" ht="15">
      <c r="A1031" s="3" t="s">
        <v>2080</v>
      </c>
      <c r="B1031" s="3">
        <v>6</v>
      </c>
      <c r="C1031" s="3">
        <v>1</v>
      </c>
      <c r="D1031" s="3">
        <v>77.3</v>
      </c>
      <c r="E1031" s="3">
        <v>0.96732571569484105</v>
      </c>
      <c r="F1031" s="3">
        <v>1.1153041286102201</v>
      </c>
      <c r="G1031" s="3" t="s">
        <v>5566</v>
      </c>
      <c r="H1031" s="3" t="s">
        <v>5565</v>
      </c>
      <c r="I1031" s="3" t="s">
        <v>2081</v>
      </c>
      <c r="J1031" s="3">
        <v>20273.658177487901</v>
      </c>
      <c r="K1031" s="3">
        <v>14075.388606607599</v>
      </c>
      <c r="L1031" s="3">
        <v>11269.640337939099</v>
      </c>
      <c r="M1031" s="3">
        <v>13474.503757927199</v>
      </c>
      <c r="N1031" s="3">
        <v>25440.018317650702</v>
      </c>
      <c r="O1031" s="3">
        <v>11964.188013405301</v>
      </c>
      <c r="P1031" s="3">
        <v>25076.1975984208</v>
      </c>
      <c r="Q1031" s="3">
        <v>10105.9983496029</v>
      </c>
      <c r="R1031" s="3">
        <v>14946.308138730399</v>
      </c>
      <c r="S1031" s="3">
        <f t="shared" si="112"/>
        <v>15206.229040678199</v>
      </c>
      <c r="T1031" s="3">
        <f t="shared" si="113"/>
        <v>16959.570029661067</v>
      </c>
      <c r="U1031" s="3">
        <f t="shared" si="114"/>
        <v>16709.501362251365</v>
      </c>
      <c r="V1031" s="3">
        <f t="shared" si="115"/>
        <v>0.89661642447795553</v>
      </c>
      <c r="W1031" s="3">
        <f t="shared" si="116"/>
        <v>0.91003487842137376</v>
      </c>
      <c r="X1031" s="3">
        <f t="shared" si="117"/>
        <v>1.0149656570826604</v>
      </c>
      <c r="Y1031" s="3">
        <f t="shared" si="118"/>
        <v>-0.15743716755334095</v>
      </c>
      <c r="Z1031" s="3">
        <f t="shared" si="118"/>
        <v>-0.1360062551131006</v>
      </c>
      <c r="AA1031" s="3">
        <f t="shared" si="118"/>
        <v>2.143091244024023E-2</v>
      </c>
    </row>
    <row r="1032" spans="1:27" ht="15">
      <c r="A1032" s="3" t="s">
        <v>2082</v>
      </c>
      <c r="B1032" s="3">
        <v>2</v>
      </c>
      <c r="C1032" s="3">
        <v>2</v>
      </c>
      <c r="D1032" s="3">
        <v>18.89</v>
      </c>
      <c r="E1032" s="3">
        <v>9.0301642377832295E-2</v>
      </c>
      <c r="F1032" s="3">
        <v>2.6102944311606802</v>
      </c>
      <c r="G1032" s="3" t="s">
        <v>5564</v>
      </c>
      <c r="H1032" s="3" t="s">
        <v>5565</v>
      </c>
      <c r="I1032" s="3" t="s">
        <v>2083</v>
      </c>
      <c r="J1032" s="3">
        <v>87729.826938498998</v>
      </c>
      <c r="K1032" s="3">
        <v>49283.197306398397</v>
      </c>
      <c r="L1032" s="3">
        <v>48764.6476536431</v>
      </c>
      <c r="M1032" s="3">
        <v>102504.744047891</v>
      </c>
      <c r="N1032" s="3">
        <v>50161.979132154098</v>
      </c>
      <c r="O1032" s="3">
        <v>54492.260078231397</v>
      </c>
      <c r="P1032" s="3">
        <v>145895.23575290301</v>
      </c>
      <c r="Q1032" s="3">
        <v>256707.75041151201</v>
      </c>
      <c r="R1032" s="3">
        <v>82331.436226341204</v>
      </c>
      <c r="S1032" s="3">
        <f t="shared" si="112"/>
        <v>61925.890632846829</v>
      </c>
      <c r="T1032" s="3">
        <f t="shared" si="113"/>
        <v>69052.994419425493</v>
      </c>
      <c r="U1032" s="3">
        <f t="shared" si="114"/>
        <v>161644.8074635854</v>
      </c>
      <c r="V1032" s="3">
        <f t="shared" si="115"/>
        <v>0.89678791127740409</v>
      </c>
      <c r="W1032" s="3">
        <f t="shared" si="116"/>
        <v>0.38309854553662176</v>
      </c>
      <c r="X1032" s="3">
        <f t="shared" si="117"/>
        <v>0.42718968522995354</v>
      </c>
      <c r="Y1032" s="3">
        <f t="shared" si="118"/>
        <v>-0.15716126417676948</v>
      </c>
      <c r="Z1032" s="3">
        <f t="shared" si="118"/>
        <v>-1.3842125464189294</v>
      </c>
      <c r="AA1032" s="3">
        <f t="shared" si="118"/>
        <v>-1.22705128224216</v>
      </c>
    </row>
    <row r="1033" spans="1:27" ht="15">
      <c r="A1033" s="3" t="s">
        <v>2084</v>
      </c>
      <c r="B1033" s="3">
        <v>1</v>
      </c>
      <c r="C1033" s="3">
        <v>1</v>
      </c>
      <c r="D1033" s="3">
        <v>10.44</v>
      </c>
      <c r="E1033" s="3">
        <v>0.51007680771087904</v>
      </c>
      <c r="F1033" s="3">
        <v>1.1887165144429399</v>
      </c>
      <c r="G1033" s="3" t="s">
        <v>5564</v>
      </c>
      <c r="H1033" s="3" t="s">
        <v>5565</v>
      </c>
      <c r="I1033" s="3" t="s">
        <v>2085</v>
      </c>
      <c r="J1033" s="3">
        <v>26293.972224400699</v>
      </c>
      <c r="K1033" s="3">
        <v>23020.6303616365</v>
      </c>
      <c r="L1033" s="3">
        <v>24399.750843798902</v>
      </c>
      <c r="M1033" s="3">
        <v>23198.432118867</v>
      </c>
      <c r="N1033" s="3">
        <v>34801.1271506228</v>
      </c>
      <c r="O1033" s="3">
        <v>24178.097380337302</v>
      </c>
      <c r="P1033" s="3">
        <v>31827.199400862599</v>
      </c>
      <c r="Q1033" s="3">
        <v>31915.1943032013</v>
      </c>
      <c r="R1033" s="3">
        <v>23883.0755694656</v>
      </c>
      <c r="S1033" s="3">
        <f t="shared" si="112"/>
        <v>24571.4511432787</v>
      </c>
      <c r="T1033" s="3">
        <f t="shared" si="113"/>
        <v>27392.552216609034</v>
      </c>
      <c r="U1033" s="3">
        <f t="shared" si="114"/>
        <v>29208.489757843166</v>
      </c>
      <c r="V1033" s="3">
        <f t="shared" si="115"/>
        <v>0.89701211296332573</v>
      </c>
      <c r="W1033" s="3">
        <f t="shared" si="116"/>
        <v>0.84124346540993922</v>
      </c>
      <c r="X1033" s="3">
        <f t="shared" si="117"/>
        <v>0.93782843425697793</v>
      </c>
      <c r="Y1033" s="3">
        <f t="shared" si="118"/>
        <v>-0.15680062792105387</v>
      </c>
      <c r="Z1033" s="3">
        <f t="shared" si="118"/>
        <v>-0.24940470165152784</v>
      </c>
      <c r="AA1033" s="3">
        <f t="shared" si="118"/>
        <v>-9.2604073730474051E-2</v>
      </c>
    </row>
    <row r="1034" spans="1:27" ht="15">
      <c r="A1034" s="3" t="s">
        <v>2086</v>
      </c>
      <c r="B1034" s="3">
        <v>6</v>
      </c>
      <c r="C1034" s="3">
        <v>2</v>
      </c>
      <c r="D1034" s="3">
        <v>117.39</v>
      </c>
      <c r="E1034" s="3">
        <v>3.2265902906175002E-2</v>
      </c>
      <c r="F1034" s="3">
        <v>2.3478273392823401</v>
      </c>
      <c r="G1034" s="3" t="s">
        <v>5564</v>
      </c>
      <c r="H1034" s="3" t="s">
        <v>5565</v>
      </c>
      <c r="I1034" s="3" t="s">
        <v>2087</v>
      </c>
      <c r="J1034" s="3">
        <v>9844.2251710370801</v>
      </c>
      <c r="K1034" s="3">
        <v>16247.413821354001</v>
      </c>
      <c r="L1034" s="3">
        <v>6323.4329366556503</v>
      </c>
      <c r="M1034" s="3">
        <v>15015.1655346761</v>
      </c>
      <c r="N1034" s="3">
        <v>9131.5822978779997</v>
      </c>
      <c r="O1034" s="3">
        <v>11988.942010712701</v>
      </c>
      <c r="P1034" s="3">
        <v>25766.203206229799</v>
      </c>
      <c r="Q1034" s="3">
        <v>30485.9712431726</v>
      </c>
      <c r="R1034" s="3">
        <v>19852.817630416899</v>
      </c>
      <c r="S1034" s="3">
        <f t="shared" si="112"/>
        <v>10805.02397634891</v>
      </c>
      <c r="T1034" s="3">
        <f t="shared" si="113"/>
        <v>12045.229947755601</v>
      </c>
      <c r="U1034" s="3">
        <f t="shared" si="114"/>
        <v>25368.330693273103</v>
      </c>
      <c r="V1034" s="3">
        <f t="shared" si="115"/>
        <v>0.89703758443915971</v>
      </c>
      <c r="W1034" s="3">
        <f t="shared" si="116"/>
        <v>0.42592569873799652</v>
      </c>
      <c r="X1034" s="3">
        <f t="shared" si="117"/>
        <v>0.47481366012583648</v>
      </c>
      <c r="Y1034" s="3">
        <f t="shared" si="118"/>
        <v>-0.15675966186317319</v>
      </c>
      <c r="Z1034" s="3">
        <f t="shared" si="118"/>
        <v>-1.2313263156369458</v>
      </c>
      <c r="AA1034" s="3">
        <f t="shared" si="118"/>
        <v>-1.0745666537737726</v>
      </c>
    </row>
    <row r="1035" spans="1:27" ht="15">
      <c r="A1035" s="3" t="s">
        <v>2088</v>
      </c>
      <c r="B1035" s="3">
        <v>1</v>
      </c>
      <c r="C1035" s="3">
        <v>1</v>
      </c>
      <c r="D1035" s="3">
        <v>8.4499999999999993</v>
      </c>
      <c r="E1035" s="3">
        <v>0.77353987390258605</v>
      </c>
      <c r="F1035" s="3">
        <v>1.31634958939269</v>
      </c>
      <c r="G1035" s="3" t="s">
        <v>5564</v>
      </c>
      <c r="H1035" s="3" t="s">
        <v>5565</v>
      </c>
      <c r="I1035" s="3" t="s">
        <v>2089</v>
      </c>
      <c r="J1035" s="3">
        <v>37859.178341380197</v>
      </c>
      <c r="K1035" s="3">
        <v>80797.399734598104</v>
      </c>
      <c r="L1035" s="3">
        <v>35534.988776124199</v>
      </c>
      <c r="M1035" s="3">
        <v>37913.972071937103</v>
      </c>
      <c r="N1035" s="3">
        <v>64841.551450790401</v>
      </c>
      <c r="O1035" s="3">
        <v>69050.7387036031</v>
      </c>
      <c r="P1035" s="3">
        <v>81603.608839469307</v>
      </c>
      <c r="Q1035" s="3">
        <v>87531.380067741498</v>
      </c>
      <c r="R1035" s="3">
        <v>33835.016806369596</v>
      </c>
      <c r="S1035" s="3">
        <f t="shared" si="112"/>
        <v>51397.188950700831</v>
      </c>
      <c r="T1035" s="3">
        <f t="shared" si="113"/>
        <v>57268.754075443539</v>
      </c>
      <c r="U1035" s="3">
        <f t="shared" si="114"/>
        <v>67656.66857119347</v>
      </c>
      <c r="V1035" s="3">
        <f t="shared" si="115"/>
        <v>0.89747349633261186</v>
      </c>
      <c r="W1035" s="3">
        <f t="shared" si="116"/>
        <v>0.75967661482795024</v>
      </c>
      <c r="X1035" s="3">
        <f t="shared" si="117"/>
        <v>0.84646133610881269</v>
      </c>
      <c r="Y1035" s="3">
        <f t="shared" si="118"/>
        <v>-0.15605876015679074</v>
      </c>
      <c r="Z1035" s="3">
        <f t="shared" si="118"/>
        <v>-0.39654268353043837</v>
      </c>
      <c r="AA1035" s="3">
        <f t="shared" si="118"/>
        <v>-0.24048392337364763</v>
      </c>
    </row>
    <row r="1036" spans="1:27" ht="15">
      <c r="A1036" s="3" t="s">
        <v>2090</v>
      </c>
      <c r="B1036" s="3">
        <v>4</v>
      </c>
      <c r="C1036" s="3">
        <v>4</v>
      </c>
      <c r="D1036" s="3">
        <v>38.840000000000003</v>
      </c>
      <c r="E1036" s="3">
        <v>2.86707514954345E-2</v>
      </c>
      <c r="F1036" s="3">
        <v>2.11520569998383</v>
      </c>
      <c r="G1036" s="3" t="s">
        <v>5564</v>
      </c>
      <c r="H1036" s="3" t="s">
        <v>5565</v>
      </c>
      <c r="I1036" s="3" t="s">
        <v>2091</v>
      </c>
      <c r="J1036" s="3">
        <v>11726.0841718877</v>
      </c>
      <c r="K1036" s="3">
        <v>15419.9081827839</v>
      </c>
      <c r="L1036" s="3">
        <v>11910.5791339754</v>
      </c>
      <c r="M1036" s="3">
        <v>18751.231045903001</v>
      </c>
      <c r="N1036" s="3">
        <v>16100.493173810301</v>
      </c>
      <c r="O1036" s="3">
        <v>8648.1178336258599</v>
      </c>
      <c r="P1036" s="3">
        <v>33658.043684395903</v>
      </c>
      <c r="Q1036" s="3">
        <v>24886.605633285501</v>
      </c>
      <c r="R1036" s="3">
        <v>24068.033316930501</v>
      </c>
      <c r="S1036" s="3">
        <f t="shared" si="112"/>
        <v>13018.857162882334</v>
      </c>
      <c r="T1036" s="3">
        <f t="shared" si="113"/>
        <v>14499.947351113055</v>
      </c>
      <c r="U1036" s="3">
        <f t="shared" si="114"/>
        <v>27537.560878203967</v>
      </c>
      <c r="V1036" s="3">
        <f t="shared" si="115"/>
        <v>0.89785547820509648</v>
      </c>
      <c r="W1036" s="3">
        <f t="shared" si="116"/>
        <v>0.47276725852603685</v>
      </c>
      <c r="X1036" s="3">
        <f t="shared" si="117"/>
        <v>0.52655162217325469</v>
      </c>
      <c r="Y1036" s="3">
        <f t="shared" si="118"/>
        <v>-0.15544485221092191</v>
      </c>
      <c r="Z1036" s="3">
        <f t="shared" si="118"/>
        <v>-1.080797969688631</v>
      </c>
      <c r="AA1036" s="3">
        <f t="shared" si="118"/>
        <v>-0.92535311747770921</v>
      </c>
    </row>
    <row r="1037" spans="1:27" ht="15">
      <c r="A1037" s="3" t="s">
        <v>2092</v>
      </c>
      <c r="B1037" s="3">
        <v>2</v>
      </c>
      <c r="C1037" s="3">
        <v>2</v>
      </c>
      <c r="D1037" s="3">
        <v>30.24</v>
      </c>
      <c r="E1037" s="3">
        <v>0.135809513641547</v>
      </c>
      <c r="F1037" s="3">
        <v>1.35191077999591</v>
      </c>
      <c r="G1037" s="3" t="s">
        <v>5564</v>
      </c>
      <c r="H1037" s="3" t="s">
        <v>5565</v>
      </c>
      <c r="I1037" s="3" t="s">
        <v>2093</v>
      </c>
      <c r="J1037" s="3">
        <v>6674.5520211313797</v>
      </c>
      <c r="K1037" s="3">
        <v>9995.9427232632406</v>
      </c>
      <c r="L1037" s="3">
        <v>7741.2803792577597</v>
      </c>
      <c r="M1037" s="3">
        <v>10112.390621308699</v>
      </c>
      <c r="N1037" s="3">
        <v>8376.4469982397095</v>
      </c>
      <c r="O1037" s="3">
        <v>8696.5261643538906</v>
      </c>
      <c r="P1037" s="3">
        <v>10764.6672472154</v>
      </c>
      <c r="Q1037" s="3">
        <v>12843.852205921899</v>
      </c>
      <c r="R1037" s="3">
        <v>9394.0224953643592</v>
      </c>
      <c r="S1037" s="3">
        <f t="shared" si="112"/>
        <v>8137.2583745507945</v>
      </c>
      <c r="T1037" s="3">
        <f t="shared" si="113"/>
        <v>9061.7879279674326</v>
      </c>
      <c r="U1037" s="3">
        <f t="shared" si="114"/>
        <v>11000.847316167221</v>
      </c>
      <c r="V1037" s="3">
        <f t="shared" si="115"/>
        <v>0.89797492936650403</v>
      </c>
      <c r="W1037" s="3">
        <f t="shared" si="116"/>
        <v>0.73969378364082938</v>
      </c>
      <c r="X1037" s="3">
        <f t="shared" si="117"/>
        <v>0.82373545123655334</v>
      </c>
      <c r="Y1037" s="3">
        <f t="shared" si="118"/>
        <v>-0.15525292807630578</v>
      </c>
      <c r="Z1037" s="3">
        <f t="shared" si="118"/>
        <v>-0.43499994340653725</v>
      </c>
      <c r="AA1037" s="3">
        <f t="shared" si="118"/>
        <v>-0.27974701533023161</v>
      </c>
    </row>
    <row r="1038" spans="1:27" ht="15">
      <c r="A1038" s="3" t="s">
        <v>2094</v>
      </c>
      <c r="B1038" s="3">
        <v>7</v>
      </c>
      <c r="C1038" s="3">
        <v>7</v>
      </c>
      <c r="D1038" s="3">
        <v>159.83000000000001</v>
      </c>
      <c r="E1038" s="3">
        <v>0.91373574510440103</v>
      </c>
      <c r="F1038" s="3">
        <v>1.16582694916251</v>
      </c>
      <c r="G1038" s="3" t="s">
        <v>5564</v>
      </c>
      <c r="H1038" s="3" t="s">
        <v>5565</v>
      </c>
      <c r="I1038" s="3" t="s">
        <v>2095</v>
      </c>
      <c r="J1038" s="3">
        <v>596233.92577344098</v>
      </c>
      <c r="K1038" s="3">
        <v>256947.95005847001</v>
      </c>
      <c r="L1038" s="3">
        <v>343213.565169729</v>
      </c>
      <c r="M1038" s="3">
        <v>465895.61652664997</v>
      </c>
      <c r="N1038" s="3">
        <v>254023.00612057</v>
      </c>
      <c r="O1038" s="3">
        <v>612262.46054623497</v>
      </c>
      <c r="P1038" s="3">
        <v>718979.55347339902</v>
      </c>
      <c r="Q1038" s="3">
        <v>332016.320862967</v>
      </c>
      <c r="R1038" s="3">
        <v>343794.17263850599</v>
      </c>
      <c r="S1038" s="3">
        <f t="shared" si="112"/>
        <v>398798.48033388</v>
      </c>
      <c r="T1038" s="3">
        <f t="shared" si="113"/>
        <v>444060.36106448498</v>
      </c>
      <c r="U1038" s="3">
        <f t="shared" si="114"/>
        <v>464930.01565829065</v>
      </c>
      <c r="V1038" s="3">
        <f t="shared" si="115"/>
        <v>0.89807268403307849</v>
      </c>
      <c r="W1038" s="3">
        <f t="shared" si="116"/>
        <v>0.85776023681590974</v>
      </c>
      <c r="X1038" s="3">
        <f t="shared" si="117"/>
        <v>0.95511226659725013</v>
      </c>
      <c r="Y1038" s="3">
        <f t="shared" si="118"/>
        <v>-0.15509588304946145</v>
      </c>
      <c r="Z1038" s="3">
        <f t="shared" si="118"/>
        <v>-0.22135365636567381</v>
      </c>
      <c r="AA1038" s="3">
        <f t="shared" si="118"/>
        <v>-6.6257773316212479E-2</v>
      </c>
    </row>
    <row r="1039" spans="1:27" ht="15">
      <c r="A1039" s="3" t="s">
        <v>2096</v>
      </c>
      <c r="B1039" s="3">
        <v>8</v>
      </c>
      <c r="C1039" s="3">
        <v>1</v>
      </c>
      <c r="D1039" s="3">
        <v>116.89</v>
      </c>
      <c r="E1039" s="3">
        <v>0.78527278749491902</v>
      </c>
      <c r="F1039" s="3">
        <v>1.3751522081627501</v>
      </c>
      <c r="G1039" s="3" t="s">
        <v>5564</v>
      </c>
      <c r="H1039" s="3" t="s">
        <v>5565</v>
      </c>
      <c r="I1039" s="3" t="s">
        <v>2097</v>
      </c>
      <c r="J1039" s="3">
        <v>6391.1072063853298</v>
      </c>
      <c r="K1039" s="3">
        <v>9781.29799679391</v>
      </c>
      <c r="L1039" s="3">
        <v>5361.0776897084197</v>
      </c>
      <c r="M1039" s="3">
        <v>6578.7018264999497</v>
      </c>
      <c r="N1039" s="3">
        <v>4733.6383226054404</v>
      </c>
      <c r="O1039" s="3">
        <v>12660.097085002701</v>
      </c>
      <c r="P1039" s="3">
        <v>6631.6182949065796</v>
      </c>
      <c r="Q1039" s="3">
        <v>16447.852511843001</v>
      </c>
      <c r="R1039" s="3">
        <v>6532.3457428395604</v>
      </c>
      <c r="S1039" s="3">
        <f t="shared" si="112"/>
        <v>7177.8276309625535</v>
      </c>
      <c r="T1039" s="3">
        <f t="shared" si="113"/>
        <v>7990.812411369363</v>
      </c>
      <c r="U1039" s="3">
        <f t="shared" si="114"/>
        <v>9870.605516529713</v>
      </c>
      <c r="V1039" s="3">
        <f t="shared" si="115"/>
        <v>0.89826005935890929</v>
      </c>
      <c r="W1039" s="3">
        <f t="shared" si="116"/>
        <v>0.72719222938676609</v>
      </c>
      <c r="X1039" s="3">
        <f t="shared" si="117"/>
        <v>0.80955645507133556</v>
      </c>
      <c r="Y1039" s="3">
        <f t="shared" si="118"/>
        <v>-0.15479490823804537</v>
      </c>
      <c r="Z1039" s="3">
        <f t="shared" si="118"/>
        <v>-0.45959131158894262</v>
      </c>
      <c r="AA1039" s="3">
        <f t="shared" si="118"/>
        <v>-0.3047964033508973</v>
      </c>
    </row>
    <row r="1040" spans="1:27" ht="15">
      <c r="A1040" s="3" t="s">
        <v>2098</v>
      </c>
      <c r="B1040" s="3">
        <v>1</v>
      </c>
      <c r="C1040" s="3">
        <v>1</v>
      </c>
      <c r="D1040" s="3">
        <v>6.45</v>
      </c>
      <c r="E1040" s="3">
        <v>0.24755826781364201</v>
      </c>
      <c r="F1040" s="3">
        <v>2.5057642118983599</v>
      </c>
      <c r="G1040" s="3" t="s">
        <v>5564</v>
      </c>
      <c r="H1040" s="3" t="s">
        <v>5565</v>
      </c>
      <c r="I1040" s="3" t="s">
        <v>2099</v>
      </c>
      <c r="J1040" s="3">
        <v>12213.6121583187</v>
      </c>
      <c r="K1040" s="3">
        <v>14898.713400249</v>
      </c>
      <c r="L1040" s="3">
        <v>14174.0354688321</v>
      </c>
      <c r="M1040" s="3">
        <v>19008.948469202602</v>
      </c>
      <c r="N1040" s="3">
        <v>19894.844896676499</v>
      </c>
      <c r="O1040" s="3">
        <v>7054.3097973418498</v>
      </c>
      <c r="P1040" s="3">
        <v>29634.4768157201</v>
      </c>
      <c r="Q1040" s="3">
        <v>60395.092871364002</v>
      </c>
      <c r="R1040" s="3">
        <v>13424.316214889601</v>
      </c>
      <c r="S1040" s="3">
        <f t="shared" si="112"/>
        <v>13762.1203424666</v>
      </c>
      <c r="T1040" s="3">
        <f t="shared" si="113"/>
        <v>15319.36772107365</v>
      </c>
      <c r="U1040" s="3">
        <f t="shared" si="114"/>
        <v>34484.628633991233</v>
      </c>
      <c r="V1040" s="3">
        <f t="shared" si="115"/>
        <v>0.89834780344982079</v>
      </c>
      <c r="W1040" s="3">
        <f t="shared" si="116"/>
        <v>0.39907984767744847</v>
      </c>
      <c r="X1040" s="3">
        <f t="shared" si="117"/>
        <v>0.44423757273620357</v>
      </c>
      <c r="Y1040" s="3">
        <f t="shared" si="118"/>
        <v>-0.15465398937918201</v>
      </c>
      <c r="Z1040" s="3">
        <f t="shared" si="118"/>
        <v>-1.3252506659250756</v>
      </c>
      <c r="AA1040" s="3">
        <f t="shared" si="118"/>
        <v>-1.1705966765458935</v>
      </c>
    </row>
    <row r="1041" spans="1:27" ht="15">
      <c r="A1041" s="3" t="s">
        <v>2100</v>
      </c>
      <c r="B1041" s="3">
        <v>1</v>
      </c>
      <c r="C1041" s="3">
        <v>1</v>
      </c>
      <c r="D1041" s="3">
        <v>23.44</v>
      </c>
      <c r="E1041" s="3">
        <v>0.66295060280066398</v>
      </c>
      <c r="F1041" s="3">
        <v>1.30622694045476</v>
      </c>
      <c r="G1041" s="3" t="s">
        <v>5566</v>
      </c>
      <c r="H1041" s="3" t="s">
        <v>5564</v>
      </c>
      <c r="I1041" s="3" t="s">
        <v>2101</v>
      </c>
      <c r="J1041" s="3">
        <v>7138.2796640255201</v>
      </c>
      <c r="K1041" s="3">
        <v>4099.9939167707498</v>
      </c>
      <c r="L1041" s="3">
        <v>6818.3951489094698</v>
      </c>
      <c r="M1041" s="3">
        <v>6411.8420557202198</v>
      </c>
      <c r="N1041" s="3">
        <v>9368.0147214231802</v>
      </c>
      <c r="O1041" s="3">
        <v>4318.4700204967603</v>
      </c>
      <c r="P1041" s="3">
        <v>8005.1337952783797</v>
      </c>
      <c r="Q1041" s="3">
        <v>3060.3316508602802</v>
      </c>
      <c r="R1041" s="3">
        <v>4321.0850644816501</v>
      </c>
      <c r="S1041" s="3">
        <f t="shared" si="112"/>
        <v>6018.8895765685802</v>
      </c>
      <c r="T1041" s="3">
        <f t="shared" si="113"/>
        <v>6699.4422658800531</v>
      </c>
      <c r="U1041" s="3">
        <f t="shared" si="114"/>
        <v>5128.8501702067697</v>
      </c>
      <c r="V1041" s="3">
        <f t="shared" si="115"/>
        <v>0.89841651553928659</v>
      </c>
      <c r="W1041" s="3">
        <f t="shared" si="116"/>
        <v>1.1735358563469067</v>
      </c>
      <c r="X1041" s="3">
        <f t="shared" si="117"/>
        <v>1.306226940454758</v>
      </c>
      <c r="Y1041" s="3">
        <f t="shared" si="118"/>
        <v>-0.1545436459248713</v>
      </c>
      <c r="Z1041" s="3">
        <f t="shared" si="118"/>
        <v>0.23086192280150075</v>
      </c>
      <c r="AA1041" s="3">
        <f t="shared" si="118"/>
        <v>0.38540556872637222</v>
      </c>
    </row>
    <row r="1042" spans="1:27" ht="15">
      <c r="A1042" s="3" t="s">
        <v>2102</v>
      </c>
      <c r="B1042" s="3">
        <v>1</v>
      </c>
      <c r="C1042" s="3">
        <v>1</v>
      </c>
      <c r="D1042" s="3">
        <v>6.93</v>
      </c>
      <c r="E1042" s="3">
        <v>0.25633309837858997</v>
      </c>
      <c r="F1042" s="3">
        <v>1.46168311174307</v>
      </c>
      <c r="G1042" s="3" t="s">
        <v>5564</v>
      </c>
      <c r="H1042" s="3" t="s">
        <v>5565</v>
      </c>
      <c r="I1042" s="3" t="s">
        <v>2103</v>
      </c>
      <c r="J1042" s="3">
        <v>44418.090314076799</v>
      </c>
      <c r="K1042" s="3">
        <v>46071.297498796601</v>
      </c>
      <c r="L1042" s="3">
        <v>38600.050263609097</v>
      </c>
      <c r="M1042" s="3">
        <v>36032.260557509398</v>
      </c>
      <c r="N1042" s="3">
        <v>59956.626847218096</v>
      </c>
      <c r="O1042" s="3">
        <v>47607.447759053597</v>
      </c>
      <c r="P1042" s="3">
        <v>55455.787057336704</v>
      </c>
      <c r="Q1042" s="3">
        <v>86192.626560709294</v>
      </c>
      <c r="R1042" s="3">
        <v>47039.437922750803</v>
      </c>
      <c r="S1042" s="3">
        <f t="shared" si="112"/>
        <v>43029.812692160835</v>
      </c>
      <c r="T1042" s="3">
        <f t="shared" si="113"/>
        <v>47865.445054593692</v>
      </c>
      <c r="U1042" s="3">
        <f t="shared" si="114"/>
        <v>62895.950513598938</v>
      </c>
      <c r="V1042" s="3">
        <f t="shared" si="115"/>
        <v>0.89897446149476934</v>
      </c>
      <c r="W1042" s="3">
        <f t="shared" si="116"/>
        <v>0.68414281588537595</v>
      </c>
      <c r="X1042" s="3">
        <f t="shared" si="117"/>
        <v>0.76102586356882462</v>
      </c>
      <c r="Y1042" s="3">
        <f t="shared" si="118"/>
        <v>-0.15364796335029612</v>
      </c>
      <c r="Z1042" s="3">
        <f t="shared" si="118"/>
        <v>-0.54763057348593636</v>
      </c>
      <c r="AA1042" s="3">
        <f t="shared" si="118"/>
        <v>-0.39398261013564029</v>
      </c>
    </row>
    <row r="1043" spans="1:27" ht="15">
      <c r="A1043" s="3" t="s">
        <v>2104</v>
      </c>
      <c r="B1043" s="3">
        <v>3</v>
      </c>
      <c r="C1043" s="3">
        <v>2</v>
      </c>
      <c r="D1043" s="3">
        <v>37.94</v>
      </c>
      <c r="E1043" s="3">
        <v>0.160405140892252</v>
      </c>
      <c r="F1043" s="3">
        <v>2.0694098509812702</v>
      </c>
      <c r="G1043" s="3" t="s">
        <v>5564</v>
      </c>
      <c r="H1043" s="3" t="s">
        <v>5565</v>
      </c>
      <c r="I1043" s="3" t="s">
        <v>2105</v>
      </c>
      <c r="J1043" s="3">
        <v>3278.9783304244402</v>
      </c>
      <c r="K1043" s="3">
        <v>6271.5464959082001</v>
      </c>
      <c r="L1043" s="3">
        <v>4622.6873838472602</v>
      </c>
      <c r="M1043" s="3">
        <v>8282.5379332727098</v>
      </c>
      <c r="N1043" s="3">
        <v>3457.6772022624</v>
      </c>
      <c r="O1043" s="3">
        <v>4007.8104405607201</v>
      </c>
      <c r="P1043" s="3">
        <v>6785.9371351970003</v>
      </c>
      <c r="Q1043" s="3">
        <v>15209.790044581399</v>
      </c>
      <c r="R1043" s="3">
        <v>7334.4577880158404</v>
      </c>
      <c r="S1043" s="3">
        <f t="shared" si="112"/>
        <v>4724.4040700599662</v>
      </c>
      <c r="T1043" s="3">
        <f t="shared" si="113"/>
        <v>5249.341858698609</v>
      </c>
      <c r="U1043" s="3">
        <f t="shared" si="114"/>
        <v>9776.7283225980791</v>
      </c>
      <c r="V1043" s="3">
        <f t="shared" si="115"/>
        <v>0.89999931367228903</v>
      </c>
      <c r="W1043" s="3">
        <f t="shared" si="116"/>
        <v>0.48322955432237047</v>
      </c>
      <c r="X1043" s="3">
        <f t="shared" si="117"/>
        <v>0.53692213647434595</v>
      </c>
      <c r="Y1043" s="3">
        <f t="shared" si="118"/>
        <v>-0.15200419362500842</v>
      </c>
      <c r="Z1043" s="3">
        <f t="shared" si="118"/>
        <v>-1.0492194022888826</v>
      </c>
      <c r="AA1043" s="3">
        <f t="shared" si="118"/>
        <v>-0.89721520866387416</v>
      </c>
    </row>
    <row r="1044" spans="1:27" ht="15">
      <c r="A1044" s="3" t="s">
        <v>2106</v>
      </c>
      <c r="B1044" s="3">
        <v>1</v>
      </c>
      <c r="C1044" s="3">
        <v>1</v>
      </c>
      <c r="D1044" s="3">
        <v>13.41</v>
      </c>
      <c r="E1044" s="3">
        <v>0.12899323678649299</v>
      </c>
      <c r="F1044" s="3">
        <v>1.77014449379153</v>
      </c>
      <c r="G1044" s="3" t="s">
        <v>5564</v>
      </c>
      <c r="H1044" s="3" t="s">
        <v>5565</v>
      </c>
      <c r="I1044" s="3" t="s">
        <v>2107</v>
      </c>
      <c r="J1044" s="3">
        <v>15440.625705255001</v>
      </c>
      <c r="K1044" s="3">
        <v>24585.676014596302</v>
      </c>
      <c r="L1044" s="3">
        <v>17778.487101160401</v>
      </c>
      <c r="M1044" s="3">
        <v>17359.4998361613</v>
      </c>
      <c r="N1044" s="3">
        <v>27667.811867890901</v>
      </c>
      <c r="O1044" s="3">
        <v>19182.050720235398</v>
      </c>
      <c r="P1044" s="3">
        <v>36264.608904090899</v>
      </c>
      <c r="Q1044" s="3">
        <v>44544.5614896716</v>
      </c>
      <c r="R1044" s="3">
        <v>21513.658252533602</v>
      </c>
      <c r="S1044" s="3">
        <f t="shared" si="112"/>
        <v>19268.262940337238</v>
      </c>
      <c r="T1044" s="3">
        <f t="shared" si="113"/>
        <v>21403.120808095868</v>
      </c>
      <c r="U1044" s="3">
        <f t="shared" si="114"/>
        <v>34107.609548765366</v>
      </c>
      <c r="V1044" s="3">
        <f t="shared" si="115"/>
        <v>0.90025483260594841</v>
      </c>
      <c r="W1044" s="3">
        <f t="shared" si="116"/>
        <v>0.56492563375889571</v>
      </c>
      <c r="X1044" s="3">
        <f t="shared" si="117"/>
        <v>0.62751746871895986</v>
      </c>
      <c r="Y1044" s="3">
        <f t="shared" si="118"/>
        <v>-0.15159465600313299</v>
      </c>
      <c r="Z1044" s="3">
        <f t="shared" si="118"/>
        <v>-0.82386712978178533</v>
      </c>
      <c r="AA1044" s="3">
        <f t="shared" si="118"/>
        <v>-0.6722724737786524</v>
      </c>
    </row>
    <row r="1045" spans="1:27" ht="15">
      <c r="A1045" s="3" t="s">
        <v>2108</v>
      </c>
      <c r="B1045" s="3">
        <v>1</v>
      </c>
      <c r="C1045" s="3">
        <v>1</v>
      </c>
      <c r="D1045" s="3">
        <v>7.22</v>
      </c>
      <c r="E1045" s="3">
        <v>0.94942809147665796</v>
      </c>
      <c r="F1045" s="3">
        <v>1.1370015764455601</v>
      </c>
      <c r="G1045" s="3" t="s">
        <v>5564</v>
      </c>
      <c r="H1045" s="3" t="s">
        <v>5565</v>
      </c>
      <c r="I1045" s="3" t="s">
        <v>2109</v>
      </c>
      <c r="J1045" s="3">
        <v>25496.6637279223</v>
      </c>
      <c r="K1045" s="3">
        <v>23395.726956704399</v>
      </c>
      <c r="L1045" s="3">
        <v>17533.6193513205</v>
      </c>
      <c r="M1045" s="3">
        <v>15256.345294181599</v>
      </c>
      <c r="N1045" s="3">
        <v>33517.693868643903</v>
      </c>
      <c r="O1045" s="3">
        <v>24979.451016783201</v>
      </c>
      <c r="P1045" s="3">
        <v>34751.962590406001</v>
      </c>
      <c r="Q1045" s="3">
        <v>25267.8724679275</v>
      </c>
      <c r="R1045" s="3">
        <v>15506.643069527199</v>
      </c>
      <c r="S1045" s="3">
        <f t="shared" si="112"/>
        <v>22142.003345315734</v>
      </c>
      <c r="T1045" s="3">
        <f t="shared" si="113"/>
        <v>24584.496726536236</v>
      </c>
      <c r="U1045" s="3">
        <f t="shared" si="114"/>
        <v>25175.4927092869</v>
      </c>
      <c r="V1045" s="3">
        <f t="shared" si="115"/>
        <v>0.90064903876661018</v>
      </c>
      <c r="W1045" s="3">
        <f t="shared" si="116"/>
        <v>0.87950625638193958</v>
      </c>
      <c r="X1045" s="3">
        <f t="shared" si="117"/>
        <v>0.97652494870407625</v>
      </c>
      <c r="Y1045" s="3">
        <f t="shared" si="118"/>
        <v>-0.15096306284461039</v>
      </c>
      <c r="Z1045" s="3">
        <f t="shared" si="118"/>
        <v>-0.18523425451918282</v>
      </c>
      <c r="AA1045" s="3">
        <f t="shared" si="118"/>
        <v>-3.4271191674572411E-2</v>
      </c>
    </row>
    <row r="1046" spans="1:27" ht="15">
      <c r="A1046" s="3" t="s">
        <v>2110</v>
      </c>
      <c r="B1046" s="3">
        <v>4</v>
      </c>
      <c r="C1046" s="3">
        <v>3</v>
      </c>
      <c r="D1046" s="3">
        <v>49.14</v>
      </c>
      <c r="E1046" s="3">
        <v>0.38733216585433</v>
      </c>
      <c r="F1046" s="3">
        <v>1.6657913399239199</v>
      </c>
      <c r="G1046" s="3" t="s">
        <v>5564</v>
      </c>
      <c r="H1046" s="3" t="s">
        <v>5565</v>
      </c>
      <c r="I1046" s="3" t="s">
        <v>2111</v>
      </c>
      <c r="J1046" s="3">
        <v>33577.814415557303</v>
      </c>
      <c r="K1046" s="3">
        <v>43309.916740172601</v>
      </c>
      <c r="L1046" s="3">
        <v>57729.278125741999</v>
      </c>
      <c r="M1046" s="3">
        <v>35416.455008744502</v>
      </c>
      <c r="N1046" s="3">
        <v>88500.439940080294</v>
      </c>
      <c r="O1046" s="3">
        <v>25479.5828632622</v>
      </c>
      <c r="P1046" s="3">
        <v>84691.961589798899</v>
      </c>
      <c r="Q1046" s="3">
        <v>94820.2926002647</v>
      </c>
      <c r="R1046" s="3">
        <v>44731.594077469803</v>
      </c>
      <c r="S1046" s="3">
        <f t="shared" si="112"/>
        <v>44872.336427157301</v>
      </c>
      <c r="T1046" s="3">
        <f t="shared" si="113"/>
        <v>49798.82593736233</v>
      </c>
      <c r="U1046" s="3">
        <f t="shared" si="114"/>
        <v>74747.949422511141</v>
      </c>
      <c r="V1046" s="3">
        <f t="shared" si="115"/>
        <v>0.90107217554884456</v>
      </c>
      <c r="W1046" s="3">
        <f t="shared" si="116"/>
        <v>0.60031528321288663</v>
      </c>
      <c r="X1046" s="3">
        <f t="shared" si="117"/>
        <v>0.66622330541638752</v>
      </c>
      <c r="Y1046" s="3">
        <f t="shared" si="118"/>
        <v>-0.15028542487962426</v>
      </c>
      <c r="Z1046" s="3">
        <f t="shared" si="118"/>
        <v>-0.73620769739603376</v>
      </c>
      <c r="AA1046" s="3">
        <f t="shared" si="118"/>
        <v>-0.58592227251640938</v>
      </c>
    </row>
    <row r="1047" spans="1:27" ht="15">
      <c r="A1047" s="3" t="s">
        <v>2112</v>
      </c>
      <c r="B1047" s="3">
        <v>1</v>
      </c>
      <c r="C1047" s="3">
        <v>1</v>
      </c>
      <c r="D1047" s="3">
        <v>14.47</v>
      </c>
      <c r="E1047" s="3">
        <v>0.39259541679900301</v>
      </c>
      <c r="F1047" s="3">
        <v>1.4530779046784199</v>
      </c>
      <c r="G1047" s="3" t="s">
        <v>5566</v>
      </c>
      <c r="H1047" s="3" t="s">
        <v>5564</v>
      </c>
      <c r="I1047" s="3" t="s">
        <v>2113</v>
      </c>
      <c r="J1047" s="3">
        <v>30298.5579439266</v>
      </c>
      <c r="K1047" s="3">
        <v>36534.996556959697</v>
      </c>
      <c r="L1047" s="3">
        <v>34090.277926223098</v>
      </c>
      <c r="M1047" s="3">
        <v>54018.756027359901</v>
      </c>
      <c r="N1047" s="3">
        <v>35118.481560016196</v>
      </c>
      <c r="O1047" s="3">
        <v>22658.347433801999</v>
      </c>
      <c r="P1047" s="3">
        <v>34321.0208529386</v>
      </c>
      <c r="Q1047" s="3">
        <v>19453.590006388898</v>
      </c>
      <c r="R1047" s="3">
        <v>23162.478791016802</v>
      </c>
      <c r="S1047" s="3">
        <f t="shared" si="112"/>
        <v>33641.277475703129</v>
      </c>
      <c r="T1047" s="3">
        <f t="shared" si="113"/>
        <v>37265.195007059367</v>
      </c>
      <c r="U1047" s="3">
        <f t="shared" si="114"/>
        <v>25645.696550114768</v>
      </c>
      <c r="V1047" s="3">
        <f t="shared" si="115"/>
        <v>0.90275329216257327</v>
      </c>
      <c r="W1047" s="3">
        <f t="shared" si="116"/>
        <v>1.311770862217138</v>
      </c>
      <c r="X1047" s="3">
        <f t="shared" si="117"/>
        <v>1.4530779046784206</v>
      </c>
      <c r="Y1047" s="3">
        <f t="shared" si="118"/>
        <v>-0.14759631848059437</v>
      </c>
      <c r="Z1047" s="3">
        <f t="shared" si="118"/>
        <v>0.39151573457982219</v>
      </c>
      <c r="AA1047" s="3">
        <f t="shared" si="118"/>
        <v>0.53911205306041654</v>
      </c>
    </row>
    <row r="1048" spans="1:27" ht="15">
      <c r="A1048" s="3" t="s">
        <v>2114</v>
      </c>
      <c r="B1048" s="3">
        <v>1</v>
      </c>
      <c r="C1048" s="3">
        <v>1</v>
      </c>
      <c r="D1048" s="3">
        <v>15.03</v>
      </c>
      <c r="E1048" s="3">
        <v>0.183611981930386</v>
      </c>
      <c r="F1048" s="3">
        <v>1.82864334075309</v>
      </c>
      <c r="G1048" s="3" t="s">
        <v>5564</v>
      </c>
      <c r="H1048" s="3" t="s">
        <v>5565</v>
      </c>
      <c r="I1048" s="3" t="s">
        <v>2115</v>
      </c>
      <c r="J1048" s="3">
        <v>25567.5355474442</v>
      </c>
      <c r="K1048" s="3">
        <v>23187.360933393898</v>
      </c>
      <c r="L1048" s="3">
        <v>35376.292136989498</v>
      </c>
      <c r="M1048" s="3">
        <v>50956.014343333001</v>
      </c>
      <c r="N1048" s="3">
        <v>25721.2514695803</v>
      </c>
      <c r="O1048" s="3">
        <v>16450.727775570202</v>
      </c>
      <c r="P1048" s="3">
        <v>59106.200361366602</v>
      </c>
      <c r="Q1048" s="3">
        <v>59022.593137229997</v>
      </c>
      <c r="R1048" s="3">
        <v>35717.144317035803</v>
      </c>
      <c r="S1048" s="3">
        <f t="shared" si="112"/>
        <v>28043.729539275868</v>
      </c>
      <c r="T1048" s="3">
        <f t="shared" si="113"/>
        <v>31042.664529494505</v>
      </c>
      <c r="U1048" s="3">
        <f t="shared" si="114"/>
        <v>51281.97927187747</v>
      </c>
      <c r="V1048" s="3">
        <f t="shared" si="115"/>
        <v>0.90339311925465471</v>
      </c>
      <c r="W1048" s="3">
        <f t="shared" si="116"/>
        <v>0.54685349390667481</v>
      </c>
      <c r="X1048" s="3">
        <f t="shared" si="117"/>
        <v>0.60533280833249736</v>
      </c>
      <c r="Y1048" s="3">
        <f t="shared" si="118"/>
        <v>-0.14657416943935345</v>
      </c>
      <c r="Z1048" s="3">
        <f t="shared" si="118"/>
        <v>-0.8707737187702792</v>
      </c>
      <c r="AA1048" s="3">
        <f t="shared" si="118"/>
        <v>-0.72419954933092567</v>
      </c>
    </row>
    <row r="1049" spans="1:27" ht="15">
      <c r="A1049" s="3" t="s">
        <v>2116</v>
      </c>
      <c r="B1049" s="3">
        <v>1</v>
      </c>
      <c r="C1049" s="3">
        <v>1</v>
      </c>
      <c r="D1049" s="3">
        <v>7.07</v>
      </c>
      <c r="E1049" s="3">
        <v>0.10953479200907799</v>
      </c>
      <c r="F1049" s="3">
        <v>1.9196360039762299</v>
      </c>
      <c r="G1049" s="3" t="s">
        <v>5564</v>
      </c>
      <c r="H1049" s="3" t="s">
        <v>5565</v>
      </c>
      <c r="I1049" s="3" t="s">
        <v>2117</v>
      </c>
      <c r="J1049" s="3">
        <v>80587.907717482507</v>
      </c>
      <c r="K1049" s="3">
        <v>71775.587852579702</v>
      </c>
      <c r="L1049" s="3">
        <v>46984.313661312699</v>
      </c>
      <c r="M1049" s="3">
        <v>76903.895274988405</v>
      </c>
      <c r="N1049" s="3">
        <v>92396.649560854406</v>
      </c>
      <c r="O1049" s="3">
        <v>51225.703771312801</v>
      </c>
      <c r="P1049" s="3">
        <v>163915.91738026499</v>
      </c>
      <c r="Q1049" s="3">
        <v>139713.56429487499</v>
      </c>
      <c r="R1049" s="3">
        <v>79045.750239192304</v>
      </c>
      <c r="S1049" s="3">
        <f t="shared" si="112"/>
        <v>66449.269743791621</v>
      </c>
      <c r="T1049" s="3">
        <f t="shared" si="113"/>
        <v>73508.74953571854</v>
      </c>
      <c r="U1049" s="3">
        <f t="shared" si="114"/>
        <v>127558.41063811076</v>
      </c>
      <c r="V1049" s="3">
        <f t="shared" si="115"/>
        <v>0.90396408813216644</v>
      </c>
      <c r="W1049" s="3">
        <f t="shared" si="116"/>
        <v>0.52093209229700532</v>
      </c>
      <c r="X1049" s="3">
        <f t="shared" si="117"/>
        <v>0.57627520731867954</v>
      </c>
      <c r="Y1049" s="3">
        <f t="shared" si="118"/>
        <v>-0.14566263519241573</v>
      </c>
      <c r="Z1049" s="3">
        <f t="shared" si="118"/>
        <v>-0.94083277707008217</v>
      </c>
      <c r="AA1049" s="3">
        <f t="shared" si="118"/>
        <v>-0.79517014187766633</v>
      </c>
    </row>
    <row r="1050" spans="1:27" ht="15">
      <c r="A1050" s="3" t="s">
        <v>2118</v>
      </c>
      <c r="B1050" s="3">
        <v>1</v>
      </c>
      <c r="C1050" s="3">
        <v>1</v>
      </c>
      <c r="D1050" s="3">
        <v>11.8</v>
      </c>
      <c r="E1050" s="3">
        <v>0.29644888344822701</v>
      </c>
      <c r="F1050" s="3">
        <v>1.3293696352750599</v>
      </c>
      <c r="G1050" s="3" t="s">
        <v>5564</v>
      </c>
      <c r="H1050" s="3" t="s">
        <v>5565</v>
      </c>
      <c r="I1050" s="3" t="s">
        <v>2119</v>
      </c>
      <c r="J1050" s="3">
        <v>36266.693298636899</v>
      </c>
      <c r="K1050" s="3">
        <v>40477.8968826645</v>
      </c>
      <c r="L1050" s="3">
        <v>39971.677945342002</v>
      </c>
      <c r="M1050" s="3">
        <v>45943.023206032201</v>
      </c>
      <c r="N1050" s="3">
        <v>52343.671723231397</v>
      </c>
      <c r="O1050" s="3">
        <v>30821.6698769303</v>
      </c>
      <c r="P1050" s="3">
        <v>42781.850636741598</v>
      </c>
      <c r="Q1050" s="3">
        <v>63121.5604148735</v>
      </c>
      <c r="R1050" s="3">
        <v>49255.651738566703</v>
      </c>
      <c r="S1050" s="3">
        <f t="shared" si="112"/>
        <v>38905.422708881139</v>
      </c>
      <c r="T1050" s="3">
        <f t="shared" si="113"/>
        <v>43036.121602064632</v>
      </c>
      <c r="U1050" s="3">
        <f t="shared" si="114"/>
        <v>51719.687596727272</v>
      </c>
      <c r="V1050" s="3">
        <f t="shared" si="115"/>
        <v>0.90401786361284642</v>
      </c>
      <c r="W1050" s="3">
        <f t="shared" si="116"/>
        <v>0.75223622795708844</v>
      </c>
      <c r="X1050" s="3">
        <f t="shared" si="117"/>
        <v>0.83210327830340336</v>
      </c>
      <c r="Y1050" s="3">
        <f t="shared" si="118"/>
        <v>-0.14557681396035485</v>
      </c>
      <c r="Z1050" s="3">
        <f t="shared" si="118"/>
        <v>-0.41074230614349422</v>
      </c>
      <c r="AA1050" s="3">
        <f t="shared" si="118"/>
        <v>-0.26516549218313928</v>
      </c>
    </row>
    <row r="1051" spans="1:27" ht="15">
      <c r="A1051" s="3" t="s">
        <v>2120</v>
      </c>
      <c r="B1051" s="3">
        <v>2</v>
      </c>
      <c r="C1051" s="3">
        <v>2</v>
      </c>
      <c r="D1051" s="3">
        <v>29.09</v>
      </c>
      <c r="E1051" s="3">
        <v>0.66054326232557803</v>
      </c>
      <c r="F1051" s="3">
        <v>1.1574727044903399</v>
      </c>
      <c r="G1051" s="3" t="s">
        <v>5564</v>
      </c>
      <c r="H1051" s="3" t="s">
        <v>5565</v>
      </c>
      <c r="I1051" s="3" t="s">
        <v>2121</v>
      </c>
      <c r="J1051" s="3">
        <v>4998.6479206624999</v>
      </c>
      <c r="K1051" s="3">
        <v>8978.6631606843803</v>
      </c>
      <c r="L1051" s="3">
        <v>5664.2591458484403</v>
      </c>
      <c r="M1051" s="3">
        <v>8451.9897734529004</v>
      </c>
      <c r="N1051" s="3">
        <v>7744.2270619517603</v>
      </c>
      <c r="O1051" s="3">
        <v>5515.0829760301904</v>
      </c>
      <c r="P1051" s="3">
        <v>8574.3646502210704</v>
      </c>
      <c r="Q1051" s="3">
        <v>6792.3096614706801</v>
      </c>
      <c r="R1051" s="3">
        <v>7367.9070996170103</v>
      </c>
      <c r="S1051" s="3">
        <f t="shared" si="112"/>
        <v>6547.1900757317735</v>
      </c>
      <c r="T1051" s="3">
        <f t="shared" si="113"/>
        <v>7237.0999371449507</v>
      </c>
      <c r="U1051" s="3">
        <f t="shared" si="114"/>
        <v>7578.1938037695872</v>
      </c>
      <c r="V1051" s="3">
        <f t="shared" si="115"/>
        <v>0.90467039734076848</v>
      </c>
      <c r="W1051" s="3">
        <f t="shared" si="116"/>
        <v>0.86395125873859735</v>
      </c>
      <c r="X1051" s="3">
        <f t="shared" si="117"/>
        <v>0.95499008398875107</v>
      </c>
      <c r="Y1051" s="3">
        <f t="shared" si="118"/>
        <v>-0.14453583057537481</v>
      </c>
      <c r="Z1051" s="3">
        <f t="shared" si="118"/>
        <v>-0.21097817226673299</v>
      </c>
      <c r="AA1051" s="3">
        <f t="shared" si="118"/>
        <v>-6.644234169135825E-2</v>
      </c>
    </row>
    <row r="1052" spans="1:27" ht="15">
      <c r="A1052" s="3" t="s">
        <v>2122</v>
      </c>
      <c r="B1052" s="3">
        <v>1</v>
      </c>
      <c r="C1052" s="3">
        <v>1</v>
      </c>
      <c r="D1052" s="3">
        <v>8.43</v>
      </c>
      <c r="E1052" s="3">
        <v>0.62270061001118004</v>
      </c>
      <c r="F1052" s="3">
        <v>1.6434527833905099</v>
      </c>
      <c r="G1052" s="3" t="s">
        <v>5564</v>
      </c>
      <c r="H1052" s="3" t="s">
        <v>5565</v>
      </c>
      <c r="I1052" s="3" t="s">
        <v>2123</v>
      </c>
      <c r="J1052" s="3">
        <v>26173.404203928501</v>
      </c>
      <c r="K1052" s="3">
        <v>13400.316843124199</v>
      </c>
      <c r="L1052" s="3">
        <v>9109.2964144556809</v>
      </c>
      <c r="M1052" s="3">
        <v>15410.7467084031</v>
      </c>
      <c r="N1052" s="3">
        <v>27453.6316888908</v>
      </c>
      <c r="O1052" s="3">
        <v>10925.3510859367</v>
      </c>
      <c r="P1052" s="3">
        <v>33085.662615498899</v>
      </c>
      <c r="Q1052" s="3">
        <v>36464.136089568099</v>
      </c>
      <c r="R1052" s="3">
        <v>10458.4418458978</v>
      </c>
      <c r="S1052" s="3">
        <f t="shared" si="112"/>
        <v>16227.672487169461</v>
      </c>
      <c r="T1052" s="3">
        <f t="shared" si="113"/>
        <v>17929.909827743533</v>
      </c>
      <c r="U1052" s="3">
        <f t="shared" si="114"/>
        <v>26669.413516988265</v>
      </c>
      <c r="V1052" s="3">
        <f t="shared" si="115"/>
        <v>0.90506157828300138</v>
      </c>
      <c r="W1052" s="3">
        <f t="shared" si="116"/>
        <v>0.6084750411490123</v>
      </c>
      <c r="X1052" s="3">
        <f t="shared" si="117"/>
        <v>0.67230236676641886</v>
      </c>
      <c r="Y1052" s="3">
        <f t="shared" si="118"/>
        <v>-0.14391214173985592</v>
      </c>
      <c r="Z1052" s="3">
        <f t="shared" si="118"/>
        <v>-0.71673000819985733</v>
      </c>
      <c r="AA1052" s="3">
        <f t="shared" si="118"/>
        <v>-0.57281786646000132</v>
      </c>
    </row>
    <row r="1053" spans="1:27" ht="15">
      <c r="A1053" s="3" t="s">
        <v>2124</v>
      </c>
      <c r="B1053" s="3">
        <v>5</v>
      </c>
      <c r="C1053" s="3">
        <v>1</v>
      </c>
      <c r="D1053" s="3">
        <v>113.93</v>
      </c>
      <c r="E1053" s="3">
        <v>0.49228958423388902</v>
      </c>
      <c r="F1053" s="3">
        <v>1.6645771840524399</v>
      </c>
      <c r="G1053" s="3" t="s">
        <v>5566</v>
      </c>
      <c r="H1053" s="3" t="s">
        <v>5564</v>
      </c>
      <c r="I1053" s="3" t="s">
        <v>2125</v>
      </c>
      <c r="J1053" s="3">
        <v>10075.5739660695</v>
      </c>
      <c r="K1053" s="3">
        <v>3123.5416454588499</v>
      </c>
      <c r="L1053" s="3">
        <v>9659.0928028296403</v>
      </c>
      <c r="M1053" s="3">
        <v>6859.6188706558696</v>
      </c>
      <c r="N1053" s="3">
        <v>12359.8112048641</v>
      </c>
      <c r="O1053" s="3">
        <v>6034.4660264868899</v>
      </c>
      <c r="P1053" s="3">
        <v>6639.1025432859096</v>
      </c>
      <c r="Q1053" s="3">
        <v>961.93957970850602</v>
      </c>
      <c r="R1053" s="3">
        <v>7570.3157112669696</v>
      </c>
      <c r="S1053" s="3">
        <f t="shared" si="112"/>
        <v>7619.4028047859974</v>
      </c>
      <c r="T1053" s="3">
        <f t="shared" si="113"/>
        <v>8417.9653673356206</v>
      </c>
      <c r="U1053" s="3">
        <f t="shared" si="114"/>
        <v>5057.1192780871288</v>
      </c>
      <c r="V1053" s="3">
        <f t="shared" si="115"/>
        <v>0.90513591732649556</v>
      </c>
      <c r="W1053" s="3">
        <f t="shared" si="116"/>
        <v>1.5066685964480673</v>
      </c>
      <c r="X1053" s="3">
        <f t="shared" si="117"/>
        <v>1.6645771840524479</v>
      </c>
      <c r="Y1053" s="3">
        <f t="shared" si="118"/>
        <v>-0.14379364796255936</v>
      </c>
      <c r="Z1053" s="3">
        <f t="shared" si="118"/>
        <v>0.59136211976285136</v>
      </c>
      <c r="AA1053" s="3">
        <f t="shared" si="118"/>
        <v>0.73515576772541069</v>
      </c>
    </row>
    <row r="1054" spans="1:27" ht="15">
      <c r="A1054" s="3" t="s">
        <v>2126</v>
      </c>
      <c r="B1054" s="3">
        <v>2</v>
      </c>
      <c r="C1054" s="3">
        <v>1</v>
      </c>
      <c r="D1054" s="3">
        <v>17.57</v>
      </c>
      <c r="E1054" s="3">
        <v>0.121561339723273</v>
      </c>
      <c r="F1054" s="3">
        <v>1.7349452496442399</v>
      </c>
      <c r="G1054" s="3" t="s">
        <v>5564</v>
      </c>
      <c r="H1054" s="3" t="s">
        <v>5565</v>
      </c>
      <c r="I1054" s="3" t="s">
        <v>2127</v>
      </c>
      <c r="J1054" s="3">
        <v>15125.831348518001</v>
      </c>
      <c r="K1054" s="3">
        <v>17856.911227510602</v>
      </c>
      <c r="L1054" s="3">
        <v>15184.150124386601</v>
      </c>
      <c r="M1054" s="3">
        <v>14749.3696326503</v>
      </c>
      <c r="N1054" s="3">
        <v>20095.351546313799</v>
      </c>
      <c r="O1054" s="3">
        <v>18355.8991532986</v>
      </c>
      <c r="P1054" s="3">
        <v>18934.6796932873</v>
      </c>
      <c r="Q1054" s="3">
        <v>41682.948131426601</v>
      </c>
      <c r="R1054" s="3">
        <v>22949.2938559953</v>
      </c>
      <c r="S1054" s="3">
        <f t="shared" si="112"/>
        <v>16055.6309001384</v>
      </c>
      <c r="T1054" s="3">
        <f t="shared" si="113"/>
        <v>17733.540110754231</v>
      </c>
      <c r="U1054" s="3">
        <f t="shared" si="114"/>
        <v>27855.640560236399</v>
      </c>
      <c r="V1054" s="3">
        <f t="shared" si="115"/>
        <v>0.90538216283175799</v>
      </c>
      <c r="W1054" s="3">
        <f t="shared" si="116"/>
        <v>0.57638706478204726</v>
      </c>
      <c r="X1054" s="3">
        <f t="shared" si="117"/>
        <v>0.63662295154930493</v>
      </c>
      <c r="Y1054" s="3">
        <f t="shared" si="118"/>
        <v>-0.14340121092990316</v>
      </c>
      <c r="Z1054" s="3">
        <f t="shared" si="118"/>
        <v>-0.79489013582194723</v>
      </c>
      <c r="AA1054" s="3">
        <f t="shared" si="118"/>
        <v>-0.65148892489204424</v>
      </c>
    </row>
    <row r="1055" spans="1:27" ht="15">
      <c r="A1055" s="3" t="s">
        <v>2128</v>
      </c>
      <c r="B1055" s="3">
        <v>7</v>
      </c>
      <c r="C1055" s="3">
        <v>4</v>
      </c>
      <c r="D1055" s="3">
        <v>107.71</v>
      </c>
      <c r="E1055" s="3">
        <v>0.74440197645766704</v>
      </c>
      <c r="F1055" s="3">
        <v>1.2779884082406801</v>
      </c>
      <c r="G1055" s="3" t="s">
        <v>5564</v>
      </c>
      <c r="H1055" s="3" t="s">
        <v>5565</v>
      </c>
      <c r="I1055" s="3" t="s">
        <v>2129</v>
      </c>
      <c r="J1055" s="3">
        <v>75851.841044507397</v>
      </c>
      <c r="K1055" s="3">
        <v>74854.824761016207</v>
      </c>
      <c r="L1055" s="3">
        <v>101894.728283577</v>
      </c>
      <c r="M1055" s="3">
        <v>76143.769888826399</v>
      </c>
      <c r="N1055" s="3">
        <v>132026.87521937999</v>
      </c>
      <c r="O1055" s="3">
        <v>70806.096084114004</v>
      </c>
      <c r="P1055" s="3">
        <v>140606.56080131201</v>
      </c>
      <c r="Q1055" s="3">
        <v>117699.826344466</v>
      </c>
      <c r="R1055" s="3">
        <v>64515.266405529699</v>
      </c>
      <c r="S1055" s="3">
        <f t="shared" si="112"/>
        <v>84200.464696366864</v>
      </c>
      <c r="T1055" s="3">
        <f t="shared" si="113"/>
        <v>92992.247064106792</v>
      </c>
      <c r="U1055" s="3">
        <f t="shared" si="114"/>
        <v>107607.21785043589</v>
      </c>
      <c r="V1055" s="3">
        <f t="shared" si="115"/>
        <v>0.905456824140629</v>
      </c>
      <c r="W1055" s="3">
        <f t="shared" si="116"/>
        <v>0.78247971073276656</v>
      </c>
      <c r="X1055" s="3">
        <f t="shared" si="117"/>
        <v>0.86418224466464177</v>
      </c>
      <c r="Y1055" s="3">
        <f t="shared" si="118"/>
        <v>-0.14328224563161829</v>
      </c>
      <c r="Z1055" s="3">
        <f t="shared" si="118"/>
        <v>-0.35387475064365403</v>
      </c>
      <c r="AA1055" s="3">
        <f t="shared" si="118"/>
        <v>-0.21059250501203572</v>
      </c>
    </row>
    <row r="1056" spans="1:27" ht="15">
      <c r="A1056" s="3" t="s">
        <v>2130</v>
      </c>
      <c r="B1056" s="3">
        <v>1</v>
      </c>
      <c r="C1056" s="3">
        <v>1</v>
      </c>
      <c r="D1056" s="3">
        <v>10.119999999999999</v>
      </c>
      <c r="E1056" s="3">
        <v>0.72345498211401904</v>
      </c>
      <c r="F1056" s="3">
        <v>1.3941223820645099</v>
      </c>
      <c r="G1056" s="3" t="s">
        <v>5564</v>
      </c>
      <c r="H1056" s="3" t="s">
        <v>5565</v>
      </c>
      <c r="I1056" s="3" t="s">
        <v>2131</v>
      </c>
      <c r="J1056" s="3">
        <v>118135.367071417</v>
      </c>
      <c r="K1056" s="3">
        <v>87337.925552239001</v>
      </c>
      <c r="L1056" s="3">
        <v>95879.895538860903</v>
      </c>
      <c r="M1056" s="3">
        <v>63271.301086036503</v>
      </c>
      <c r="N1056" s="3">
        <v>192175.02410633801</v>
      </c>
      <c r="O1056" s="3">
        <v>77321.037004387399</v>
      </c>
      <c r="P1056" s="3">
        <v>167621.662303402</v>
      </c>
      <c r="Q1056" s="3">
        <v>181107.34124827699</v>
      </c>
      <c r="R1056" s="3">
        <v>71394.2209721853</v>
      </c>
      <c r="S1056" s="3">
        <f t="shared" si="112"/>
        <v>100451.06272083898</v>
      </c>
      <c r="T1056" s="3">
        <f t="shared" si="113"/>
        <v>110922.45406558731</v>
      </c>
      <c r="U1056" s="3">
        <f t="shared" si="114"/>
        <v>140041.07484128809</v>
      </c>
      <c r="V1056" s="3">
        <f t="shared" si="115"/>
        <v>0.90559719010042183</v>
      </c>
      <c r="W1056" s="3">
        <f t="shared" si="116"/>
        <v>0.71729714181844562</v>
      </c>
      <c r="X1056" s="3">
        <f t="shared" si="117"/>
        <v>0.79207085629197282</v>
      </c>
      <c r="Y1056" s="3">
        <f t="shared" si="118"/>
        <v>-0.14305861312489476</v>
      </c>
      <c r="Z1056" s="3">
        <f t="shared" si="118"/>
        <v>-0.47935721274704279</v>
      </c>
      <c r="AA1056" s="3">
        <f t="shared" si="118"/>
        <v>-0.33629859962214803</v>
      </c>
    </row>
    <row r="1057" spans="1:27" ht="15">
      <c r="A1057" s="3" t="s">
        <v>2132</v>
      </c>
      <c r="B1057" s="3">
        <v>2</v>
      </c>
      <c r="C1057" s="3">
        <v>2</v>
      </c>
      <c r="D1057" s="3">
        <v>18.77</v>
      </c>
      <c r="E1057" s="3">
        <v>0.27197518316226899</v>
      </c>
      <c r="F1057" s="3">
        <v>1.70626194172301</v>
      </c>
      <c r="G1057" s="3" t="s">
        <v>5564</v>
      </c>
      <c r="H1057" s="3" t="s">
        <v>5565</v>
      </c>
      <c r="I1057" s="3" t="s">
        <v>2133</v>
      </c>
      <c r="J1057" s="3">
        <v>12189.891006177701</v>
      </c>
      <c r="K1057" s="3">
        <v>14956.7010864928</v>
      </c>
      <c r="L1057" s="3">
        <v>16427.264016945999</v>
      </c>
      <c r="M1057" s="3">
        <v>16749.665437743501</v>
      </c>
      <c r="N1057" s="3">
        <v>15153.4627955785</v>
      </c>
      <c r="O1057" s="3">
        <v>16185.582918337899</v>
      </c>
      <c r="P1057" s="3">
        <v>19110.7116173824</v>
      </c>
      <c r="Q1057" s="3">
        <v>40471.657876908299</v>
      </c>
      <c r="R1057" s="3">
        <v>14766.042839662299</v>
      </c>
      <c r="S1057" s="3">
        <f t="shared" si="112"/>
        <v>14524.6187032055</v>
      </c>
      <c r="T1057" s="3">
        <f t="shared" si="113"/>
        <v>16029.570383886632</v>
      </c>
      <c r="U1057" s="3">
        <f t="shared" si="114"/>
        <v>24782.80411131767</v>
      </c>
      <c r="V1057" s="3">
        <f t="shared" si="115"/>
        <v>0.90611403520870715</v>
      </c>
      <c r="W1057" s="3">
        <f t="shared" si="116"/>
        <v>0.58607648424144543</v>
      </c>
      <c r="X1057" s="3">
        <f t="shared" si="117"/>
        <v>0.64680212585654662</v>
      </c>
      <c r="Y1057" s="3">
        <f t="shared" si="118"/>
        <v>-0.14223546881310536</v>
      </c>
      <c r="Z1057" s="3">
        <f t="shared" si="118"/>
        <v>-0.77083914314854496</v>
      </c>
      <c r="AA1057" s="3">
        <f t="shared" si="118"/>
        <v>-0.6286036743354394</v>
      </c>
    </row>
    <row r="1058" spans="1:27" ht="15">
      <c r="A1058" s="3" t="s">
        <v>2134</v>
      </c>
      <c r="B1058" s="3">
        <v>1</v>
      </c>
      <c r="C1058" s="3">
        <v>1</v>
      </c>
      <c r="D1058" s="3">
        <v>9.11</v>
      </c>
      <c r="E1058" s="3">
        <v>0.221420164338887</v>
      </c>
      <c r="F1058" s="3">
        <v>1.71009956390782</v>
      </c>
      <c r="G1058" s="3" t="s">
        <v>5564</v>
      </c>
      <c r="H1058" s="3" t="s">
        <v>5565</v>
      </c>
      <c r="I1058" s="3" t="s">
        <v>2135</v>
      </c>
      <c r="J1058" s="3">
        <v>17780.092227638099</v>
      </c>
      <c r="K1058" s="3">
        <v>26623.3266121698</v>
      </c>
      <c r="L1058" s="3">
        <v>21032.607351851701</v>
      </c>
      <c r="M1058" s="3">
        <v>27840.194824756301</v>
      </c>
      <c r="N1058" s="3">
        <v>22635.765839225802</v>
      </c>
      <c r="O1058" s="3">
        <v>21735.3581773857</v>
      </c>
      <c r="P1058" s="3">
        <v>27058.861636134101</v>
      </c>
      <c r="Q1058" s="3">
        <v>59336.400995063501</v>
      </c>
      <c r="R1058" s="3">
        <v>25506.857223020499</v>
      </c>
      <c r="S1058" s="3">
        <f t="shared" si="112"/>
        <v>21812.0087305532</v>
      </c>
      <c r="T1058" s="3">
        <f t="shared" si="113"/>
        <v>24070.439613789265</v>
      </c>
      <c r="U1058" s="3">
        <f t="shared" si="114"/>
        <v>37300.706618072705</v>
      </c>
      <c r="V1058" s="3">
        <f t="shared" si="115"/>
        <v>0.90617409073234056</v>
      </c>
      <c r="W1058" s="3">
        <f t="shared" si="116"/>
        <v>0.58476127420023138</v>
      </c>
      <c r="X1058" s="3">
        <f t="shared" si="117"/>
        <v>0.64530787205320139</v>
      </c>
      <c r="Y1058" s="3">
        <f t="shared" si="118"/>
        <v>-0.14213985288436262</v>
      </c>
      <c r="Z1058" s="3">
        <f t="shared" si="118"/>
        <v>-0.77408032287406159</v>
      </c>
      <c r="AA1058" s="3">
        <f t="shared" si="118"/>
        <v>-0.63194046998969899</v>
      </c>
    </row>
    <row r="1059" spans="1:27" ht="15">
      <c r="A1059" s="3" t="s">
        <v>2136</v>
      </c>
      <c r="B1059" s="3">
        <v>2</v>
      </c>
      <c r="C1059" s="3">
        <v>2</v>
      </c>
      <c r="D1059" s="3">
        <v>20.86</v>
      </c>
      <c r="E1059" s="3">
        <v>5.6068967116698197E-2</v>
      </c>
      <c r="F1059" s="3">
        <v>1.30322823296062</v>
      </c>
      <c r="G1059" s="3" t="s">
        <v>5564</v>
      </c>
      <c r="H1059" s="3" t="s">
        <v>5565</v>
      </c>
      <c r="I1059" s="3" t="s">
        <v>2137</v>
      </c>
      <c r="J1059" s="3">
        <v>9232.9432605982802</v>
      </c>
      <c r="K1059" s="3">
        <v>7674.1939228638703</v>
      </c>
      <c r="L1059" s="3">
        <v>8121.6993770668896</v>
      </c>
      <c r="M1059" s="3">
        <v>7939.3198752846802</v>
      </c>
      <c r="N1059" s="3">
        <v>10073.317596616</v>
      </c>
      <c r="O1059" s="3">
        <v>9603.0885589705304</v>
      </c>
      <c r="P1059" s="3">
        <v>11679.579862274601</v>
      </c>
      <c r="Q1059" s="3">
        <v>11170.081753796399</v>
      </c>
      <c r="R1059" s="3">
        <v>9768.6248277674604</v>
      </c>
      <c r="S1059" s="3">
        <f t="shared" si="112"/>
        <v>8342.9455201763467</v>
      </c>
      <c r="T1059" s="3">
        <f t="shared" si="113"/>
        <v>9205.2420102904016</v>
      </c>
      <c r="U1059" s="3">
        <f t="shared" si="114"/>
        <v>10872.762147946154</v>
      </c>
      <c r="V1059" s="3">
        <f t="shared" si="115"/>
        <v>0.90632549484846714</v>
      </c>
      <c r="W1059" s="3">
        <f t="shared" si="116"/>
        <v>0.76732530397092469</v>
      </c>
      <c r="X1059" s="3">
        <f t="shared" si="117"/>
        <v>0.84663325519626642</v>
      </c>
      <c r="Y1059" s="3">
        <f t="shared" si="118"/>
        <v>-0.14189882665765147</v>
      </c>
      <c r="Z1059" s="3">
        <f t="shared" si="118"/>
        <v>-0.38208976366535147</v>
      </c>
      <c r="AA1059" s="3">
        <f t="shared" si="118"/>
        <v>-0.24019093700769989</v>
      </c>
    </row>
    <row r="1060" spans="1:27" ht="15">
      <c r="A1060" s="3" t="s">
        <v>2138</v>
      </c>
      <c r="B1060" s="3">
        <v>3</v>
      </c>
      <c r="C1060" s="3">
        <v>2</v>
      </c>
      <c r="D1060" s="3">
        <v>38.97</v>
      </c>
      <c r="E1060" s="3">
        <v>0.41322087799267299</v>
      </c>
      <c r="F1060" s="3">
        <v>1.6949247791173601</v>
      </c>
      <c r="G1060" s="3" t="s">
        <v>5566</v>
      </c>
      <c r="H1060" s="3" t="s">
        <v>5564</v>
      </c>
      <c r="I1060" s="3" t="s">
        <v>2139</v>
      </c>
      <c r="J1060" s="3">
        <v>2626.3421726370502</v>
      </c>
      <c r="K1060" s="3">
        <v>1506.57025384438</v>
      </c>
      <c r="L1060" s="3">
        <v>5015.6387901835096</v>
      </c>
      <c r="M1060" s="3">
        <v>4785.2137426478603</v>
      </c>
      <c r="N1060" s="3">
        <v>2867.0819960620602</v>
      </c>
      <c r="O1060" s="3">
        <v>2439.5214255246901</v>
      </c>
      <c r="P1060" s="3">
        <v>3185.6107304173302</v>
      </c>
      <c r="Q1060" s="3">
        <v>1728.8994920738501</v>
      </c>
      <c r="R1060" s="3">
        <v>1039.6284440577699</v>
      </c>
      <c r="S1060" s="3">
        <f t="shared" si="112"/>
        <v>3049.5170722216462</v>
      </c>
      <c r="T1060" s="3">
        <f t="shared" si="113"/>
        <v>3363.9390547448697</v>
      </c>
      <c r="U1060" s="3">
        <f t="shared" si="114"/>
        <v>1984.7128888496502</v>
      </c>
      <c r="V1060" s="3">
        <f t="shared" si="115"/>
        <v>0.90653160553556156</v>
      </c>
      <c r="W1060" s="3">
        <f t="shared" si="116"/>
        <v>1.536502881275267</v>
      </c>
      <c r="X1060" s="3">
        <f t="shared" si="117"/>
        <v>1.6949247791173594</v>
      </c>
      <c r="Y1060" s="3">
        <f t="shared" si="118"/>
        <v>-0.14157077557479053</v>
      </c>
      <c r="Z1060" s="3">
        <f t="shared" si="118"/>
        <v>0.61965047229868631</v>
      </c>
      <c r="AA1060" s="3">
        <f t="shared" si="118"/>
        <v>0.76122124787347667</v>
      </c>
    </row>
    <row r="1061" spans="1:27" ht="15">
      <c r="A1061" s="3" t="s">
        <v>2140</v>
      </c>
      <c r="B1061" s="3">
        <v>1</v>
      </c>
      <c r="C1061" s="3">
        <v>1</v>
      </c>
      <c r="D1061" s="3">
        <v>6.55</v>
      </c>
      <c r="E1061" s="3">
        <v>0.88875317181392099</v>
      </c>
      <c r="F1061" s="3">
        <v>1.1028982584248801</v>
      </c>
      <c r="G1061" s="3" t="s">
        <v>5566</v>
      </c>
      <c r="H1061" s="3" t="s">
        <v>5565</v>
      </c>
      <c r="I1061" s="3" t="s">
        <v>2141</v>
      </c>
      <c r="J1061" s="3">
        <v>4067.64316528579</v>
      </c>
      <c r="K1061" s="3">
        <v>4706.91459472925</v>
      </c>
      <c r="L1061" s="3">
        <v>6983.7624961463398</v>
      </c>
      <c r="M1061" s="3">
        <v>7678.5441514098702</v>
      </c>
      <c r="N1061" s="3">
        <v>5124.7339452481601</v>
      </c>
      <c r="O1061" s="3">
        <v>4576.5458695637899</v>
      </c>
      <c r="P1061" s="3">
        <v>3773.44296375251</v>
      </c>
      <c r="Q1061" s="3">
        <v>6334.0822507560397</v>
      </c>
      <c r="R1061" s="3">
        <v>5728.9448713300899</v>
      </c>
      <c r="S1061" s="3">
        <f t="shared" si="112"/>
        <v>5252.7734187204596</v>
      </c>
      <c r="T1061" s="3">
        <f t="shared" si="113"/>
        <v>5793.2746554072728</v>
      </c>
      <c r="U1061" s="3">
        <f t="shared" si="114"/>
        <v>5278.8233619462135</v>
      </c>
      <c r="V1061" s="3">
        <f t="shared" si="115"/>
        <v>0.90670194858061404</v>
      </c>
      <c r="W1061" s="3">
        <f t="shared" si="116"/>
        <v>0.99506519892036138</v>
      </c>
      <c r="X1061" s="3">
        <f t="shared" si="117"/>
        <v>1.0974556749084685</v>
      </c>
      <c r="Y1061" s="3">
        <f t="shared" si="118"/>
        <v>-0.14129970948238094</v>
      </c>
      <c r="Z1061" s="3">
        <f t="shared" si="118"/>
        <v>-7.1370374949685528E-3</v>
      </c>
      <c r="AA1061" s="3">
        <f t="shared" si="118"/>
        <v>0.13416267198741225</v>
      </c>
    </row>
    <row r="1062" spans="1:27" ht="15">
      <c r="A1062" s="3" t="s">
        <v>2142</v>
      </c>
      <c r="B1062" s="3">
        <v>1</v>
      </c>
      <c r="C1062" s="3">
        <v>1</v>
      </c>
      <c r="D1062" s="3">
        <v>10.45</v>
      </c>
      <c r="E1062" s="3">
        <v>0.98023972519756797</v>
      </c>
      <c r="F1062" s="3">
        <v>1.2003646524993199</v>
      </c>
      <c r="G1062" s="3" t="s">
        <v>5564</v>
      </c>
      <c r="H1062" s="3" t="s">
        <v>5565</v>
      </c>
      <c r="I1062" s="3" t="s">
        <v>2143</v>
      </c>
      <c r="J1062" s="3">
        <v>72705.858121517507</v>
      </c>
      <c r="K1062" s="3">
        <v>33888.345626227703</v>
      </c>
      <c r="L1062" s="3">
        <v>35232.220091805699</v>
      </c>
      <c r="M1062" s="3">
        <v>56633.077021778001</v>
      </c>
      <c r="N1062" s="3">
        <v>74040.681321739903</v>
      </c>
      <c r="O1062" s="3">
        <v>25745.582641806399</v>
      </c>
      <c r="P1062" s="3">
        <v>78372.250977732794</v>
      </c>
      <c r="Q1062" s="3">
        <v>20402.0303379004</v>
      </c>
      <c r="R1062" s="3">
        <v>71469.144651750903</v>
      </c>
      <c r="S1062" s="3">
        <f t="shared" si="112"/>
        <v>47275.474613183636</v>
      </c>
      <c r="T1062" s="3">
        <f t="shared" si="113"/>
        <v>52139.780328441433</v>
      </c>
      <c r="U1062" s="3">
        <f t="shared" si="114"/>
        <v>56747.808655794703</v>
      </c>
      <c r="V1062" s="3">
        <f t="shared" si="115"/>
        <v>0.90670644017645785</v>
      </c>
      <c r="W1062" s="3">
        <f t="shared" si="116"/>
        <v>0.83308017935871759</v>
      </c>
      <c r="X1062" s="3">
        <f t="shared" si="117"/>
        <v>0.91879812742544154</v>
      </c>
      <c r="Y1062" s="3">
        <f t="shared" si="118"/>
        <v>-0.14129256271600474</v>
      </c>
      <c r="Z1062" s="3">
        <f t="shared" si="118"/>
        <v>-0.26347274119748043</v>
      </c>
      <c r="AA1062" s="3">
        <f t="shared" si="118"/>
        <v>-0.12218017848147568</v>
      </c>
    </row>
    <row r="1063" spans="1:27" ht="15">
      <c r="A1063" s="3" t="s">
        <v>2144</v>
      </c>
      <c r="B1063" s="3">
        <v>1</v>
      </c>
      <c r="C1063" s="3">
        <v>1</v>
      </c>
      <c r="D1063" s="3">
        <v>6.23</v>
      </c>
      <c r="E1063" s="3">
        <v>0.63988957066085195</v>
      </c>
      <c r="F1063" s="3">
        <v>1.2771682840233201</v>
      </c>
      <c r="G1063" s="3" t="s">
        <v>5564</v>
      </c>
      <c r="H1063" s="3" t="s">
        <v>5565</v>
      </c>
      <c r="I1063" s="3" t="s">
        <v>2145</v>
      </c>
      <c r="J1063" s="3">
        <v>94909.302938132794</v>
      </c>
      <c r="K1063" s="3">
        <v>82987.859625545694</v>
      </c>
      <c r="L1063" s="3">
        <v>40415.460397526404</v>
      </c>
      <c r="M1063" s="3">
        <v>100109.638594184</v>
      </c>
      <c r="N1063" s="3">
        <v>84538.091582553097</v>
      </c>
      <c r="O1063" s="3">
        <v>55877.9013678548</v>
      </c>
      <c r="P1063" s="3">
        <v>105070.77890462799</v>
      </c>
      <c r="Q1063" s="3">
        <v>65843.649184371607</v>
      </c>
      <c r="R1063" s="3">
        <v>107907.52995899299</v>
      </c>
      <c r="S1063" s="3">
        <f t="shared" si="112"/>
        <v>72770.874320401635</v>
      </c>
      <c r="T1063" s="3">
        <f t="shared" si="113"/>
        <v>80175.210514863968</v>
      </c>
      <c r="U1063" s="3">
        <f t="shared" si="114"/>
        <v>92940.652682664178</v>
      </c>
      <c r="V1063" s="3">
        <f t="shared" si="115"/>
        <v>0.90764806045517499</v>
      </c>
      <c r="W1063" s="3">
        <f t="shared" si="116"/>
        <v>0.78298217432225192</v>
      </c>
      <c r="X1063" s="3">
        <f t="shared" si="117"/>
        <v>0.86264953172443892</v>
      </c>
      <c r="Y1063" s="3">
        <f t="shared" si="118"/>
        <v>-0.13979509237269735</v>
      </c>
      <c r="Z1063" s="3">
        <f t="shared" si="118"/>
        <v>-0.35294863195550008</v>
      </c>
      <c r="AA1063" s="3">
        <f t="shared" si="118"/>
        <v>-0.2131535395828027</v>
      </c>
    </row>
    <row r="1064" spans="1:27" ht="15">
      <c r="A1064" s="3" t="s">
        <v>2146</v>
      </c>
      <c r="B1064" s="3">
        <v>2</v>
      </c>
      <c r="C1064" s="3">
        <v>1</v>
      </c>
      <c r="D1064" s="3">
        <v>19.09</v>
      </c>
      <c r="E1064" s="3">
        <v>0.65841924276990704</v>
      </c>
      <c r="F1064" s="3">
        <v>1.18526172346053</v>
      </c>
      <c r="G1064" s="3" t="s">
        <v>5564</v>
      </c>
      <c r="H1064" s="3" t="s">
        <v>5565</v>
      </c>
      <c r="I1064" s="3" t="s">
        <v>2147</v>
      </c>
      <c r="J1064" s="3">
        <v>12734.216504402</v>
      </c>
      <c r="K1064" s="3">
        <v>10875.601273718599</v>
      </c>
      <c r="L1064" s="3">
        <v>8458.5324597794406</v>
      </c>
      <c r="M1064" s="3">
        <v>10385.0833759293</v>
      </c>
      <c r="N1064" s="3">
        <v>15806.132366808501</v>
      </c>
      <c r="O1064" s="3">
        <v>9122.5156299261398</v>
      </c>
      <c r="P1064" s="3">
        <v>14776.8228858765</v>
      </c>
      <c r="Q1064" s="3">
        <v>12657.7636695336</v>
      </c>
      <c r="R1064" s="3">
        <v>10574.8015160994</v>
      </c>
      <c r="S1064" s="3">
        <f t="shared" si="112"/>
        <v>10689.450079300013</v>
      </c>
      <c r="T1064" s="3">
        <f t="shared" si="113"/>
        <v>11771.24379088798</v>
      </c>
      <c r="U1064" s="3">
        <f t="shared" si="114"/>
        <v>12669.796023836499</v>
      </c>
      <c r="V1064" s="3">
        <f t="shared" si="115"/>
        <v>0.90809860616213101</v>
      </c>
      <c r="W1064" s="3">
        <f t="shared" si="116"/>
        <v>0.84369551484406424</v>
      </c>
      <c r="X1064" s="3">
        <f t="shared" si="117"/>
        <v>0.92907918712676862</v>
      </c>
      <c r="Y1064" s="3">
        <f t="shared" si="118"/>
        <v>-0.13907913338743835</v>
      </c>
      <c r="Z1064" s="3">
        <f t="shared" si="118"/>
        <v>-0.24520566287635812</v>
      </c>
      <c r="AA1064" s="3">
        <f t="shared" si="118"/>
        <v>-0.10612652948891971</v>
      </c>
    </row>
    <row r="1065" spans="1:27" ht="15">
      <c r="A1065" s="3" t="s">
        <v>2148</v>
      </c>
      <c r="B1065" s="3">
        <v>3</v>
      </c>
      <c r="C1065" s="3">
        <v>2</v>
      </c>
      <c r="D1065" s="3">
        <v>63.77</v>
      </c>
      <c r="E1065" s="3">
        <v>0.84746356910289</v>
      </c>
      <c r="F1065" s="3">
        <v>1.18234194775824</v>
      </c>
      <c r="G1065" s="3" t="s">
        <v>5564</v>
      </c>
      <c r="H1065" s="3" t="s">
        <v>5565</v>
      </c>
      <c r="I1065" s="3" t="s">
        <v>2149</v>
      </c>
      <c r="J1065" s="3">
        <v>22569.393124391299</v>
      </c>
      <c r="K1065" s="3">
        <v>16416.498795368301</v>
      </c>
      <c r="L1065" s="3">
        <v>21876.1851689799</v>
      </c>
      <c r="M1065" s="3">
        <v>17266.0596485977</v>
      </c>
      <c r="N1065" s="3">
        <v>33955.3915561596</v>
      </c>
      <c r="O1065" s="3">
        <v>15799.5180440944</v>
      </c>
      <c r="P1065" s="3">
        <v>29844.4775132004</v>
      </c>
      <c r="Q1065" s="3">
        <v>16466.828514943401</v>
      </c>
      <c r="R1065" s="3">
        <v>25648.480741568899</v>
      </c>
      <c r="S1065" s="3">
        <f t="shared" si="112"/>
        <v>20287.359029579831</v>
      </c>
      <c r="T1065" s="3">
        <f t="shared" si="113"/>
        <v>22340.323082950566</v>
      </c>
      <c r="U1065" s="3">
        <f t="shared" si="114"/>
        <v>23986.595589904231</v>
      </c>
      <c r="V1065" s="3">
        <f t="shared" si="115"/>
        <v>0.90810499715031012</v>
      </c>
      <c r="W1065" s="3">
        <f t="shared" si="116"/>
        <v>0.84577900826070629</v>
      </c>
      <c r="X1065" s="3">
        <f t="shared" si="117"/>
        <v>0.93136697949555758</v>
      </c>
      <c r="Y1065" s="3">
        <f t="shared" si="118"/>
        <v>-0.13906898006879542</v>
      </c>
      <c r="Z1065" s="3">
        <f t="shared" si="118"/>
        <v>-0.2416473409216876</v>
      </c>
      <c r="AA1065" s="3">
        <f t="shared" si="118"/>
        <v>-0.10257836085289221</v>
      </c>
    </row>
    <row r="1066" spans="1:27" ht="15">
      <c r="A1066" s="3" t="s">
        <v>2150</v>
      </c>
      <c r="B1066" s="3">
        <v>1</v>
      </c>
      <c r="C1066" s="3">
        <v>1</v>
      </c>
      <c r="D1066" s="3">
        <v>6.28</v>
      </c>
      <c r="E1066" s="3">
        <v>0.46748164369438</v>
      </c>
      <c r="F1066" s="3">
        <v>1.9036618593188599</v>
      </c>
      <c r="G1066" s="3" t="s">
        <v>5564</v>
      </c>
      <c r="H1066" s="3" t="s">
        <v>5565</v>
      </c>
      <c r="I1066" s="3" t="s">
        <v>2151</v>
      </c>
      <c r="J1066" s="3">
        <v>9868.6248150356296</v>
      </c>
      <c r="K1066" s="3">
        <v>9186.8229828409094</v>
      </c>
      <c r="L1066" s="3">
        <v>5285.6160164128196</v>
      </c>
      <c r="M1066" s="3">
        <v>8442.6188098289895</v>
      </c>
      <c r="N1066" s="3">
        <v>11768.7400287162</v>
      </c>
      <c r="O1066" s="3">
        <v>6579.2616417808304</v>
      </c>
      <c r="P1066" s="3">
        <v>8953.2096296708805</v>
      </c>
      <c r="Q1066" s="3">
        <v>29283.436021664402</v>
      </c>
      <c r="R1066" s="3">
        <v>8100.5091471738197</v>
      </c>
      <c r="S1066" s="3">
        <f t="shared" si="112"/>
        <v>8113.6879380964529</v>
      </c>
      <c r="T1066" s="3">
        <f t="shared" si="113"/>
        <v>8930.2068267753402</v>
      </c>
      <c r="U1066" s="3">
        <f t="shared" si="114"/>
        <v>15445.718266169701</v>
      </c>
      <c r="V1066" s="3">
        <f t="shared" si="115"/>
        <v>0.90856663182416697</v>
      </c>
      <c r="W1066" s="3">
        <f t="shared" si="116"/>
        <v>0.52530337523167336</v>
      </c>
      <c r="X1066" s="3">
        <f t="shared" si="117"/>
        <v>0.5781671446341804</v>
      </c>
      <c r="Y1066" s="3">
        <f t="shared" si="118"/>
        <v>-0.13833577318826903</v>
      </c>
      <c r="Z1066" s="3">
        <f t="shared" si="118"/>
        <v>-0.9287772406167929</v>
      </c>
      <c r="AA1066" s="3">
        <f t="shared" si="118"/>
        <v>-0.79044146742852406</v>
      </c>
    </row>
    <row r="1067" spans="1:27" ht="15">
      <c r="A1067" s="3" t="s">
        <v>2152</v>
      </c>
      <c r="B1067" s="3">
        <v>2</v>
      </c>
      <c r="C1067" s="3">
        <v>1</v>
      </c>
      <c r="D1067" s="3">
        <v>30.73</v>
      </c>
      <c r="E1067" s="3">
        <v>0.105812823906071</v>
      </c>
      <c r="F1067" s="3">
        <v>3.7667851098003502</v>
      </c>
      <c r="G1067" s="3" t="s">
        <v>5564</v>
      </c>
      <c r="H1067" s="3" t="s">
        <v>5565</v>
      </c>
      <c r="I1067" s="3" t="s">
        <v>2153</v>
      </c>
      <c r="J1067" s="3">
        <v>19071.099125588698</v>
      </c>
      <c r="K1067" s="3">
        <v>13262.160200685301</v>
      </c>
      <c r="L1067" s="3">
        <v>28000.828344261801</v>
      </c>
      <c r="M1067" s="3">
        <v>15346.653842465401</v>
      </c>
      <c r="N1067" s="3">
        <v>35488.581487602198</v>
      </c>
      <c r="O1067" s="3">
        <v>15566.551291122199</v>
      </c>
      <c r="P1067" s="3">
        <v>36436.864491007698</v>
      </c>
      <c r="Q1067" s="3">
        <v>36219.028212588397</v>
      </c>
      <c r="R1067" s="3">
        <v>154609.65034716699</v>
      </c>
      <c r="S1067" s="3">
        <f t="shared" si="112"/>
        <v>20111.362556845266</v>
      </c>
      <c r="T1067" s="3">
        <f t="shared" si="113"/>
        <v>22133.928873729932</v>
      </c>
      <c r="U1067" s="3">
        <f t="shared" si="114"/>
        <v>75755.181016921022</v>
      </c>
      <c r="V1067" s="3">
        <f t="shared" si="115"/>
        <v>0.90862145042468323</v>
      </c>
      <c r="W1067" s="3">
        <f t="shared" si="116"/>
        <v>0.26547837767496196</v>
      </c>
      <c r="X1067" s="3">
        <f t="shared" si="117"/>
        <v>0.29217709701975364</v>
      </c>
      <c r="Y1067" s="3">
        <f t="shared" si="118"/>
        <v>-0.13824873043918892</v>
      </c>
      <c r="Z1067" s="3">
        <f t="shared" si="118"/>
        <v>-1.91333373175402</v>
      </c>
      <c r="AA1067" s="3">
        <f t="shared" si="118"/>
        <v>-1.7750850013148309</v>
      </c>
    </row>
    <row r="1068" spans="1:27" ht="15">
      <c r="A1068" s="3" t="s">
        <v>2154</v>
      </c>
      <c r="B1068" s="3">
        <v>1</v>
      </c>
      <c r="C1068" s="3">
        <v>1</v>
      </c>
      <c r="D1068" s="3">
        <v>7.22</v>
      </c>
      <c r="E1068" s="3">
        <v>0.33985903986326099</v>
      </c>
      <c r="F1068" s="3">
        <v>6.1699251454533401</v>
      </c>
      <c r="G1068" s="3" t="s">
        <v>5564</v>
      </c>
      <c r="H1068" s="3" t="s">
        <v>5565</v>
      </c>
      <c r="I1068" s="3" t="s">
        <v>2155</v>
      </c>
      <c r="J1068" s="3">
        <v>1522.2307946211599</v>
      </c>
      <c r="K1068" s="3">
        <v>3688.26194452248</v>
      </c>
      <c r="L1068" s="3">
        <v>4437.5227515380302</v>
      </c>
      <c r="M1068" s="3">
        <v>2932.0398253727999</v>
      </c>
      <c r="N1068" s="3">
        <v>1871.3829901512099</v>
      </c>
      <c r="O1068" s="3">
        <v>5809.5452406394897</v>
      </c>
      <c r="P1068" s="3">
        <v>3130.5153323519498</v>
      </c>
      <c r="Q1068" s="3">
        <v>5009.9094324183097</v>
      </c>
      <c r="R1068" s="3">
        <v>51387.108614909899</v>
      </c>
      <c r="S1068" s="3">
        <f t="shared" si="112"/>
        <v>3216.0051635605564</v>
      </c>
      <c r="T1068" s="3">
        <f t="shared" si="113"/>
        <v>3537.6560187211667</v>
      </c>
      <c r="U1068" s="3">
        <f t="shared" si="114"/>
        <v>19842.511126560054</v>
      </c>
      <c r="V1068" s="3">
        <f t="shared" si="115"/>
        <v>0.90907797325165485</v>
      </c>
      <c r="W1068" s="3">
        <f t="shared" si="116"/>
        <v>0.16207652061012556</v>
      </c>
      <c r="X1068" s="3">
        <f t="shared" si="117"/>
        <v>0.17828670958817616</v>
      </c>
      <c r="Y1068" s="3">
        <f t="shared" si="118"/>
        <v>-0.13752405261424822</v>
      </c>
      <c r="Z1068" s="3">
        <f t="shared" si="118"/>
        <v>-2.6252529864673444</v>
      </c>
      <c r="AA1068" s="3">
        <f t="shared" si="118"/>
        <v>-2.4877289338530959</v>
      </c>
    </row>
    <row r="1069" spans="1:27" ht="15">
      <c r="A1069" s="3" t="s">
        <v>2156</v>
      </c>
      <c r="B1069" s="3">
        <v>3</v>
      </c>
      <c r="C1069" s="3">
        <v>2</v>
      </c>
      <c r="D1069" s="3">
        <v>51.94</v>
      </c>
      <c r="E1069" s="3">
        <v>0.62597521626584396</v>
      </c>
      <c r="F1069" s="3">
        <v>1.4181786010989501</v>
      </c>
      <c r="G1069" s="3" t="s">
        <v>5564</v>
      </c>
      <c r="H1069" s="3" t="s">
        <v>5565</v>
      </c>
      <c r="I1069" s="3" t="s">
        <v>2157</v>
      </c>
      <c r="J1069" s="3">
        <v>39150.816268316397</v>
      </c>
      <c r="K1069" s="3">
        <v>32273.625686354899</v>
      </c>
      <c r="L1069" s="3">
        <v>69172.071123173097</v>
      </c>
      <c r="M1069" s="3">
        <v>44050.318133756104</v>
      </c>
      <c r="N1069" s="3">
        <v>56059.426510985402</v>
      </c>
      <c r="O1069" s="3">
        <v>54547.860483322002</v>
      </c>
      <c r="P1069" s="3">
        <v>94393.187984088494</v>
      </c>
      <c r="Q1069" s="3">
        <v>33941.250312944001</v>
      </c>
      <c r="R1069" s="3">
        <v>71056.5279390957</v>
      </c>
      <c r="S1069" s="3">
        <f t="shared" si="112"/>
        <v>46865.504359281469</v>
      </c>
      <c r="T1069" s="3">
        <f t="shared" si="113"/>
        <v>51552.535042687836</v>
      </c>
      <c r="U1069" s="3">
        <f t="shared" si="114"/>
        <v>66463.655412042732</v>
      </c>
      <c r="V1069" s="3">
        <f t="shared" si="115"/>
        <v>0.90908244028105911</v>
      </c>
      <c r="W1069" s="3">
        <f t="shared" si="116"/>
        <v>0.70512980468404662</v>
      </c>
      <c r="X1069" s="3">
        <f t="shared" si="117"/>
        <v>0.77565001086814866</v>
      </c>
      <c r="Y1069" s="3">
        <f t="shared" si="118"/>
        <v>-0.13751696351350542</v>
      </c>
      <c r="Z1069" s="3">
        <f t="shared" si="118"/>
        <v>-0.50403923264384887</v>
      </c>
      <c r="AA1069" s="3">
        <f t="shared" si="118"/>
        <v>-0.36652226913034353</v>
      </c>
    </row>
    <row r="1070" spans="1:27" ht="15">
      <c r="A1070" s="3" t="s">
        <v>2158</v>
      </c>
      <c r="B1070" s="3">
        <v>1</v>
      </c>
      <c r="C1070" s="3">
        <v>1</v>
      </c>
      <c r="D1070" s="3">
        <v>8.3699999999999992</v>
      </c>
      <c r="E1070" s="3">
        <v>0.66334657645861095</v>
      </c>
      <c r="F1070" s="3">
        <v>2.29207577508144</v>
      </c>
      <c r="G1070" s="3" t="s">
        <v>5564</v>
      </c>
      <c r="H1070" s="3" t="s">
        <v>5565</v>
      </c>
      <c r="I1070" s="3" t="s">
        <v>2159</v>
      </c>
      <c r="J1070" s="3">
        <v>5784.3227471158898</v>
      </c>
      <c r="K1070" s="3">
        <v>3838.7148341208899</v>
      </c>
      <c r="L1070" s="3">
        <v>3165.8343909824198</v>
      </c>
      <c r="M1070" s="3">
        <v>2111.3904385605101</v>
      </c>
      <c r="N1070" s="3">
        <v>5535.0788358729997</v>
      </c>
      <c r="O1070" s="3">
        <v>6420.8876712647998</v>
      </c>
      <c r="P1070" s="3">
        <v>9976.6440210287492</v>
      </c>
      <c r="Q1070" s="3">
        <v>17410.7217017773</v>
      </c>
      <c r="R1070" s="3">
        <v>1925.6979153356001</v>
      </c>
      <c r="S1070" s="3">
        <f t="shared" si="112"/>
        <v>4262.957324073067</v>
      </c>
      <c r="T1070" s="3">
        <f t="shared" si="113"/>
        <v>4689.1189818994362</v>
      </c>
      <c r="U1070" s="3">
        <f t="shared" si="114"/>
        <v>9771.0212127138821</v>
      </c>
      <c r="V1070" s="3">
        <f t="shared" si="115"/>
        <v>0.90911690245621735</v>
      </c>
      <c r="W1070" s="3">
        <f t="shared" si="116"/>
        <v>0.43628575061593167</v>
      </c>
      <c r="X1070" s="3">
        <f t="shared" si="117"/>
        <v>0.47990060402264162</v>
      </c>
      <c r="Y1070" s="3">
        <f t="shared" si="118"/>
        <v>-0.13746227379050713</v>
      </c>
      <c r="Z1070" s="3">
        <f t="shared" si="118"/>
        <v>-1.1966547397872942</v>
      </c>
      <c r="AA1070" s="3">
        <f t="shared" si="118"/>
        <v>-1.0591924659967871</v>
      </c>
    </row>
    <row r="1071" spans="1:27" ht="15">
      <c r="A1071" s="3" t="s">
        <v>2160</v>
      </c>
      <c r="B1071" s="3">
        <v>14</v>
      </c>
      <c r="C1071" s="3">
        <v>2</v>
      </c>
      <c r="D1071" s="3">
        <v>286.23</v>
      </c>
      <c r="E1071" s="3">
        <v>0.96813764004647895</v>
      </c>
      <c r="F1071" s="3">
        <v>1.1975621985873599</v>
      </c>
      <c r="G1071" s="3" t="s">
        <v>5564</v>
      </c>
      <c r="H1071" s="3" t="s">
        <v>5565</v>
      </c>
      <c r="I1071" s="3" t="s">
        <v>2161</v>
      </c>
      <c r="J1071" s="3">
        <v>51009.439283513697</v>
      </c>
      <c r="K1071" s="3">
        <v>36248.754948695998</v>
      </c>
      <c r="L1071" s="3">
        <v>57263.376801419297</v>
      </c>
      <c r="M1071" s="3">
        <v>56387.4080071137</v>
      </c>
      <c r="N1071" s="3">
        <v>65282.603378715699</v>
      </c>
      <c r="O1071" s="3">
        <v>37272.948180359897</v>
      </c>
      <c r="P1071" s="3">
        <v>59486.294353835503</v>
      </c>
      <c r="Q1071" s="3">
        <v>17172.540310127799</v>
      </c>
      <c r="R1071" s="3">
        <v>96414.735686368294</v>
      </c>
      <c r="S1071" s="3">
        <f t="shared" si="112"/>
        <v>48173.857011209671</v>
      </c>
      <c r="T1071" s="3">
        <f t="shared" si="113"/>
        <v>52980.986522063096</v>
      </c>
      <c r="U1071" s="3">
        <f t="shared" si="114"/>
        <v>57691.190116777201</v>
      </c>
      <c r="V1071" s="3">
        <f t="shared" si="115"/>
        <v>0.90926689315512133</v>
      </c>
      <c r="W1071" s="3">
        <f t="shared" si="116"/>
        <v>0.83502969714608488</v>
      </c>
      <c r="X1071" s="3">
        <f t="shared" si="117"/>
        <v>0.91835488945227484</v>
      </c>
      <c r="Y1071" s="3">
        <f t="shared" si="118"/>
        <v>-0.13722427030796264</v>
      </c>
      <c r="Z1071" s="3">
        <f t="shared" si="118"/>
        <v>-0.26010058812280223</v>
      </c>
      <c r="AA1071" s="3">
        <f t="shared" si="118"/>
        <v>-0.12287631781483968</v>
      </c>
    </row>
    <row r="1072" spans="1:27" ht="15">
      <c r="A1072" s="3" t="s">
        <v>2162</v>
      </c>
      <c r="B1072" s="3">
        <v>1</v>
      </c>
      <c r="C1072" s="3">
        <v>1</v>
      </c>
      <c r="D1072" s="3">
        <v>6.4</v>
      </c>
      <c r="E1072" s="3">
        <v>0.32571890787610902</v>
      </c>
      <c r="F1072" s="3">
        <v>1.2627503139063301</v>
      </c>
      <c r="G1072" s="3" t="s">
        <v>5564</v>
      </c>
      <c r="H1072" s="3" t="s">
        <v>5565</v>
      </c>
      <c r="I1072" s="3" t="s">
        <v>2163</v>
      </c>
      <c r="J1072" s="3">
        <v>3537.8989921082298</v>
      </c>
      <c r="K1072" s="3">
        <v>5127.3871797861902</v>
      </c>
      <c r="L1072" s="3">
        <v>3521.5345742786899</v>
      </c>
      <c r="M1072" s="3">
        <v>4433.6313873662803</v>
      </c>
      <c r="N1072" s="3">
        <v>3551.9110599856099</v>
      </c>
      <c r="O1072" s="3">
        <v>5410.0284085684698</v>
      </c>
      <c r="P1072" s="3">
        <v>4536.9035672668297</v>
      </c>
      <c r="Q1072" s="3">
        <v>5485.51489817726</v>
      </c>
      <c r="R1072" s="3">
        <v>5366.4932573061697</v>
      </c>
      <c r="S1072" s="3">
        <f t="shared" si="112"/>
        <v>4062.2735820577036</v>
      </c>
      <c r="T1072" s="3">
        <f t="shared" si="113"/>
        <v>4465.1902853067868</v>
      </c>
      <c r="U1072" s="3">
        <f t="shared" si="114"/>
        <v>5129.6372409167534</v>
      </c>
      <c r="V1072" s="3">
        <f t="shared" si="115"/>
        <v>0.90976494225230975</v>
      </c>
      <c r="W1072" s="3">
        <f t="shared" si="116"/>
        <v>0.79192219474211911</v>
      </c>
      <c r="X1072" s="3">
        <f t="shared" si="117"/>
        <v>0.87046901673475474</v>
      </c>
      <c r="Y1072" s="3">
        <f t="shared" si="118"/>
        <v>-0.13643425336971901</v>
      </c>
      <c r="Z1072" s="3">
        <f t="shared" si="118"/>
        <v>-0.336569400407839</v>
      </c>
      <c r="AA1072" s="3">
        <f t="shared" si="118"/>
        <v>-0.20013514703812021</v>
      </c>
    </row>
    <row r="1073" spans="1:27" ht="15">
      <c r="A1073" s="3" t="s">
        <v>2164</v>
      </c>
      <c r="B1073" s="3">
        <v>1</v>
      </c>
      <c r="C1073" s="3">
        <v>1</v>
      </c>
      <c r="D1073" s="3">
        <v>9.66</v>
      </c>
      <c r="E1073" s="3">
        <v>0.175850012001942</v>
      </c>
      <c r="F1073" s="3">
        <v>1.57815648138186</v>
      </c>
      <c r="G1073" s="3" t="s">
        <v>5564</v>
      </c>
      <c r="H1073" s="3" t="s">
        <v>5565</v>
      </c>
      <c r="I1073" s="3" t="s">
        <v>2165</v>
      </c>
      <c r="J1073" s="3">
        <v>16855.8544811354</v>
      </c>
      <c r="K1073" s="3">
        <v>13942.659536278999</v>
      </c>
      <c r="L1073" s="3">
        <v>23385.377673516199</v>
      </c>
      <c r="M1073" s="3">
        <v>22595.361365533699</v>
      </c>
      <c r="N1073" s="3">
        <v>22659.132125582699</v>
      </c>
      <c r="O1073" s="3">
        <v>14292.445834631801</v>
      </c>
      <c r="P1073" s="3">
        <v>21943.269226134202</v>
      </c>
      <c r="Q1073" s="3">
        <v>37851.5441475716</v>
      </c>
      <c r="R1073" s="3">
        <v>25715.846484828799</v>
      </c>
      <c r="S1073" s="3">
        <f t="shared" si="112"/>
        <v>18061.2972303102</v>
      </c>
      <c r="T1073" s="3">
        <f t="shared" si="113"/>
        <v>19848.979775249401</v>
      </c>
      <c r="U1073" s="3">
        <f t="shared" si="114"/>
        <v>28503.553286178201</v>
      </c>
      <c r="V1073" s="3">
        <f t="shared" si="115"/>
        <v>0.90993579694366233</v>
      </c>
      <c r="W1073" s="3">
        <f t="shared" si="116"/>
        <v>0.6336507258927746</v>
      </c>
      <c r="X1073" s="3">
        <f t="shared" si="117"/>
        <v>0.6963686097646804</v>
      </c>
      <c r="Y1073" s="3">
        <f t="shared" si="118"/>
        <v>-0.13616333935474725</v>
      </c>
      <c r="Z1073" s="3">
        <f t="shared" si="118"/>
        <v>-0.65824026220873055</v>
      </c>
      <c r="AA1073" s="3">
        <f t="shared" si="118"/>
        <v>-0.52207692285398311</v>
      </c>
    </row>
    <row r="1074" spans="1:27" ht="15">
      <c r="A1074" s="3" t="s">
        <v>2166</v>
      </c>
      <c r="B1074" s="3">
        <v>1</v>
      </c>
      <c r="C1074" s="3">
        <v>1</v>
      </c>
      <c r="D1074" s="3">
        <v>7.37</v>
      </c>
      <c r="E1074" s="3">
        <v>0.69510590077220202</v>
      </c>
      <c r="F1074" s="3">
        <v>1.1917313553967199</v>
      </c>
      <c r="G1074" s="3" t="s">
        <v>5564</v>
      </c>
      <c r="H1074" s="3" t="s">
        <v>5565</v>
      </c>
      <c r="I1074" s="3" t="s">
        <v>2167</v>
      </c>
      <c r="J1074" s="3">
        <v>5906.4031877830503</v>
      </c>
      <c r="K1074" s="3">
        <v>4318.1852468962798</v>
      </c>
      <c r="L1074" s="3">
        <v>7370.91281017451</v>
      </c>
      <c r="M1074" s="3">
        <v>4781.8642260677198</v>
      </c>
      <c r="N1074" s="3">
        <v>8035.4914578302396</v>
      </c>
      <c r="O1074" s="3">
        <v>6516.763212287</v>
      </c>
      <c r="P1074" s="3">
        <v>7607.3168408499696</v>
      </c>
      <c r="Q1074" s="3">
        <v>8079.0007052376704</v>
      </c>
      <c r="R1074" s="3">
        <v>5282.7930013267196</v>
      </c>
      <c r="S1074" s="3">
        <f t="shared" si="112"/>
        <v>5865.1670816179467</v>
      </c>
      <c r="T1074" s="3">
        <f t="shared" si="113"/>
        <v>6444.7062987283207</v>
      </c>
      <c r="U1074" s="3">
        <f t="shared" si="114"/>
        <v>6989.7035158047875</v>
      </c>
      <c r="V1074" s="3">
        <f t="shared" si="115"/>
        <v>0.91007515467000732</v>
      </c>
      <c r="W1074" s="3">
        <f t="shared" si="116"/>
        <v>0.83911528841758565</v>
      </c>
      <c r="X1074" s="3">
        <f t="shared" si="117"/>
        <v>0.92202856446712733</v>
      </c>
      <c r="Y1074" s="3">
        <f t="shared" si="118"/>
        <v>-0.13594240584781189</v>
      </c>
      <c r="Z1074" s="3">
        <f t="shared" si="118"/>
        <v>-0.25305905466112172</v>
      </c>
      <c r="AA1074" s="3">
        <f t="shared" si="118"/>
        <v>-0.11711664881330969</v>
      </c>
    </row>
    <row r="1075" spans="1:27" ht="15">
      <c r="A1075" s="3" t="s">
        <v>2168</v>
      </c>
      <c r="B1075" s="3">
        <v>1</v>
      </c>
      <c r="C1075" s="3">
        <v>1</v>
      </c>
      <c r="D1075" s="3">
        <v>6.4</v>
      </c>
      <c r="E1075" s="3">
        <v>0.84896413644610103</v>
      </c>
      <c r="F1075" s="3">
        <v>1.0970297416922301</v>
      </c>
      <c r="G1075" s="3" t="s">
        <v>5566</v>
      </c>
      <c r="H1075" s="3" t="s">
        <v>5565</v>
      </c>
      <c r="I1075" s="3" t="s">
        <v>2169</v>
      </c>
      <c r="J1075" s="3">
        <v>20399.490990651699</v>
      </c>
      <c r="K1075" s="3">
        <v>26796.615205059799</v>
      </c>
      <c r="L1075" s="3">
        <v>23119.178287589399</v>
      </c>
      <c r="M1075" s="3">
        <v>25159.564929315799</v>
      </c>
      <c r="N1075" s="3">
        <v>33450.960901733502</v>
      </c>
      <c r="O1075" s="3">
        <v>18527.4325426818</v>
      </c>
      <c r="P1075" s="3">
        <v>27186.4480872616</v>
      </c>
      <c r="Q1075" s="3">
        <v>22049.865863385399</v>
      </c>
      <c r="R1075" s="3">
        <v>27725.203205064001</v>
      </c>
      <c r="S1075" s="3">
        <f t="shared" si="112"/>
        <v>23438.428161100299</v>
      </c>
      <c r="T1075" s="3">
        <f t="shared" si="113"/>
        <v>25712.652791243701</v>
      </c>
      <c r="U1075" s="3">
        <f t="shared" si="114"/>
        <v>25653.839051903666</v>
      </c>
      <c r="V1075" s="3">
        <f t="shared" si="115"/>
        <v>0.91155231439527407</v>
      </c>
      <c r="W1075" s="3">
        <f t="shared" si="116"/>
        <v>0.91364213027449515</v>
      </c>
      <c r="X1075" s="3">
        <f t="shared" si="117"/>
        <v>1.0022925901741662</v>
      </c>
      <c r="Y1075" s="3">
        <f t="shared" si="118"/>
        <v>-0.13360263933293376</v>
      </c>
      <c r="Z1075" s="3">
        <f t="shared" si="118"/>
        <v>-0.13029891645381284</v>
      </c>
      <c r="AA1075" s="3">
        <f t="shared" si="118"/>
        <v>3.3037228791208415E-3</v>
      </c>
    </row>
    <row r="1076" spans="1:27" ht="15">
      <c r="A1076" s="3" t="s">
        <v>2170</v>
      </c>
      <c r="B1076" s="3">
        <v>1</v>
      </c>
      <c r="C1076" s="3">
        <v>1</v>
      </c>
      <c r="D1076" s="3">
        <v>8.07</v>
      </c>
      <c r="E1076" s="3">
        <v>0.98426512898960095</v>
      </c>
      <c r="F1076" s="3">
        <v>1.15517295855632</v>
      </c>
      <c r="G1076" s="3" t="s">
        <v>5564</v>
      </c>
      <c r="H1076" s="3" t="s">
        <v>5565</v>
      </c>
      <c r="I1076" s="3" t="s">
        <v>2171</v>
      </c>
      <c r="J1076" s="3">
        <v>28043.8511238106</v>
      </c>
      <c r="K1076" s="3">
        <v>38409.180508605998</v>
      </c>
      <c r="L1076" s="3">
        <v>48383.998690758002</v>
      </c>
      <c r="M1076" s="3">
        <v>26148.2248110654</v>
      </c>
      <c r="N1076" s="3">
        <v>69847.135947257499</v>
      </c>
      <c r="O1076" s="3">
        <v>29859.266673116599</v>
      </c>
      <c r="P1076" s="3">
        <v>88135.648616573497</v>
      </c>
      <c r="Q1076" s="3">
        <v>19357.259975164299</v>
      </c>
      <c r="R1076" s="3">
        <v>25163.723478505399</v>
      </c>
      <c r="S1076" s="3">
        <f t="shared" si="112"/>
        <v>38279.010107724862</v>
      </c>
      <c r="T1076" s="3">
        <f t="shared" si="113"/>
        <v>41951.542477146497</v>
      </c>
      <c r="U1076" s="3">
        <f t="shared" si="114"/>
        <v>44218.877356747726</v>
      </c>
      <c r="V1076" s="3">
        <f t="shared" si="115"/>
        <v>0.91245775119181183</v>
      </c>
      <c r="W1076" s="3">
        <f t="shared" si="116"/>
        <v>0.86567123355255304</v>
      </c>
      <c r="X1076" s="3">
        <f t="shared" si="117"/>
        <v>0.94872472990870182</v>
      </c>
      <c r="Y1076" s="3">
        <f t="shared" si="118"/>
        <v>-0.13217033442613332</v>
      </c>
      <c r="Z1076" s="3">
        <f t="shared" si="118"/>
        <v>-0.20810887568491912</v>
      </c>
      <c r="AA1076" s="3">
        <f t="shared" si="118"/>
        <v>-7.593854125878563E-2</v>
      </c>
    </row>
    <row r="1077" spans="1:27" ht="15">
      <c r="A1077" s="3" t="s">
        <v>2172</v>
      </c>
      <c r="B1077" s="3">
        <v>2</v>
      </c>
      <c r="C1077" s="3">
        <v>1</v>
      </c>
      <c r="D1077" s="3">
        <v>17</v>
      </c>
      <c r="E1077" s="3">
        <v>0.95413328934960795</v>
      </c>
      <c r="F1077" s="3">
        <v>1.28884512381418</v>
      </c>
      <c r="G1077" s="3" t="s">
        <v>5564</v>
      </c>
      <c r="H1077" s="3" t="s">
        <v>5565</v>
      </c>
      <c r="I1077" s="3" t="s">
        <v>2173</v>
      </c>
      <c r="J1077" s="3">
        <v>1622.3801106020701</v>
      </c>
      <c r="K1077" s="3">
        <v>820.27769855700296</v>
      </c>
      <c r="L1077" s="3">
        <v>1498.7368202773901</v>
      </c>
      <c r="M1077" s="3">
        <v>1414.32327062078</v>
      </c>
      <c r="N1077" s="3">
        <v>2031.9464580604699</v>
      </c>
      <c r="O1077" s="3">
        <v>872.25108946870603</v>
      </c>
      <c r="P1077" s="3">
        <v>2767.9448232946102</v>
      </c>
      <c r="Q1077" s="3">
        <v>1664.1538830735401</v>
      </c>
      <c r="R1077" s="3">
        <v>647.74854280844295</v>
      </c>
      <c r="S1077" s="3">
        <f t="shared" si="112"/>
        <v>1313.7982098121545</v>
      </c>
      <c r="T1077" s="3">
        <f t="shared" si="113"/>
        <v>1439.5069393833185</v>
      </c>
      <c r="U1077" s="3">
        <f t="shared" si="114"/>
        <v>1693.2824163921978</v>
      </c>
      <c r="V1077" s="3">
        <f t="shared" si="115"/>
        <v>0.91267236987060496</v>
      </c>
      <c r="W1077" s="3">
        <f t="shared" si="116"/>
        <v>0.77588841476982107</v>
      </c>
      <c r="X1077" s="3">
        <f t="shared" si="117"/>
        <v>0.85012808581005195</v>
      </c>
      <c r="Y1077" s="3">
        <f t="shared" si="118"/>
        <v>-0.13183103883133604</v>
      </c>
      <c r="Z1077" s="3">
        <f t="shared" si="118"/>
        <v>-0.36607891030184808</v>
      </c>
      <c r="AA1077" s="3">
        <f t="shared" si="118"/>
        <v>-0.23424787147051193</v>
      </c>
    </row>
    <row r="1078" spans="1:27" ht="15">
      <c r="A1078" s="3" t="s">
        <v>2174</v>
      </c>
      <c r="B1078" s="3">
        <v>2</v>
      </c>
      <c r="C1078" s="3">
        <v>1</v>
      </c>
      <c r="D1078" s="3">
        <v>17.850000000000001</v>
      </c>
      <c r="E1078" s="3">
        <v>0.63836833776467405</v>
      </c>
      <c r="F1078" s="3">
        <v>1.59986164654382</v>
      </c>
      <c r="G1078" s="3" t="s">
        <v>5564</v>
      </c>
      <c r="H1078" s="3" t="s">
        <v>5565</v>
      </c>
      <c r="I1078" s="3" t="s">
        <v>2175</v>
      </c>
      <c r="J1078" s="3">
        <v>10335.0957601709</v>
      </c>
      <c r="K1078" s="3">
        <v>36896.439118464601</v>
      </c>
      <c r="L1078" s="3">
        <v>20754.828822382799</v>
      </c>
      <c r="M1078" s="3">
        <v>19132.7666828603</v>
      </c>
      <c r="N1078" s="3">
        <v>38805.901244975998</v>
      </c>
      <c r="O1078" s="3">
        <v>16548.2992041014</v>
      </c>
      <c r="P1078" s="3">
        <v>29132.986996330499</v>
      </c>
      <c r="Q1078" s="3">
        <v>62289.099122461303</v>
      </c>
      <c r="R1078" s="3">
        <v>17346.689654446702</v>
      </c>
      <c r="S1078" s="3">
        <f t="shared" si="112"/>
        <v>22662.121233672766</v>
      </c>
      <c r="T1078" s="3">
        <f t="shared" si="113"/>
        <v>24828.989043979236</v>
      </c>
      <c r="U1078" s="3">
        <f t="shared" si="114"/>
        <v>36256.258591079502</v>
      </c>
      <c r="V1078" s="3">
        <f t="shared" si="115"/>
        <v>0.91272831098888774</v>
      </c>
      <c r="W1078" s="3">
        <f t="shared" si="116"/>
        <v>0.62505404899248374</v>
      </c>
      <c r="X1078" s="3">
        <f t="shared" si="117"/>
        <v>0.68481939419110849</v>
      </c>
      <c r="Y1078" s="3">
        <f t="shared" si="118"/>
        <v>-0.13174261334229151</v>
      </c>
      <c r="Z1078" s="3">
        <f t="shared" si="118"/>
        <v>-0.67794714856545835</v>
      </c>
      <c r="AA1078" s="3">
        <f t="shared" si="118"/>
        <v>-0.5462045352231667</v>
      </c>
    </row>
    <row r="1079" spans="1:27" ht="15">
      <c r="A1079" s="3" t="s">
        <v>2176</v>
      </c>
      <c r="B1079" s="3">
        <v>1</v>
      </c>
      <c r="C1079" s="3">
        <v>1</v>
      </c>
      <c r="D1079" s="3">
        <v>7.63</v>
      </c>
      <c r="E1079" s="3">
        <v>6.5093232469773499E-2</v>
      </c>
      <c r="F1079" s="3">
        <v>2.0783334169608998</v>
      </c>
      <c r="G1079" s="3" t="s">
        <v>5564</v>
      </c>
      <c r="H1079" s="3" t="s">
        <v>5565</v>
      </c>
      <c r="I1079" s="3" t="s">
        <v>2177</v>
      </c>
      <c r="J1079" s="3">
        <v>185922.329235668</v>
      </c>
      <c r="K1079" s="3">
        <v>138378.67523278101</v>
      </c>
      <c r="L1079" s="3">
        <v>66380.337543125293</v>
      </c>
      <c r="M1079" s="3">
        <v>166738.86850735699</v>
      </c>
      <c r="N1079" s="3">
        <v>163704.98838357799</v>
      </c>
      <c r="O1079" s="3">
        <v>97447.872080778703</v>
      </c>
      <c r="P1079" s="3">
        <v>284721.08277625003</v>
      </c>
      <c r="Q1079" s="3">
        <v>281199.570893939</v>
      </c>
      <c r="R1079" s="3">
        <v>246045.43481559501</v>
      </c>
      <c r="S1079" s="3">
        <f t="shared" si="112"/>
        <v>130227.11400385811</v>
      </c>
      <c r="T1079" s="3">
        <f t="shared" si="113"/>
        <v>142630.57632390456</v>
      </c>
      <c r="U1079" s="3">
        <f t="shared" si="114"/>
        <v>270655.36282859469</v>
      </c>
      <c r="V1079" s="3">
        <f t="shared" si="115"/>
        <v>0.91303784476142746</v>
      </c>
      <c r="W1079" s="3">
        <f t="shared" si="116"/>
        <v>0.48115475209087427</v>
      </c>
      <c r="X1079" s="3">
        <f t="shared" si="117"/>
        <v>0.52698226568757156</v>
      </c>
      <c r="Y1079" s="3">
        <f t="shared" si="118"/>
        <v>-0.13125343476758447</v>
      </c>
      <c r="Z1079" s="3">
        <f t="shared" si="118"/>
        <v>-1.0554271173846643</v>
      </c>
      <c r="AA1079" s="3">
        <f t="shared" si="118"/>
        <v>-0.92417368261707988</v>
      </c>
    </row>
    <row r="1080" spans="1:27" ht="15">
      <c r="A1080" s="3" t="s">
        <v>2178</v>
      </c>
      <c r="B1080" s="3">
        <v>15</v>
      </c>
      <c r="C1080" s="3">
        <v>2</v>
      </c>
      <c r="D1080" s="3">
        <v>393.22</v>
      </c>
      <c r="E1080" s="3">
        <v>0.62308056027312697</v>
      </c>
      <c r="F1080" s="3">
        <v>1.1895383683716401</v>
      </c>
      <c r="G1080" s="3" t="s">
        <v>5564</v>
      </c>
      <c r="H1080" s="3" t="s">
        <v>5565</v>
      </c>
      <c r="I1080" s="3" t="s">
        <v>2179</v>
      </c>
      <c r="J1080" s="3">
        <v>69508.3181805239</v>
      </c>
      <c r="K1080" s="3">
        <v>40985.261639834403</v>
      </c>
      <c r="L1080" s="3">
        <v>52968.9802876783</v>
      </c>
      <c r="M1080" s="3">
        <v>56254.247301919902</v>
      </c>
      <c r="N1080" s="3">
        <v>45375.882379722498</v>
      </c>
      <c r="O1080" s="3">
        <v>77400.3569410856</v>
      </c>
      <c r="P1080" s="3">
        <v>60352.440571093903</v>
      </c>
      <c r="Q1080" s="3">
        <v>58974.1538191652</v>
      </c>
      <c r="R1080" s="3">
        <v>75118.392650505499</v>
      </c>
      <c r="S1080" s="3">
        <f t="shared" si="112"/>
        <v>54487.520036012203</v>
      </c>
      <c r="T1080" s="3">
        <f t="shared" si="113"/>
        <v>59676.828874242667</v>
      </c>
      <c r="U1080" s="3">
        <f t="shared" si="114"/>
        <v>64814.995680254862</v>
      </c>
      <c r="V1080" s="3">
        <f t="shared" si="115"/>
        <v>0.91304315366411437</v>
      </c>
      <c r="W1080" s="3">
        <f t="shared" si="116"/>
        <v>0.84066224897722541</v>
      </c>
      <c r="X1080" s="3">
        <f t="shared" si="117"/>
        <v>0.92072564763623865</v>
      </c>
      <c r="Y1080" s="3">
        <f t="shared" si="118"/>
        <v>-0.13124504617191363</v>
      </c>
      <c r="Z1080" s="3">
        <f t="shared" si="118"/>
        <v>-0.25040180641354259</v>
      </c>
      <c r="AA1080" s="3">
        <f t="shared" si="118"/>
        <v>-0.11915676024162887</v>
      </c>
    </row>
    <row r="1081" spans="1:27" ht="15">
      <c r="A1081" s="3" t="s">
        <v>2180</v>
      </c>
      <c r="B1081" s="3">
        <v>4</v>
      </c>
      <c r="C1081" s="3">
        <v>1</v>
      </c>
      <c r="D1081" s="3">
        <v>56.93</v>
      </c>
      <c r="E1081" s="3">
        <v>0.95944852285301996</v>
      </c>
      <c r="F1081" s="3">
        <v>1.09521128516134</v>
      </c>
      <c r="G1081" s="3" t="s">
        <v>5566</v>
      </c>
      <c r="H1081" s="3" t="s">
        <v>5565</v>
      </c>
      <c r="I1081" s="3" t="s">
        <v>2181</v>
      </c>
      <c r="J1081" s="3">
        <v>9301.0165614271591</v>
      </c>
      <c r="K1081" s="3">
        <v>7711.6827792084696</v>
      </c>
      <c r="L1081" s="3">
        <v>10874.1483319789</v>
      </c>
      <c r="M1081" s="3">
        <v>9049.4096950883704</v>
      </c>
      <c r="N1081" s="3">
        <v>13740.1961540679</v>
      </c>
      <c r="O1081" s="3">
        <v>7752.3844294662604</v>
      </c>
      <c r="P1081" s="3">
        <v>13161.800753821801</v>
      </c>
      <c r="Q1081" s="3">
        <v>10711.1240511342</v>
      </c>
      <c r="R1081" s="3">
        <v>5771.64389256292</v>
      </c>
      <c r="S1081" s="3">
        <f t="shared" si="112"/>
        <v>9295.6158908715097</v>
      </c>
      <c r="T1081" s="3">
        <f t="shared" si="113"/>
        <v>10180.663426207511</v>
      </c>
      <c r="U1081" s="3">
        <f t="shared" si="114"/>
        <v>9881.5228991729728</v>
      </c>
      <c r="V1081" s="3">
        <f t="shared" si="115"/>
        <v>0.91306582898540056</v>
      </c>
      <c r="W1081" s="3">
        <f t="shared" si="116"/>
        <v>0.94070681065258677</v>
      </c>
      <c r="X1081" s="3">
        <f t="shared" si="117"/>
        <v>1.0302727150548399</v>
      </c>
      <c r="Y1081" s="3">
        <f t="shared" si="118"/>
        <v>-0.13120921745206979</v>
      </c>
      <c r="Z1081" s="3">
        <f t="shared" si="118"/>
        <v>-8.8182945500040966E-2</v>
      </c>
      <c r="AA1081" s="3">
        <f t="shared" si="118"/>
        <v>4.3026271952028773E-2</v>
      </c>
    </row>
    <row r="1082" spans="1:27" ht="15">
      <c r="A1082" s="3" t="s">
        <v>2182</v>
      </c>
      <c r="B1082" s="3">
        <v>4</v>
      </c>
      <c r="C1082" s="3">
        <v>1</v>
      </c>
      <c r="D1082" s="3">
        <v>60.01</v>
      </c>
      <c r="E1082" s="3">
        <v>0.95944852285460003</v>
      </c>
      <c r="F1082" s="3">
        <v>1.09521128516134</v>
      </c>
      <c r="G1082" s="3" t="s">
        <v>5566</v>
      </c>
      <c r="H1082" s="3" t="s">
        <v>5565</v>
      </c>
      <c r="I1082" s="3" t="s">
        <v>2183</v>
      </c>
      <c r="J1082" s="3">
        <v>16939.751947156401</v>
      </c>
      <c r="K1082" s="3">
        <v>14045.1307136373</v>
      </c>
      <c r="L1082" s="3">
        <v>19804.864786956499</v>
      </c>
      <c r="M1082" s="3">
        <v>16481.5054881988</v>
      </c>
      <c r="N1082" s="3">
        <v>25024.7392871505</v>
      </c>
      <c r="O1082" s="3">
        <v>14119.259799920799</v>
      </c>
      <c r="P1082" s="3">
        <v>23971.319529983499</v>
      </c>
      <c r="Q1082" s="3">
        <v>19507.9519860133</v>
      </c>
      <c r="R1082" s="3">
        <v>10511.777419341999</v>
      </c>
      <c r="S1082" s="3">
        <f t="shared" si="112"/>
        <v>16929.915815916731</v>
      </c>
      <c r="T1082" s="3">
        <f t="shared" si="113"/>
        <v>18541.834858423368</v>
      </c>
      <c r="U1082" s="3">
        <f t="shared" si="114"/>
        <v>17997.0163117796</v>
      </c>
      <c r="V1082" s="3">
        <f t="shared" si="115"/>
        <v>0.91306582898540067</v>
      </c>
      <c r="W1082" s="3">
        <f t="shared" si="116"/>
        <v>0.94070681065258477</v>
      </c>
      <c r="X1082" s="3">
        <f t="shared" si="117"/>
        <v>1.0302727150548376</v>
      </c>
      <c r="Y1082" s="3">
        <f t="shared" si="118"/>
        <v>-0.13120921745206959</v>
      </c>
      <c r="Z1082" s="3">
        <f t="shared" si="118"/>
        <v>-8.8182945500044033E-2</v>
      </c>
      <c r="AA1082" s="3">
        <f t="shared" si="118"/>
        <v>4.3026271952025665E-2</v>
      </c>
    </row>
    <row r="1083" spans="1:27" ht="15">
      <c r="A1083" s="3" t="s">
        <v>2184</v>
      </c>
      <c r="B1083" s="3">
        <v>1</v>
      </c>
      <c r="C1083" s="3">
        <v>1</v>
      </c>
      <c r="D1083" s="3">
        <v>8.9700000000000006</v>
      </c>
      <c r="E1083" s="3">
        <v>0.30322675031499202</v>
      </c>
      <c r="F1083" s="3">
        <v>1.66856274819891</v>
      </c>
      <c r="G1083" s="3" t="s">
        <v>5564</v>
      </c>
      <c r="H1083" s="3" t="s">
        <v>5565</v>
      </c>
      <c r="I1083" s="3" t="s">
        <v>2185</v>
      </c>
      <c r="J1083" s="3">
        <v>150853.597120488</v>
      </c>
      <c r="K1083" s="3">
        <v>249326.97425485801</v>
      </c>
      <c r="L1083" s="3">
        <v>189908.82219499099</v>
      </c>
      <c r="M1083" s="3">
        <v>112273.612316263</v>
      </c>
      <c r="N1083" s="3">
        <v>313749.214382987</v>
      </c>
      <c r="O1083" s="3">
        <v>220138.99473786799</v>
      </c>
      <c r="P1083" s="3">
        <v>352241.41132494499</v>
      </c>
      <c r="Q1083" s="3">
        <v>422849.41711957101</v>
      </c>
      <c r="R1083" s="3">
        <v>209510.351774237</v>
      </c>
      <c r="S1083" s="3">
        <f t="shared" si="112"/>
        <v>196696.46452344567</v>
      </c>
      <c r="T1083" s="3">
        <f t="shared" si="113"/>
        <v>215387.27381237267</v>
      </c>
      <c r="U1083" s="3">
        <f t="shared" si="114"/>
        <v>328200.39340625104</v>
      </c>
      <c r="V1083" s="3">
        <f t="shared" si="115"/>
        <v>0.91322231365810003</v>
      </c>
      <c r="W1083" s="3">
        <f t="shared" si="116"/>
        <v>0.59931818631299461</v>
      </c>
      <c r="X1083" s="3">
        <f t="shared" si="117"/>
        <v>0.65626756743634762</v>
      </c>
      <c r="Y1083" s="3">
        <f t="shared" si="118"/>
        <v>-0.13096198410859053</v>
      </c>
      <c r="Z1083" s="3">
        <f t="shared" si="118"/>
        <v>-0.73860594172742611</v>
      </c>
      <c r="AA1083" s="3">
        <f t="shared" si="118"/>
        <v>-0.60764395761883572</v>
      </c>
    </row>
    <row r="1084" spans="1:27" ht="15">
      <c r="A1084" s="3" t="s">
        <v>2186</v>
      </c>
      <c r="B1084" s="3">
        <v>1</v>
      </c>
      <c r="C1084" s="3">
        <v>1</v>
      </c>
      <c r="D1084" s="3">
        <v>6.65</v>
      </c>
      <c r="E1084" s="3">
        <v>5.8321801175527301E-2</v>
      </c>
      <c r="F1084" s="3">
        <v>1.48149380442762</v>
      </c>
      <c r="G1084" s="3" t="s">
        <v>5564</v>
      </c>
      <c r="H1084" s="3" t="s">
        <v>5565</v>
      </c>
      <c r="I1084" s="3" t="s">
        <v>2187</v>
      </c>
      <c r="J1084" s="3">
        <v>7229.4527446518196</v>
      </c>
      <c r="K1084" s="3">
        <v>6576.67767965236</v>
      </c>
      <c r="L1084" s="3">
        <v>6959.0819142587097</v>
      </c>
      <c r="M1084" s="3">
        <v>8048.26280060708</v>
      </c>
      <c r="N1084" s="3">
        <v>8170.3821274248903</v>
      </c>
      <c r="O1084" s="3">
        <v>6519.4055411826503</v>
      </c>
      <c r="P1084" s="3">
        <v>9776.3055907508897</v>
      </c>
      <c r="Q1084" s="3">
        <v>12901.008638212101</v>
      </c>
      <c r="R1084" s="3">
        <v>8086.2191982419199</v>
      </c>
      <c r="S1084" s="3">
        <f t="shared" si="112"/>
        <v>6921.7374461876288</v>
      </c>
      <c r="T1084" s="3">
        <f t="shared" si="113"/>
        <v>7579.3501564048738</v>
      </c>
      <c r="U1084" s="3">
        <f t="shared" si="114"/>
        <v>10254.511142401638</v>
      </c>
      <c r="V1084" s="3">
        <f t="shared" si="115"/>
        <v>0.91323626740459618</v>
      </c>
      <c r="W1084" s="3">
        <f t="shared" si="116"/>
        <v>0.67499438540436718</v>
      </c>
      <c r="X1084" s="3">
        <f t="shared" si="117"/>
        <v>0.73912349902910801</v>
      </c>
      <c r="Y1084" s="3">
        <f t="shared" si="118"/>
        <v>-0.130939940355635</v>
      </c>
      <c r="Z1084" s="3">
        <f t="shared" si="118"/>
        <v>-0.56705259299495225</v>
      </c>
      <c r="AA1084" s="3">
        <f t="shared" si="118"/>
        <v>-0.43611265263931703</v>
      </c>
    </row>
    <row r="1085" spans="1:27" ht="15">
      <c r="A1085" s="3" t="s">
        <v>2188</v>
      </c>
      <c r="B1085" s="3">
        <v>1</v>
      </c>
      <c r="C1085" s="3">
        <v>1</v>
      </c>
      <c r="D1085" s="3">
        <v>10.17</v>
      </c>
      <c r="E1085" s="3">
        <v>0.39956198117086</v>
      </c>
      <c r="F1085" s="3">
        <v>2.4161285037775602</v>
      </c>
      <c r="G1085" s="3" t="s">
        <v>5564</v>
      </c>
      <c r="H1085" s="3" t="s">
        <v>5565</v>
      </c>
      <c r="I1085" s="3" t="s">
        <v>2189</v>
      </c>
      <c r="J1085" s="3">
        <v>4337.1791467646399</v>
      </c>
      <c r="K1085" s="3">
        <v>3328.77776572626</v>
      </c>
      <c r="L1085" s="3">
        <v>478.52295917882799</v>
      </c>
      <c r="M1085" s="3">
        <v>4101.77892900186</v>
      </c>
      <c r="N1085" s="3">
        <v>4578.1665953802603</v>
      </c>
      <c r="O1085" s="3">
        <v>235.54243746941401</v>
      </c>
      <c r="P1085" s="3">
        <v>9164.2802053173491</v>
      </c>
      <c r="Q1085" s="3">
        <v>6510.9061723263203</v>
      </c>
      <c r="R1085" s="3">
        <v>4002.9235887401801</v>
      </c>
      <c r="S1085" s="3">
        <f t="shared" si="112"/>
        <v>2714.8266238899091</v>
      </c>
      <c r="T1085" s="3">
        <f t="shared" si="113"/>
        <v>2971.8293206171784</v>
      </c>
      <c r="U1085" s="3">
        <f t="shared" si="114"/>
        <v>6559.3699887946168</v>
      </c>
      <c r="V1085" s="3">
        <f t="shared" si="115"/>
        <v>0.91352037112484785</v>
      </c>
      <c r="W1085" s="3">
        <f t="shared" si="116"/>
        <v>0.41388527076954834</v>
      </c>
      <c r="X1085" s="3">
        <f t="shared" si="117"/>
        <v>0.45306627400100308</v>
      </c>
      <c r="Y1085" s="3">
        <f t="shared" si="118"/>
        <v>-0.13049119417569527</v>
      </c>
      <c r="Z1085" s="3">
        <f t="shared" si="118"/>
        <v>-1.272697187623435</v>
      </c>
      <c r="AA1085" s="3">
        <f t="shared" si="118"/>
        <v>-1.1422059934477398</v>
      </c>
    </row>
    <row r="1086" spans="1:27" ht="15">
      <c r="A1086" s="3" t="s">
        <v>2190</v>
      </c>
      <c r="B1086" s="3">
        <v>1</v>
      </c>
      <c r="C1086" s="3">
        <v>1</v>
      </c>
      <c r="D1086" s="3">
        <v>6.16</v>
      </c>
      <c r="E1086" s="3">
        <v>0.99546055250658505</v>
      </c>
      <c r="F1086" s="3">
        <v>1.15373163985107</v>
      </c>
      <c r="G1086" s="3" t="s">
        <v>5564</v>
      </c>
      <c r="H1086" s="3" t="s">
        <v>5565</v>
      </c>
      <c r="I1086" s="3" t="s">
        <v>2191</v>
      </c>
      <c r="J1086" s="3">
        <v>58650.096499380597</v>
      </c>
      <c r="K1086" s="3">
        <v>53554.783623465897</v>
      </c>
      <c r="L1086" s="3">
        <v>56456.743123509499</v>
      </c>
      <c r="M1086" s="3">
        <v>52883.677787784902</v>
      </c>
      <c r="N1086" s="3">
        <v>93057.059272370898</v>
      </c>
      <c r="O1086" s="3">
        <v>38657.440304878</v>
      </c>
      <c r="P1086" s="3">
        <v>95869.833801530607</v>
      </c>
      <c r="Q1086" s="3">
        <v>29508.915521509</v>
      </c>
      <c r="R1086" s="3">
        <v>69211.501844922299</v>
      </c>
      <c r="S1086" s="3">
        <f t="shared" si="112"/>
        <v>56220.54108211866</v>
      </c>
      <c r="T1086" s="3">
        <f t="shared" si="113"/>
        <v>61532.7257883446</v>
      </c>
      <c r="U1086" s="3">
        <f t="shared" si="114"/>
        <v>64863.417055987309</v>
      </c>
      <c r="V1086" s="3">
        <f t="shared" si="115"/>
        <v>0.91366895195739628</v>
      </c>
      <c r="W1086" s="3">
        <f t="shared" si="116"/>
        <v>0.86675268793797144</v>
      </c>
      <c r="X1086" s="3">
        <f t="shared" si="117"/>
        <v>0.94865069682086278</v>
      </c>
      <c r="Y1086" s="3">
        <f t="shared" si="118"/>
        <v>-0.1302565640494644</v>
      </c>
      <c r="Z1086" s="3">
        <f t="shared" si="118"/>
        <v>-0.20630768942548536</v>
      </c>
      <c r="AA1086" s="3">
        <f t="shared" si="118"/>
        <v>-7.6051125376021073E-2</v>
      </c>
    </row>
    <row r="1087" spans="1:27" ht="15">
      <c r="A1087" s="3" t="s">
        <v>2192</v>
      </c>
      <c r="B1087" s="3">
        <v>3</v>
      </c>
      <c r="C1087" s="3">
        <v>3</v>
      </c>
      <c r="D1087" s="3">
        <v>36.36</v>
      </c>
      <c r="E1087" s="3">
        <v>0.45515743299358002</v>
      </c>
      <c r="F1087" s="3">
        <v>1.30521005084357</v>
      </c>
      <c r="G1087" s="3" t="s">
        <v>5564</v>
      </c>
      <c r="H1087" s="3" t="s">
        <v>5565</v>
      </c>
      <c r="I1087" s="3" t="s">
        <v>2193</v>
      </c>
      <c r="J1087" s="3">
        <v>8108.7170198458598</v>
      </c>
      <c r="K1087" s="3">
        <v>5368.2444360136697</v>
      </c>
      <c r="L1087" s="3">
        <v>7452.8092881411303</v>
      </c>
      <c r="M1087" s="3">
        <v>5768.1894935300998</v>
      </c>
      <c r="N1087" s="3">
        <v>11604.058619712599</v>
      </c>
      <c r="O1087" s="3">
        <v>5531.3675348265497</v>
      </c>
      <c r="P1087" s="3">
        <v>8493.3566513010701</v>
      </c>
      <c r="Q1087" s="3">
        <v>9841.1145427855099</v>
      </c>
      <c r="R1087" s="3">
        <v>8983.2759428346908</v>
      </c>
      <c r="S1087" s="3">
        <f t="shared" si="112"/>
        <v>6976.5902480002196</v>
      </c>
      <c r="T1087" s="3">
        <f t="shared" si="113"/>
        <v>7634.5385493564163</v>
      </c>
      <c r="U1087" s="3">
        <f t="shared" si="114"/>
        <v>9105.9157123070909</v>
      </c>
      <c r="V1087" s="3">
        <f t="shared" si="115"/>
        <v>0.91381950629987174</v>
      </c>
      <c r="W1087" s="3">
        <f t="shared" si="116"/>
        <v>0.76616020490624748</v>
      </c>
      <c r="X1087" s="3">
        <f t="shared" si="117"/>
        <v>0.83841524461268224</v>
      </c>
      <c r="Y1087" s="3">
        <f t="shared" si="118"/>
        <v>-0.13001885638812882</v>
      </c>
      <c r="Z1087" s="3">
        <f t="shared" si="118"/>
        <v>-0.3842820021396709</v>
      </c>
      <c r="AA1087" s="3">
        <f t="shared" si="118"/>
        <v>-0.25426314575154202</v>
      </c>
    </row>
    <row r="1088" spans="1:27" ht="15">
      <c r="A1088" s="3" t="s">
        <v>2194</v>
      </c>
      <c r="B1088" s="3">
        <v>8</v>
      </c>
      <c r="C1088" s="3">
        <v>2</v>
      </c>
      <c r="D1088" s="3">
        <v>89.59</v>
      </c>
      <c r="E1088" s="3">
        <v>0.81972681834830896</v>
      </c>
      <c r="F1088" s="3">
        <v>1.1760025163025301</v>
      </c>
      <c r="G1088" s="3" t="s">
        <v>5566</v>
      </c>
      <c r="H1088" s="3" t="s">
        <v>5564</v>
      </c>
      <c r="I1088" s="3" t="s">
        <v>2195</v>
      </c>
      <c r="J1088" s="3">
        <v>9834.6387276036803</v>
      </c>
      <c r="K1088" s="3">
        <v>5423.2178410296401</v>
      </c>
      <c r="L1088" s="3">
        <v>11418.7062183055</v>
      </c>
      <c r="M1088" s="3">
        <v>7207.15369974236</v>
      </c>
      <c r="N1088" s="3">
        <v>12347.9430584934</v>
      </c>
      <c r="O1088" s="3">
        <v>9604.8338649191901</v>
      </c>
      <c r="P1088" s="3">
        <v>10165.5342211733</v>
      </c>
      <c r="Q1088" s="3">
        <v>5020.3631645914702</v>
      </c>
      <c r="R1088" s="3">
        <v>9609.9089317562994</v>
      </c>
      <c r="S1088" s="3">
        <f t="shared" si="112"/>
        <v>8892.1875956462736</v>
      </c>
      <c r="T1088" s="3">
        <f t="shared" si="113"/>
        <v>9719.9768743849836</v>
      </c>
      <c r="U1088" s="3">
        <f t="shared" si="114"/>
        <v>8265.2687725070227</v>
      </c>
      <c r="V1088" s="3">
        <f t="shared" si="115"/>
        <v>0.91483629133725819</v>
      </c>
      <c r="W1088" s="3">
        <f t="shared" si="116"/>
        <v>1.0758497806174903</v>
      </c>
      <c r="X1088" s="3">
        <f t="shared" si="117"/>
        <v>1.1760025163025303</v>
      </c>
      <c r="Y1088" s="3">
        <f t="shared" si="118"/>
        <v>-0.12841449663474397</v>
      </c>
      <c r="Z1088" s="3">
        <f t="shared" si="118"/>
        <v>0.10547665048961662</v>
      </c>
      <c r="AA1088" s="3">
        <f t="shared" si="118"/>
        <v>0.23389114712436068</v>
      </c>
    </row>
    <row r="1089" spans="1:27" ht="15">
      <c r="A1089" s="3" t="s">
        <v>2196</v>
      </c>
      <c r="B1089" s="3">
        <v>7</v>
      </c>
      <c r="C1089" s="3">
        <v>1</v>
      </c>
      <c r="D1089" s="3">
        <v>100.16</v>
      </c>
      <c r="E1089" s="3">
        <v>0.80910350336509895</v>
      </c>
      <c r="F1089" s="3">
        <v>1.09239759824113</v>
      </c>
      <c r="G1089" s="3" t="s">
        <v>5566</v>
      </c>
      <c r="H1089" s="3" t="s">
        <v>5565</v>
      </c>
      <c r="I1089" s="3" t="s">
        <v>2197</v>
      </c>
      <c r="J1089" s="3">
        <v>8124.0542731666201</v>
      </c>
      <c r="K1089" s="3">
        <v>7801.6366654153298</v>
      </c>
      <c r="L1089" s="3">
        <v>10178.227765375699</v>
      </c>
      <c r="M1089" s="3">
        <v>10972.711342840799</v>
      </c>
      <c r="N1089" s="3">
        <v>10167.233396174899</v>
      </c>
      <c r="O1089" s="3">
        <v>7375.91335786943</v>
      </c>
      <c r="P1089" s="3">
        <v>10806.054357041399</v>
      </c>
      <c r="Q1089" s="3">
        <v>7892.7849029979798</v>
      </c>
      <c r="R1089" s="3">
        <v>9656.5789495077806</v>
      </c>
      <c r="S1089" s="3">
        <f t="shared" si="112"/>
        <v>8701.3062346525494</v>
      </c>
      <c r="T1089" s="3">
        <f t="shared" si="113"/>
        <v>9505.2860322950437</v>
      </c>
      <c r="U1089" s="3">
        <f t="shared" si="114"/>
        <v>9451.8060698490535</v>
      </c>
      <c r="V1089" s="3">
        <f t="shared" si="115"/>
        <v>0.91541761132585575</v>
      </c>
      <c r="W1089" s="3">
        <f t="shared" si="116"/>
        <v>0.92059720336512474</v>
      </c>
      <c r="X1089" s="3">
        <f t="shared" si="117"/>
        <v>1.0056581739035664</v>
      </c>
      <c r="Y1089" s="3">
        <f t="shared" si="118"/>
        <v>-0.12749804729216829</v>
      </c>
      <c r="Z1089" s="3">
        <f t="shared" si="118"/>
        <v>-0.11935803500793771</v>
      </c>
      <c r="AA1089" s="3">
        <f t="shared" si="118"/>
        <v>8.1400122842306393E-3</v>
      </c>
    </row>
    <row r="1090" spans="1:27" ht="15">
      <c r="A1090" s="3" t="s">
        <v>2198</v>
      </c>
      <c r="B1090" s="3">
        <v>1</v>
      </c>
      <c r="C1090" s="3">
        <v>1</v>
      </c>
      <c r="D1090" s="3">
        <v>9.6199999999999992</v>
      </c>
      <c r="E1090" s="3">
        <v>0.94449062843847498</v>
      </c>
      <c r="F1090" s="3">
        <v>1.2014827415411899</v>
      </c>
      <c r="G1090" s="3" t="s">
        <v>5564</v>
      </c>
      <c r="H1090" s="3" t="s">
        <v>5565</v>
      </c>
      <c r="I1090" s="3" t="s">
        <v>2199</v>
      </c>
      <c r="J1090" s="3">
        <v>4026.92600565981</v>
      </c>
      <c r="K1090" s="3">
        <v>4142.4320664079696</v>
      </c>
      <c r="L1090" s="3">
        <v>6444.6711210234198</v>
      </c>
      <c r="M1090" s="3">
        <v>5257.4367017076802</v>
      </c>
      <c r="N1090" s="3">
        <v>6381.35925174775</v>
      </c>
      <c r="O1090" s="3">
        <v>4322.1578273872001</v>
      </c>
      <c r="P1090" s="3">
        <v>8876.0015725295398</v>
      </c>
      <c r="Q1090" s="3">
        <v>6022.7077798187902</v>
      </c>
      <c r="R1090" s="3">
        <v>2659.7945075298398</v>
      </c>
      <c r="S1090" s="3">
        <f t="shared" si="112"/>
        <v>4871.343064363733</v>
      </c>
      <c r="T1090" s="3">
        <f t="shared" si="113"/>
        <v>5320.3179269475431</v>
      </c>
      <c r="U1090" s="3">
        <f t="shared" si="114"/>
        <v>5852.8346199593907</v>
      </c>
      <c r="V1090" s="3">
        <f t="shared" si="115"/>
        <v>0.9156112719674625</v>
      </c>
      <c r="W1090" s="3">
        <f t="shared" si="116"/>
        <v>0.83230492243048071</v>
      </c>
      <c r="X1090" s="3">
        <f t="shared" si="117"/>
        <v>0.90901559200120674</v>
      </c>
      <c r="Y1090" s="3">
        <f t="shared" si="118"/>
        <v>-0.12719287105944746</v>
      </c>
      <c r="Z1090" s="3">
        <f t="shared" si="118"/>
        <v>-0.26481592531191878</v>
      </c>
      <c r="AA1090" s="3">
        <f t="shared" si="118"/>
        <v>-0.13762305425247109</v>
      </c>
    </row>
    <row r="1091" spans="1:27" ht="15">
      <c r="A1091" s="3" t="s">
        <v>2200</v>
      </c>
      <c r="B1091" s="3">
        <v>1</v>
      </c>
      <c r="C1091" s="3">
        <v>1</v>
      </c>
      <c r="D1091" s="3">
        <v>8.9499999999999993</v>
      </c>
      <c r="E1091" s="3">
        <v>0.83205817147254202</v>
      </c>
      <c r="F1091" s="3">
        <v>1.8034761213525099</v>
      </c>
      <c r="G1091" s="3" t="s">
        <v>5564</v>
      </c>
      <c r="H1091" s="3" t="s">
        <v>5565</v>
      </c>
      <c r="I1091" s="3" t="s">
        <v>2201</v>
      </c>
      <c r="J1091" s="3">
        <v>4498.4690528171004</v>
      </c>
      <c r="K1091" s="3">
        <v>8243.0004005478495</v>
      </c>
      <c r="L1091" s="3">
        <v>5984.6348103424298</v>
      </c>
      <c r="M1091" s="3">
        <v>5262.4481634846697</v>
      </c>
      <c r="N1091" s="3">
        <v>5954.3835661806597</v>
      </c>
      <c r="O1091" s="3">
        <v>9234.3729065260104</v>
      </c>
      <c r="P1091" s="3">
        <v>4305.35025704892</v>
      </c>
      <c r="Q1091" s="3">
        <v>24334.306708314201</v>
      </c>
      <c r="R1091" s="3">
        <v>5132.4249201904704</v>
      </c>
      <c r="S1091" s="3">
        <f t="shared" si="112"/>
        <v>6242.0347545691257</v>
      </c>
      <c r="T1091" s="3">
        <f t="shared" si="113"/>
        <v>6817.0682120637794</v>
      </c>
      <c r="U1091" s="3">
        <f t="shared" si="114"/>
        <v>11257.360628517863</v>
      </c>
      <c r="V1091" s="3">
        <f t="shared" si="115"/>
        <v>0.91564798244543755</v>
      </c>
      <c r="W1091" s="3">
        <f t="shared" si="116"/>
        <v>0.55448474651832735</v>
      </c>
      <c r="X1091" s="3">
        <f t="shared" si="117"/>
        <v>0.60556541066956204</v>
      </c>
      <c r="Y1091" s="3">
        <f t="shared" si="118"/>
        <v>-0.12713502886763028</v>
      </c>
      <c r="Z1091" s="3">
        <f t="shared" si="118"/>
        <v>-0.85078032147070892</v>
      </c>
      <c r="AA1091" s="3">
        <f t="shared" si="118"/>
        <v>-0.72364529260307875</v>
      </c>
    </row>
    <row r="1092" spans="1:27" ht="15">
      <c r="A1092" s="3" t="s">
        <v>2202</v>
      </c>
      <c r="B1092" s="3">
        <v>2</v>
      </c>
      <c r="C1092" s="3">
        <v>1</v>
      </c>
      <c r="D1092" s="3">
        <v>53.37</v>
      </c>
      <c r="E1092" s="3">
        <v>0.79867864817565803</v>
      </c>
      <c r="F1092" s="3">
        <v>1.20893248379186</v>
      </c>
      <c r="G1092" s="3" t="s">
        <v>5566</v>
      </c>
      <c r="H1092" s="3" t="s">
        <v>5564</v>
      </c>
      <c r="I1092" s="3" t="s">
        <v>2203</v>
      </c>
      <c r="J1092" s="3">
        <v>20726.313796365601</v>
      </c>
      <c r="K1092" s="3">
        <v>25747.7893501074</v>
      </c>
      <c r="L1092" s="3">
        <v>35639.8668075401</v>
      </c>
      <c r="M1092" s="3">
        <v>19591.190530273201</v>
      </c>
      <c r="N1092" s="3">
        <v>40546.814821103697</v>
      </c>
      <c r="O1092" s="3">
        <v>29489.260678085098</v>
      </c>
      <c r="P1092" s="3">
        <v>29114.153353782502</v>
      </c>
      <c r="Q1092" s="3">
        <v>27518.837165268</v>
      </c>
      <c r="R1092" s="3">
        <v>17504.537615144902</v>
      </c>
      <c r="S1092" s="3">
        <f t="shared" ref="S1092:S1155" si="119">AVERAGE(J1092:L1092)</f>
        <v>27371.323318004364</v>
      </c>
      <c r="T1092" s="3">
        <f t="shared" ref="T1092:T1155" si="120">AVERAGE(M1092:O1092)</f>
        <v>29875.755343153996</v>
      </c>
      <c r="U1092" s="3">
        <f t="shared" ref="U1092:U1155" si="121">AVERAGE(P1092:R1092)</f>
        <v>24712.509378065133</v>
      </c>
      <c r="V1092" s="3">
        <f t="shared" ref="V1092:V1155" si="122">S1092/T1092</f>
        <v>0.91617175879291968</v>
      </c>
      <c r="W1092" s="3">
        <f t="shared" ref="W1092:W1155" si="123">S1092/U1092</f>
        <v>1.1075897999374842</v>
      </c>
      <c r="X1092" s="3">
        <f t="shared" ref="X1092:X1155" si="124">T1092/U1092</f>
        <v>1.2089324837918634</v>
      </c>
      <c r="Y1092" s="3">
        <f t="shared" ref="Y1092:AA1155" si="125">LOG(V1092,2)</f>
        <v>-0.12631000275547599</v>
      </c>
      <c r="Z1092" s="3">
        <f t="shared" si="125"/>
        <v>0.14742367275087956</v>
      </c>
      <c r="AA1092" s="3">
        <f t="shared" si="125"/>
        <v>0.27373367550635569</v>
      </c>
    </row>
    <row r="1093" spans="1:27" ht="15">
      <c r="A1093" s="3" t="s">
        <v>2204</v>
      </c>
      <c r="B1093" s="3">
        <v>1</v>
      </c>
      <c r="C1093" s="3">
        <v>1</v>
      </c>
      <c r="D1093" s="3">
        <v>12.08</v>
      </c>
      <c r="E1093" s="3">
        <v>0.83745514571507396</v>
      </c>
      <c r="F1093" s="3">
        <v>1.0909698366238501</v>
      </c>
      <c r="G1093" s="3" t="s">
        <v>5566</v>
      </c>
      <c r="H1093" s="3" t="s">
        <v>5565</v>
      </c>
      <c r="I1093" s="3" t="s">
        <v>2205</v>
      </c>
      <c r="J1093" s="3">
        <v>71797.782435397297</v>
      </c>
      <c r="K1093" s="3">
        <v>54388.4001372075</v>
      </c>
      <c r="L1093" s="3">
        <v>68507.507039619799</v>
      </c>
      <c r="M1093" s="3">
        <v>82807.209350192701</v>
      </c>
      <c r="N1093" s="3">
        <v>63362.543287923298</v>
      </c>
      <c r="O1093" s="3">
        <v>66235.190109826595</v>
      </c>
      <c r="P1093" s="3">
        <v>52126.074136395597</v>
      </c>
      <c r="Q1093" s="3">
        <v>76715.933520225997</v>
      </c>
      <c r="R1093" s="3">
        <v>77892.079224626199</v>
      </c>
      <c r="S1093" s="3">
        <f t="shared" si="119"/>
        <v>64897.896537408196</v>
      </c>
      <c r="T1093" s="3">
        <f t="shared" si="120"/>
        <v>70801.647582647536</v>
      </c>
      <c r="U1093" s="3">
        <f t="shared" si="121"/>
        <v>68911.362293749276</v>
      </c>
      <c r="V1093" s="3">
        <f t="shared" si="122"/>
        <v>0.9166156262345756</v>
      </c>
      <c r="W1093" s="3">
        <f t="shared" si="123"/>
        <v>0.9417590129878316</v>
      </c>
      <c r="X1093" s="3">
        <f t="shared" si="124"/>
        <v>1.0274306765383701</v>
      </c>
      <c r="Y1093" s="3">
        <f t="shared" si="125"/>
        <v>-0.12561121426026928</v>
      </c>
      <c r="Z1093" s="3">
        <f t="shared" si="125"/>
        <v>-8.6570159514666539E-2</v>
      </c>
      <c r="AA1093" s="3">
        <f t="shared" si="125"/>
        <v>3.9041054745602946E-2</v>
      </c>
    </row>
    <row r="1094" spans="1:27" ht="15">
      <c r="A1094" s="3" t="s">
        <v>2206</v>
      </c>
      <c r="B1094" s="3">
        <v>5</v>
      </c>
      <c r="C1094" s="3">
        <v>1</v>
      </c>
      <c r="D1094" s="3">
        <v>72.38</v>
      </c>
      <c r="E1094" s="3">
        <v>0.94772860203402098</v>
      </c>
      <c r="F1094" s="3">
        <v>1.1203853633677201</v>
      </c>
      <c r="G1094" s="3" t="s">
        <v>5564</v>
      </c>
      <c r="H1094" s="3" t="s">
        <v>5565</v>
      </c>
      <c r="I1094" s="3" t="s">
        <v>2207</v>
      </c>
      <c r="J1094" s="3">
        <v>27215.606958943899</v>
      </c>
      <c r="K1094" s="3">
        <v>10851.7016819729</v>
      </c>
      <c r="L1094" s="3">
        <v>23642.599212595</v>
      </c>
      <c r="M1094" s="3">
        <v>16234.314547429</v>
      </c>
      <c r="N1094" s="3">
        <v>29682.551690551401</v>
      </c>
      <c r="O1094" s="3">
        <v>21403.3176730657</v>
      </c>
      <c r="P1094" s="3">
        <v>23663.857374573799</v>
      </c>
      <c r="Q1094" s="3">
        <v>10576.2635941434</v>
      </c>
      <c r="R1094" s="3">
        <v>34898.756565128097</v>
      </c>
      <c r="S1094" s="3">
        <f t="shared" si="119"/>
        <v>20569.969284503935</v>
      </c>
      <c r="T1094" s="3">
        <f t="shared" si="120"/>
        <v>22440.061303682032</v>
      </c>
      <c r="U1094" s="3">
        <f t="shared" si="121"/>
        <v>23046.292511281765</v>
      </c>
      <c r="V1094" s="3">
        <f t="shared" si="122"/>
        <v>0.91666279365862313</v>
      </c>
      <c r="W1094" s="3">
        <f t="shared" si="123"/>
        <v>0.89255003920627995</v>
      </c>
      <c r="X1094" s="3">
        <f t="shared" si="124"/>
        <v>0.97369506582011112</v>
      </c>
      <c r="Y1094" s="3">
        <f t="shared" si="125"/>
        <v>-0.12553697762709726</v>
      </c>
      <c r="Z1094" s="3">
        <f t="shared" si="125"/>
        <v>-0.16399504138587775</v>
      </c>
      <c r="AA1094" s="3">
        <f t="shared" si="125"/>
        <v>-3.8458063758780449E-2</v>
      </c>
    </row>
    <row r="1095" spans="1:27" ht="15">
      <c r="A1095" s="3" t="s">
        <v>2208</v>
      </c>
      <c r="B1095" s="3">
        <v>9</v>
      </c>
      <c r="C1095" s="3">
        <v>1</v>
      </c>
      <c r="D1095" s="3">
        <v>113.81</v>
      </c>
      <c r="E1095" s="3">
        <v>0.65787540018975099</v>
      </c>
      <c r="F1095" s="3">
        <v>1.5223081161510099</v>
      </c>
      <c r="G1095" s="3" t="s">
        <v>5564</v>
      </c>
      <c r="H1095" s="3" t="s">
        <v>5565</v>
      </c>
      <c r="I1095" s="3" t="s">
        <v>2209</v>
      </c>
      <c r="J1095" s="3">
        <v>15613.2962494519</v>
      </c>
      <c r="K1095" s="3">
        <v>22097.263091875499</v>
      </c>
      <c r="L1095" s="3">
        <v>11393.4718830369</v>
      </c>
      <c r="M1095" s="3">
        <v>20925.3695648955</v>
      </c>
      <c r="N1095" s="3">
        <v>19617.006723725601</v>
      </c>
      <c r="O1095" s="3">
        <v>12984.5785797358</v>
      </c>
      <c r="P1095" s="3">
        <v>42940.836328072801</v>
      </c>
      <c r="Q1095" s="3">
        <v>18998.8748793991</v>
      </c>
      <c r="R1095" s="3">
        <v>12811.7540611104</v>
      </c>
      <c r="S1095" s="3">
        <f t="shared" si="119"/>
        <v>16368.010408121432</v>
      </c>
      <c r="T1095" s="3">
        <f t="shared" si="120"/>
        <v>17842.318289452302</v>
      </c>
      <c r="U1095" s="3">
        <f t="shared" si="121"/>
        <v>24917.155089527438</v>
      </c>
      <c r="V1095" s="3">
        <f t="shared" si="122"/>
        <v>0.9173701613538402</v>
      </c>
      <c r="W1095" s="3">
        <f t="shared" si="123"/>
        <v>0.6568972400465104</v>
      </c>
      <c r="X1095" s="3">
        <f t="shared" si="124"/>
        <v>0.71606562728950318</v>
      </c>
      <c r="Y1095" s="3">
        <f t="shared" si="125"/>
        <v>-0.12442411221888476</v>
      </c>
      <c r="Z1095" s="3">
        <f t="shared" si="125"/>
        <v>-0.60626039080907512</v>
      </c>
      <c r="AA1095" s="3">
        <f t="shared" si="125"/>
        <v>-0.4818362785901904</v>
      </c>
    </row>
    <row r="1096" spans="1:27" ht="15">
      <c r="A1096" s="3" t="s">
        <v>2210</v>
      </c>
      <c r="B1096" s="3">
        <v>1</v>
      </c>
      <c r="C1096" s="3">
        <v>1</v>
      </c>
      <c r="D1096" s="3">
        <v>9.06</v>
      </c>
      <c r="E1096" s="3">
        <v>0.76910115663774503</v>
      </c>
      <c r="F1096" s="3">
        <v>1.42610942030913</v>
      </c>
      <c r="G1096" s="3" t="s">
        <v>5564</v>
      </c>
      <c r="H1096" s="3" t="s">
        <v>5565</v>
      </c>
      <c r="I1096" s="3" t="s">
        <v>2211</v>
      </c>
      <c r="J1096" s="3">
        <v>40090.8926754325</v>
      </c>
      <c r="K1096" s="3">
        <v>58257.389573280401</v>
      </c>
      <c r="L1096" s="3">
        <v>56795.355956812302</v>
      </c>
      <c r="M1096" s="3">
        <v>57780.239248368598</v>
      </c>
      <c r="N1096" s="3">
        <v>60020.853627566597</v>
      </c>
      <c r="O1096" s="3">
        <v>51292.658658202599</v>
      </c>
      <c r="P1096" s="3">
        <v>96263.7317654527</v>
      </c>
      <c r="Q1096" s="3">
        <v>30184.0370843479</v>
      </c>
      <c r="R1096" s="3">
        <v>94804.035096129897</v>
      </c>
      <c r="S1096" s="3">
        <f t="shared" si="119"/>
        <v>51714.546068508404</v>
      </c>
      <c r="T1096" s="3">
        <f t="shared" si="120"/>
        <v>56364.583844712593</v>
      </c>
      <c r="U1096" s="3">
        <f t="shared" si="121"/>
        <v>73750.601315310167</v>
      </c>
      <c r="V1096" s="3">
        <f t="shared" si="122"/>
        <v>0.91750071660219668</v>
      </c>
      <c r="W1096" s="3">
        <f t="shared" si="123"/>
        <v>0.70120846672707449</v>
      </c>
      <c r="X1096" s="3">
        <f t="shared" si="124"/>
        <v>0.76425931232389366</v>
      </c>
      <c r="Y1096" s="3">
        <f t="shared" si="125"/>
        <v>-0.12421881013256729</v>
      </c>
      <c r="Z1096" s="3">
        <f t="shared" si="125"/>
        <v>-0.51208467889342202</v>
      </c>
      <c r="AA1096" s="3">
        <f t="shared" si="125"/>
        <v>-0.38786586876085477</v>
      </c>
    </row>
    <row r="1097" spans="1:27" ht="15">
      <c r="A1097" s="3" t="s">
        <v>2212</v>
      </c>
      <c r="B1097" s="3">
        <v>1</v>
      </c>
      <c r="C1097" s="3">
        <v>1</v>
      </c>
      <c r="D1097" s="3">
        <v>8.32</v>
      </c>
      <c r="E1097" s="3">
        <v>0.57844845557691804</v>
      </c>
      <c r="F1097" s="3">
        <v>1.3434269288443801</v>
      </c>
      <c r="G1097" s="3" t="s">
        <v>5566</v>
      </c>
      <c r="H1097" s="3" t="s">
        <v>5564</v>
      </c>
      <c r="I1097" s="3" t="s">
        <v>2213</v>
      </c>
      <c r="J1097" s="3">
        <v>15817.826417196</v>
      </c>
      <c r="K1097" s="3">
        <v>14329.393304871601</v>
      </c>
      <c r="L1097" s="3">
        <v>13589.8257832859</v>
      </c>
      <c r="M1097" s="3">
        <v>18706.852124038898</v>
      </c>
      <c r="N1097" s="3">
        <v>19655.2710735562</v>
      </c>
      <c r="O1097" s="3">
        <v>9302.8840876208997</v>
      </c>
      <c r="P1097" s="3">
        <v>16032.913549096</v>
      </c>
      <c r="Q1097" s="3">
        <v>5121.9001643322399</v>
      </c>
      <c r="R1097" s="3">
        <v>14325.349935083401</v>
      </c>
      <c r="S1097" s="3">
        <f t="shared" si="119"/>
        <v>14579.015168451167</v>
      </c>
      <c r="T1097" s="3">
        <f t="shared" si="120"/>
        <v>15888.335761738665</v>
      </c>
      <c r="U1097" s="3">
        <f t="shared" si="121"/>
        <v>11826.721216170547</v>
      </c>
      <c r="V1097" s="3">
        <f t="shared" si="122"/>
        <v>0.91759233862362577</v>
      </c>
      <c r="W1097" s="3">
        <f t="shared" si="123"/>
        <v>1.2327182574082696</v>
      </c>
      <c r="X1097" s="3">
        <f t="shared" si="124"/>
        <v>1.3434269288443796</v>
      </c>
      <c r="Y1097" s="3">
        <f t="shared" si="125"/>
        <v>-0.12407474916989797</v>
      </c>
      <c r="Z1097" s="3">
        <f t="shared" si="125"/>
        <v>0.30184310380696527</v>
      </c>
      <c r="AA1097" s="3">
        <f t="shared" si="125"/>
        <v>0.42591785297686324</v>
      </c>
    </row>
    <row r="1098" spans="1:27" ht="15">
      <c r="A1098" s="3" t="s">
        <v>2214</v>
      </c>
      <c r="B1098" s="3">
        <v>1</v>
      </c>
      <c r="C1098" s="3">
        <v>1</v>
      </c>
      <c r="D1098" s="3">
        <v>15.8</v>
      </c>
      <c r="E1098" s="3">
        <v>0.40604282847073803</v>
      </c>
      <c r="F1098" s="3">
        <v>1.4572268814240701</v>
      </c>
      <c r="G1098" s="3" t="s">
        <v>5566</v>
      </c>
      <c r="H1098" s="3" t="s">
        <v>5564</v>
      </c>
      <c r="I1098" s="3" t="s">
        <v>2215</v>
      </c>
      <c r="J1098" s="3">
        <v>4362.0768882038401</v>
      </c>
      <c r="K1098" s="3">
        <v>3792.4175426206698</v>
      </c>
      <c r="L1098" s="3">
        <v>1952.40730932665</v>
      </c>
      <c r="M1098" s="3">
        <v>3032.2515505433598</v>
      </c>
      <c r="N1098" s="3">
        <v>3766.8968216108701</v>
      </c>
      <c r="O1098" s="3">
        <v>4214.0720741155501</v>
      </c>
      <c r="P1098" s="3">
        <v>2469.44236694663</v>
      </c>
      <c r="Q1098" s="3">
        <v>1444.1252500989399</v>
      </c>
      <c r="R1098" s="3">
        <v>3644.0890434650701</v>
      </c>
      <c r="S1098" s="3">
        <f t="shared" si="119"/>
        <v>3368.9672467170535</v>
      </c>
      <c r="T1098" s="3">
        <f t="shared" si="120"/>
        <v>3671.073482089927</v>
      </c>
      <c r="U1098" s="3">
        <f t="shared" si="121"/>
        <v>2519.2188868368798</v>
      </c>
      <c r="V1098" s="3">
        <f t="shared" si="122"/>
        <v>0.91770629576150964</v>
      </c>
      <c r="W1098" s="3">
        <f t="shared" si="123"/>
        <v>1.3373062834357812</v>
      </c>
      <c r="X1098" s="3">
        <f t="shared" si="124"/>
        <v>1.4572268814240714</v>
      </c>
      <c r="Y1098" s="3">
        <f t="shared" si="125"/>
        <v>-0.1238955898823248</v>
      </c>
      <c r="Z1098" s="3">
        <f t="shared" si="125"/>
        <v>0.41932992391208884</v>
      </c>
      <c r="AA1098" s="3">
        <f t="shared" si="125"/>
        <v>0.54322551379441375</v>
      </c>
    </row>
    <row r="1099" spans="1:27" ht="15">
      <c r="A1099" s="3" t="s">
        <v>2216</v>
      </c>
      <c r="B1099" s="3">
        <v>1</v>
      </c>
      <c r="C1099" s="3">
        <v>1</v>
      </c>
      <c r="D1099" s="3">
        <v>10.87</v>
      </c>
      <c r="E1099" s="3">
        <v>0.13252166559769499</v>
      </c>
      <c r="F1099" s="3">
        <v>1.4174469138368999</v>
      </c>
      <c r="G1099" s="3" t="s">
        <v>5564</v>
      </c>
      <c r="H1099" s="3" t="s">
        <v>5565</v>
      </c>
      <c r="I1099" s="3" t="s">
        <v>2217</v>
      </c>
      <c r="J1099" s="3">
        <v>5281.0908704564499</v>
      </c>
      <c r="K1099" s="3">
        <v>4628.4825401943999</v>
      </c>
      <c r="L1099" s="3">
        <v>5943.4845030391298</v>
      </c>
      <c r="M1099" s="3">
        <v>6864.0264365597704</v>
      </c>
      <c r="N1099" s="3">
        <v>5994.2182995201001</v>
      </c>
      <c r="O1099" s="3">
        <v>4403.6795388993696</v>
      </c>
      <c r="P1099" s="3">
        <v>9086.9775421300401</v>
      </c>
      <c r="Q1099" s="3">
        <v>7030.1519179589304</v>
      </c>
      <c r="R1099" s="3">
        <v>6353.7385545485204</v>
      </c>
      <c r="S1099" s="3">
        <f t="shared" si="119"/>
        <v>5284.3526378966599</v>
      </c>
      <c r="T1099" s="3">
        <f t="shared" si="120"/>
        <v>5753.9747583264134</v>
      </c>
      <c r="U1099" s="3">
        <f t="shared" si="121"/>
        <v>7490.2893382124967</v>
      </c>
      <c r="V1099" s="3">
        <f t="shared" si="122"/>
        <v>0.91838300650343019</v>
      </c>
      <c r="W1099" s="3">
        <f t="shared" si="123"/>
        <v>0.70549379326883688</v>
      </c>
      <c r="X1099" s="3">
        <f t="shared" si="124"/>
        <v>0.76819125383740616</v>
      </c>
      <c r="Y1099" s="3">
        <f t="shared" si="125"/>
        <v>-0.12283214784332799</v>
      </c>
      <c r="Z1099" s="3">
        <f t="shared" si="125"/>
        <v>-0.50329470442436686</v>
      </c>
      <c r="AA1099" s="3">
        <f t="shared" si="125"/>
        <v>-0.38046255658103911</v>
      </c>
    </row>
    <row r="1100" spans="1:27" ht="15">
      <c r="A1100" s="3" t="s">
        <v>2218</v>
      </c>
      <c r="B1100" s="3">
        <v>8</v>
      </c>
      <c r="C1100" s="3">
        <v>2</v>
      </c>
      <c r="D1100" s="3">
        <v>151.53</v>
      </c>
      <c r="E1100" s="3">
        <v>0.41748284272356601</v>
      </c>
      <c r="F1100" s="3">
        <v>1.28026870185125</v>
      </c>
      <c r="G1100" s="3" t="s">
        <v>5566</v>
      </c>
      <c r="H1100" s="3" t="s">
        <v>5564</v>
      </c>
      <c r="I1100" s="3" t="s">
        <v>2219</v>
      </c>
      <c r="J1100" s="3">
        <v>363926.17976838502</v>
      </c>
      <c r="K1100" s="3">
        <v>196552.169824791</v>
      </c>
      <c r="L1100" s="3">
        <v>245258.91241574701</v>
      </c>
      <c r="M1100" s="3">
        <v>272112.23291034298</v>
      </c>
      <c r="N1100" s="3">
        <v>316340.73006768501</v>
      </c>
      <c r="O1100" s="3">
        <v>288649.89186787</v>
      </c>
      <c r="P1100" s="3">
        <v>197680.69576922801</v>
      </c>
      <c r="Q1100" s="3">
        <v>196412.00345364099</v>
      </c>
      <c r="R1100" s="3">
        <v>291000.08917195402</v>
      </c>
      <c r="S1100" s="3">
        <f t="shared" si="119"/>
        <v>268579.08733630768</v>
      </c>
      <c r="T1100" s="3">
        <f t="shared" si="120"/>
        <v>292367.61828196602</v>
      </c>
      <c r="U1100" s="3">
        <f t="shared" si="121"/>
        <v>228364.26279827431</v>
      </c>
      <c r="V1100" s="3">
        <f t="shared" si="122"/>
        <v>0.91863486426627405</v>
      </c>
      <c r="W1100" s="3">
        <f t="shared" si="123"/>
        <v>1.1760994651494887</v>
      </c>
      <c r="X1100" s="3">
        <f t="shared" si="124"/>
        <v>1.2802687018512573</v>
      </c>
      <c r="Y1100" s="3">
        <f t="shared" si="125"/>
        <v>-0.12243655675679313</v>
      </c>
      <c r="Z1100" s="3">
        <f t="shared" si="125"/>
        <v>0.23401007701933035</v>
      </c>
      <c r="AA1100" s="3">
        <f t="shared" si="125"/>
        <v>0.35644663377612334</v>
      </c>
    </row>
    <row r="1101" spans="1:27" ht="15">
      <c r="A1101" s="3" t="s">
        <v>2220</v>
      </c>
      <c r="B1101" s="3">
        <v>1</v>
      </c>
      <c r="C1101" s="3">
        <v>1</v>
      </c>
      <c r="D1101" s="3">
        <v>6.46</v>
      </c>
      <c r="E1101" s="3">
        <v>0.82657191803215901</v>
      </c>
      <c r="F1101" s="3">
        <v>1.30246114165147</v>
      </c>
      <c r="G1101" s="3" t="s">
        <v>5564</v>
      </c>
      <c r="H1101" s="3" t="s">
        <v>5565</v>
      </c>
      <c r="I1101" s="3" t="s">
        <v>2221</v>
      </c>
      <c r="J1101" s="3">
        <v>31609.694337643799</v>
      </c>
      <c r="K1101" s="3">
        <v>23230.1709162636</v>
      </c>
      <c r="L1101" s="3">
        <v>58232.769389963702</v>
      </c>
      <c r="M1101" s="3">
        <v>45094.3320651416</v>
      </c>
      <c r="N1101" s="3">
        <v>59722.336008698498</v>
      </c>
      <c r="O1101" s="3">
        <v>18247.953705014501</v>
      </c>
      <c r="P1101" s="3">
        <v>43559.486232356197</v>
      </c>
      <c r="Q1101" s="3">
        <v>27935.747817015799</v>
      </c>
      <c r="R1101" s="3">
        <v>75777.478758423298</v>
      </c>
      <c r="S1101" s="3">
        <f t="shared" si="119"/>
        <v>37690.878214623699</v>
      </c>
      <c r="T1101" s="3">
        <f t="shared" si="120"/>
        <v>41021.540592951533</v>
      </c>
      <c r="U1101" s="3">
        <f t="shared" si="121"/>
        <v>49090.904269265098</v>
      </c>
      <c r="V1101" s="3">
        <f t="shared" si="122"/>
        <v>0.91880698944543981</v>
      </c>
      <c r="W1101" s="3">
        <f t="shared" si="123"/>
        <v>0.76777722422646955</v>
      </c>
      <c r="X1101" s="3">
        <f t="shared" si="124"/>
        <v>0.83562405711549204</v>
      </c>
      <c r="Y1101" s="3">
        <f t="shared" si="125"/>
        <v>-0.12216626342193813</v>
      </c>
      <c r="Z1101" s="3">
        <f t="shared" si="125"/>
        <v>-0.38124033098133087</v>
      </c>
      <c r="AA1101" s="3">
        <f t="shared" si="125"/>
        <v>-0.25907406755939277</v>
      </c>
    </row>
    <row r="1102" spans="1:27" ht="15">
      <c r="A1102" s="3" t="s">
        <v>2222</v>
      </c>
      <c r="B1102" s="3">
        <v>7</v>
      </c>
      <c r="C1102" s="3">
        <v>2</v>
      </c>
      <c r="D1102" s="3">
        <v>104.03</v>
      </c>
      <c r="E1102" s="3">
        <v>0.82458672884724205</v>
      </c>
      <c r="F1102" s="3">
        <v>1.16975676218637</v>
      </c>
      <c r="G1102" s="3" t="s">
        <v>5566</v>
      </c>
      <c r="H1102" s="3" t="s">
        <v>5564</v>
      </c>
      <c r="I1102" s="3" t="s">
        <v>2223</v>
      </c>
      <c r="J1102" s="3">
        <v>7379.2258292249398</v>
      </c>
      <c r="K1102" s="3">
        <v>4503.3574561519699</v>
      </c>
      <c r="L1102" s="3">
        <v>9398.48863920437</v>
      </c>
      <c r="M1102" s="3">
        <v>5693.4250946453703</v>
      </c>
      <c r="N1102" s="3">
        <v>11786.2011063762</v>
      </c>
      <c r="O1102" s="3">
        <v>5676.5820514183397</v>
      </c>
      <c r="P1102" s="3">
        <v>7100.0790194858</v>
      </c>
      <c r="Q1102" s="3">
        <v>2190.9902197196602</v>
      </c>
      <c r="R1102" s="3">
        <v>10504.677193718901</v>
      </c>
      <c r="S1102" s="3">
        <f t="shared" si="119"/>
        <v>7093.6906415270932</v>
      </c>
      <c r="T1102" s="3">
        <f t="shared" si="120"/>
        <v>7718.736084146637</v>
      </c>
      <c r="U1102" s="3">
        <f t="shared" si="121"/>
        <v>6598.5821443081195</v>
      </c>
      <c r="V1102" s="3">
        <f t="shared" si="122"/>
        <v>0.91902230678629981</v>
      </c>
      <c r="W1102" s="3">
        <f t="shared" si="123"/>
        <v>1.0750325579633877</v>
      </c>
      <c r="X1102" s="3">
        <f t="shared" si="124"/>
        <v>1.1697567621863665</v>
      </c>
      <c r="Y1102" s="3">
        <f t="shared" si="125"/>
        <v>-0.12182821541940131</v>
      </c>
      <c r="Z1102" s="3">
        <f t="shared" si="125"/>
        <v>0.10438035330407415</v>
      </c>
      <c r="AA1102" s="3">
        <f t="shared" si="125"/>
        <v>0.22620856872347539</v>
      </c>
    </row>
    <row r="1103" spans="1:27" ht="15">
      <c r="A1103" s="3" t="s">
        <v>2224</v>
      </c>
      <c r="B1103" s="3">
        <v>2</v>
      </c>
      <c r="C1103" s="3">
        <v>2</v>
      </c>
      <c r="D1103" s="3">
        <v>46.21</v>
      </c>
      <c r="E1103" s="3">
        <v>0.72682742905756403</v>
      </c>
      <c r="F1103" s="3">
        <v>1.1099344185043001</v>
      </c>
      <c r="G1103" s="3" t="s">
        <v>5566</v>
      </c>
      <c r="H1103" s="3" t="s">
        <v>5564</v>
      </c>
      <c r="I1103" s="3" t="s">
        <v>2225</v>
      </c>
      <c r="J1103" s="3">
        <v>22640.411735428301</v>
      </c>
      <c r="K1103" s="3">
        <v>26894.2094594722</v>
      </c>
      <c r="L1103" s="3">
        <v>31594.174611186099</v>
      </c>
      <c r="M1103" s="3">
        <v>30048.491625813898</v>
      </c>
      <c r="N1103" s="3">
        <v>29094.349864269301</v>
      </c>
      <c r="O1103" s="3">
        <v>29127.542297678301</v>
      </c>
      <c r="P1103" s="3">
        <v>20196.786281714802</v>
      </c>
      <c r="Q1103" s="3">
        <v>21690.442541331598</v>
      </c>
      <c r="R1103" s="3">
        <v>37640.338136009297</v>
      </c>
      <c r="S1103" s="3">
        <f t="shared" si="119"/>
        <v>27042.931935362198</v>
      </c>
      <c r="T1103" s="3">
        <f t="shared" si="120"/>
        <v>29423.461262587167</v>
      </c>
      <c r="U1103" s="3">
        <f t="shared" si="121"/>
        <v>26509.188986351899</v>
      </c>
      <c r="V1103" s="3">
        <f t="shared" si="122"/>
        <v>0.91909417773863722</v>
      </c>
      <c r="W1103" s="3">
        <f t="shared" si="123"/>
        <v>1.0201342617190248</v>
      </c>
      <c r="X1103" s="3">
        <f t="shared" si="124"/>
        <v>1.109934418504303</v>
      </c>
      <c r="Y1103" s="3">
        <f t="shared" si="125"/>
        <v>-0.12171539572875935</v>
      </c>
      <c r="Z1103" s="3">
        <f t="shared" si="125"/>
        <v>2.8759040401809606E-2</v>
      </c>
      <c r="AA1103" s="3">
        <f t="shared" si="125"/>
        <v>0.15047443613056899</v>
      </c>
    </row>
    <row r="1104" spans="1:27" ht="15">
      <c r="A1104" s="3" t="s">
        <v>2226</v>
      </c>
      <c r="B1104" s="3">
        <v>1</v>
      </c>
      <c r="C1104" s="3">
        <v>1</v>
      </c>
      <c r="D1104" s="3">
        <v>8.33</v>
      </c>
      <c r="E1104" s="3">
        <v>0.68292777173984798</v>
      </c>
      <c r="F1104" s="3">
        <v>1.4073814364035799</v>
      </c>
      <c r="G1104" s="3" t="s">
        <v>5566</v>
      </c>
      <c r="H1104" s="3" t="s">
        <v>5564</v>
      </c>
      <c r="I1104" s="3" t="s">
        <v>2227</v>
      </c>
      <c r="J1104" s="3">
        <v>32440.633946019101</v>
      </c>
      <c r="K1104" s="3">
        <v>12387.4032719527</v>
      </c>
      <c r="L1104" s="3">
        <v>27632.319927565</v>
      </c>
      <c r="M1104" s="3">
        <v>27091.153592158302</v>
      </c>
      <c r="N1104" s="3">
        <v>37199.982829698201</v>
      </c>
      <c r="O1104" s="3">
        <v>14527.8567874484</v>
      </c>
      <c r="P1104" s="3">
        <v>29258.665633232398</v>
      </c>
      <c r="Q1104" s="3">
        <v>12092.8216661269</v>
      </c>
      <c r="R1104" s="3">
        <v>14652.5150063118</v>
      </c>
      <c r="S1104" s="3">
        <f t="shared" si="119"/>
        <v>24153.452381845604</v>
      </c>
      <c r="T1104" s="3">
        <f t="shared" si="120"/>
        <v>26272.997736434965</v>
      </c>
      <c r="U1104" s="3">
        <f t="shared" si="121"/>
        <v>18668.000768557034</v>
      </c>
      <c r="V1104" s="3">
        <f t="shared" si="122"/>
        <v>0.91932609381494335</v>
      </c>
      <c r="W1104" s="3">
        <f t="shared" si="123"/>
        <v>1.2938424784365687</v>
      </c>
      <c r="X1104" s="3">
        <f t="shared" si="124"/>
        <v>1.4073814364035817</v>
      </c>
      <c r="Y1104" s="3">
        <f t="shared" si="125"/>
        <v>-0.12135140477398017</v>
      </c>
      <c r="Z1104" s="3">
        <f t="shared" si="125"/>
        <v>0.37166198409109497</v>
      </c>
      <c r="AA1104" s="3">
        <f t="shared" si="125"/>
        <v>0.49301338886507529</v>
      </c>
    </row>
    <row r="1105" spans="1:27" ht="15">
      <c r="A1105" s="3" t="s">
        <v>2228</v>
      </c>
      <c r="B1105" s="3">
        <v>3</v>
      </c>
      <c r="C1105" s="3">
        <v>2</v>
      </c>
      <c r="D1105" s="3">
        <v>36.79</v>
      </c>
      <c r="E1105" s="3">
        <v>0.69668405173927594</v>
      </c>
      <c r="F1105" s="3">
        <v>1.15157029199156</v>
      </c>
      <c r="G1105" s="3" t="s">
        <v>5566</v>
      </c>
      <c r="H1105" s="3" t="s">
        <v>5564</v>
      </c>
      <c r="I1105" s="3" t="s">
        <v>2229</v>
      </c>
      <c r="J1105" s="3">
        <v>10404.5763668135</v>
      </c>
      <c r="K1105" s="3">
        <v>11423.8519632838</v>
      </c>
      <c r="L1105" s="3">
        <v>12152.158602631</v>
      </c>
      <c r="M1105" s="3">
        <v>12878.714174615199</v>
      </c>
      <c r="N1105" s="3">
        <v>14979.4949057499</v>
      </c>
      <c r="O1105" s="3">
        <v>9102.5092778584294</v>
      </c>
      <c r="P1105" s="3">
        <v>12396.789418848701</v>
      </c>
      <c r="Q1105" s="3">
        <v>9005.5797411168296</v>
      </c>
      <c r="R1105" s="3">
        <v>10693.559864308399</v>
      </c>
      <c r="S1105" s="3">
        <f t="shared" si="119"/>
        <v>11326.862310909433</v>
      </c>
      <c r="T1105" s="3">
        <f t="shared" si="120"/>
        <v>12320.239452741176</v>
      </c>
      <c r="U1105" s="3">
        <f t="shared" si="121"/>
        <v>10698.643008091311</v>
      </c>
      <c r="V1105" s="3">
        <f t="shared" si="122"/>
        <v>0.91937030561441546</v>
      </c>
      <c r="W1105" s="3">
        <f t="shared" si="123"/>
        <v>1.0587195312847624</v>
      </c>
      <c r="X1105" s="3">
        <f t="shared" si="124"/>
        <v>1.1515702919915605</v>
      </c>
      <c r="Y1105" s="3">
        <f t="shared" si="125"/>
        <v>-0.12128202502876581</v>
      </c>
      <c r="Z1105" s="3">
        <f t="shared" si="125"/>
        <v>8.2320451071631107E-2</v>
      </c>
      <c r="AA1105" s="3">
        <f t="shared" si="125"/>
        <v>0.20360247610039722</v>
      </c>
    </row>
    <row r="1106" spans="1:27" ht="15">
      <c r="A1106" s="3" t="s">
        <v>2230</v>
      </c>
      <c r="B1106" s="3">
        <v>1</v>
      </c>
      <c r="C1106" s="3">
        <v>1</v>
      </c>
      <c r="D1106" s="3">
        <v>6.49</v>
      </c>
      <c r="E1106" s="3">
        <v>0.88488659815521797</v>
      </c>
      <c r="F1106" s="3">
        <v>1.09557301826091</v>
      </c>
      <c r="G1106" s="3" t="s">
        <v>5564</v>
      </c>
      <c r="H1106" s="3" t="s">
        <v>5565</v>
      </c>
      <c r="I1106" s="3" t="s">
        <v>2231</v>
      </c>
      <c r="J1106" s="3">
        <v>3066.6578750486501</v>
      </c>
      <c r="K1106" s="3">
        <v>4884.0533184489504</v>
      </c>
      <c r="L1106" s="3">
        <v>3277.3858685423502</v>
      </c>
      <c r="M1106" s="3">
        <v>3802.3992818054498</v>
      </c>
      <c r="N1106" s="3">
        <v>4851.9720174283002</v>
      </c>
      <c r="O1106" s="3">
        <v>3557.1192249964201</v>
      </c>
      <c r="P1106" s="3">
        <v>4166.27174004274</v>
      </c>
      <c r="Q1106" s="3">
        <v>5318.4762577483898</v>
      </c>
      <c r="R1106" s="3">
        <v>2816.45218979438</v>
      </c>
      <c r="S1106" s="3">
        <f t="shared" si="119"/>
        <v>3742.6990206799833</v>
      </c>
      <c r="T1106" s="3">
        <f t="shared" si="120"/>
        <v>4070.4968414100567</v>
      </c>
      <c r="U1106" s="3">
        <f t="shared" si="121"/>
        <v>4100.4000625285034</v>
      </c>
      <c r="V1106" s="3">
        <f t="shared" si="122"/>
        <v>0.91946982555168344</v>
      </c>
      <c r="W1106" s="3">
        <f t="shared" si="123"/>
        <v>0.91276435557657642</v>
      </c>
      <c r="X1106" s="3">
        <f t="shared" si="124"/>
        <v>0.99270724303423041</v>
      </c>
      <c r="Y1106" s="3">
        <f t="shared" si="125"/>
        <v>-0.12112586472132764</v>
      </c>
      <c r="Z1106" s="3">
        <f t="shared" si="125"/>
        <v>-0.13168564094369628</v>
      </c>
      <c r="AA1106" s="3">
        <f t="shared" si="125"/>
        <v>-1.0559776222368616E-2</v>
      </c>
    </row>
    <row r="1107" spans="1:27" ht="15">
      <c r="A1107" s="3" t="s">
        <v>2232</v>
      </c>
      <c r="B1107" s="3">
        <v>4</v>
      </c>
      <c r="C1107" s="3">
        <v>1</v>
      </c>
      <c r="D1107" s="3">
        <v>73.680000000000007</v>
      </c>
      <c r="E1107" s="3">
        <v>0.1295532648063</v>
      </c>
      <c r="F1107" s="3">
        <v>1.5500951879523801</v>
      </c>
      <c r="G1107" s="3" t="s">
        <v>5564</v>
      </c>
      <c r="H1107" s="3" t="s">
        <v>5565</v>
      </c>
      <c r="I1107" s="3" t="s">
        <v>2233</v>
      </c>
      <c r="J1107" s="3">
        <v>31784.715197912199</v>
      </c>
      <c r="K1107" s="3">
        <v>52793.239121237697</v>
      </c>
      <c r="L1107" s="3">
        <v>31177.611051500899</v>
      </c>
      <c r="M1107" s="3">
        <v>32458.098431103899</v>
      </c>
      <c r="N1107" s="3">
        <v>57394.6834836938</v>
      </c>
      <c r="O1107" s="3">
        <v>36038.080203899401</v>
      </c>
      <c r="P1107" s="3">
        <v>63678.582801939599</v>
      </c>
      <c r="Q1107" s="3">
        <v>62274.051445318401</v>
      </c>
      <c r="R1107" s="3">
        <v>53479.510612494698</v>
      </c>
      <c r="S1107" s="3">
        <f t="shared" si="119"/>
        <v>38585.188456883596</v>
      </c>
      <c r="T1107" s="3">
        <f t="shared" si="120"/>
        <v>41963.620706232367</v>
      </c>
      <c r="U1107" s="3">
        <f t="shared" si="121"/>
        <v>59810.714953250899</v>
      </c>
      <c r="V1107" s="3">
        <f t="shared" si="122"/>
        <v>0.9194914024936125</v>
      </c>
      <c r="W1107" s="3">
        <f t="shared" si="123"/>
        <v>0.64512167237998164</v>
      </c>
      <c r="X1107" s="3">
        <f t="shared" si="124"/>
        <v>0.70160707390025123</v>
      </c>
      <c r="Y1107" s="3">
        <f t="shared" si="125"/>
        <v>-0.12109200979644363</v>
      </c>
      <c r="Z1107" s="3">
        <f t="shared" si="125"/>
        <v>-0.63235681096421004</v>
      </c>
      <c r="AA1107" s="3">
        <f t="shared" si="125"/>
        <v>-0.51126480116776651</v>
      </c>
    </row>
    <row r="1108" spans="1:27" ht="15">
      <c r="A1108" s="3" t="s">
        <v>2234</v>
      </c>
      <c r="B1108" s="3">
        <v>7</v>
      </c>
      <c r="C1108" s="3">
        <v>7</v>
      </c>
      <c r="D1108" s="3">
        <v>119.03</v>
      </c>
      <c r="E1108" s="3">
        <v>0.284561394608908</v>
      </c>
      <c r="F1108" s="3">
        <v>1.3346173232721901</v>
      </c>
      <c r="G1108" s="3" t="s">
        <v>5564</v>
      </c>
      <c r="H1108" s="3" t="s">
        <v>5565</v>
      </c>
      <c r="I1108" s="3" t="s">
        <v>2235</v>
      </c>
      <c r="J1108" s="3">
        <v>23918.285174285302</v>
      </c>
      <c r="K1108" s="3">
        <v>29719.520640831299</v>
      </c>
      <c r="L1108" s="3">
        <v>37821.772389819198</v>
      </c>
      <c r="M1108" s="3">
        <v>36701.111480074796</v>
      </c>
      <c r="N1108" s="3">
        <v>36756.175748354501</v>
      </c>
      <c r="O1108" s="3">
        <v>25971.512034337</v>
      </c>
      <c r="P1108" s="3">
        <v>47190.662081296803</v>
      </c>
      <c r="Q1108" s="3">
        <v>42566.367247643102</v>
      </c>
      <c r="R1108" s="3">
        <v>32306.508122534899</v>
      </c>
      <c r="S1108" s="3">
        <f t="shared" si="119"/>
        <v>30486.52606831193</v>
      </c>
      <c r="T1108" s="3">
        <f t="shared" si="120"/>
        <v>33142.933087588761</v>
      </c>
      <c r="U1108" s="3">
        <f t="shared" si="121"/>
        <v>40687.845817158268</v>
      </c>
      <c r="V1108" s="3">
        <f t="shared" si="122"/>
        <v>0.91984997187012418</v>
      </c>
      <c r="W1108" s="3">
        <f t="shared" si="123"/>
        <v>0.74927845050611186</v>
      </c>
      <c r="X1108" s="3">
        <f t="shared" si="124"/>
        <v>0.81456593294531754</v>
      </c>
      <c r="Y1108" s="3">
        <f t="shared" si="125"/>
        <v>-0.12052951903200886</v>
      </c>
      <c r="Z1108" s="3">
        <f t="shared" si="125"/>
        <v>-0.41642613520115124</v>
      </c>
      <c r="AA1108" s="3">
        <f t="shared" si="125"/>
        <v>-0.29589661616914253</v>
      </c>
    </row>
    <row r="1109" spans="1:27" ht="15">
      <c r="A1109" s="3" t="s">
        <v>2236</v>
      </c>
      <c r="B1109" s="3">
        <v>1</v>
      </c>
      <c r="C1109" s="3">
        <v>1</v>
      </c>
      <c r="D1109" s="3">
        <v>6.09</v>
      </c>
      <c r="E1109" s="3">
        <v>0.25677985917554202</v>
      </c>
      <c r="F1109" s="3">
        <v>4.3383360542316298</v>
      </c>
      <c r="G1109" s="3" t="s">
        <v>5564</v>
      </c>
      <c r="H1109" s="3" t="s">
        <v>5565</v>
      </c>
      <c r="I1109" s="3" t="s">
        <v>2237</v>
      </c>
      <c r="J1109" s="3">
        <v>9104.12937749911</v>
      </c>
      <c r="K1109" s="3">
        <v>19302.698319274299</v>
      </c>
      <c r="L1109" s="3">
        <v>11002.358184574899</v>
      </c>
      <c r="M1109" s="3">
        <v>10269.818575236901</v>
      </c>
      <c r="N1109" s="3">
        <v>11193.7047796303</v>
      </c>
      <c r="O1109" s="3">
        <v>21376.9068357992</v>
      </c>
      <c r="P1109" s="3">
        <v>22817.1591740285</v>
      </c>
      <c r="Q1109" s="3">
        <v>134156.276720453</v>
      </c>
      <c r="R1109" s="3">
        <v>13996.8560824874</v>
      </c>
      <c r="S1109" s="3">
        <f t="shared" si="119"/>
        <v>13136.395293782771</v>
      </c>
      <c r="T1109" s="3">
        <f t="shared" si="120"/>
        <v>14280.143396888801</v>
      </c>
      <c r="U1109" s="3">
        <f t="shared" si="121"/>
        <v>56990.097325656294</v>
      </c>
      <c r="V1109" s="3">
        <f t="shared" si="122"/>
        <v>0.91990639930442031</v>
      </c>
      <c r="W1109" s="3">
        <f t="shared" si="123"/>
        <v>0.23050312089691616</v>
      </c>
      <c r="X1109" s="3">
        <f t="shared" si="124"/>
        <v>0.25057236374397351</v>
      </c>
      <c r="Y1109" s="3">
        <f t="shared" si="125"/>
        <v>-0.12044102081460341</v>
      </c>
      <c r="Z1109" s="3">
        <f t="shared" si="125"/>
        <v>-2.1171418107315643</v>
      </c>
      <c r="AA1109" s="3">
        <f t="shared" si="125"/>
        <v>-1.9967007899169609</v>
      </c>
    </row>
    <row r="1110" spans="1:27" ht="15">
      <c r="A1110" s="3" t="s">
        <v>2238</v>
      </c>
      <c r="B1110" s="3">
        <v>1</v>
      </c>
      <c r="C1110" s="3">
        <v>1</v>
      </c>
      <c r="D1110" s="3">
        <v>7.94</v>
      </c>
      <c r="E1110" s="3">
        <v>9.4697339873000996E-2</v>
      </c>
      <c r="F1110" s="3">
        <v>1.83765052322919</v>
      </c>
      <c r="G1110" s="3" t="s">
        <v>5564</v>
      </c>
      <c r="H1110" s="3" t="s">
        <v>5565</v>
      </c>
      <c r="I1110" s="3" t="s">
        <v>2239</v>
      </c>
      <c r="J1110" s="3">
        <v>13365.048115354901</v>
      </c>
      <c r="K1110" s="3">
        <v>12795.5479977995</v>
      </c>
      <c r="L1110" s="3">
        <v>9482.3572833141297</v>
      </c>
      <c r="M1110" s="3">
        <v>12321.4308938251</v>
      </c>
      <c r="N1110" s="3">
        <v>16930.5876861215</v>
      </c>
      <c r="O1110" s="3">
        <v>9469.0409801091191</v>
      </c>
      <c r="P1110" s="3">
        <v>26453.869132093099</v>
      </c>
      <c r="Q1110" s="3">
        <v>25273.956460170099</v>
      </c>
      <c r="R1110" s="3">
        <v>13771.4663661909</v>
      </c>
      <c r="S1110" s="3">
        <f t="shared" si="119"/>
        <v>11880.984465489511</v>
      </c>
      <c r="T1110" s="3">
        <f t="shared" si="120"/>
        <v>12907.019853351905</v>
      </c>
      <c r="U1110" s="3">
        <f t="shared" si="121"/>
        <v>21833.097319484699</v>
      </c>
      <c r="V1110" s="3">
        <f t="shared" si="122"/>
        <v>0.92050563185614565</v>
      </c>
      <c r="W1110" s="3">
        <f t="shared" si="123"/>
        <v>0.54417310982654132</v>
      </c>
      <c r="X1110" s="3">
        <f t="shared" si="124"/>
        <v>0.59116760505772037</v>
      </c>
      <c r="Y1110" s="3">
        <f t="shared" si="125"/>
        <v>-0.11950154655924539</v>
      </c>
      <c r="Z1110" s="3">
        <f t="shared" si="125"/>
        <v>-0.87786242694068839</v>
      </c>
      <c r="AA1110" s="3">
        <f t="shared" si="125"/>
        <v>-0.75836088038144311</v>
      </c>
    </row>
    <row r="1111" spans="1:27" ht="15">
      <c r="A1111" s="3" t="s">
        <v>2240</v>
      </c>
      <c r="B1111" s="3">
        <v>1</v>
      </c>
      <c r="C1111" s="3">
        <v>1</v>
      </c>
      <c r="D1111" s="3">
        <v>9.9499999999999993</v>
      </c>
      <c r="E1111" s="3">
        <v>0.55047251606203695</v>
      </c>
      <c r="F1111" s="3">
        <v>1.32984415269529</v>
      </c>
      <c r="G1111" s="3" t="s">
        <v>5564</v>
      </c>
      <c r="H1111" s="3" t="s">
        <v>5565</v>
      </c>
      <c r="I1111" s="3" t="s">
        <v>2241</v>
      </c>
      <c r="J1111" s="3">
        <v>51411.769611049</v>
      </c>
      <c r="K1111" s="3">
        <v>57945.344636081798</v>
      </c>
      <c r="L1111" s="3">
        <v>44894.547059018398</v>
      </c>
      <c r="M1111" s="3">
        <v>46717.315287777601</v>
      </c>
      <c r="N1111" s="3">
        <v>53413.6631255869</v>
      </c>
      <c r="O1111" s="3">
        <v>67429.667256617598</v>
      </c>
      <c r="P1111" s="3">
        <v>54410.744995964902</v>
      </c>
      <c r="Q1111" s="3">
        <v>101110.81731760201</v>
      </c>
      <c r="R1111" s="3">
        <v>49609.107517949997</v>
      </c>
      <c r="S1111" s="3">
        <f t="shared" si="119"/>
        <v>51417.220435383068</v>
      </c>
      <c r="T1111" s="3">
        <f t="shared" si="120"/>
        <v>55853.548556660702</v>
      </c>
      <c r="U1111" s="3">
        <f t="shared" si="121"/>
        <v>68376.889943838978</v>
      </c>
      <c r="V1111" s="3">
        <f t="shared" si="122"/>
        <v>0.92057213487917966</v>
      </c>
      <c r="W1111" s="3">
        <f t="shared" si="123"/>
        <v>0.75196781365186904</v>
      </c>
      <c r="X1111" s="3">
        <f t="shared" si="124"/>
        <v>0.81684833285830549</v>
      </c>
      <c r="Y1111" s="3">
        <f t="shared" si="125"/>
        <v>-0.11939732110683861</v>
      </c>
      <c r="Z1111" s="3">
        <f t="shared" si="125"/>
        <v>-0.41125718308896447</v>
      </c>
      <c r="AA1111" s="3">
        <f t="shared" si="125"/>
        <v>-0.29185986198212588</v>
      </c>
    </row>
    <row r="1112" spans="1:27" ht="15">
      <c r="A1112" s="3" t="s">
        <v>2242</v>
      </c>
      <c r="B1112" s="3">
        <v>1</v>
      </c>
      <c r="C1112" s="3">
        <v>1</v>
      </c>
      <c r="D1112" s="3">
        <v>13.95</v>
      </c>
      <c r="E1112" s="3">
        <v>0.58864670224661997</v>
      </c>
      <c r="F1112" s="3">
        <v>1.24936898979634</v>
      </c>
      <c r="G1112" s="3" t="s">
        <v>5564</v>
      </c>
      <c r="H1112" s="3" t="s">
        <v>5565</v>
      </c>
      <c r="I1112" s="3" t="s">
        <v>2243</v>
      </c>
      <c r="J1112" s="3">
        <v>19783.318985879399</v>
      </c>
      <c r="K1112" s="3">
        <v>11260.4596177892</v>
      </c>
      <c r="L1112" s="3">
        <v>33459.622221240897</v>
      </c>
      <c r="M1112" s="3">
        <v>23255.940236077699</v>
      </c>
      <c r="N1112" s="3">
        <v>27482.310796193899</v>
      </c>
      <c r="O1112" s="3">
        <v>19326.006407954199</v>
      </c>
      <c r="P1112" s="3">
        <v>27459.1412506046</v>
      </c>
      <c r="Q1112" s="3">
        <v>21530.145711725701</v>
      </c>
      <c r="R1112" s="3">
        <v>31599.2617647152</v>
      </c>
      <c r="S1112" s="3">
        <f t="shared" si="119"/>
        <v>21501.133608303167</v>
      </c>
      <c r="T1112" s="3">
        <f t="shared" si="120"/>
        <v>23354.752480075269</v>
      </c>
      <c r="U1112" s="3">
        <f t="shared" si="121"/>
        <v>26862.849575681834</v>
      </c>
      <c r="V1112" s="3">
        <f t="shared" si="122"/>
        <v>0.92063204808727961</v>
      </c>
      <c r="W1112" s="3">
        <f t="shared" si="123"/>
        <v>0.80040405049833308</v>
      </c>
      <c r="X1112" s="3">
        <f t="shared" si="124"/>
        <v>0.86940711238682788</v>
      </c>
      <c r="Y1112" s="3">
        <f t="shared" si="125"/>
        <v>-0.11930342984910663</v>
      </c>
      <c r="Z1112" s="3">
        <f t="shared" si="125"/>
        <v>-0.32119962677030472</v>
      </c>
      <c r="AA1112" s="3">
        <f t="shared" si="125"/>
        <v>-0.20189619692119812</v>
      </c>
    </row>
    <row r="1113" spans="1:27" ht="15">
      <c r="A1113" s="3" t="s">
        <v>2244</v>
      </c>
      <c r="B1113" s="3">
        <v>1</v>
      </c>
      <c r="C1113" s="3">
        <v>1</v>
      </c>
      <c r="D1113" s="3">
        <v>11.85</v>
      </c>
      <c r="E1113" s="3">
        <v>0.326372425243738</v>
      </c>
      <c r="F1113" s="3">
        <v>1.6964574822957199</v>
      </c>
      <c r="G1113" s="3" t="s">
        <v>5564</v>
      </c>
      <c r="H1113" s="3" t="s">
        <v>5565</v>
      </c>
      <c r="I1113" s="3" t="s">
        <v>2245</v>
      </c>
      <c r="J1113" s="3">
        <v>13269.0477732325</v>
      </c>
      <c r="K1113" s="3">
        <v>14384.750616601499</v>
      </c>
      <c r="L1113" s="3">
        <v>10432.815544429401</v>
      </c>
      <c r="M1113" s="3">
        <v>15322.5676429663</v>
      </c>
      <c r="N1113" s="3">
        <v>19176.1622202459</v>
      </c>
      <c r="O1113" s="3">
        <v>6809.4757502841103</v>
      </c>
      <c r="P1113" s="3">
        <v>31833.771024502101</v>
      </c>
      <c r="Q1113" s="3">
        <v>13816.751313700999</v>
      </c>
      <c r="R1113" s="3">
        <v>18961.7988458863</v>
      </c>
      <c r="S1113" s="3">
        <f t="shared" si="119"/>
        <v>12695.537978087799</v>
      </c>
      <c r="T1113" s="3">
        <f t="shared" si="120"/>
        <v>13769.401871165435</v>
      </c>
      <c r="U1113" s="3">
        <f t="shared" si="121"/>
        <v>21537.440394696463</v>
      </c>
      <c r="V1113" s="3">
        <f t="shared" si="122"/>
        <v>0.92201085398441174</v>
      </c>
      <c r="W1113" s="3">
        <f t="shared" si="123"/>
        <v>0.58946363845603689</v>
      </c>
      <c r="X1113" s="3">
        <f t="shared" si="124"/>
        <v>0.63932396881089515</v>
      </c>
      <c r="Y1113" s="3">
        <f t="shared" si="125"/>
        <v>-0.11714436061310166</v>
      </c>
      <c r="Z1113" s="3">
        <f t="shared" si="125"/>
        <v>-0.76252527275458515</v>
      </c>
      <c r="AA1113" s="3">
        <f t="shared" si="125"/>
        <v>-0.64538091214148352</v>
      </c>
    </row>
    <row r="1114" spans="1:27" ht="15">
      <c r="A1114" s="3" t="s">
        <v>2246</v>
      </c>
      <c r="B1114" s="3">
        <v>1</v>
      </c>
      <c r="C1114" s="3">
        <v>1</v>
      </c>
      <c r="D1114" s="3">
        <v>8.65</v>
      </c>
      <c r="E1114" s="3">
        <v>5.1764317241390002E-2</v>
      </c>
      <c r="F1114" s="3">
        <v>3.1367237261595502</v>
      </c>
      <c r="G1114" s="3" t="s">
        <v>5564</v>
      </c>
      <c r="H1114" s="3" t="s">
        <v>5565</v>
      </c>
      <c r="I1114" s="3" t="s">
        <v>2247</v>
      </c>
      <c r="J1114" s="3">
        <v>58549.491867066201</v>
      </c>
      <c r="K1114" s="3">
        <v>93115.555289889598</v>
      </c>
      <c r="L1114" s="3">
        <v>76146.465334897803</v>
      </c>
      <c r="M1114" s="3">
        <v>112069.999100639</v>
      </c>
      <c r="N1114" s="3">
        <v>43702.114630998702</v>
      </c>
      <c r="O1114" s="3">
        <v>91304.825943453296</v>
      </c>
      <c r="P1114" s="3">
        <v>180329.75393380201</v>
      </c>
      <c r="Q1114" s="3">
        <v>402968.87945307302</v>
      </c>
      <c r="R1114" s="3">
        <v>131283.14293861599</v>
      </c>
      <c r="S1114" s="3">
        <f t="shared" si="119"/>
        <v>75937.170830617877</v>
      </c>
      <c r="T1114" s="3">
        <f t="shared" si="120"/>
        <v>82358.979891697003</v>
      </c>
      <c r="U1114" s="3">
        <f t="shared" si="121"/>
        <v>238193.92544183033</v>
      </c>
      <c r="V1114" s="3">
        <f t="shared" si="122"/>
        <v>0.92202660754754517</v>
      </c>
      <c r="W1114" s="3">
        <f t="shared" si="123"/>
        <v>0.31880397743040934</v>
      </c>
      <c r="X1114" s="3">
        <f t="shared" si="124"/>
        <v>0.34576440074585363</v>
      </c>
      <c r="Y1114" s="3">
        <f t="shared" si="125"/>
        <v>-0.1171197108021476</v>
      </c>
      <c r="Z1114" s="3">
        <f t="shared" si="125"/>
        <v>-1.6492584662386149</v>
      </c>
      <c r="AA1114" s="3">
        <f t="shared" si="125"/>
        <v>-1.5321387554364676</v>
      </c>
    </row>
    <row r="1115" spans="1:27" ht="15">
      <c r="A1115" s="3" t="s">
        <v>2248</v>
      </c>
      <c r="B1115" s="3">
        <v>2</v>
      </c>
      <c r="C1115" s="3">
        <v>2</v>
      </c>
      <c r="D1115" s="3">
        <v>21.28</v>
      </c>
      <c r="E1115" s="3">
        <v>4.3131109098022799E-2</v>
      </c>
      <c r="F1115" s="3">
        <v>2.2203141432028302</v>
      </c>
      <c r="G1115" s="3" t="s">
        <v>5564</v>
      </c>
      <c r="H1115" s="3" t="s">
        <v>5565</v>
      </c>
      <c r="I1115" s="3" t="s">
        <v>2249</v>
      </c>
      <c r="J1115" s="3">
        <v>2644.4961246672301</v>
      </c>
      <c r="K1115" s="3">
        <v>2797.9325257497899</v>
      </c>
      <c r="L1115" s="3">
        <v>3458.27529158064</v>
      </c>
      <c r="M1115" s="3">
        <v>3318.7481131486702</v>
      </c>
      <c r="N1115" s="3">
        <v>3783.7981776566398</v>
      </c>
      <c r="O1115" s="3">
        <v>2549.1388122559401</v>
      </c>
      <c r="P1115" s="3">
        <v>7602.6830420536799</v>
      </c>
      <c r="Q1115" s="3">
        <v>8499.5715013386107</v>
      </c>
      <c r="R1115" s="3">
        <v>3660.1043034862901</v>
      </c>
      <c r="S1115" s="3">
        <f t="shared" si="119"/>
        <v>2966.9013139992198</v>
      </c>
      <c r="T1115" s="3">
        <f t="shared" si="120"/>
        <v>3217.2283676870834</v>
      </c>
      <c r="U1115" s="3">
        <f t="shared" si="121"/>
        <v>6587.4529489595261</v>
      </c>
      <c r="V1115" s="3">
        <f t="shared" si="122"/>
        <v>0.92219170507071346</v>
      </c>
      <c r="W1115" s="3">
        <f t="shared" si="123"/>
        <v>0.4503867180512971</v>
      </c>
      <c r="X1115" s="3">
        <f t="shared" si="124"/>
        <v>0.48838730122470742</v>
      </c>
      <c r="Y1115" s="3">
        <f t="shared" si="125"/>
        <v>-0.1168614058314784</v>
      </c>
      <c r="Z1115" s="3">
        <f t="shared" si="125"/>
        <v>-1.1507638120608406</v>
      </c>
      <c r="AA1115" s="3">
        <f t="shared" si="125"/>
        <v>-1.0339024062293622</v>
      </c>
    </row>
    <row r="1116" spans="1:27" ht="15">
      <c r="A1116" s="3" t="s">
        <v>2250</v>
      </c>
      <c r="B1116" s="3">
        <v>2</v>
      </c>
      <c r="C1116" s="3">
        <v>1</v>
      </c>
      <c r="D1116" s="3">
        <v>43.67</v>
      </c>
      <c r="E1116" s="3">
        <v>0.69027418884051095</v>
      </c>
      <c r="F1116" s="3">
        <v>1.2586692653967899</v>
      </c>
      <c r="G1116" s="3" t="s">
        <v>5566</v>
      </c>
      <c r="H1116" s="3" t="s">
        <v>5564</v>
      </c>
      <c r="I1116" s="3" t="s">
        <v>2251</v>
      </c>
      <c r="J1116" s="3">
        <v>6724.2409546626704</v>
      </c>
      <c r="K1116" s="3">
        <v>2811.7016073794498</v>
      </c>
      <c r="L1116" s="3">
        <v>6825.7303871582099</v>
      </c>
      <c r="M1116" s="3">
        <v>4856.6407744919898</v>
      </c>
      <c r="N1116" s="3">
        <v>7185.6335618262301</v>
      </c>
      <c r="O1116" s="3">
        <v>5698.3407476069997</v>
      </c>
      <c r="P1116" s="3">
        <v>6525.1761102930504</v>
      </c>
      <c r="Q1116" s="3">
        <v>1310.5059686095201</v>
      </c>
      <c r="R1116" s="3">
        <v>6259.0571601083502</v>
      </c>
      <c r="S1116" s="3">
        <f t="shared" si="119"/>
        <v>5453.8909830667772</v>
      </c>
      <c r="T1116" s="3">
        <f t="shared" si="120"/>
        <v>5913.5383613084059</v>
      </c>
      <c r="U1116" s="3">
        <f t="shared" si="121"/>
        <v>4698.2464130036396</v>
      </c>
      <c r="V1116" s="3">
        <f t="shared" si="122"/>
        <v>0.92227202223814964</v>
      </c>
      <c r="W1116" s="3">
        <f t="shared" si="123"/>
        <v>1.160835448726506</v>
      </c>
      <c r="X1116" s="3">
        <f t="shared" si="124"/>
        <v>1.2586692653967924</v>
      </c>
      <c r="Y1116" s="3">
        <f t="shared" si="125"/>
        <v>-0.11673576152900061</v>
      </c>
      <c r="Z1116" s="3">
        <f t="shared" si="125"/>
        <v>0.21516348113433895</v>
      </c>
      <c r="AA1116" s="3">
        <f t="shared" si="125"/>
        <v>0.33189924266333948</v>
      </c>
    </row>
    <row r="1117" spans="1:27" ht="15">
      <c r="A1117" s="3" t="s">
        <v>2252</v>
      </c>
      <c r="B1117" s="3">
        <v>1</v>
      </c>
      <c r="C1117" s="3">
        <v>1</v>
      </c>
      <c r="D1117" s="3">
        <v>10.17</v>
      </c>
      <c r="E1117" s="3">
        <v>0.83777002234828801</v>
      </c>
      <c r="F1117" s="3">
        <v>1.17768416233427</v>
      </c>
      <c r="G1117" s="3" t="s">
        <v>5566</v>
      </c>
      <c r="H1117" s="3" t="s">
        <v>5564</v>
      </c>
      <c r="I1117" s="3" t="s">
        <v>2253</v>
      </c>
      <c r="J1117" s="3">
        <v>42083.003621539101</v>
      </c>
      <c r="K1117" s="3">
        <v>26039.9882030919</v>
      </c>
      <c r="L1117" s="3">
        <v>40247.746098873198</v>
      </c>
      <c r="M1117" s="3">
        <v>43148.994173471903</v>
      </c>
      <c r="N1117" s="3">
        <v>49107.222309495097</v>
      </c>
      <c r="O1117" s="3">
        <v>25185.5473270529</v>
      </c>
      <c r="P1117" s="3">
        <v>32321.406211800499</v>
      </c>
      <c r="Q1117" s="3">
        <v>40606.544404347202</v>
      </c>
      <c r="R1117" s="3">
        <v>26794.6809400415</v>
      </c>
      <c r="S1117" s="3">
        <f t="shared" si="119"/>
        <v>36123.579307834734</v>
      </c>
      <c r="T1117" s="3">
        <f t="shared" si="120"/>
        <v>39147.254603339963</v>
      </c>
      <c r="U1117" s="3">
        <f t="shared" si="121"/>
        <v>33240.877185396406</v>
      </c>
      <c r="V1117" s="3">
        <f t="shared" si="122"/>
        <v>0.92276149819080144</v>
      </c>
      <c r="W1117" s="3">
        <f t="shared" si="123"/>
        <v>1.0867216020311514</v>
      </c>
      <c r="X1117" s="3">
        <f t="shared" si="124"/>
        <v>1.1776841623342715</v>
      </c>
      <c r="Y1117" s="3">
        <f t="shared" si="125"/>
        <v>-0.11597028541350132</v>
      </c>
      <c r="Z1117" s="3">
        <f t="shared" si="125"/>
        <v>0.11998239592045776</v>
      </c>
      <c r="AA1117" s="3">
        <f t="shared" si="125"/>
        <v>0.23595268133395908</v>
      </c>
    </row>
    <row r="1118" spans="1:27" ht="15">
      <c r="A1118" s="3" t="s">
        <v>2254</v>
      </c>
      <c r="B1118" s="3">
        <v>1</v>
      </c>
      <c r="C1118" s="3">
        <v>1</v>
      </c>
      <c r="D1118" s="3">
        <v>6.42</v>
      </c>
      <c r="E1118" s="3">
        <v>0.61700305086395502</v>
      </c>
      <c r="F1118" s="3">
        <v>1.26647712902707</v>
      </c>
      <c r="G1118" s="3" t="s">
        <v>5564</v>
      </c>
      <c r="H1118" s="3" t="s">
        <v>5565</v>
      </c>
      <c r="I1118" s="3" t="s">
        <v>2255</v>
      </c>
      <c r="J1118" s="3">
        <v>32031.159158537201</v>
      </c>
      <c r="K1118" s="3">
        <v>33500.979326229601</v>
      </c>
      <c r="L1118" s="3">
        <v>30661.544142730501</v>
      </c>
      <c r="M1118" s="3">
        <v>36097.915562052403</v>
      </c>
      <c r="N1118" s="3">
        <v>38534.757643452896</v>
      </c>
      <c r="O1118" s="3">
        <v>29605.216805083899</v>
      </c>
      <c r="P1118" s="3">
        <v>59113.981119363503</v>
      </c>
      <c r="Q1118" s="3">
        <v>30312.836959229</v>
      </c>
      <c r="R1118" s="3">
        <v>32400.2809260211</v>
      </c>
      <c r="S1118" s="3">
        <f t="shared" si="119"/>
        <v>32064.560875832434</v>
      </c>
      <c r="T1118" s="3">
        <f t="shared" si="120"/>
        <v>34745.963336863068</v>
      </c>
      <c r="U1118" s="3">
        <f t="shared" si="121"/>
        <v>40609.033001537871</v>
      </c>
      <c r="V1118" s="3">
        <f t="shared" si="122"/>
        <v>0.92282837476588686</v>
      </c>
      <c r="W1118" s="3">
        <f t="shared" si="123"/>
        <v>0.78959183476784944</v>
      </c>
      <c r="X1118" s="3">
        <f t="shared" si="124"/>
        <v>0.85562153956109299</v>
      </c>
      <c r="Y1118" s="3">
        <f t="shared" si="125"/>
        <v>-0.11586573076169773</v>
      </c>
      <c r="Z1118" s="3">
        <f t="shared" si="125"/>
        <v>-0.3408210240404172</v>
      </c>
      <c r="AA1118" s="3">
        <f t="shared" si="125"/>
        <v>-0.22495529327871949</v>
      </c>
    </row>
    <row r="1119" spans="1:27" ht="15">
      <c r="A1119" s="3" t="s">
        <v>2256</v>
      </c>
      <c r="B1119" s="3">
        <v>1</v>
      </c>
      <c r="C1119" s="3">
        <v>1</v>
      </c>
      <c r="D1119" s="3">
        <v>16.95</v>
      </c>
      <c r="E1119" s="3">
        <v>0.88966538809679796</v>
      </c>
      <c r="F1119" s="3">
        <v>1.0985773775265699</v>
      </c>
      <c r="G1119" s="3" t="s">
        <v>5566</v>
      </c>
      <c r="H1119" s="3" t="s">
        <v>5564</v>
      </c>
      <c r="I1119" s="3" t="s">
        <v>2257</v>
      </c>
      <c r="J1119" s="3">
        <v>12059.5169440595</v>
      </c>
      <c r="K1119" s="3">
        <v>7216.0277851671599</v>
      </c>
      <c r="L1119" s="3">
        <v>9817.9452518405596</v>
      </c>
      <c r="M1119" s="3">
        <v>10696.572125578199</v>
      </c>
      <c r="N1119" s="3">
        <v>13172.7099403311</v>
      </c>
      <c r="O1119" s="3">
        <v>7656.9065151901204</v>
      </c>
      <c r="P1119" s="3">
        <v>14202.2212419468</v>
      </c>
      <c r="Q1119" s="3">
        <v>6899.8563076773398</v>
      </c>
      <c r="R1119" s="3">
        <v>7595.2078906424904</v>
      </c>
      <c r="S1119" s="3">
        <f t="shared" si="119"/>
        <v>9697.8299936890744</v>
      </c>
      <c r="T1119" s="3">
        <f t="shared" si="120"/>
        <v>10508.72952703314</v>
      </c>
      <c r="U1119" s="3">
        <f t="shared" si="121"/>
        <v>9565.7618134222103</v>
      </c>
      <c r="V1119" s="3">
        <f t="shared" si="122"/>
        <v>0.92283562620409343</v>
      </c>
      <c r="W1119" s="3">
        <f t="shared" si="123"/>
        <v>1.0138063421233794</v>
      </c>
      <c r="X1119" s="3">
        <f t="shared" si="124"/>
        <v>1.0985773775265659</v>
      </c>
      <c r="Y1119" s="3">
        <f t="shared" si="125"/>
        <v>-0.11585439433867113</v>
      </c>
      <c r="Z1119" s="3">
        <f t="shared" si="125"/>
        <v>1.978209421395569E-2</v>
      </c>
      <c r="AA1119" s="3">
        <f t="shared" si="125"/>
        <v>0.13563648855262658</v>
      </c>
    </row>
    <row r="1120" spans="1:27" ht="15">
      <c r="A1120" s="3" t="s">
        <v>2258</v>
      </c>
      <c r="B1120" s="3">
        <v>1</v>
      </c>
      <c r="C1120" s="3">
        <v>1</v>
      </c>
      <c r="D1120" s="3">
        <v>6.09</v>
      </c>
      <c r="E1120" s="3">
        <v>0.52077173931982101</v>
      </c>
      <c r="F1120" s="3">
        <v>1.6788541523415701</v>
      </c>
      <c r="G1120" s="3" t="s">
        <v>5564</v>
      </c>
      <c r="H1120" s="3" t="s">
        <v>5565</v>
      </c>
      <c r="I1120" s="3" t="s">
        <v>2259</v>
      </c>
      <c r="J1120" s="3">
        <v>12978.7857737744</v>
      </c>
      <c r="K1120" s="3">
        <v>20233.785636187698</v>
      </c>
      <c r="L1120" s="3">
        <v>22043.486260864</v>
      </c>
      <c r="M1120" s="3">
        <v>22524.183331429202</v>
      </c>
      <c r="N1120" s="3">
        <v>19530.8709568995</v>
      </c>
      <c r="O1120" s="3">
        <v>17786.501359042901</v>
      </c>
      <c r="P1120" s="3">
        <v>17992.599956789702</v>
      </c>
      <c r="Q1120" s="3">
        <v>56158.090150423799</v>
      </c>
      <c r="R1120" s="3">
        <v>18616.171755478299</v>
      </c>
      <c r="S1120" s="3">
        <f t="shared" si="119"/>
        <v>18418.685890275363</v>
      </c>
      <c r="T1120" s="3">
        <f t="shared" si="120"/>
        <v>19947.185215790534</v>
      </c>
      <c r="U1120" s="3">
        <f t="shared" si="121"/>
        <v>30922.287287563933</v>
      </c>
      <c r="V1120" s="3">
        <f t="shared" si="122"/>
        <v>0.92337268095825442</v>
      </c>
      <c r="W1120" s="3">
        <f t="shared" si="123"/>
        <v>0.59564435576804298</v>
      </c>
      <c r="X1120" s="3">
        <f t="shared" si="124"/>
        <v>0.64507470066138106</v>
      </c>
      <c r="Y1120" s="3">
        <f t="shared" si="125"/>
        <v>-0.11501504565915009</v>
      </c>
      <c r="Z1120" s="3">
        <f t="shared" si="125"/>
        <v>-0.74747690398968814</v>
      </c>
      <c r="AA1120" s="3">
        <f t="shared" si="125"/>
        <v>-0.63246185833053814</v>
      </c>
    </row>
    <row r="1121" spans="1:27" ht="15">
      <c r="A1121" s="3" t="s">
        <v>2260</v>
      </c>
      <c r="B1121" s="3">
        <v>2</v>
      </c>
      <c r="C1121" s="3">
        <v>1</v>
      </c>
      <c r="D1121" s="3">
        <v>24.43</v>
      </c>
      <c r="E1121" s="3">
        <v>4.2659426543021402E-3</v>
      </c>
      <c r="F1121" s="3">
        <v>5.21286025004013</v>
      </c>
      <c r="G1121" s="3" t="s">
        <v>5566</v>
      </c>
      <c r="H1121" s="3" t="s">
        <v>5564</v>
      </c>
      <c r="I1121" s="3" t="s">
        <v>2261</v>
      </c>
      <c r="J1121" s="3">
        <v>666977.14711401297</v>
      </c>
      <c r="K1121" s="3">
        <v>548534.34337022295</v>
      </c>
      <c r="L1121" s="3">
        <v>1334000.4469616199</v>
      </c>
      <c r="M1121" s="3">
        <v>750078.22730686504</v>
      </c>
      <c r="N1121" s="3">
        <v>1121593.6896506399</v>
      </c>
      <c r="O1121" s="3">
        <v>889412.17483524897</v>
      </c>
      <c r="P1121" s="3">
        <v>132856.41328361499</v>
      </c>
      <c r="Q1121" s="3">
        <v>105998.67807120499</v>
      </c>
      <c r="R1121" s="3">
        <v>290812.68398435297</v>
      </c>
      <c r="S1121" s="3">
        <f t="shared" si="119"/>
        <v>849837.3124819519</v>
      </c>
      <c r="T1121" s="3">
        <f t="shared" si="120"/>
        <v>920361.36393091793</v>
      </c>
      <c r="U1121" s="3">
        <f t="shared" si="121"/>
        <v>176555.92511305763</v>
      </c>
      <c r="V1121" s="3">
        <f t="shared" si="122"/>
        <v>0.92337352021411068</v>
      </c>
      <c r="W1121" s="3">
        <f t="shared" si="123"/>
        <v>4.8134171194637529</v>
      </c>
      <c r="X1121" s="3">
        <f t="shared" si="124"/>
        <v>5.2128602500401175</v>
      </c>
      <c r="Y1121" s="3">
        <f t="shared" si="125"/>
        <v>-0.11501373439043208</v>
      </c>
      <c r="Z1121" s="3">
        <f t="shared" si="125"/>
        <v>2.2670614492963037</v>
      </c>
      <c r="AA1121" s="3">
        <f t="shared" si="125"/>
        <v>2.3820751836867355</v>
      </c>
    </row>
    <row r="1122" spans="1:27" ht="15">
      <c r="A1122" s="3" t="s">
        <v>2262</v>
      </c>
      <c r="B1122" s="3">
        <v>2</v>
      </c>
      <c r="C1122" s="3">
        <v>2</v>
      </c>
      <c r="D1122" s="3">
        <v>37.6</v>
      </c>
      <c r="E1122" s="3">
        <v>0.35660446832860099</v>
      </c>
      <c r="F1122" s="3">
        <v>1.6956339554220199</v>
      </c>
      <c r="G1122" s="3" t="s">
        <v>5564</v>
      </c>
      <c r="H1122" s="3" t="s">
        <v>5565</v>
      </c>
      <c r="I1122" s="3" t="s">
        <v>2263</v>
      </c>
      <c r="J1122" s="3">
        <v>19292.776470278299</v>
      </c>
      <c r="K1122" s="3">
        <v>29250.061751427002</v>
      </c>
      <c r="L1122" s="3">
        <v>17497.520943123502</v>
      </c>
      <c r="M1122" s="3">
        <v>21862.647976328</v>
      </c>
      <c r="N1122" s="3">
        <v>33599.737537362198</v>
      </c>
      <c r="O1122" s="3">
        <v>16055.585141432701</v>
      </c>
      <c r="P1122" s="3">
        <v>53178.8676712081</v>
      </c>
      <c r="Q1122" s="3">
        <v>39454.152528688697</v>
      </c>
      <c r="R1122" s="3">
        <v>19347.255228252601</v>
      </c>
      <c r="S1122" s="3">
        <f t="shared" si="119"/>
        <v>22013.453054942933</v>
      </c>
      <c r="T1122" s="3">
        <f t="shared" si="120"/>
        <v>23839.323551707635</v>
      </c>
      <c r="U1122" s="3">
        <f t="shared" si="121"/>
        <v>37326.758476049799</v>
      </c>
      <c r="V1122" s="3">
        <f t="shared" si="122"/>
        <v>0.92340929922762371</v>
      </c>
      <c r="W1122" s="3">
        <f t="shared" si="123"/>
        <v>0.58974992615733191</v>
      </c>
      <c r="X1122" s="3">
        <f t="shared" si="124"/>
        <v>0.63866578628850956</v>
      </c>
      <c r="Y1122" s="3">
        <f t="shared" si="125"/>
        <v>-0.11495783371296614</v>
      </c>
      <c r="Z1122" s="3">
        <f t="shared" si="125"/>
        <v>-0.76182476206265459</v>
      </c>
      <c r="AA1122" s="3">
        <f t="shared" si="125"/>
        <v>-0.6468669283496884</v>
      </c>
    </row>
    <row r="1123" spans="1:27" ht="15">
      <c r="A1123" s="3" t="s">
        <v>2264</v>
      </c>
      <c r="B1123" s="3">
        <v>4</v>
      </c>
      <c r="C1123" s="3">
        <v>1</v>
      </c>
      <c r="D1123" s="3">
        <v>50.92</v>
      </c>
      <c r="E1123" s="3">
        <v>0.45659904248931599</v>
      </c>
      <c r="F1123" s="3">
        <v>1.42051022442366</v>
      </c>
      <c r="G1123" s="3" t="s">
        <v>5564</v>
      </c>
      <c r="H1123" s="3" t="s">
        <v>5565</v>
      </c>
      <c r="I1123" s="3" t="s">
        <v>2265</v>
      </c>
      <c r="J1123" s="3">
        <v>26410.897111914001</v>
      </c>
      <c r="K1123" s="3">
        <v>12379.7462706159</v>
      </c>
      <c r="L1123" s="3">
        <v>16374.726579009201</v>
      </c>
      <c r="M1123" s="3">
        <v>17009.047483585098</v>
      </c>
      <c r="N1123" s="3">
        <v>24367.369440709201</v>
      </c>
      <c r="O1123" s="3">
        <v>18351.8201614604</v>
      </c>
      <c r="P1123" s="3">
        <v>36742.194593191103</v>
      </c>
      <c r="Q1123" s="3">
        <v>24343.630071653701</v>
      </c>
      <c r="R1123" s="3">
        <v>17277.1473996354</v>
      </c>
      <c r="S1123" s="3">
        <f t="shared" si="119"/>
        <v>18388.456653846366</v>
      </c>
      <c r="T1123" s="3">
        <f t="shared" si="120"/>
        <v>19909.412361918236</v>
      </c>
      <c r="U1123" s="3">
        <f t="shared" si="121"/>
        <v>26120.990688160065</v>
      </c>
      <c r="V1123" s="3">
        <f t="shared" si="122"/>
        <v>0.92360619789155207</v>
      </c>
      <c r="W1123" s="3">
        <f t="shared" si="123"/>
        <v>0.70397240569368424</v>
      </c>
      <c r="X1123" s="3">
        <f t="shared" si="124"/>
        <v>0.76219974194710116</v>
      </c>
      <c r="Y1123" s="3">
        <f t="shared" si="125"/>
        <v>-0.11465024048754251</v>
      </c>
      <c r="Z1123" s="3">
        <f t="shared" si="125"/>
        <v>-0.50640921566840869</v>
      </c>
      <c r="AA1123" s="3">
        <f t="shared" si="125"/>
        <v>-0.39175897518086622</v>
      </c>
    </row>
    <row r="1124" spans="1:27" ht="15">
      <c r="A1124" s="3" t="s">
        <v>2266</v>
      </c>
      <c r="B1124" s="3">
        <v>3</v>
      </c>
      <c r="C1124" s="3">
        <v>1</v>
      </c>
      <c r="D1124" s="3">
        <v>43.82</v>
      </c>
      <c r="E1124" s="3">
        <v>0.92533680056303202</v>
      </c>
      <c r="F1124" s="3">
        <v>1.0926456815481</v>
      </c>
      <c r="G1124" s="3" t="s">
        <v>5564</v>
      </c>
      <c r="H1124" s="3" t="s">
        <v>5565</v>
      </c>
      <c r="I1124" s="3" t="s">
        <v>2267</v>
      </c>
      <c r="J1124" s="3">
        <v>9176.5192986726997</v>
      </c>
      <c r="K1124" s="3">
        <v>9266.2771888929401</v>
      </c>
      <c r="L1124" s="3">
        <v>8444.9630004949195</v>
      </c>
      <c r="M1124" s="3">
        <v>11011.5866815628</v>
      </c>
      <c r="N1124" s="3">
        <v>10853.180260015801</v>
      </c>
      <c r="O1124" s="3">
        <v>7239.1361978902796</v>
      </c>
      <c r="P1124" s="3">
        <v>12092.7191201842</v>
      </c>
      <c r="Q1124" s="3">
        <v>6847.1222539029995</v>
      </c>
      <c r="R1124" s="3">
        <v>10438.952917046099</v>
      </c>
      <c r="S1124" s="3">
        <f t="shared" si="119"/>
        <v>8962.586496020187</v>
      </c>
      <c r="T1124" s="3">
        <f t="shared" si="120"/>
        <v>9701.301046489627</v>
      </c>
      <c r="U1124" s="3">
        <f t="shared" si="121"/>
        <v>9792.9314303777664</v>
      </c>
      <c r="V1124" s="3">
        <f t="shared" si="122"/>
        <v>0.92385407411547749</v>
      </c>
      <c r="W1124" s="3">
        <f t="shared" si="123"/>
        <v>0.91520976734485837</v>
      </c>
      <c r="X1124" s="3">
        <f t="shared" si="124"/>
        <v>0.99064321193918492</v>
      </c>
      <c r="Y1124" s="3">
        <f t="shared" si="125"/>
        <v>-0.11426310382584977</v>
      </c>
      <c r="Z1124" s="3">
        <f t="shared" si="125"/>
        <v>-0.12782564589081891</v>
      </c>
      <c r="AA1124" s="3">
        <f t="shared" si="125"/>
        <v>-1.356254206496905E-2</v>
      </c>
    </row>
    <row r="1125" spans="1:27" ht="15">
      <c r="A1125" s="3" t="s">
        <v>2268</v>
      </c>
      <c r="B1125" s="3">
        <v>1</v>
      </c>
      <c r="C1125" s="3">
        <v>1</v>
      </c>
      <c r="D1125" s="3">
        <v>6.78</v>
      </c>
      <c r="E1125" s="3">
        <v>0.167013196312046</v>
      </c>
      <c r="F1125" s="3">
        <v>2.4195480323513401</v>
      </c>
      <c r="G1125" s="3" t="s">
        <v>5566</v>
      </c>
      <c r="H1125" s="3" t="s">
        <v>5564</v>
      </c>
      <c r="I1125" s="3" t="s">
        <v>2269</v>
      </c>
      <c r="J1125" s="3">
        <v>29103.824285446099</v>
      </c>
      <c r="K1125" s="3">
        <v>24500.5950855314</v>
      </c>
      <c r="L1125" s="3">
        <v>26609.478952228001</v>
      </c>
      <c r="M1125" s="3">
        <v>36854.863969619197</v>
      </c>
      <c r="N1125" s="3">
        <v>32597.858120945901</v>
      </c>
      <c r="O1125" s="3">
        <v>17351.812881368802</v>
      </c>
      <c r="P1125" s="3">
        <v>23247.229145882498</v>
      </c>
      <c r="Q1125" s="3">
        <v>1661.8419803413301</v>
      </c>
      <c r="R1125" s="3">
        <v>10967.2718152207</v>
      </c>
      <c r="S1125" s="3">
        <f t="shared" si="119"/>
        <v>26737.966107735167</v>
      </c>
      <c r="T1125" s="3">
        <f t="shared" si="120"/>
        <v>28934.844990644633</v>
      </c>
      <c r="U1125" s="3">
        <f t="shared" si="121"/>
        <v>11958.78098048151</v>
      </c>
      <c r="V1125" s="3">
        <f t="shared" si="122"/>
        <v>0.92407497314674492</v>
      </c>
      <c r="W1125" s="3">
        <f t="shared" si="123"/>
        <v>2.2358437830223217</v>
      </c>
      <c r="X1125" s="3">
        <f t="shared" si="124"/>
        <v>2.4195480323513374</v>
      </c>
      <c r="Y1125" s="3">
        <f t="shared" si="125"/>
        <v>-0.11391818805223085</v>
      </c>
      <c r="Z1125" s="3">
        <f t="shared" si="125"/>
        <v>1.1608193915209217</v>
      </c>
      <c r="AA1125" s="3">
        <f t="shared" si="125"/>
        <v>1.2747375795731524</v>
      </c>
    </row>
    <row r="1126" spans="1:27" ht="15">
      <c r="A1126" s="3" t="s">
        <v>2270</v>
      </c>
      <c r="B1126" s="3">
        <v>1</v>
      </c>
      <c r="C1126" s="3">
        <v>1</v>
      </c>
      <c r="D1126" s="3">
        <v>20.85</v>
      </c>
      <c r="E1126" s="3">
        <v>0.29815925185943598</v>
      </c>
      <c r="F1126" s="3">
        <v>1.58193268100837</v>
      </c>
      <c r="G1126" s="3" t="s">
        <v>5566</v>
      </c>
      <c r="H1126" s="3" t="s">
        <v>5564</v>
      </c>
      <c r="I1126" s="3" t="s">
        <v>2271</v>
      </c>
      <c r="J1126" s="3">
        <v>4742.3829574036599</v>
      </c>
      <c r="K1126" s="3">
        <v>4689.8718670609796</v>
      </c>
      <c r="L1126" s="3">
        <v>9773.5595462085203</v>
      </c>
      <c r="M1126" s="3">
        <v>6758.1060489290203</v>
      </c>
      <c r="N1126" s="3">
        <v>6838.4357615045801</v>
      </c>
      <c r="O1126" s="3">
        <v>7184.30815270111</v>
      </c>
      <c r="P1126" s="3">
        <v>2580.1783670363702</v>
      </c>
      <c r="Q1126" s="3">
        <v>2305.7968870415698</v>
      </c>
      <c r="R1126" s="3">
        <v>8250.3928181009705</v>
      </c>
      <c r="S1126" s="3">
        <f t="shared" si="119"/>
        <v>6401.9381235577193</v>
      </c>
      <c r="T1126" s="3">
        <f t="shared" si="120"/>
        <v>6926.9499877115704</v>
      </c>
      <c r="U1126" s="3">
        <f t="shared" si="121"/>
        <v>4378.7893573929696</v>
      </c>
      <c r="V1126" s="3">
        <f t="shared" si="122"/>
        <v>0.92420735459542458</v>
      </c>
      <c r="W1126" s="3">
        <f t="shared" si="123"/>
        <v>1.4620338182627917</v>
      </c>
      <c r="X1126" s="3">
        <f t="shared" si="124"/>
        <v>1.5819326810083683</v>
      </c>
      <c r="Y1126" s="3">
        <f t="shared" si="125"/>
        <v>-0.11371152475520552</v>
      </c>
      <c r="Z1126" s="3">
        <f t="shared" si="125"/>
        <v>0.54797668261438803</v>
      </c>
      <c r="AA1126" s="3">
        <f t="shared" si="125"/>
        <v>0.66168820736959355</v>
      </c>
    </row>
    <row r="1127" spans="1:27" ht="15">
      <c r="A1127" s="3" t="s">
        <v>2272</v>
      </c>
      <c r="B1127" s="3">
        <v>1</v>
      </c>
      <c r="C1127" s="3">
        <v>1</v>
      </c>
      <c r="D1127" s="3">
        <v>7.74</v>
      </c>
      <c r="E1127" s="3">
        <v>1.0536496255765601E-2</v>
      </c>
      <c r="F1127" s="3">
        <v>4.0702134218505401</v>
      </c>
      <c r="G1127" s="3" t="s">
        <v>5564</v>
      </c>
      <c r="H1127" s="3" t="s">
        <v>5565</v>
      </c>
      <c r="I1127" s="3" t="s">
        <v>2273</v>
      </c>
      <c r="J1127" s="3">
        <v>22395.8200278888</v>
      </c>
      <c r="K1127" s="3">
        <v>19279.642588986</v>
      </c>
      <c r="L1127" s="3">
        <v>10099.394865283801</v>
      </c>
      <c r="M1127" s="3">
        <v>25012.057511292602</v>
      </c>
      <c r="N1127" s="3">
        <v>16391.833694616002</v>
      </c>
      <c r="O1127" s="3">
        <v>14607.4418418442</v>
      </c>
      <c r="P1127" s="3">
        <v>76159.339805055701</v>
      </c>
      <c r="Q1127" s="3">
        <v>96916.600802543195</v>
      </c>
      <c r="R1127" s="3">
        <v>37658.779230682099</v>
      </c>
      <c r="S1127" s="3">
        <f t="shared" si="119"/>
        <v>17258.2858273862</v>
      </c>
      <c r="T1127" s="3">
        <f t="shared" si="120"/>
        <v>18670.444349250934</v>
      </c>
      <c r="U1127" s="3">
        <f t="shared" si="121"/>
        <v>70244.906612760329</v>
      </c>
      <c r="V1127" s="3">
        <f t="shared" si="122"/>
        <v>0.9243639575229825</v>
      </c>
      <c r="W1127" s="3">
        <f t="shared" si="123"/>
        <v>0.24568736239519962</v>
      </c>
      <c r="X1127" s="3">
        <f t="shared" si="124"/>
        <v>0.26579072063083015</v>
      </c>
      <c r="Y1127" s="3">
        <f t="shared" si="125"/>
        <v>-0.11346708704697549</v>
      </c>
      <c r="Z1127" s="3">
        <f t="shared" si="125"/>
        <v>-2.0251044442637114</v>
      </c>
      <c r="AA1127" s="3">
        <f t="shared" si="125"/>
        <v>-1.9116373572167364</v>
      </c>
    </row>
    <row r="1128" spans="1:27" ht="15">
      <c r="A1128" s="3" t="s">
        <v>2274</v>
      </c>
      <c r="B1128" s="3">
        <v>3</v>
      </c>
      <c r="C1128" s="3">
        <v>2</v>
      </c>
      <c r="D1128" s="3">
        <v>36.200000000000003</v>
      </c>
      <c r="E1128" s="3">
        <v>0.69730679947547503</v>
      </c>
      <c r="F1128" s="3">
        <v>1.35396546387455</v>
      </c>
      <c r="G1128" s="3" t="s">
        <v>5564</v>
      </c>
      <c r="H1128" s="3" t="s">
        <v>5565</v>
      </c>
      <c r="I1128" s="3" t="s">
        <v>2275</v>
      </c>
      <c r="J1128" s="3">
        <v>18541.418514053701</v>
      </c>
      <c r="K1128" s="3">
        <v>18095.0827581708</v>
      </c>
      <c r="L1128" s="3">
        <v>17879.552216582699</v>
      </c>
      <c r="M1128" s="3">
        <v>12771.4307932552</v>
      </c>
      <c r="N1128" s="3">
        <v>33699.106076029697</v>
      </c>
      <c r="O1128" s="3">
        <v>12467.7051398533</v>
      </c>
      <c r="P1128" s="3">
        <v>37234.692450481904</v>
      </c>
      <c r="Q1128" s="3">
        <v>20950.032535107999</v>
      </c>
      <c r="R1128" s="3">
        <v>15628.1286649925</v>
      </c>
      <c r="S1128" s="3">
        <f t="shared" si="119"/>
        <v>18172.017829602399</v>
      </c>
      <c r="T1128" s="3">
        <f t="shared" si="120"/>
        <v>19646.080669712734</v>
      </c>
      <c r="U1128" s="3">
        <f t="shared" si="121"/>
        <v>24604.284550194134</v>
      </c>
      <c r="V1128" s="3">
        <f t="shared" si="122"/>
        <v>0.92496911394735259</v>
      </c>
      <c r="W1128" s="3">
        <f t="shared" si="123"/>
        <v>0.73857127576826931</v>
      </c>
      <c r="X1128" s="3">
        <f t="shared" si="124"/>
        <v>0.79848209484139299</v>
      </c>
      <c r="Y1128" s="3">
        <f t="shared" si="125"/>
        <v>-0.11252290212211634</v>
      </c>
      <c r="Z1128" s="3">
        <f t="shared" si="125"/>
        <v>-0.43719093999682945</v>
      </c>
      <c r="AA1128" s="3">
        <f t="shared" si="125"/>
        <v>-0.32466803787471327</v>
      </c>
    </row>
    <row r="1129" spans="1:27" ht="15">
      <c r="A1129" s="3" t="s">
        <v>2276</v>
      </c>
      <c r="B1129" s="3">
        <v>5</v>
      </c>
      <c r="C1129" s="3">
        <v>1</v>
      </c>
      <c r="D1129" s="3">
        <v>93.42</v>
      </c>
      <c r="E1129" s="3">
        <v>0.26407496902731198</v>
      </c>
      <c r="F1129" s="3">
        <v>1.4207289607490801</v>
      </c>
      <c r="G1129" s="3" t="s">
        <v>5566</v>
      </c>
      <c r="H1129" s="3" t="s">
        <v>5564</v>
      </c>
      <c r="I1129" s="3" t="s">
        <v>2277</v>
      </c>
      <c r="J1129" s="3">
        <v>13833.6687681401</v>
      </c>
      <c r="K1129" s="3">
        <v>17140.769368000201</v>
      </c>
      <c r="L1129" s="3">
        <v>22641.7367260188</v>
      </c>
      <c r="M1129" s="3">
        <v>16853.167160493798</v>
      </c>
      <c r="N1129" s="3">
        <v>20962.0260316165</v>
      </c>
      <c r="O1129" s="3">
        <v>20145.552467318401</v>
      </c>
      <c r="P1129" s="3">
        <v>14809.0064364968</v>
      </c>
      <c r="Q1129" s="3">
        <v>8346.2667404282092</v>
      </c>
      <c r="R1129" s="3">
        <v>17641.2103612643</v>
      </c>
      <c r="S1129" s="3">
        <f t="shared" si="119"/>
        <v>17872.058287386364</v>
      </c>
      <c r="T1129" s="3">
        <f t="shared" si="120"/>
        <v>19320.248553142897</v>
      </c>
      <c r="U1129" s="3">
        <f t="shared" si="121"/>
        <v>13598.827846063103</v>
      </c>
      <c r="V1129" s="3">
        <f t="shared" si="122"/>
        <v>0.9250428760389342</v>
      </c>
      <c r="W1129" s="3">
        <f t="shared" si="123"/>
        <v>1.3142352039231362</v>
      </c>
      <c r="X1129" s="3">
        <f t="shared" si="124"/>
        <v>1.4207289607490812</v>
      </c>
      <c r="Y1129" s="3">
        <f t="shared" si="125"/>
        <v>-0.11240785832308933</v>
      </c>
      <c r="Z1129" s="3">
        <f t="shared" si="125"/>
        <v>0.3942234926827568</v>
      </c>
      <c r="AA1129" s="3">
        <f t="shared" si="125"/>
        <v>0.50663135100584611</v>
      </c>
    </row>
    <row r="1130" spans="1:27" ht="15">
      <c r="A1130" s="3" t="s">
        <v>2278</v>
      </c>
      <c r="B1130" s="3">
        <v>4</v>
      </c>
      <c r="C1130" s="3">
        <v>2</v>
      </c>
      <c r="D1130" s="3">
        <v>75.599999999999994</v>
      </c>
      <c r="E1130" s="3">
        <v>0.20073314676875501</v>
      </c>
      <c r="F1130" s="3">
        <v>1.5570751368598399</v>
      </c>
      <c r="G1130" s="3" t="s">
        <v>5566</v>
      </c>
      <c r="H1130" s="3" t="s">
        <v>5565</v>
      </c>
      <c r="I1130" s="3" t="s">
        <v>2279</v>
      </c>
      <c r="J1130" s="3">
        <v>56096.492510914701</v>
      </c>
      <c r="K1130" s="3">
        <v>51951.056212610398</v>
      </c>
      <c r="L1130" s="3">
        <v>52624.859707264397</v>
      </c>
      <c r="M1130" s="3">
        <v>68452.086100827699</v>
      </c>
      <c r="N1130" s="3">
        <v>72374.844507244503</v>
      </c>
      <c r="O1130" s="3">
        <v>32860.519925364999</v>
      </c>
      <c r="P1130" s="3">
        <v>67761.148021406902</v>
      </c>
      <c r="Q1130" s="3">
        <v>104749.22597786599</v>
      </c>
      <c r="R1130" s="3">
        <v>77668.6383476997</v>
      </c>
      <c r="S1130" s="3">
        <f t="shared" si="119"/>
        <v>53557.469476929837</v>
      </c>
      <c r="T1130" s="3">
        <f t="shared" si="120"/>
        <v>57895.816844479064</v>
      </c>
      <c r="U1130" s="3">
        <f t="shared" si="121"/>
        <v>83393.004115657532</v>
      </c>
      <c r="V1130" s="3">
        <f t="shared" si="122"/>
        <v>0.92506630696302317</v>
      </c>
      <c r="W1130" s="3">
        <f t="shared" si="123"/>
        <v>0.64222976549269206</v>
      </c>
      <c r="X1130" s="3">
        <f t="shared" si="124"/>
        <v>0.69425268292509901</v>
      </c>
      <c r="Y1130" s="3">
        <f t="shared" si="125"/>
        <v>-0.11237131596299624</v>
      </c>
      <c r="Z1130" s="3">
        <f t="shared" si="125"/>
        <v>-0.63883856353039081</v>
      </c>
      <c r="AA1130" s="3">
        <f t="shared" si="125"/>
        <v>-0.5264672475673946</v>
      </c>
    </row>
    <row r="1131" spans="1:27" ht="15">
      <c r="A1131" s="3" t="s">
        <v>2280</v>
      </c>
      <c r="B1131" s="3">
        <v>3</v>
      </c>
      <c r="C1131" s="3">
        <v>2</v>
      </c>
      <c r="D1131" s="3">
        <v>46.52</v>
      </c>
      <c r="E1131" s="3">
        <v>0.39087859035251299</v>
      </c>
      <c r="F1131" s="3">
        <v>1.91113822474136</v>
      </c>
      <c r="G1131" s="3" t="s">
        <v>5566</v>
      </c>
      <c r="H1131" s="3" t="s">
        <v>5565</v>
      </c>
      <c r="I1131" s="3" t="s">
        <v>2281</v>
      </c>
      <c r="J1131" s="3">
        <v>6700.1535677069996</v>
      </c>
      <c r="K1131" s="3">
        <v>11978.042194415601</v>
      </c>
      <c r="L1131" s="3">
        <v>4591.1234253880702</v>
      </c>
      <c r="M1131" s="3">
        <v>12510.3580017289</v>
      </c>
      <c r="N1131" s="3">
        <v>7844.0702149314502</v>
      </c>
      <c r="O1131" s="3">
        <v>4793.1330721127697</v>
      </c>
      <c r="P1131" s="3">
        <v>14545.5833067163</v>
      </c>
      <c r="Q1131" s="3">
        <v>23319.323003540801</v>
      </c>
      <c r="R1131" s="3">
        <v>6605.9790527020004</v>
      </c>
      <c r="S1131" s="3">
        <f t="shared" si="119"/>
        <v>7756.4397291702235</v>
      </c>
      <c r="T1131" s="3">
        <f t="shared" si="120"/>
        <v>8382.5204295910407</v>
      </c>
      <c r="U1131" s="3">
        <f t="shared" si="121"/>
        <v>14823.628454319702</v>
      </c>
      <c r="V1131" s="3">
        <f t="shared" si="122"/>
        <v>0.92531116319016693</v>
      </c>
      <c r="W1131" s="3">
        <f t="shared" si="123"/>
        <v>0.52324839043776405</v>
      </c>
      <c r="X1131" s="3">
        <f t="shared" si="124"/>
        <v>0.56548371105107664</v>
      </c>
      <c r="Y1131" s="3">
        <f t="shared" si="125"/>
        <v>-0.11198949887714105</v>
      </c>
      <c r="Z1131" s="3">
        <f t="shared" si="125"/>
        <v>-0.93443212626787298</v>
      </c>
      <c r="AA1131" s="3">
        <f t="shared" si="125"/>
        <v>-0.82244262739073226</v>
      </c>
    </row>
    <row r="1132" spans="1:27" ht="15">
      <c r="A1132" s="3" t="s">
        <v>2282</v>
      </c>
      <c r="B1132" s="3">
        <v>2</v>
      </c>
      <c r="C1132" s="3">
        <v>2</v>
      </c>
      <c r="D1132" s="3">
        <v>20.010000000000002</v>
      </c>
      <c r="E1132" s="3">
        <v>6.2435091152791097E-2</v>
      </c>
      <c r="F1132" s="3">
        <v>2.5471083778326702</v>
      </c>
      <c r="G1132" s="3" t="s">
        <v>5564</v>
      </c>
      <c r="H1132" s="3" t="s">
        <v>5565</v>
      </c>
      <c r="I1132" s="3" t="s">
        <v>2283</v>
      </c>
      <c r="J1132" s="3">
        <v>25531.474102139699</v>
      </c>
      <c r="K1132" s="3">
        <v>21465.634721398201</v>
      </c>
      <c r="L1132" s="3">
        <v>23702.023365757101</v>
      </c>
      <c r="M1132" s="3">
        <v>25493.872138032399</v>
      </c>
      <c r="N1132" s="3">
        <v>29115.4957265388</v>
      </c>
      <c r="O1132" s="3">
        <v>21788.7456690252</v>
      </c>
      <c r="P1132" s="3">
        <v>47757.239415399301</v>
      </c>
      <c r="Q1132" s="3">
        <v>101756.413221903</v>
      </c>
      <c r="R1132" s="3">
        <v>30564.699267550099</v>
      </c>
      <c r="S1132" s="3">
        <f t="shared" si="119"/>
        <v>23566.377396431664</v>
      </c>
      <c r="T1132" s="3">
        <f t="shared" si="120"/>
        <v>25466.037844532129</v>
      </c>
      <c r="U1132" s="3">
        <f t="shared" si="121"/>
        <v>60026.117301617465</v>
      </c>
      <c r="V1132" s="3">
        <f t="shared" si="122"/>
        <v>0.92540416142873416</v>
      </c>
      <c r="W1132" s="3">
        <f t="shared" si="123"/>
        <v>0.39260206149959737</v>
      </c>
      <c r="X1132" s="3">
        <f t="shared" si="124"/>
        <v>0.4242492932963019</v>
      </c>
      <c r="Y1132" s="3">
        <f t="shared" si="125"/>
        <v>-0.11184450834734912</v>
      </c>
      <c r="Z1132" s="3">
        <f t="shared" si="125"/>
        <v>-1.3488603466695301</v>
      </c>
      <c r="AA1132" s="3">
        <f t="shared" si="125"/>
        <v>-1.237015838322181</v>
      </c>
    </row>
    <row r="1133" spans="1:27" ht="15">
      <c r="A1133" s="3" t="s">
        <v>2284</v>
      </c>
      <c r="B1133" s="3">
        <v>9</v>
      </c>
      <c r="C1133" s="3">
        <v>9</v>
      </c>
      <c r="D1133" s="3">
        <v>178.79</v>
      </c>
      <c r="E1133" s="3">
        <v>0.817400692789648</v>
      </c>
      <c r="F1133" s="3">
        <v>1.3064421160635</v>
      </c>
      <c r="G1133" s="3" t="s">
        <v>5566</v>
      </c>
      <c r="H1133" s="3" t="s">
        <v>5564</v>
      </c>
      <c r="I1133" s="3" t="s">
        <v>2285</v>
      </c>
      <c r="J1133" s="3">
        <v>54750.167153180199</v>
      </c>
      <c r="K1133" s="3">
        <v>11547.0364355741</v>
      </c>
      <c r="L1133" s="3">
        <v>47783.781729834598</v>
      </c>
      <c r="M1133" s="3">
        <v>47650.319683660098</v>
      </c>
      <c r="N1133" s="3">
        <v>52399.2491267691</v>
      </c>
      <c r="O1133" s="3">
        <v>23054.160227337699</v>
      </c>
      <c r="P1133" s="3">
        <v>39478.164438138403</v>
      </c>
      <c r="Q1133" s="3">
        <v>10416.405944316401</v>
      </c>
      <c r="R1133" s="3">
        <v>44333.660263305697</v>
      </c>
      <c r="S1133" s="3">
        <f t="shared" si="119"/>
        <v>38026.9951061963</v>
      </c>
      <c r="T1133" s="3">
        <f t="shared" si="120"/>
        <v>41034.576345922302</v>
      </c>
      <c r="U1133" s="3">
        <f t="shared" si="121"/>
        <v>31409.410215253502</v>
      </c>
      <c r="V1133" s="3">
        <f t="shared" si="122"/>
        <v>0.92670617056279492</v>
      </c>
      <c r="W1133" s="3">
        <f t="shared" si="123"/>
        <v>1.2106879704391607</v>
      </c>
      <c r="X1133" s="3">
        <f t="shared" si="124"/>
        <v>1.3064421160635</v>
      </c>
      <c r="Y1133" s="3">
        <f t="shared" si="125"/>
        <v>-0.1098161168440078</v>
      </c>
      <c r="Z1133" s="3">
        <f t="shared" si="125"/>
        <v>0.27582708839708486</v>
      </c>
      <c r="AA1133" s="3">
        <f t="shared" si="125"/>
        <v>0.38564320524109252</v>
      </c>
    </row>
    <row r="1134" spans="1:27" ht="15">
      <c r="A1134" s="3" t="s">
        <v>2286</v>
      </c>
      <c r="B1134" s="3">
        <v>1</v>
      </c>
      <c r="C1134" s="3">
        <v>1</v>
      </c>
      <c r="D1134" s="3">
        <v>8.09</v>
      </c>
      <c r="E1134" s="3">
        <v>0.17460694932889301</v>
      </c>
      <c r="F1134" s="3">
        <v>2.52599725559238</v>
      </c>
      <c r="G1134" s="3" t="s">
        <v>5564</v>
      </c>
      <c r="H1134" s="3" t="s">
        <v>5565</v>
      </c>
      <c r="I1134" s="3" t="s">
        <v>2287</v>
      </c>
      <c r="J1134" s="3">
        <v>1783.2618081259</v>
      </c>
      <c r="K1134" s="3">
        <v>1743.1210156728</v>
      </c>
      <c r="L1134" s="3">
        <v>1195.4795294556</v>
      </c>
      <c r="M1134" s="3">
        <v>3361.2023307531199</v>
      </c>
      <c r="N1134" s="3">
        <v>785.81112492685304</v>
      </c>
      <c r="O1134" s="3">
        <v>945.21212148013001</v>
      </c>
      <c r="P1134" s="3">
        <v>1997.8767558455099</v>
      </c>
      <c r="Q1134" s="3">
        <v>6522.6430227126002</v>
      </c>
      <c r="R1134" s="3">
        <v>3406.8915670472702</v>
      </c>
      <c r="S1134" s="3">
        <f t="shared" si="119"/>
        <v>1573.9541177514332</v>
      </c>
      <c r="T1134" s="3">
        <f t="shared" si="120"/>
        <v>1697.4085257200343</v>
      </c>
      <c r="U1134" s="3">
        <f t="shared" si="121"/>
        <v>3975.8037818684602</v>
      </c>
      <c r="V1134" s="3">
        <f t="shared" si="122"/>
        <v>0.92726888895751702</v>
      </c>
      <c r="W1134" s="3">
        <f t="shared" si="123"/>
        <v>0.39588324879849607</v>
      </c>
      <c r="X1134" s="3">
        <f t="shared" si="124"/>
        <v>0.42693468260707873</v>
      </c>
      <c r="Y1134" s="3">
        <f t="shared" si="125"/>
        <v>-0.10894034339900532</v>
      </c>
      <c r="Z1134" s="3">
        <f t="shared" si="125"/>
        <v>-1.3368530716886475</v>
      </c>
      <c r="AA1134" s="3">
        <f t="shared" si="125"/>
        <v>-1.2279127282896423</v>
      </c>
    </row>
    <row r="1135" spans="1:27" ht="15">
      <c r="A1135" s="3" t="s">
        <v>2288</v>
      </c>
      <c r="B1135" s="3">
        <v>1</v>
      </c>
      <c r="C1135" s="3">
        <v>1</v>
      </c>
      <c r="D1135" s="3">
        <v>6.38</v>
      </c>
      <c r="E1135" s="3">
        <v>0.16523486415690899</v>
      </c>
      <c r="F1135" s="3">
        <v>1.71411906474918</v>
      </c>
      <c r="G1135" s="3" t="s">
        <v>5566</v>
      </c>
      <c r="H1135" s="3" t="s">
        <v>5564</v>
      </c>
      <c r="I1135" s="3" t="s">
        <v>2289</v>
      </c>
      <c r="J1135" s="3">
        <v>67552.596122125702</v>
      </c>
      <c r="K1135" s="3">
        <v>47928.834429659699</v>
      </c>
      <c r="L1135" s="3">
        <v>67023.953193612004</v>
      </c>
      <c r="M1135" s="3">
        <v>69955.678417635601</v>
      </c>
      <c r="N1135" s="3">
        <v>76104.379128653207</v>
      </c>
      <c r="O1135" s="3">
        <v>50758.512765908097</v>
      </c>
      <c r="P1135" s="3">
        <v>36719.989743380698</v>
      </c>
      <c r="Q1135" s="3">
        <v>18200.4573149721</v>
      </c>
      <c r="R1135" s="3">
        <v>59901.547725887402</v>
      </c>
      <c r="S1135" s="3">
        <f t="shared" si="119"/>
        <v>60835.127915132463</v>
      </c>
      <c r="T1135" s="3">
        <f t="shared" si="120"/>
        <v>65606.190104065638</v>
      </c>
      <c r="U1135" s="3">
        <f t="shared" si="121"/>
        <v>38273.998261413399</v>
      </c>
      <c r="V1135" s="3">
        <f t="shared" si="122"/>
        <v>0.92727725567716646</v>
      </c>
      <c r="W1135" s="3">
        <f t="shared" si="123"/>
        <v>1.58946362226453</v>
      </c>
      <c r="X1135" s="3">
        <f t="shared" si="124"/>
        <v>1.7141190647491791</v>
      </c>
      <c r="Y1135" s="3">
        <f t="shared" si="125"/>
        <v>-0.10892732606322023</v>
      </c>
      <c r="Z1135" s="3">
        <f t="shared" si="125"/>
        <v>0.66853999818137566</v>
      </c>
      <c r="AA1135" s="3">
        <f t="shared" si="125"/>
        <v>0.77746732424459586</v>
      </c>
    </row>
    <row r="1136" spans="1:27" ht="15">
      <c r="A1136" s="3" t="s">
        <v>2290</v>
      </c>
      <c r="B1136" s="3">
        <v>3</v>
      </c>
      <c r="C1136" s="3">
        <v>1</v>
      </c>
      <c r="D1136" s="3">
        <v>38.64</v>
      </c>
      <c r="E1136" s="3">
        <v>0.42800181697217199</v>
      </c>
      <c r="F1136" s="3">
        <v>1.6919513833401001</v>
      </c>
      <c r="G1136" s="3" t="s">
        <v>5564</v>
      </c>
      <c r="H1136" s="3" t="s">
        <v>5565</v>
      </c>
      <c r="I1136" s="3" t="s">
        <v>2291</v>
      </c>
      <c r="J1136" s="3">
        <v>4610.3025238236396</v>
      </c>
      <c r="K1136" s="3">
        <v>13277.4712043079</v>
      </c>
      <c r="L1136" s="3">
        <v>6709.6585450917501</v>
      </c>
      <c r="M1136" s="3">
        <v>6271.53783984042</v>
      </c>
      <c r="N1136" s="3">
        <v>10678.1261488255</v>
      </c>
      <c r="O1136" s="3">
        <v>9575.2708684197605</v>
      </c>
      <c r="P1136" s="3">
        <v>12248.582366390499</v>
      </c>
      <c r="Q1136" s="3">
        <v>22036.406188242599</v>
      </c>
      <c r="R1136" s="3">
        <v>7332.6710066615096</v>
      </c>
      <c r="S1136" s="3">
        <f t="shared" si="119"/>
        <v>8199.1440910744295</v>
      </c>
      <c r="T1136" s="3">
        <f t="shared" si="120"/>
        <v>8841.644952361894</v>
      </c>
      <c r="U1136" s="3">
        <f t="shared" si="121"/>
        <v>13872.553187098203</v>
      </c>
      <c r="V1136" s="3">
        <f t="shared" si="122"/>
        <v>0.92733242911820035</v>
      </c>
      <c r="W1136" s="3">
        <f t="shared" si="123"/>
        <v>0.59103353077786891</v>
      </c>
      <c r="X1136" s="3">
        <f t="shared" si="124"/>
        <v>0.63734806658264098</v>
      </c>
      <c r="Y1136" s="3">
        <f t="shared" si="125"/>
        <v>-0.10884148757068519</v>
      </c>
      <c r="Z1136" s="3">
        <f t="shared" si="125"/>
        <v>-0.75868811454425755</v>
      </c>
      <c r="AA1136" s="3">
        <f t="shared" si="125"/>
        <v>-0.64984662697357232</v>
      </c>
    </row>
    <row r="1137" spans="1:27" ht="15">
      <c r="A1137" s="3" t="s">
        <v>2292</v>
      </c>
      <c r="B1137" s="3">
        <v>1</v>
      </c>
      <c r="C1137" s="3">
        <v>1</v>
      </c>
      <c r="D1137" s="3">
        <v>14.56</v>
      </c>
      <c r="E1137" s="3">
        <v>0.90018074331522502</v>
      </c>
      <c r="F1137" s="3">
        <v>1.07820272278194</v>
      </c>
      <c r="G1137" s="3" t="s">
        <v>5566</v>
      </c>
      <c r="H1137" s="3" t="s">
        <v>5565</v>
      </c>
      <c r="I1137" s="3" t="s">
        <v>2293</v>
      </c>
      <c r="J1137" s="3">
        <v>3634.5227569355902</v>
      </c>
      <c r="K1137" s="3">
        <v>3494.5736434867199</v>
      </c>
      <c r="L1137" s="3">
        <v>5114.2223612764901</v>
      </c>
      <c r="M1137" s="3">
        <v>4201.0663510863196</v>
      </c>
      <c r="N1137" s="3">
        <v>4402.49082984899</v>
      </c>
      <c r="O1137" s="3">
        <v>4597.2224438155199</v>
      </c>
      <c r="P1137" s="3">
        <v>6639.7894409566297</v>
      </c>
      <c r="Q1137" s="3">
        <v>1861.69779279361</v>
      </c>
      <c r="R1137" s="3">
        <v>4412.5277639651904</v>
      </c>
      <c r="S1137" s="3">
        <f t="shared" si="119"/>
        <v>4081.1062538995998</v>
      </c>
      <c r="T1137" s="3">
        <f t="shared" si="120"/>
        <v>4400.2598749169438</v>
      </c>
      <c r="U1137" s="3">
        <f t="shared" si="121"/>
        <v>4304.6716659051435</v>
      </c>
      <c r="V1137" s="3">
        <f t="shared" si="122"/>
        <v>0.92746936997138874</v>
      </c>
      <c r="W1137" s="3">
        <f t="shared" si="123"/>
        <v>0.94806446824358792</v>
      </c>
      <c r="X1137" s="3">
        <f t="shared" si="124"/>
        <v>1.0222056910330468</v>
      </c>
      <c r="Y1137" s="3">
        <f t="shared" si="125"/>
        <v>-0.10862845791948911</v>
      </c>
      <c r="Z1137" s="3">
        <f t="shared" si="125"/>
        <v>-7.6942929378826047E-2</v>
      </c>
      <c r="AA1137" s="3">
        <f t="shared" si="125"/>
        <v>3.1685528540663158E-2</v>
      </c>
    </row>
    <row r="1138" spans="1:27" ht="15">
      <c r="A1138" s="3" t="s">
        <v>2294</v>
      </c>
      <c r="B1138" s="3">
        <v>2</v>
      </c>
      <c r="C1138" s="3">
        <v>1</v>
      </c>
      <c r="D1138" s="3">
        <v>20.7</v>
      </c>
      <c r="E1138" s="3">
        <v>0.78469074547048601</v>
      </c>
      <c r="F1138" s="3">
        <v>1.1556694126215099</v>
      </c>
      <c r="G1138" s="3" t="s">
        <v>5566</v>
      </c>
      <c r="H1138" s="3" t="s">
        <v>5564</v>
      </c>
      <c r="I1138" s="3" t="s">
        <v>2295</v>
      </c>
      <c r="J1138" s="3">
        <v>14218.9693973341</v>
      </c>
      <c r="K1138" s="3">
        <v>9482.4531766612199</v>
      </c>
      <c r="L1138" s="3">
        <v>16909.3711860843</v>
      </c>
      <c r="M1138" s="3">
        <v>14642.6373926665</v>
      </c>
      <c r="N1138" s="3">
        <v>17762.942861686501</v>
      </c>
      <c r="O1138" s="3">
        <v>11368.8274225603</v>
      </c>
      <c r="P1138" s="3">
        <v>12840.2883456707</v>
      </c>
      <c r="Q1138" s="3">
        <v>6488.9120866296698</v>
      </c>
      <c r="R1138" s="3">
        <v>18548.766396998901</v>
      </c>
      <c r="S1138" s="3">
        <f t="shared" si="119"/>
        <v>13536.931253359871</v>
      </c>
      <c r="T1138" s="3">
        <f t="shared" si="120"/>
        <v>14591.469225637768</v>
      </c>
      <c r="U1138" s="3">
        <f t="shared" si="121"/>
        <v>12625.988943099757</v>
      </c>
      <c r="V1138" s="3">
        <f t="shared" si="122"/>
        <v>0.92772914392849259</v>
      </c>
      <c r="W1138" s="3">
        <f t="shared" si="123"/>
        <v>1.0721481948356968</v>
      </c>
      <c r="X1138" s="3">
        <f t="shared" si="124"/>
        <v>1.1556694126215092</v>
      </c>
      <c r="Y1138" s="3">
        <f t="shared" si="125"/>
        <v>-0.10822443150473374</v>
      </c>
      <c r="Z1138" s="3">
        <f t="shared" si="125"/>
        <v>0.10050433226760604</v>
      </c>
      <c r="AA1138" s="3">
        <f t="shared" si="125"/>
        <v>0.20872876377233957</v>
      </c>
    </row>
    <row r="1139" spans="1:27" ht="15">
      <c r="A1139" s="3" t="s">
        <v>2296</v>
      </c>
      <c r="B1139" s="3">
        <v>2</v>
      </c>
      <c r="C1139" s="3">
        <v>1</v>
      </c>
      <c r="D1139" s="3">
        <v>20.190000000000001</v>
      </c>
      <c r="E1139" s="3">
        <v>0.16414192058857599</v>
      </c>
      <c r="F1139" s="3">
        <v>3.1679243710879401</v>
      </c>
      <c r="G1139" s="3" t="s">
        <v>5564</v>
      </c>
      <c r="H1139" s="3" t="s">
        <v>5565</v>
      </c>
      <c r="I1139" s="3" t="s">
        <v>2297</v>
      </c>
      <c r="J1139" s="3">
        <v>264.447466498322</v>
      </c>
      <c r="K1139" s="3">
        <v>274.72381375623002</v>
      </c>
      <c r="L1139" s="3">
        <v>326.82860591708499</v>
      </c>
      <c r="M1139" s="3">
        <v>198.49662680603601</v>
      </c>
      <c r="N1139" s="3">
        <v>430.764610498774</v>
      </c>
      <c r="O1139" s="3">
        <v>303.76664821390898</v>
      </c>
      <c r="P1139" s="3">
        <v>466.77021485150902</v>
      </c>
      <c r="Q1139" s="3">
        <v>384.12588929263001</v>
      </c>
      <c r="R1139" s="3">
        <v>1892.52604061837</v>
      </c>
      <c r="S1139" s="3">
        <f t="shared" si="119"/>
        <v>288.666628723879</v>
      </c>
      <c r="T1139" s="3">
        <f t="shared" si="120"/>
        <v>311.00929517290632</v>
      </c>
      <c r="U1139" s="3">
        <f t="shared" si="121"/>
        <v>914.4740482541697</v>
      </c>
      <c r="V1139" s="3">
        <f t="shared" si="122"/>
        <v>0.92816077591312551</v>
      </c>
      <c r="W1139" s="3">
        <f t="shared" si="123"/>
        <v>0.31566410143073492</v>
      </c>
      <c r="X1139" s="3">
        <f t="shared" si="124"/>
        <v>0.34009636005161309</v>
      </c>
      <c r="Y1139" s="3">
        <f t="shared" si="125"/>
        <v>-0.10755336440286621</v>
      </c>
      <c r="Z1139" s="3">
        <f t="shared" si="125"/>
        <v>-1.6635378938901324</v>
      </c>
      <c r="AA1139" s="3">
        <f t="shared" si="125"/>
        <v>-1.5559845294872661</v>
      </c>
    </row>
    <row r="1140" spans="1:27" ht="15">
      <c r="A1140" s="3" t="s">
        <v>2298</v>
      </c>
      <c r="B1140" s="3">
        <v>1</v>
      </c>
      <c r="C1140" s="3">
        <v>1</v>
      </c>
      <c r="D1140" s="3">
        <v>6.12</v>
      </c>
      <c r="E1140" s="3">
        <v>0.30653094481648502</v>
      </c>
      <c r="F1140" s="3">
        <v>1.3675205371292001</v>
      </c>
      <c r="G1140" s="3" t="s">
        <v>5566</v>
      </c>
      <c r="H1140" s="3" t="s">
        <v>5564</v>
      </c>
      <c r="I1140" s="3" t="s">
        <v>2299</v>
      </c>
      <c r="J1140" s="3">
        <v>6685.84921843333</v>
      </c>
      <c r="K1140" s="3">
        <v>7650.8048889060201</v>
      </c>
      <c r="L1140" s="3">
        <v>7655.6432242463397</v>
      </c>
      <c r="M1140" s="3">
        <v>7443.1900234211998</v>
      </c>
      <c r="N1140" s="3">
        <v>7326.4570359899099</v>
      </c>
      <c r="O1140" s="3">
        <v>8923.0808431280002</v>
      </c>
      <c r="P1140" s="3">
        <v>6319.4951639669398</v>
      </c>
      <c r="Q1140" s="3">
        <v>3115.1056838899299</v>
      </c>
      <c r="R1140" s="3">
        <v>7890.7169512282799</v>
      </c>
      <c r="S1140" s="3">
        <f t="shared" si="119"/>
        <v>7330.765777195229</v>
      </c>
      <c r="T1140" s="3">
        <f t="shared" si="120"/>
        <v>7897.5759675130366</v>
      </c>
      <c r="U1140" s="3">
        <f t="shared" si="121"/>
        <v>5775.1059330283824</v>
      </c>
      <c r="V1140" s="3">
        <f t="shared" si="122"/>
        <v>0.92822985272324043</v>
      </c>
      <c r="W1140" s="3">
        <f t="shared" si="123"/>
        <v>1.2693733867754493</v>
      </c>
      <c r="X1140" s="3">
        <f t="shared" si="124"/>
        <v>1.3675205371292058</v>
      </c>
      <c r="Y1140" s="3">
        <f t="shared" si="125"/>
        <v>-0.10744599823768315</v>
      </c>
      <c r="Z1140" s="3">
        <f t="shared" si="125"/>
        <v>0.34411650102656816</v>
      </c>
      <c r="AA1140" s="3">
        <f t="shared" si="125"/>
        <v>0.4515624992642514</v>
      </c>
    </row>
    <row r="1141" spans="1:27" ht="15">
      <c r="A1141" s="3" t="s">
        <v>2300</v>
      </c>
      <c r="B1141" s="3">
        <v>1</v>
      </c>
      <c r="C1141" s="3">
        <v>1</v>
      </c>
      <c r="D1141" s="3">
        <v>14.46</v>
      </c>
      <c r="E1141" s="3">
        <v>0.93901141011775202</v>
      </c>
      <c r="F1141" s="3">
        <v>1.0897127381346201</v>
      </c>
      <c r="G1141" s="3" t="s">
        <v>5564</v>
      </c>
      <c r="H1141" s="3" t="s">
        <v>5565</v>
      </c>
      <c r="I1141" s="3" t="s">
        <v>2301</v>
      </c>
      <c r="J1141" s="3">
        <v>65066.796051475598</v>
      </c>
      <c r="K1141" s="3">
        <v>44738.086706436399</v>
      </c>
      <c r="L1141" s="3">
        <v>30348.4278934338</v>
      </c>
      <c r="M1141" s="3">
        <v>44004.356755454799</v>
      </c>
      <c r="N1141" s="3">
        <v>61272.480834988099</v>
      </c>
      <c r="O1141" s="3">
        <v>45708.101965740199</v>
      </c>
      <c r="P1141" s="3">
        <v>38564.066664919003</v>
      </c>
      <c r="Q1141" s="3">
        <v>87290.277706481706</v>
      </c>
      <c r="R1141" s="3">
        <v>26872.5035371091</v>
      </c>
      <c r="S1141" s="3">
        <f t="shared" si="119"/>
        <v>46717.770217115263</v>
      </c>
      <c r="T1141" s="3">
        <f t="shared" si="120"/>
        <v>50328.313185394363</v>
      </c>
      <c r="U1141" s="3">
        <f t="shared" si="121"/>
        <v>50908.949302836605</v>
      </c>
      <c r="V1141" s="3">
        <f t="shared" si="122"/>
        <v>0.92826020305947976</v>
      </c>
      <c r="W1141" s="3">
        <f t="shared" si="123"/>
        <v>0.9176730389623694</v>
      </c>
      <c r="X1141" s="3">
        <f t="shared" si="124"/>
        <v>0.98859461596843667</v>
      </c>
      <c r="Y1141" s="3">
        <f t="shared" si="125"/>
        <v>-0.10739882720172818</v>
      </c>
      <c r="Z1141" s="3">
        <f t="shared" si="125"/>
        <v>-0.12394787271922175</v>
      </c>
      <c r="AA1141" s="3">
        <f t="shared" si="125"/>
        <v>-1.6549045517493519E-2</v>
      </c>
    </row>
    <row r="1142" spans="1:27" ht="15">
      <c r="A1142" s="3" t="s">
        <v>2302</v>
      </c>
      <c r="B1142" s="3">
        <v>2</v>
      </c>
      <c r="C1142" s="3">
        <v>2</v>
      </c>
      <c r="D1142" s="3">
        <v>28.88</v>
      </c>
      <c r="E1142" s="3">
        <v>0.96503235154884104</v>
      </c>
      <c r="F1142" s="3">
        <v>1.0772542944688299</v>
      </c>
      <c r="G1142" s="3" t="s">
        <v>5566</v>
      </c>
      <c r="H1142" s="3" t="s">
        <v>5565</v>
      </c>
      <c r="I1142" s="3" t="s">
        <v>2303</v>
      </c>
      <c r="J1142" s="3">
        <v>38785.7296093888</v>
      </c>
      <c r="K1142" s="3">
        <v>31159.9341804674</v>
      </c>
      <c r="L1142" s="3">
        <v>32038.5262054659</v>
      </c>
      <c r="M1142" s="3">
        <v>32377.578690873099</v>
      </c>
      <c r="N1142" s="3">
        <v>50419.995674883801</v>
      </c>
      <c r="O1142" s="3">
        <v>27065.332274628501</v>
      </c>
      <c r="P1142" s="3">
        <v>35444.315516988099</v>
      </c>
      <c r="Q1142" s="3">
        <v>29129.3925991836</v>
      </c>
      <c r="R1142" s="3">
        <v>38457.988745507602</v>
      </c>
      <c r="S1142" s="3">
        <f t="shared" si="119"/>
        <v>33994.7299984407</v>
      </c>
      <c r="T1142" s="3">
        <f t="shared" si="120"/>
        <v>36620.968880128465</v>
      </c>
      <c r="U1142" s="3">
        <f t="shared" si="121"/>
        <v>34343.898953893098</v>
      </c>
      <c r="V1142" s="3">
        <f t="shared" si="122"/>
        <v>0.9282859257414996</v>
      </c>
      <c r="W1142" s="3">
        <f t="shared" si="123"/>
        <v>0.98983315913195646</v>
      </c>
      <c r="X1142" s="3">
        <f t="shared" si="124"/>
        <v>1.0663020214825447</v>
      </c>
      <c r="Y1142" s="3">
        <f t="shared" si="125"/>
        <v>-0.1073588497562825</v>
      </c>
      <c r="Z1142" s="3">
        <f t="shared" si="125"/>
        <v>-1.4742721995503184E-2</v>
      </c>
      <c r="AA1142" s="3">
        <f t="shared" si="125"/>
        <v>9.2616127760779252E-2</v>
      </c>
    </row>
    <row r="1143" spans="1:27" ht="15">
      <c r="A1143" s="3" t="s">
        <v>2304</v>
      </c>
      <c r="B1143" s="3">
        <v>1</v>
      </c>
      <c r="C1143" s="3">
        <v>1</v>
      </c>
      <c r="D1143" s="3">
        <v>8.17</v>
      </c>
      <c r="E1143" s="3">
        <v>1.4523278158553601E-3</v>
      </c>
      <c r="F1143" s="3">
        <v>3.3669502150563799</v>
      </c>
      <c r="G1143" s="3" t="s">
        <v>5564</v>
      </c>
      <c r="H1143" s="3" t="s">
        <v>5565</v>
      </c>
      <c r="I1143" s="3" t="s">
        <v>2305</v>
      </c>
      <c r="J1143" s="3">
        <v>2047.4656726671001</v>
      </c>
      <c r="K1143" s="3">
        <v>2825.7648675565702</v>
      </c>
      <c r="L1143" s="3">
        <v>1517.3939201056501</v>
      </c>
      <c r="M1143" s="3">
        <v>2150.4406518196201</v>
      </c>
      <c r="N1143" s="3">
        <v>2223.5232934834198</v>
      </c>
      <c r="O1143" s="3">
        <v>2508.3938073609502</v>
      </c>
      <c r="P1143" s="3">
        <v>8006.8565646898496</v>
      </c>
      <c r="Q1143" s="3">
        <v>5137.0672301300201</v>
      </c>
      <c r="R1143" s="3">
        <v>8372.9906062304708</v>
      </c>
      <c r="S1143" s="3">
        <f t="shared" si="119"/>
        <v>2130.2081534431068</v>
      </c>
      <c r="T1143" s="3">
        <f t="shared" si="120"/>
        <v>2294.1192508879963</v>
      </c>
      <c r="U1143" s="3">
        <f t="shared" si="121"/>
        <v>7172.3048003501135</v>
      </c>
      <c r="V1143" s="3">
        <f t="shared" si="122"/>
        <v>0.9285516228585573</v>
      </c>
      <c r="W1143" s="3">
        <f t="shared" si="123"/>
        <v>0.29700468855410628</v>
      </c>
      <c r="X1143" s="3">
        <f t="shared" si="124"/>
        <v>0.31985802538341784</v>
      </c>
      <c r="Y1143" s="3">
        <f t="shared" si="125"/>
        <v>-0.10694597581794275</v>
      </c>
      <c r="Z1143" s="3">
        <f t="shared" si="125"/>
        <v>-1.7514423891126079</v>
      </c>
      <c r="AA1143" s="3">
        <f t="shared" si="125"/>
        <v>-1.6444964132946653</v>
      </c>
    </row>
    <row r="1144" spans="1:27" ht="15">
      <c r="A1144" s="3" t="s">
        <v>2306</v>
      </c>
      <c r="B1144" s="3">
        <v>1</v>
      </c>
      <c r="C1144" s="3">
        <v>1</v>
      </c>
      <c r="D1144" s="3">
        <v>6.11</v>
      </c>
      <c r="E1144" s="3">
        <v>0.46610295960178399</v>
      </c>
      <c r="F1144" s="3">
        <v>1.36262334993803</v>
      </c>
      <c r="G1144" s="3" t="s">
        <v>5564</v>
      </c>
      <c r="H1144" s="3" t="s">
        <v>5565</v>
      </c>
      <c r="I1144" s="3" t="s">
        <v>2307</v>
      </c>
      <c r="J1144" s="3">
        <v>67796.611679449794</v>
      </c>
      <c r="K1144" s="3">
        <v>63907.228377540603</v>
      </c>
      <c r="L1144" s="3">
        <v>35909.5891381088</v>
      </c>
      <c r="M1144" s="3">
        <v>37684.807177562703</v>
      </c>
      <c r="N1144" s="3">
        <v>99588.551141273798</v>
      </c>
      <c r="O1144" s="3">
        <v>43194.258566288998</v>
      </c>
      <c r="P1144" s="3">
        <v>76040.667819571696</v>
      </c>
      <c r="Q1144" s="3">
        <v>77852.272683797302</v>
      </c>
      <c r="R1144" s="3">
        <v>74501.031881058501</v>
      </c>
      <c r="S1144" s="3">
        <f t="shared" si="119"/>
        <v>55871.143065033066</v>
      </c>
      <c r="T1144" s="3">
        <f t="shared" si="120"/>
        <v>60155.872295041831</v>
      </c>
      <c r="U1144" s="3">
        <f t="shared" si="121"/>
        <v>76131.3241281425</v>
      </c>
      <c r="V1144" s="3">
        <f t="shared" si="122"/>
        <v>0.92877288506442424</v>
      </c>
      <c r="W1144" s="3">
        <f t="shared" si="123"/>
        <v>0.73387851459134001</v>
      </c>
      <c r="X1144" s="3">
        <f t="shared" si="124"/>
        <v>0.7901592804794626</v>
      </c>
      <c r="Y1144" s="3">
        <f t="shared" si="125"/>
        <v>-0.10660224063619206</v>
      </c>
      <c r="Z1144" s="3">
        <f t="shared" si="125"/>
        <v>-0.44638683413837421</v>
      </c>
      <c r="AA1144" s="3">
        <f t="shared" si="125"/>
        <v>-0.3397845935021821</v>
      </c>
    </row>
    <row r="1145" spans="1:27" ht="15">
      <c r="A1145" s="3" t="s">
        <v>2308</v>
      </c>
      <c r="B1145" s="3">
        <v>7</v>
      </c>
      <c r="C1145" s="3">
        <v>4</v>
      </c>
      <c r="D1145" s="3">
        <v>92.87</v>
      </c>
      <c r="E1145" s="3">
        <v>0.97181484957401199</v>
      </c>
      <c r="F1145" s="3">
        <v>1.10003460704779</v>
      </c>
      <c r="G1145" s="3" t="s">
        <v>5564</v>
      </c>
      <c r="H1145" s="3" t="s">
        <v>5565</v>
      </c>
      <c r="I1145" s="3" t="s">
        <v>2309</v>
      </c>
      <c r="J1145" s="3">
        <v>28500.244578727499</v>
      </c>
      <c r="K1145" s="3">
        <v>33266.003505829103</v>
      </c>
      <c r="L1145" s="3">
        <v>23103.240010721202</v>
      </c>
      <c r="M1145" s="3">
        <v>39010.940807360297</v>
      </c>
      <c r="N1145" s="3">
        <v>35550.025240707</v>
      </c>
      <c r="O1145" s="3">
        <v>16797.053018984701</v>
      </c>
      <c r="P1145" s="3">
        <v>43162.329759946297</v>
      </c>
      <c r="Q1145" s="3">
        <v>21898.004286010098</v>
      </c>
      <c r="R1145" s="3">
        <v>28299.03994128</v>
      </c>
      <c r="S1145" s="3">
        <f t="shared" si="119"/>
        <v>28289.829365092603</v>
      </c>
      <c r="T1145" s="3">
        <f t="shared" si="120"/>
        <v>30452.673022350664</v>
      </c>
      <c r="U1145" s="3">
        <f t="shared" si="121"/>
        <v>31119.791329078798</v>
      </c>
      <c r="V1145" s="3">
        <f t="shared" si="122"/>
        <v>0.92897688634194286</v>
      </c>
      <c r="W1145" s="3">
        <f t="shared" si="123"/>
        <v>0.90906230912474539</v>
      </c>
      <c r="X1145" s="3">
        <f t="shared" si="124"/>
        <v>0.97856289267258778</v>
      </c>
      <c r="Y1145" s="3">
        <f t="shared" si="125"/>
        <v>-0.10628539319298519</v>
      </c>
      <c r="Z1145" s="3">
        <f t="shared" si="125"/>
        <v>-0.13754891159617799</v>
      </c>
      <c r="AA1145" s="3">
        <f t="shared" si="125"/>
        <v>-3.1263518403192754E-2</v>
      </c>
    </row>
    <row r="1146" spans="1:27" ht="15">
      <c r="A1146" s="3" t="s">
        <v>2310</v>
      </c>
      <c r="B1146" s="3">
        <v>1</v>
      </c>
      <c r="C1146" s="3">
        <v>1</v>
      </c>
      <c r="D1146" s="3">
        <v>14.52</v>
      </c>
      <c r="E1146" s="3">
        <v>0.81078705985961097</v>
      </c>
      <c r="F1146" s="3">
        <v>1.14824133339404</v>
      </c>
      <c r="G1146" s="3" t="s">
        <v>5566</v>
      </c>
      <c r="H1146" s="3" t="s">
        <v>5564</v>
      </c>
      <c r="I1146" s="3" t="s">
        <v>2311</v>
      </c>
      <c r="J1146" s="3">
        <v>11626.3597161736</v>
      </c>
      <c r="K1146" s="3">
        <v>1392.89503432131</v>
      </c>
      <c r="L1146" s="3">
        <v>15459.5075875107</v>
      </c>
      <c r="M1146" s="3">
        <v>7019.6502869562901</v>
      </c>
      <c r="N1146" s="3">
        <v>8666.42739541622</v>
      </c>
      <c r="O1146" s="3">
        <v>14964.1876478495</v>
      </c>
      <c r="P1146" s="3">
        <v>8635.2495478118999</v>
      </c>
      <c r="Q1146" s="3">
        <v>5845.0972886464697</v>
      </c>
      <c r="R1146" s="3">
        <v>12212.879089858199</v>
      </c>
      <c r="S1146" s="3">
        <f t="shared" si="119"/>
        <v>9492.9207793352034</v>
      </c>
      <c r="T1146" s="3">
        <f t="shared" si="120"/>
        <v>10216.755110074004</v>
      </c>
      <c r="U1146" s="3">
        <f t="shared" si="121"/>
        <v>8897.7419754388557</v>
      </c>
      <c r="V1146" s="3">
        <f t="shared" si="122"/>
        <v>0.92915222857548185</v>
      </c>
      <c r="W1146" s="3">
        <f t="shared" si="123"/>
        <v>1.0668909938655522</v>
      </c>
      <c r="X1146" s="3">
        <f t="shared" si="124"/>
        <v>1.1482413333940369</v>
      </c>
      <c r="Y1146" s="3">
        <f t="shared" si="125"/>
        <v>-0.10601311354405758</v>
      </c>
      <c r="Z1146" s="3">
        <f t="shared" si="125"/>
        <v>9.3412780995309017E-2</v>
      </c>
      <c r="AA1146" s="3">
        <f t="shared" si="125"/>
        <v>0.19942589453936665</v>
      </c>
    </row>
    <row r="1147" spans="1:27" ht="15">
      <c r="A1147" s="3" t="s">
        <v>2312</v>
      </c>
      <c r="B1147" s="3">
        <v>6</v>
      </c>
      <c r="C1147" s="3">
        <v>1</v>
      </c>
      <c r="D1147" s="3">
        <v>84.69</v>
      </c>
      <c r="E1147" s="3">
        <v>0.13559538356564399</v>
      </c>
      <c r="F1147" s="3">
        <v>1.4168613980712801</v>
      </c>
      <c r="G1147" s="3" t="s">
        <v>5564</v>
      </c>
      <c r="H1147" s="3" t="s">
        <v>5565</v>
      </c>
      <c r="I1147" s="3" t="s">
        <v>2313</v>
      </c>
      <c r="J1147" s="3">
        <v>2227.9236599139499</v>
      </c>
      <c r="K1147" s="3">
        <v>3617.65426402612</v>
      </c>
      <c r="L1147" s="3">
        <v>2387.9237155610799</v>
      </c>
      <c r="M1147" s="3">
        <v>2911.70079779054</v>
      </c>
      <c r="N1147" s="3">
        <v>2559.7421800878201</v>
      </c>
      <c r="O1147" s="3">
        <v>3385.1601204994199</v>
      </c>
      <c r="P1147" s="3">
        <v>3263.1976981608</v>
      </c>
      <c r="Q1147" s="3">
        <v>4485.6621914847401</v>
      </c>
      <c r="R1147" s="3">
        <v>3916.8707543202299</v>
      </c>
      <c r="S1147" s="3">
        <f t="shared" si="119"/>
        <v>2744.5005465003833</v>
      </c>
      <c r="T1147" s="3">
        <f t="shared" si="120"/>
        <v>2952.2010327925932</v>
      </c>
      <c r="U1147" s="3">
        <f t="shared" si="121"/>
        <v>3888.5768813219233</v>
      </c>
      <c r="V1147" s="3">
        <f t="shared" si="122"/>
        <v>0.92964554785222786</v>
      </c>
      <c r="W1147" s="3">
        <f t="shared" si="123"/>
        <v>0.70578533747991357</v>
      </c>
      <c r="X1147" s="3">
        <f t="shared" si="124"/>
        <v>0.7591983193062114</v>
      </c>
      <c r="Y1147" s="3">
        <f t="shared" si="125"/>
        <v>-0.10524733977364338</v>
      </c>
      <c r="Z1147" s="3">
        <f t="shared" si="125"/>
        <v>-0.50269863609976784</v>
      </c>
      <c r="AA1147" s="3">
        <f t="shared" si="125"/>
        <v>-0.39745129632612453</v>
      </c>
    </row>
    <row r="1148" spans="1:27" ht="15">
      <c r="A1148" s="3" t="s">
        <v>2314</v>
      </c>
      <c r="B1148" s="3">
        <v>1</v>
      </c>
      <c r="C1148" s="3">
        <v>1</v>
      </c>
      <c r="D1148" s="3">
        <v>9.57</v>
      </c>
      <c r="E1148" s="3">
        <v>0.91037630315120799</v>
      </c>
      <c r="F1148" s="3">
        <v>1.0753270195342599</v>
      </c>
      <c r="G1148" s="3" t="s">
        <v>5566</v>
      </c>
      <c r="H1148" s="3" t="s">
        <v>5565</v>
      </c>
      <c r="I1148" s="3" t="s">
        <v>2315</v>
      </c>
      <c r="J1148" s="3">
        <v>15580.906553327401</v>
      </c>
      <c r="K1148" s="3">
        <v>14920.7010544801</v>
      </c>
      <c r="L1148" s="3">
        <v>26251.920136467801</v>
      </c>
      <c r="M1148" s="3">
        <v>26112.626657207598</v>
      </c>
      <c r="N1148" s="3">
        <v>18092.4355906237</v>
      </c>
      <c r="O1148" s="3">
        <v>16823.539589475098</v>
      </c>
      <c r="P1148" s="3">
        <v>23134.837579915598</v>
      </c>
      <c r="Q1148" s="3">
        <v>18456.9578085842</v>
      </c>
      <c r="R1148" s="3">
        <v>15295.299274739</v>
      </c>
      <c r="S1148" s="3">
        <f t="shared" si="119"/>
        <v>18917.842581425099</v>
      </c>
      <c r="T1148" s="3">
        <f t="shared" si="120"/>
        <v>20342.867279102134</v>
      </c>
      <c r="U1148" s="3">
        <f t="shared" si="121"/>
        <v>18962.364887746266</v>
      </c>
      <c r="V1148" s="3">
        <f t="shared" si="122"/>
        <v>0.92994966352944064</v>
      </c>
      <c r="W1148" s="3">
        <f t="shared" si="123"/>
        <v>0.99765206995094069</v>
      </c>
      <c r="X1148" s="3">
        <f t="shared" si="124"/>
        <v>1.0728022269125286</v>
      </c>
      <c r="Y1148" s="3">
        <f t="shared" si="125"/>
        <v>-0.10477546699122546</v>
      </c>
      <c r="Z1148" s="3">
        <f t="shared" si="125"/>
        <v>-3.3913299006237845E-3</v>
      </c>
      <c r="AA1148" s="3">
        <f t="shared" si="125"/>
        <v>0.10138413709060151</v>
      </c>
    </row>
    <row r="1149" spans="1:27" ht="15">
      <c r="A1149" s="3" t="s">
        <v>2316</v>
      </c>
      <c r="B1149" s="3">
        <v>5</v>
      </c>
      <c r="C1149" s="3">
        <v>1</v>
      </c>
      <c r="D1149" s="3">
        <v>54.89</v>
      </c>
      <c r="E1149" s="3">
        <v>0.91428052765668599</v>
      </c>
      <c r="F1149" s="3">
        <v>1.40608780894026</v>
      </c>
      <c r="G1149" s="3" t="s">
        <v>5564</v>
      </c>
      <c r="H1149" s="3" t="s">
        <v>5565</v>
      </c>
      <c r="I1149" s="3" t="s">
        <v>2317</v>
      </c>
      <c r="J1149" s="3">
        <v>15486.1613148867</v>
      </c>
      <c r="K1149" s="3">
        <v>15115.7861855763</v>
      </c>
      <c r="L1149" s="3">
        <v>23813.272168578998</v>
      </c>
      <c r="M1149" s="3">
        <v>15383.0968686547</v>
      </c>
      <c r="N1149" s="3">
        <v>27083.503428993001</v>
      </c>
      <c r="O1149" s="3">
        <v>16038.7382931788</v>
      </c>
      <c r="P1149" s="3">
        <v>44317.654579444003</v>
      </c>
      <c r="Q1149" s="3">
        <v>22918.606948180801</v>
      </c>
      <c r="R1149" s="3">
        <v>9276.3154698215403</v>
      </c>
      <c r="S1149" s="3">
        <f t="shared" si="119"/>
        <v>18138.40655634733</v>
      </c>
      <c r="T1149" s="3">
        <f t="shared" si="120"/>
        <v>19501.7795302755</v>
      </c>
      <c r="U1149" s="3">
        <f t="shared" si="121"/>
        <v>25504.192332482111</v>
      </c>
      <c r="V1149" s="3">
        <f t="shared" si="122"/>
        <v>0.9300898170953269</v>
      </c>
      <c r="W1149" s="3">
        <f t="shared" si="123"/>
        <v>0.71119313718655874</v>
      </c>
      <c r="X1149" s="3">
        <f t="shared" si="124"/>
        <v>0.76464995542862402</v>
      </c>
      <c r="Y1149" s="3">
        <f t="shared" si="125"/>
        <v>-0.10455805348258125</v>
      </c>
      <c r="Z1149" s="3">
        <f t="shared" si="125"/>
        <v>-0.49168669225326889</v>
      </c>
      <c r="AA1149" s="3">
        <f t="shared" si="125"/>
        <v>-0.38712863877068754</v>
      </c>
    </row>
    <row r="1150" spans="1:27" ht="15">
      <c r="A1150" s="3" t="s">
        <v>2318</v>
      </c>
      <c r="B1150" s="3">
        <v>2</v>
      </c>
      <c r="C1150" s="3">
        <v>2</v>
      </c>
      <c r="D1150" s="3">
        <v>52.05</v>
      </c>
      <c r="E1150" s="3">
        <v>0.83869066225414801</v>
      </c>
      <c r="F1150" s="3">
        <v>1.20801905885462</v>
      </c>
      <c r="G1150" s="3" t="s">
        <v>5564</v>
      </c>
      <c r="H1150" s="3" t="s">
        <v>5565</v>
      </c>
      <c r="I1150" s="3" t="s">
        <v>2319</v>
      </c>
      <c r="J1150" s="3">
        <v>29236.1978445895</v>
      </c>
      <c r="K1150" s="3">
        <v>44314.614108243397</v>
      </c>
      <c r="L1150" s="3">
        <v>22101.976226165199</v>
      </c>
      <c r="M1150" s="3">
        <v>30908.4657222848</v>
      </c>
      <c r="N1150" s="3">
        <v>44342.396577511703</v>
      </c>
      <c r="O1150" s="3">
        <v>27562.0513319581</v>
      </c>
      <c r="P1150" s="3">
        <v>54662.825366663797</v>
      </c>
      <c r="Q1150" s="3">
        <v>37549.8190136864</v>
      </c>
      <c r="R1150" s="3">
        <v>23337.746772463401</v>
      </c>
      <c r="S1150" s="3">
        <f t="shared" si="119"/>
        <v>31884.262726332701</v>
      </c>
      <c r="T1150" s="3">
        <f t="shared" si="120"/>
        <v>34270.971210584867</v>
      </c>
      <c r="U1150" s="3">
        <f t="shared" si="121"/>
        <v>38516.797050937865</v>
      </c>
      <c r="V1150" s="3">
        <f t="shared" si="122"/>
        <v>0.93035772258724281</v>
      </c>
      <c r="W1150" s="3">
        <f t="shared" si="123"/>
        <v>0.82780150914849593</v>
      </c>
      <c r="X1150" s="3">
        <f t="shared" si="124"/>
        <v>0.88976690261295721</v>
      </c>
      <c r="Y1150" s="3">
        <f t="shared" si="125"/>
        <v>-0.10414255568536683</v>
      </c>
      <c r="Z1150" s="3">
        <f t="shared" si="125"/>
        <v>-0.27264321616807585</v>
      </c>
      <c r="AA1150" s="3">
        <f t="shared" si="125"/>
        <v>-0.16850066048270904</v>
      </c>
    </row>
    <row r="1151" spans="1:27" ht="15">
      <c r="A1151" s="3" t="s">
        <v>2320</v>
      </c>
      <c r="B1151" s="3">
        <v>1</v>
      </c>
      <c r="C1151" s="3">
        <v>1</v>
      </c>
      <c r="D1151" s="3">
        <v>12.21</v>
      </c>
      <c r="E1151" s="3">
        <v>0.33159984940158599</v>
      </c>
      <c r="F1151" s="3">
        <v>1.4668126180329499</v>
      </c>
      <c r="G1151" s="3" t="s">
        <v>5566</v>
      </c>
      <c r="H1151" s="3" t="s">
        <v>5564</v>
      </c>
      <c r="I1151" s="3" t="s">
        <v>2321</v>
      </c>
      <c r="J1151" s="3">
        <v>4093.94685131096</v>
      </c>
      <c r="K1151" s="3">
        <v>4729.7832599972598</v>
      </c>
      <c r="L1151" s="3">
        <v>7142.9622002177703</v>
      </c>
      <c r="M1151" s="3">
        <v>5529.34391167166</v>
      </c>
      <c r="N1151" s="3">
        <v>7403.2779642791102</v>
      </c>
      <c r="O1151" s="3">
        <v>4229.2346154203497</v>
      </c>
      <c r="P1151" s="3">
        <v>2790.5692697908798</v>
      </c>
      <c r="Q1151" s="3">
        <v>2979.1140221791802</v>
      </c>
      <c r="R1151" s="3">
        <v>5930.4181936483601</v>
      </c>
      <c r="S1151" s="3">
        <f t="shared" si="119"/>
        <v>5322.2307705086632</v>
      </c>
      <c r="T1151" s="3">
        <f t="shared" si="120"/>
        <v>5720.6188304570396</v>
      </c>
      <c r="U1151" s="3">
        <f t="shared" si="121"/>
        <v>3900.0338285394732</v>
      </c>
      <c r="V1151" s="3">
        <f t="shared" si="122"/>
        <v>0.93035927200265012</v>
      </c>
      <c r="W1151" s="3">
        <f t="shared" si="123"/>
        <v>1.3646627194774332</v>
      </c>
      <c r="X1151" s="3">
        <f t="shared" si="124"/>
        <v>1.4668126180329464</v>
      </c>
      <c r="Y1151" s="3">
        <f t="shared" si="125"/>
        <v>-0.10414015302668107</v>
      </c>
      <c r="Z1151" s="3">
        <f t="shared" si="125"/>
        <v>0.44854442875406475</v>
      </c>
      <c r="AA1151" s="3">
        <f t="shared" si="125"/>
        <v>0.55268458178074586</v>
      </c>
    </row>
    <row r="1152" spans="1:27" ht="15">
      <c r="A1152" s="3" t="s">
        <v>2322</v>
      </c>
      <c r="B1152" s="3">
        <v>2</v>
      </c>
      <c r="C1152" s="3">
        <v>2</v>
      </c>
      <c r="D1152" s="3">
        <v>17.63</v>
      </c>
      <c r="E1152" s="3">
        <v>0.56162686368157599</v>
      </c>
      <c r="F1152" s="3">
        <v>1.5288298538253</v>
      </c>
      <c r="G1152" s="3" t="s">
        <v>5566</v>
      </c>
      <c r="H1152" s="3" t="s">
        <v>5565</v>
      </c>
      <c r="I1152" s="3" t="s">
        <v>2323</v>
      </c>
      <c r="J1152" s="3">
        <v>6370.2836088006497</v>
      </c>
      <c r="K1152" s="3">
        <v>2395.8811741415002</v>
      </c>
      <c r="L1152" s="3">
        <v>8068.9103931689497</v>
      </c>
      <c r="M1152" s="3">
        <v>9292.7543477143499</v>
      </c>
      <c r="N1152" s="3">
        <v>4851.0951299512699</v>
      </c>
      <c r="O1152" s="3">
        <v>3939.61270339165</v>
      </c>
      <c r="P1152" s="3">
        <v>3237.2434709620402</v>
      </c>
      <c r="Q1152" s="3">
        <v>1260.8090840423699</v>
      </c>
      <c r="R1152" s="3">
        <v>7330.2500751479802</v>
      </c>
      <c r="S1152" s="3">
        <f t="shared" si="119"/>
        <v>5611.6917253703659</v>
      </c>
      <c r="T1152" s="3">
        <f t="shared" si="120"/>
        <v>6027.8207270190896</v>
      </c>
      <c r="U1152" s="3">
        <f t="shared" si="121"/>
        <v>3942.76754338413</v>
      </c>
      <c r="V1152" s="3">
        <f t="shared" si="122"/>
        <v>0.93096526580767935</v>
      </c>
      <c r="W1152" s="3">
        <f t="shared" si="123"/>
        <v>1.4232874912411844</v>
      </c>
      <c r="X1152" s="3">
        <f t="shared" si="124"/>
        <v>1.5288298538252982</v>
      </c>
      <c r="Y1152" s="3">
        <f t="shared" si="125"/>
        <v>-0.10320075286249122</v>
      </c>
      <c r="Z1152" s="3">
        <f t="shared" si="125"/>
        <v>0.50922710269083504</v>
      </c>
      <c r="AA1152" s="3">
        <f t="shared" si="125"/>
        <v>0.61242785555332635</v>
      </c>
    </row>
    <row r="1153" spans="1:27" ht="15">
      <c r="A1153" s="3" t="s">
        <v>2324</v>
      </c>
      <c r="B1153" s="3">
        <v>3</v>
      </c>
      <c r="C1153" s="3">
        <v>2</v>
      </c>
      <c r="D1153" s="3">
        <v>43.49</v>
      </c>
      <c r="E1153" s="3">
        <v>0.85752174508840695</v>
      </c>
      <c r="F1153" s="3">
        <v>1.1459566922889299</v>
      </c>
      <c r="G1153" s="3" t="s">
        <v>5564</v>
      </c>
      <c r="H1153" s="3" t="s">
        <v>5565</v>
      </c>
      <c r="I1153" s="3" t="s">
        <v>2325</v>
      </c>
      <c r="J1153" s="3">
        <v>2998.3908743611</v>
      </c>
      <c r="K1153" s="3">
        <v>3044.3676951247899</v>
      </c>
      <c r="L1153" s="3">
        <v>3884.2983424262502</v>
      </c>
      <c r="M1153" s="3">
        <v>2262.0935770098899</v>
      </c>
      <c r="N1153" s="3">
        <v>3243.4942912474198</v>
      </c>
      <c r="O1153" s="3">
        <v>5155.8441730006898</v>
      </c>
      <c r="P1153" s="3">
        <v>3027.6167361515099</v>
      </c>
      <c r="Q1153" s="3">
        <v>4842.8523479752603</v>
      </c>
      <c r="R1153" s="3">
        <v>3505.50821881205</v>
      </c>
      <c r="S1153" s="3">
        <f t="shared" si="119"/>
        <v>3309.0189706373799</v>
      </c>
      <c r="T1153" s="3">
        <f t="shared" si="120"/>
        <v>3553.8106804193326</v>
      </c>
      <c r="U1153" s="3">
        <f t="shared" si="121"/>
        <v>3791.9924343129401</v>
      </c>
      <c r="V1153" s="3">
        <f t="shared" si="122"/>
        <v>0.93111852830802222</v>
      </c>
      <c r="W1153" s="3">
        <f t="shared" si="123"/>
        <v>0.87263332613608746</v>
      </c>
      <c r="X1153" s="3">
        <f t="shared" si="124"/>
        <v>0.93718823072051749</v>
      </c>
      <c r="Y1153" s="3">
        <f t="shared" si="125"/>
        <v>-0.10296326510775439</v>
      </c>
      <c r="Z1153" s="3">
        <f t="shared" si="125"/>
        <v>-0.19655252315189858</v>
      </c>
      <c r="AA1153" s="3">
        <f t="shared" si="125"/>
        <v>-9.3589258044144238E-2</v>
      </c>
    </row>
    <row r="1154" spans="1:27" ht="15">
      <c r="A1154" s="3" t="s">
        <v>2326</v>
      </c>
      <c r="B1154" s="3">
        <v>1</v>
      </c>
      <c r="C1154" s="3">
        <v>1</v>
      </c>
      <c r="D1154" s="3">
        <v>8.32</v>
      </c>
      <c r="E1154" s="3">
        <v>0.97773052529625604</v>
      </c>
      <c r="F1154" s="3">
        <v>1.0976475098636</v>
      </c>
      <c r="G1154" s="3" t="s">
        <v>5564</v>
      </c>
      <c r="H1154" s="3" t="s">
        <v>5565</v>
      </c>
      <c r="I1154" s="3" t="s">
        <v>2327</v>
      </c>
      <c r="J1154" s="3">
        <v>5457.58523464071</v>
      </c>
      <c r="K1154" s="3">
        <v>6287.7207924897903</v>
      </c>
      <c r="L1154" s="3">
        <v>6369.7953658133001</v>
      </c>
      <c r="M1154" s="3">
        <v>4241.6968044523101</v>
      </c>
      <c r="N1154" s="3">
        <v>8504.3573479092101</v>
      </c>
      <c r="O1154" s="3">
        <v>6698.68124268465</v>
      </c>
      <c r="P1154" s="3">
        <v>8419.0141109000506</v>
      </c>
      <c r="Q1154" s="3">
        <v>7326.1922082224401</v>
      </c>
      <c r="R1154" s="3">
        <v>4138.7896157689702</v>
      </c>
      <c r="S1154" s="3">
        <f t="shared" si="119"/>
        <v>6038.3671309812671</v>
      </c>
      <c r="T1154" s="3">
        <f t="shared" si="120"/>
        <v>6481.5784650153901</v>
      </c>
      <c r="U1154" s="3">
        <f t="shared" si="121"/>
        <v>6627.9986449638209</v>
      </c>
      <c r="V1154" s="3">
        <f t="shared" si="122"/>
        <v>0.93161984593315106</v>
      </c>
      <c r="W1154" s="3">
        <f t="shared" si="123"/>
        <v>0.9110392826602981</v>
      </c>
      <c r="X1154" s="3">
        <f t="shared" si="124"/>
        <v>0.97790883978835963</v>
      </c>
      <c r="Y1154" s="3">
        <f t="shared" si="125"/>
        <v>-0.10218672184312118</v>
      </c>
      <c r="Z1154" s="3">
        <f t="shared" si="125"/>
        <v>-0.13441483265217483</v>
      </c>
      <c r="AA1154" s="3">
        <f t="shared" si="125"/>
        <v>-3.2228110809053627E-2</v>
      </c>
    </row>
    <row r="1155" spans="1:27" ht="15">
      <c r="A1155" s="3" t="s">
        <v>2328</v>
      </c>
      <c r="B1155" s="3">
        <v>7</v>
      </c>
      <c r="C1155" s="3">
        <v>1</v>
      </c>
      <c r="D1155" s="3">
        <v>95.61</v>
      </c>
      <c r="E1155" s="3">
        <v>0.43536019447978103</v>
      </c>
      <c r="F1155" s="3">
        <v>1.37371446496746</v>
      </c>
      <c r="G1155" s="3" t="s">
        <v>5564</v>
      </c>
      <c r="H1155" s="3" t="s">
        <v>5565</v>
      </c>
      <c r="I1155" s="3" t="s">
        <v>2329</v>
      </c>
      <c r="J1155" s="3">
        <v>3034.3408609237399</v>
      </c>
      <c r="K1155" s="3">
        <v>3034.1460174988301</v>
      </c>
      <c r="L1155" s="3">
        <v>5990.08078436697</v>
      </c>
      <c r="M1155" s="3">
        <v>3993.4969987150498</v>
      </c>
      <c r="N1155" s="3">
        <v>4169.2293099730005</v>
      </c>
      <c r="O1155" s="3">
        <v>4780.512653922</v>
      </c>
      <c r="P1155" s="3">
        <v>4266.7044139009604</v>
      </c>
      <c r="Q1155" s="3">
        <v>7738.8085997561702</v>
      </c>
      <c r="R1155" s="3">
        <v>4559.5158115056802</v>
      </c>
      <c r="S1155" s="3">
        <f t="shared" si="119"/>
        <v>4019.5225542631802</v>
      </c>
      <c r="T1155" s="3">
        <f t="shared" si="120"/>
        <v>4314.4129875366834</v>
      </c>
      <c r="U1155" s="3">
        <f t="shared" si="121"/>
        <v>5521.6762750542703</v>
      </c>
      <c r="V1155" s="3">
        <f t="shared" si="122"/>
        <v>0.93164992917336109</v>
      </c>
      <c r="W1155" s="3">
        <f t="shared" si="123"/>
        <v>0.72795331599255586</v>
      </c>
      <c r="X1155" s="3">
        <f t="shared" si="124"/>
        <v>0.78135927798380012</v>
      </c>
      <c r="Y1155" s="3">
        <f t="shared" si="125"/>
        <v>-0.10214013605930339</v>
      </c>
      <c r="Z1155" s="3">
        <f t="shared" si="125"/>
        <v>-0.45808216224581111</v>
      </c>
      <c r="AA1155" s="3">
        <f t="shared" si="125"/>
        <v>-0.35594202618650755</v>
      </c>
    </row>
    <row r="1156" spans="1:27" ht="15">
      <c r="A1156" s="3" t="s">
        <v>2330</v>
      </c>
      <c r="B1156" s="3">
        <v>2</v>
      </c>
      <c r="C1156" s="3">
        <v>1</v>
      </c>
      <c r="D1156" s="3">
        <v>13.79</v>
      </c>
      <c r="E1156" s="3">
        <v>0.77131059941372104</v>
      </c>
      <c r="F1156" s="3">
        <v>1.2193425616375999</v>
      </c>
      <c r="G1156" s="3" t="s">
        <v>5564</v>
      </c>
      <c r="H1156" s="3" t="s">
        <v>5565</v>
      </c>
      <c r="I1156" s="3" t="s">
        <v>2331</v>
      </c>
      <c r="J1156" s="3">
        <v>11459.8642583647</v>
      </c>
      <c r="K1156" s="3">
        <v>15347.147756258</v>
      </c>
      <c r="L1156" s="3">
        <v>6669.9933265864302</v>
      </c>
      <c r="M1156" s="3">
        <v>12949.575424521499</v>
      </c>
      <c r="N1156" s="3">
        <v>13799.4600097533</v>
      </c>
      <c r="O1156" s="3">
        <v>9174.41842316168</v>
      </c>
      <c r="P1156" s="3">
        <v>19149.883960198102</v>
      </c>
      <c r="Q1156" s="3">
        <v>12480.860189798101</v>
      </c>
      <c r="R1156" s="3">
        <v>9189.1932987090804</v>
      </c>
      <c r="S1156" s="3">
        <f t="shared" ref="S1156:S1219" si="126">AVERAGE(J1156:L1156)</f>
        <v>11159.001780403043</v>
      </c>
      <c r="T1156" s="3">
        <f t="shared" ref="T1156:T1219" si="127">AVERAGE(M1156:O1156)</f>
        <v>11974.484619145493</v>
      </c>
      <c r="U1156" s="3">
        <f t="shared" ref="U1156:U1219" si="128">AVERAGE(P1156:R1156)</f>
        <v>13606.645816235095</v>
      </c>
      <c r="V1156" s="3">
        <f t="shared" ref="V1156:V1219" si="129">S1156/T1156</f>
        <v>0.93189829335630792</v>
      </c>
      <c r="W1156" s="3">
        <f t="shared" ref="W1156:W1219" si="130">S1156/U1156</f>
        <v>0.82011407742299081</v>
      </c>
      <c r="X1156" s="3">
        <f t="shared" ref="X1156:X1219" si="131">T1156/U1156</f>
        <v>0.880046763976016</v>
      </c>
      <c r="Y1156" s="3">
        <f t="shared" ref="Y1156:AA1219" si="132">LOG(V1156,2)</f>
        <v>-0.10175558601346997</v>
      </c>
      <c r="Z1156" s="3">
        <f t="shared" si="132"/>
        <v>-0.28610349310118327</v>
      </c>
      <c r="AA1156" s="3">
        <f t="shared" si="132"/>
        <v>-0.18434790708771323</v>
      </c>
    </row>
    <row r="1157" spans="1:27" ht="15">
      <c r="A1157" s="3" t="s">
        <v>2332</v>
      </c>
      <c r="B1157" s="3">
        <v>6</v>
      </c>
      <c r="C1157" s="3">
        <v>2</v>
      </c>
      <c r="D1157" s="3">
        <v>82.22</v>
      </c>
      <c r="E1157" s="3">
        <v>2.3972890522291599E-2</v>
      </c>
      <c r="F1157" s="3">
        <v>2.2224880119632502</v>
      </c>
      <c r="G1157" s="3" t="s">
        <v>5564</v>
      </c>
      <c r="H1157" s="3" t="s">
        <v>5565</v>
      </c>
      <c r="I1157" s="3" t="s">
        <v>2333</v>
      </c>
      <c r="J1157" s="3">
        <v>20052.251647182398</v>
      </c>
      <c r="K1157" s="3">
        <v>26461.494512614299</v>
      </c>
      <c r="L1157" s="3">
        <v>20212.830546334299</v>
      </c>
      <c r="M1157" s="3">
        <v>33381.898963834297</v>
      </c>
      <c r="N1157" s="3">
        <v>22843.596491580702</v>
      </c>
      <c r="O1157" s="3">
        <v>15361.8125090952</v>
      </c>
      <c r="P1157" s="3">
        <v>62149.4174579639</v>
      </c>
      <c r="Q1157" s="3">
        <v>48884.252049571398</v>
      </c>
      <c r="R1157" s="3">
        <v>37265.347301187401</v>
      </c>
      <c r="S1157" s="3">
        <f t="shared" si="126"/>
        <v>22242.192235376995</v>
      </c>
      <c r="T1157" s="3">
        <f t="shared" si="127"/>
        <v>23862.435988170066</v>
      </c>
      <c r="U1157" s="3">
        <f t="shared" si="128"/>
        <v>49433.005602907564</v>
      </c>
      <c r="V1157" s="3">
        <f t="shared" si="129"/>
        <v>0.93210065587619317</v>
      </c>
      <c r="W1157" s="3">
        <f t="shared" si="130"/>
        <v>0.44994618401412251</v>
      </c>
      <c r="X1157" s="3">
        <f t="shared" si="131"/>
        <v>0.48272274155966999</v>
      </c>
      <c r="Y1157" s="3">
        <f t="shared" si="132"/>
        <v>-0.10144233754820937</v>
      </c>
      <c r="Z1157" s="3">
        <f t="shared" si="132"/>
        <v>-1.1521756372202616</v>
      </c>
      <c r="AA1157" s="3">
        <f t="shared" si="132"/>
        <v>-1.0507332996720524</v>
      </c>
    </row>
    <row r="1158" spans="1:27" ht="15">
      <c r="A1158" s="3" t="s">
        <v>2334</v>
      </c>
      <c r="B1158" s="3">
        <v>1</v>
      </c>
      <c r="C1158" s="3">
        <v>1</v>
      </c>
      <c r="D1158" s="3">
        <v>11.12</v>
      </c>
      <c r="E1158" s="3">
        <v>7.8619112212849604E-2</v>
      </c>
      <c r="F1158" s="3">
        <v>2.1027083081757199</v>
      </c>
      <c r="G1158" s="3" t="s">
        <v>5566</v>
      </c>
      <c r="H1158" s="3" t="s">
        <v>5564</v>
      </c>
      <c r="I1158" s="3" t="s">
        <v>2335</v>
      </c>
      <c r="J1158" s="3">
        <v>50657.303449956402</v>
      </c>
      <c r="K1158" s="3">
        <v>21580.0051584912</v>
      </c>
      <c r="L1158" s="3">
        <v>40832.296681380998</v>
      </c>
      <c r="M1158" s="3">
        <v>27843.035768981401</v>
      </c>
      <c r="N1158" s="3">
        <v>52342.650584112598</v>
      </c>
      <c r="O1158" s="3">
        <v>41116.4972100472</v>
      </c>
      <c r="P1158" s="3">
        <v>20392.629902074499</v>
      </c>
      <c r="Q1158" s="3">
        <v>14655.304885413299</v>
      </c>
      <c r="R1158" s="3">
        <v>22640.610547828499</v>
      </c>
      <c r="S1158" s="3">
        <f t="shared" si="126"/>
        <v>37689.868429942871</v>
      </c>
      <c r="T1158" s="3">
        <f t="shared" si="127"/>
        <v>40434.061187713734</v>
      </c>
      <c r="U1158" s="3">
        <f t="shared" si="128"/>
        <v>19229.5151117721</v>
      </c>
      <c r="V1158" s="3">
        <f t="shared" si="129"/>
        <v>0.93213165640149176</v>
      </c>
      <c r="W1158" s="3">
        <f t="shared" si="130"/>
        <v>1.9600009782290113</v>
      </c>
      <c r="X1158" s="3">
        <f t="shared" si="131"/>
        <v>2.102708308175719</v>
      </c>
      <c r="Y1158" s="3">
        <f t="shared" si="132"/>
        <v>-0.10139435607742077</v>
      </c>
      <c r="Z1158" s="3">
        <f t="shared" si="132"/>
        <v>0.97085437438425459</v>
      </c>
      <c r="AA1158" s="3">
        <f t="shared" si="132"/>
        <v>1.0722487304616752</v>
      </c>
    </row>
    <row r="1159" spans="1:27" ht="15">
      <c r="A1159" s="3" t="s">
        <v>2336</v>
      </c>
      <c r="B1159" s="3">
        <v>1</v>
      </c>
      <c r="C1159" s="3">
        <v>1</v>
      </c>
      <c r="D1159" s="3">
        <v>14.19</v>
      </c>
      <c r="E1159" s="3">
        <v>2.9603955632356099E-2</v>
      </c>
      <c r="F1159" s="3">
        <v>2.3422910510656401</v>
      </c>
      <c r="G1159" s="3" t="s">
        <v>5564</v>
      </c>
      <c r="H1159" s="3" t="s">
        <v>5565</v>
      </c>
      <c r="I1159" s="3" t="s">
        <v>2337</v>
      </c>
      <c r="J1159" s="3">
        <v>2306.3732325825099</v>
      </c>
      <c r="K1159" s="3">
        <v>3742.138908245</v>
      </c>
      <c r="L1159" s="3">
        <v>2902.3664144036002</v>
      </c>
      <c r="M1159" s="3">
        <v>2961.3877613172499</v>
      </c>
      <c r="N1159" s="3">
        <v>2581.7296866847</v>
      </c>
      <c r="O1159" s="3">
        <v>4056.0043526936101</v>
      </c>
      <c r="P1159" s="3">
        <v>4237.1449273976204</v>
      </c>
      <c r="Q1159" s="3">
        <v>7402.1369044815901</v>
      </c>
      <c r="R1159" s="3">
        <v>9326.2809072140099</v>
      </c>
      <c r="S1159" s="3">
        <f t="shared" si="126"/>
        <v>2983.6261850770366</v>
      </c>
      <c r="T1159" s="3">
        <f t="shared" si="127"/>
        <v>3199.7072668985202</v>
      </c>
      <c r="U1159" s="3">
        <f t="shared" si="128"/>
        <v>6988.5209130310732</v>
      </c>
      <c r="V1159" s="3">
        <f t="shared" si="129"/>
        <v>0.93246848420889106</v>
      </c>
      <c r="W1159" s="3">
        <f t="shared" si="130"/>
        <v>0.42693242564584</v>
      </c>
      <c r="X1159" s="3">
        <f t="shared" si="131"/>
        <v>0.45785185545230594</v>
      </c>
      <c r="Y1159" s="3">
        <f t="shared" si="132"/>
        <v>-0.10087312924484622</v>
      </c>
      <c r="Z1159" s="3">
        <f t="shared" si="132"/>
        <v>-1.2279203550192705</v>
      </c>
      <c r="AA1159" s="3">
        <f t="shared" si="132"/>
        <v>-1.1270472257744244</v>
      </c>
    </row>
    <row r="1160" spans="1:27" ht="15">
      <c r="A1160" s="3" t="s">
        <v>2338</v>
      </c>
      <c r="B1160" s="3">
        <v>1</v>
      </c>
      <c r="C1160" s="3">
        <v>1</v>
      </c>
      <c r="D1160" s="3">
        <v>7.11</v>
      </c>
      <c r="E1160" s="3">
        <v>0.65913795616135495</v>
      </c>
      <c r="F1160" s="3">
        <v>1.8886192254342899</v>
      </c>
      <c r="G1160" s="3" t="s">
        <v>5564</v>
      </c>
      <c r="H1160" s="3" t="s">
        <v>5565</v>
      </c>
      <c r="I1160" s="3" t="s">
        <v>2339</v>
      </c>
      <c r="J1160" s="3">
        <v>12632.0131859386</v>
      </c>
      <c r="K1160" s="3">
        <v>13276.113845985001</v>
      </c>
      <c r="L1160" s="3">
        <v>12399.6280473775</v>
      </c>
      <c r="M1160" s="3">
        <v>13135.1888169951</v>
      </c>
      <c r="N1160" s="3">
        <v>18055.046398347899</v>
      </c>
      <c r="O1160" s="3">
        <v>9888.1309500217394</v>
      </c>
      <c r="P1160" s="3">
        <v>7417.9197021354203</v>
      </c>
      <c r="Q1160" s="3">
        <v>45123.780518774802</v>
      </c>
      <c r="R1160" s="3">
        <v>19807.062505086</v>
      </c>
      <c r="S1160" s="3">
        <f t="shared" si="126"/>
        <v>12769.251693100368</v>
      </c>
      <c r="T1160" s="3">
        <f t="shared" si="127"/>
        <v>13692.788721788245</v>
      </c>
      <c r="U1160" s="3">
        <f t="shared" si="128"/>
        <v>24116.25424199874</v>
      </c>
      <c r="V1160" s="3">
        <f t="shared" si="129"/>
        <v>0.93255303594816108</v>
      </c>
      <c r="W1160" s="3">
        <f t="shared" si="130"/>
        <v>0.52948735591212026</v>
      </c>
      <c r="X1160" s="3">
        <f t="shared" si="131"/>
        <v>0.56778256624704559</v>
      </c>
      <c r="Y1160" s="3">
        <f t="shared" si="132"/>
        <v>-0.10074231855584495</v>
      </c>
      <c r="Z1160" s="3">
        <f t="shared" si="132"/>
        <v>-0.91733186162476854</v>
      </c>
      <c r="AA1160" s="3">
        <f t="shared" si="132"/>
        <v>-0.81658954306892362</v>
      </c>
    </row>
    <row r="1161" spans="1:27" ht="15">
      <c r="A1161" s="3" t="s">
        <v>2340</v>
      </c>
      <c r="B1161" s="3">
        <v>1</v>
      </c>
      <c r="C1161" s="3">
        <v>1</v>
      </c>
      <c r="D1161" s="3">
        <v>7.67</v>
      </c>
      <c r="E1161" s="3">
        <v>0.71565072998425505</v>
      </c>
      <c r="F1161" s="3">
        <v>1.18129535960724</v>
      </c>
      <c r="G1161" s="3" t="s">
        <v>5566</v>
      </c>
      <c r="H1161" s="3" t="s">
        <v>5564</v>
      </c>
      <c r="I1161" s="3" t="s">
        <v>2341</v>
      </c>
      <c r="J1161" s="3">
        <v>19811.8618165804</v>
      </c>
      <c r="K1161" s="3">
        <v>21520.436488445601</v>
      </c>
      <c r="L1161" s="3">
        <v>26393.237395428601</v>
      </c>
      <c r="M1161" s="3">
        <v>26331.875771625</v>
      </c>
      <c r="N1161" s="3">
        <v>31616.319175247401</v>
      </c>
      <c r="O1161" s="3">
        <v>14665.0083379189</v>
      </c>
      <c r="P1161" s="3">
        <v>31061.273287124601</v>
      </c>
      <c r="Q1161" s="3">
        <v>4356.9518684653603</v>
      </c>
      <c r="R1161" s="3">
        <v>26050.9092943531</v>
      </c>
      <c r="S1161" s="3">
        <f t="shared" si="126"/>
        <v>22575.178566818202</v>
      </c>
      <c r="T1161" s="3">
        <f t="shared" si="127"/>
        <v>24204.401094930436</v>
      </c>
      <c r="U1161" s="3">
        <f t="shared" si="128"/>
        <v>20489.711483314353</v>
      </c>
      <c r="V1161" s="3">
        <f t="shared" si="129"/>
        <v>0.93268899644645742</v>
      </c>
      <c r="W1161" s="3">
        <f t="shared" si="130"/>
        <v>1.1017811834589342</v>
      </c>
      <c r="X1161" s="3">
        <f t="shared" si="131"/>
        <v>1.1812953596072406</v>
      </c>
      <c r="Y1161" s="3">
        <f t="shared" si="132"/>
        <v>-0.10053199782149555</v>
      </c>
      <c r="Z1161" s="3">
        <f t="shared" si="132"/>
        <v>0.13983772945847173</v>
      </c>
      <c r="AA1161" s="3">
        <f t="shared" si="132"/>
        <v>0.24036972727996744</v>
      </c>
    </row>
    <row r="1162" spans="1:27" ht="15">
      <c r="A1162" s="3" t="s">
        <v>2342</v>
      </c>
      <c r="B1162" s="3">
        <v>4</v>
      </c>
      <c r="C1162" s="3">
        <v>3</v>
      </c>
      <c r="D1162" s="3">
        <v>37.020000000000003</v>
      </c>
      <c r="E1162" s="3">
        <v>1.6751181381175199E-2</v>
      </c>
      <c r="F1162" s="3">
        <v>2.2028405526832899</v>
      </c>
      <c r="G1162" s="3" t="s">
        <v>5564</v>
      </c>
      <c r="H1162" s="3" t="s">
        <v>5565</v>
      </c>
      <c r="I1162" s="3" t="s">
        <v>2343</v>
      </c>
      <c r="J1162" s="3">
        <v>9892.7062517922404</v>
      </c>
      <c r="K1162" s="3">
        <v>12157.074539093501</v>
      </c>
      <c r="L1162" s="3">
        <v>7827.9946900956302</v>
      </c>
      <c r="M1162" s="3">
        <v>12702.9595636247</v>
      </c>
      <c r="N1162" s="3">
        <v>11721.100681157001</v>
      </c>
      <c r="O1162" s="3">
        <v>7600.1950789177499</v>
      </c>
      <c r="P1162" s="3">
        <v>18180.075770038598</v>
      </c>
      <c r="Q1162" s="3">
        <v>29050.2731585328</v>
      </c>
      <c r="R1162" s="3">
        <v>18585.626524900999</v>
      </c>
      <c r="S1162" s="3">
        <f t="shared" si="126"/>
        <v>9959.258493660458</v>
      </c>
      <c r="T1162" s="3">
        <f t="shared" si="127"/>
        <v>10674.751774566483</v>
      </c>
      <c r="U1162" s="3">
        <f t="shared" si="128"/>
        <v>21938.658484490803</v>
      </c>
      <c r="V1162" s="3">
        <f t="shared" si="129"/>
        <v>0.9329733097297167</v>
      </c>
      <c r="W1162" s="3">
        <f t="shared" si="130"/>
        <v>0.4539593202884763</v>
      </c>
      <c r="X1162" s="3">
        <f t="shared" si="131"/>
        <v>0.48657267636090118</v>
      </c>
      <c r="Y1162" s="3">
        <f t="shared" si="132"/>
        <v>-0.10009228548380783</v>
      </c>
      <c r="Z1162" s="3">
        <f t="shared" si="132"/>
        <v>-1.1393650728063329</v>
      </c>
      <c r="AA1162" s="3">
        <f t="shared" si="132"/>
        <v>-1.0392727873225251</v>
      </c>
    </row>
    <row r="1163" spans="1:27" ht="15">
      <c r="A1163" s="3" t="s">
        <v>2344</v>
      </c>
      <c r="B1163" s="3">
        <v>2</v>
      </c>
      <c r="C1163" s="3">
        <v>1</v>
      </c>
      <c r="D1163" s="3">
        <v>16.43</v>
      </c>
      <c r="E1163" s="3">
        <v>0.71332846534726901</v>
      </c>
      <c r="F1163" s="3">
        <v>1.8289371440433599</v>
      </c>
      <c r="G1163" s="3" t="s">
        <v>5564</v>
      </c>
      <c r="H1163" s="3" t="s">
        <v>5565</v>
      </c>
      <c r="I1163" s="3" t="s">
        <v>2345</v>
      </c>
      <c r="J1163" s="3">
        <v>183017.55636574401</v>
      </c>
      <c r="K1163" s="3">
        <v>257264.689543624</v>
      </c>
      <c r="L1163" s="3">
        <v>108714.43587385899</v>
      </c>
      <c r="M1163" s="3">
        <v>251222.54504734301</v>
      </c>
      <c r="N1163" s="3">
        <v>209864.439833624</v>
      </c>
      <c r="O1163" s="3">
        <v>126566.667738149</v>
      </c>
      <c r="P1163" s="3">
        <v>588615.14796376403</v>
      </c>
      <c r="Q1163" s="3">
        <v>93431.056192972101</v>
      </c>
      <c r="R1163" s="3">
        <v>322034.21911315899</v>
      </c>
      <c r="S1163" s="3">
        <f t="shared" si="126"/>
        <v>182998.89392774235</v>
      </c>
      <c r="T1163" s="3">
        <f t="shared" si="127"/>
        <v>195884.55087303868</v>
      </c>
      <c r="U1163" s="3">
        <f t="shared" si="128"/>
        <v>334693.47442329838</v>
      </c>
      <c r="V1163" s="3">
        <f t="shared" si="129"/>
        <v>0.93421810506307823</v>
      </c>
      <c r="W1163" s="3">
        <f t="shared" si="130"/>
        <v>0.5467656465160039</v>
      </c>
      <c r="X1163" s="3">
        <f t="shared" si="131"/>
        <v>0.58526552156585143</v>
      </c>
      <c r="Y1163" s="3">
        <f t="shared" si="132"/>
        <v>-9.8168690177843382E-2</v>
      </c>
      <c r="Z1163" s="3">
        <f t="shared" si="132"/>
        <v>-0.87100549414886208</v>
      </c>
      <c r="AA1163" s="3">
        <f t="shared" si="132"/>
        <v>-0.77283680397101895</v>
      </c>
    </row>
    <row r="1164" spans="1:27" ht="15">
      <c r="A1164" s="3" t="s">
        <v>2346</v>
      </c>
      <c r="B1164" s="3">
        <v>5</v>
      </c>
      <c r="C1164" s="3">
        <v>2</v>
      </c>
      <c r="D1164" s="3">
        <v>82.35</v>
      </c>
      <c r="E1164" s="3">
        <v>0.74640614342929801</v>
      </c>
      <c r="F1164" s="3">
        <v>1.09367280667347</v>
      </c>
      <c r="G1164" s="3" t="s">
        <v>5566</v>
      </c>
      <c r="H1164" s="3" t="s">
        <v>5564</v>
      </c>
      <c r="I1164" s="3" t="s">
        <v>2347</v>
      </c>
      <c r="J1164" s="3">
        <v>50191.922798002197</v>
      </c>
      <c r="K1164" s="3">
        <v>54298.451537806599</v>
      </c>
      <c r="L1164" s="3">
        <v>51550.005765010697</v>
      </c>
      <c r="M1164" s="3">
        <v>61855.034913380397</v>
      </c>
      <c r="N1164" s="3">
        <v>60707.800746185399</v>
      </c>
      <c r="O1164" s="3">
        <v>44437.326063411499</v>
      </c>
      <c r="P1164" s="3">
        <v>55275.951042352703</v>
      </c>
      <c r="Q1164" s="3">
        <v>54123.867467107601</v>
      </c>
      <c r="R1164" s="3">
        <v>43296.820470645303</v>
      </c>
      <c r="S1164" s="3">
        <f t="shared" si="126"/>
        <v>52013.460033606498</v>
      </c>
      <c r="T1164" s="3">
        <f t="shared" si="127"/>
        <v>55666.720574325765</v>
      </c>
      <c r="U1164" s="3">
        <f t="shared" si="128"/>
        <v>50898.8796600352</v>
      </c>
      <c r="V1164" s="3">
        <f t="shared" si="129"/>
        <v>0.93437262869039572</v>
      </c>
      <c r="W1164" s="3">
        <f t="shared" si="130"/>
        <v>1.0218979352986908</v>
      </c>
      <c r="X1164" s="3">
        <f t="shared" si="131"/>
        <v>1.0936728066734676</v>
      </c>
      <c r="Y1164" s="3">
        <f t="shared" si="132"/>
        <v>-9.793008204679321E-2</v>
      </c>
      <c r="Z1164" s="3">
        <f t="shared" si="132"/>
        <v>3.1251110569484097E-2</v>
      </c>
      <c r="AA1164" s="3">
        <f t="shared" si="132"/>
        <v>0.12918119261627742</v>
      </c>
    </row>
    <row r="1165" spans="1:27" ht="15">
      <c r="A1165" s="3" t="s">
        <v>2348</v>
      </c>
      <c r="B1165" s="3">
        <v>1</v>
      </c>
      <c r="C1165" s="3">
        <v>1</v>
      </c>
      <c r="D1165" s="3">
        <v>19.96</v>
      </c>
      <c r="E1165" s="3">
        <v>8.7620620468370894E-2</v>
      </c>
      <c r="F1165" s="3">
        <v>2.8076191286593399</v>
      </c>
      <c r="G1165" s="3" t="s">
        <v>5566</v>
      </c>
      <c r="H1165" s="3" t="s">
        <v>5564</v>
      </c>
      <c r="I1165" s="3" t="s">
        <v>2349</v>
      </c>
      <c r="J1165" s="3">
        <v>11959.483784439901</v>
      </c>
      <c r="K1165" s="3">
        <v>6710.6185496587304</v>
      </c>
      <c r="L1165" s="3">
        <v>14290.060811671099</v>
      </c>
      <c r="M1165" s="3">
        <v>9474.3866964570807</v>
      </c>
      <c r="N1165" s="3">
        <v>13164.4791492518</v>
      </c>
      <c r="O1165" s="3">
        <v>12635.727045036199</v>
      </c>
      <c r="P1165" s="3">
        <v>3373.71962485635</v>
      </c>
      <c r="Q1165" s="3">
        <v>933.54954573113105</v>
      </c>
      <c r="R1165" s="3">
        <v>8256.6119237791099</v>
      </c>
      <c r="S1165" s="3">
        <f t="shared" si="126"/>
        <v>10986.72104858991</v>
      </c>
      <c r="T1165" s="3">
        <f t="shared" si="127"/>
        <v>11758.19763024836</v>
      </c>
      <c r="U1165" s="3">
        <f t="shared" si="128"/>
        <v>4187.9603647888644</v>
      </c>
      <c r="V1165" s="3">
        <f t="shared" si="129"/>
        <v>0.93438819401420847</v>
      </c>
      <c r="W1165" s="3">
        <f t="shared" si="130"/>
        <v>2.6234061671077455</v>
      </c>
      <c r="X1165" s="3">
        <f t="shared" si="131"/>
        <v>2.807619128659339</v>
      </c>
      <c r="Y1165" s="3">
        <f t="shared" si="132"/>
        <v>-9.7906048992159184E-2</v>
      </c>
      <c r="Z1165" s="3">
        <f t="shared" si="132"/>
        <v>1.3914411891919785</v>
      </c>
      <c r="AA1165" s="3">
        <f t="shared" si="132"/>
        <v>1.4893472381841377</v>
      </c>
    </row>
    <row r="1166" spans="1:27" ht="15">
      <c r="A1166" s="3" t="s">
        <v>2350</v>
      </c>
      <c r="B1166" s="3">
        <v>1</v>
      </c>
      <c r="C1166" s="3">
        <v>1</v>
      </c>
      <c r="D1166" s="3">
        <v>7.11</v>
      </c>
      <c r="E1166" s="3">
        <v>0.34698871806510401</v>
      </c>
      <c r="F1166" s="3">
        <v>1.56532670629066</v>
      </c>
      <c r="G1166" s="3" t="s">
        <v>5564</v>
      </c>
      <c r="H1166" s="3" t="s">
        <v>5565</v>
      </c>
      <c r="I1166" s="3" t="s">
        <v>2351</v>
      </c>
      <c r="J1166" s="3">
        <v>164800.815514574</v>
      </c>
      <c r="K1166" s="3">
        <v>293567.132259848</v>
      </c>
      <c r="L1166" s="3">
        <v>187714.11045317599</v>
      </c>
      <c r="M1166" s="3">
        <v>203472.19040826501</v>
      </c>
      <c r="N1166" s="3">
        <v>321097.58380238002</v>
      </c>
      <c r="O1166" s="3">
        <v>166866.14951002199</v>
      </c>
      <c r="P1166" s="3">
        <v>327592.85115557699</v>
      </c>
      <c r="Q1166" s="3">
        <v>475052.541526174</v>
      </c>
      <c r="R1166" s="3">
        <v>208684.10751714499</v>
      </c>
      <c r="S1166" s="3">
        <f t="shared" si="126"/>
        <v>215360.68607586599</v>
      </c>
      <c r="T1166" s="3">
        <f t="shared" si="127"/>
        <v>230478.64124022235</v>
      </c>
      <c r="U1166" s="3">
        <f t="shared" si="128"/>
        <v>337109.83339963196</v>
      </c>
      <c r="V1166" s="3">
        <f t="shared" si="129"/>
        <v>0.93440626392534443</v>
      </c>
      <c r="W1166" s="3">
        <f t="shared" si="130"/>
        <v>0.63884427192179649</v>
      </c>
      <c r="X1166" s="3">
        <f t="shared" si="131"/>
        <v>0.68369005708296249</v>
      </c>
      <c r="Y1166" s="3">
        <f t="shared" si="132"/>
        <v>-9.7878149325531641E-2</v>
      </c>
      <c r="Z1166" s="3">
        <f t="shared" si="132"/>
        <v>-0.64646379987640001</v>
      </c>
      <c r="AA1166" s="3">
        <f t="shared" si="132"/>
        <v>-0.5485856505508685</v>
      </c>
    </row>
    <row r="1167" spans="1:27" ht="15">
      <c r="A1167" s="3" t="s">
        <v>2352</v>
      </c>
      <c r="B1167" s="3">
        <v>1</v>
      </c>
      <c r="C1167" s="3">
        <v>1</v>
      </c>
      <c r="D1167" s="3">
        <v>6.98</v>
      </c>
      <c r="E1167" s="3">
        <v>0.43345599444963001</v>
      </c>
      <c r="F1167" s="3">
        <v>1.42248355604634</v>
      </c>
      <c r="G1167" s="3" t="s">
        <v>5564</v>
      </c>
      <c r="H1167" s="3" t="s">
        <v>5565</v>
      </c>
      <c r="I1167" s="3" t="s">
        <v>2353</v>
      </c>
      <c r="J1167" s="3">
        <v>7731.4546463461502</v>
      </c>
      <c r="K1167" s="3">
        <v>12682.7917523591</v>
      </c>
      <c r="L1167" s="3">
        <v>7651.4101015473598</v>
      </c>
      <c r="M1167" s="3">
        <v>9160.8967211507897</v>
      </c>
      <c r="N1167" s="3">
        <v>11753.928420788499</v>
      </c>
      <c r="O1167" s="3">
        <v>9104.2801941065409</v>
      </c>
      <c r="P1167" s="3">
        <v>12931.4240712176</v>
      </c>
      <c r="Q1167" s="3">
        <v>18676.9196902943</v>
      </c>
      <c r="R1167" s="3">
        <v>8314.5910997425399</v>
      </c>
      <c r="S1167" s="3">
        <f t="shared" si="126"/>
        <v>9355.2188334175371</v>
      </c>
      <c r="T1167" s="3">
        <f t="shared" si="127"/>
        <v>10006.368445348611</v>
      </c>
      <c r="U1167" s="3">
        <f t="shared" si="128"/>
        <v>13307.64495375148</v>
      </c>
      <c r="V1167" s="3">
        <f t="shared" si="129"/>
        <v>0.93492648052213623</v>
      </c>
      <c r="W1167" s="3">
        <f t="shared" si="130"/>
        <v>0.7029958242746972</v>
      </c>
      <c r="X1167" s="3">
        <f t="shared" si="131"/>
        <v>0.75192631604796267</v>
      </c>
      <c r="Y1167" s="3">
        <f t="shared" si="132"/>
        <v>-9.7075174118486734E-2</v>
      </c>
      <c r="Z1167" s="3">
        <f t="shared" si="132"/>
        <v>-0.50841197502920799</v>
      </c>
      <c r="AA1167" s="3">
        <f t="shared" si="132"/>
        <v>-0.41133680091072117</v>
      </c>
    </row>
    <row r="1168" spans="1:27" ht="15">
      <c r="A1168" s="3" t="s">
        <v>2354</v>
      </c>
      <c r="B1168" s="3">
        <v>2</v>
      </c>
      <c r="C1168" s="3">
        <v>2</v>
      </c>
      <c r="D1168" s="3">
        <v>18.47</v>
      </c>
      <c r="E1168" s="3">
        <v>0.125919431332607</v>
      </c>
      <c r="F1168" s="3">
        <v>1.5563726507876701</v>
      </c>
      <c r="G1168" s="3" t="s">
        <v>5564</v>
      </c>
      <c r="H1168" s="3" t="s">
        <v>5565</v>
      </c>
      <c r="I1168" s="3" t="s">
        <v>2355</v>
      </c>
      <c r="J1168" s="3">
        <v>10574.247865413299</v>
      </c>
      <c r="K1168" s="3">
        <v>14484.367669035701</v>
      </c>
      <c r="L1168" s="3">
        <v>11687.3543781893</v>
      </c>
      <c r="M1168" s="3">
        <v>14457.2696737036</v>
      </c>
      <c r="N1168" s="3">
        <v>13713.587012286</v>
      </c>
      <c r="O1168" s="3">
        <v>11131.1301676937</v>
      </c>
      <c r="P1168" s="3">
        <v>26529.396653932399</v>
      </c>
      <c r="Q1168" s="3">
        <v>16178.417773871201</v>
      </c>
      <c r="R1168" s="3">
        <v>14482.608170893</v>
      </c>
      <c r="S1168" s="3">
        <f t="shared" si="126"/>
        <v>12248.656637546099</v>
      </c>
      <c r="T1168" s="3">
        <f t="shared" si="127"/>
        <v>13100.6622845611</v>
      </c>
      <c r="U1168" s="3">
        <f t="shared" si="128"/>
        <v>19063.474199565531</v>
      </c>
      <c r="V1168" s="3">
        <f t="shared" si="129"/>
        <v>0.93496468892117957</v>
      </c>
      <c r="W1168" s="3">
        <f t="shared" si="130"/>
        <v>0.64251964302630915</v>
      </c>
      <c r="X1168" s="3">
        <f t="shared" si="131"/>
        <v>0.68721273716517384</v>
      </c>
      <c r="Y1168" s="3">
        <f t="shared" si="132"/>
        <v>-9.701621553444871E-2</v>
      </c>
      <c r="Z1168" s="3">
        <f t="shared" si="132"/>
        <v>-0.63818753402294259</v>
      </c>
      <c r="AA1168" s="3">
        <f t="shared" si="132"/>
        <v>-0.54117131848849398</v>
      </c>
    </row>
    <row r="1169" spans="1:27" ht="15">
      <c r="A1169" s="3" t="s">
        <v>2356</v>
      </c>
      <c r="B1169" s="3">
        <v>1</v>
      </c>
      <c r="C1169" s="3">
        <v>1</v>
      </c>
      <c r="D1169" s="3">
        <v>6.53</v>
      </c>
      <c r="E1169" s="3">
        <v>0.52202479047569605</v>
      </c>
      <c r="F1169" s="3">
        <v>1.5790979784541199</v>
      </c>
      <c r="G1169" s="3" t="s">
        <v>5564</v>
      </c>
      <c r="H1169" s="3" t="s">
        <v>5565</v>
      </c>
      <c r="I1169" s="3" t="s">
        <v>2357</v>
      </c>
      <c r="J1169" s="3">
        <v>14757.251217627499</v>
      </c>
      <c r="K1169" s="3">
        <v>23826.3828735729</v>
      </c>
      <c r="L1169" s="3">
        <v>30107.998908758898</v>
      </c>
      <c r="M1169" s="3">
        <v>15594.7594594128</v>
      </c>
      <c r="N1169" s="3">
        <v>39243.562828935697</v>
      </c>
      <c r="O1169" s="3">
        <v>18623.787417666401</v>
      </c>
      <c r="P1169" s="3">
        <v>32927.943510628902</v>
      </c>
      <c r="Q1169" s="3">
        <v>56015.050242193603</v>
      </c>
      <c r="R1169" s="3">
        <v>19527.825054125598</v>
      </c>
      <c r="S1169" s="3">
        <f t="shared" si="126"/>
        <v>22897.210999986433</v>
      </c>
      <c r="T1169" s="3">
        <f t="shared" si="127"/>
        <v>24487.369902004968</v>
      </c>
      <c r="U1169" s="3">
        <f t="shared" si="128"/>
        <v>36156.939602316037</v>
      </c>
      <c r="V1169" s="3">
        <f t="shared" si="129"/>
        <v>0.93506207859879897</v>
      </c>
      <c r="W1169" s="3">
        <f t="shared" si="130"/>
        <v>0.63327292773749444</v>
      </c>
      <c r="X1169" s="3">
        <f t="shared" si="131"/>
        <v>0.67725228327777021</v>
      </c>
      <c r="Y1169" s="3">
        <f t="shared" si="132"/>
        <v>-9.6865946450066936E-2</v>
      </c>
      <c r="Z1169" s="3">
        <f t="shared" si="132"/>
        <v>-0.65910068902241237</v>
      </c>
      <c r="AA1169" s="3">
        <f t="shared" si="132"/>
        <v>-0.5622347425723454</v>
      </c>
    </row>
    <row r="1170" spans="1:27" ht="15">
      <c r="A1170" s="3" t="s">
        <v>2358</v>
      </c>
      <c r="B1170" s="3">
        <v>2</v>
      </c>
      <c r="C1170" s="3">
        <v>1</v>
      </c>
      <c r="D1170" s="3">
        <v>16.41</v>
      </c>
      <c r="E1170" s="3">
        <v>0.84100393635565196</v>
      </c>
      <c r="F1170" s="3">
        <v>1.1896341987913599</v>
      </c>
      <c r="G1170" s="3" t="s">
        <v>5564</v>
      </c>
      <c r="H1170" s="3" t="s">
        <v>5565</v>
      </c>
      <c r="I1170" s="3" t="s">
        <v>2359</v>
      </c>
      <c r="J1170" s="3">
        <v>3435.338454965</v>
      </c>
      <c r="K1170" s="3">
        <v>4318.5951058587998</v>
      </c>
      <c r="L1170" s="3">
        <v>4966.9097085130697</v>
      </c>
      <c r="M1170" s="3">
        <v>5229.3306417731901</v>
      </c>
      <c r="N1170" s="3">
        <v>3963.4899244748099</v>
      </c>
      <c r="O1170" s="3">
        <v>4410.9356504980296</v>
      </c>
      <c r="P1170" s="3">
        <v>6801.9001291314398</v>
      </c>
      <c r="Q1170" s="3">
        <v>3053.3990438843498</v>
      </c>
      <c r="R1170" s="3">
        <v>5277.8510176522004</v>
      </c>
      <c r="S1170" s="3">
        <f t="shared" si="126"/>
        <v>4240.2810897789568</v>
      </c>
      <c r="T1170" s="3">
        <f t="shared" si="127"/>
        <v>4534.58540558201</v>
      </c>
      <c r="U1170" s="3">
        <f t="shared" si="128"/>
        <v>5044.3833968893305</v>
      </c>
      <c r="V1170" s="3">
        <f t="shared" si="129"/>
        <v>0.93509785581703486</v>
      </c>
      <c r="W1170" s="3">
        <f t="shared" si="130"/>
        <v>0.84059452982772254</v>
      </c>
      <c r="X1170" s="3">
        <f t="shared" si="131"/>
        <v>0.89893750113805937</v>
      </c>
      <c r="Y1170" s="3">
        <f t="shared" si="132"/>
        <v>-9.6810747304387282E-2</v>
      </c>
      <c r="Z1170" s="3">
        <f t="shared" si="132"/>
        <v>-0.25051802671069828</v>
      </c>
      <c r="AA1170" s="3">
        <f t="shared" si="132"/>
        <v>-0.15370727940631079</v>
      </c>
    </row>
    <row r="1171" spans="1:27" ht="15">
      <c r="A1171" s="3" t="s">
        <v>2360</v>
      </c>
      <c r="B1171" s="3">
        <v>3</v>
      </c>
      <c r="C1171" s="3">
        <v>1</v>
      </c>
      <c r="D1171" s="3">
        <v>40.28</v>
      </c>
      <c r="E1171" s="3">
        <v>0.55479309582409497</v>
      </c>
      <c r="F1171" s="3">
        <v>1.4588344682482299</v>
      </c>
      <c r="G1171" s="3" t="s">
        <v>5566</v>
      </c>
      <c r="H1171" s="3" t="s">
        <v>5564</v>
      </c>
      <c r="I1171" s="3" t="s">
        <v>2361</v>
      </c>
      <c r="J1171" s="3">
        <v>156451.37160740499</v>
      </c>
      <c r="K1171" s="3">
        <v>92361.361662140203</v>
      </c>
      <c r="L1171" s="3">
        <v>124360.32455155801</v>
      </c>
      <c r="M1171" s="3">
        <v>109651.168373255</v>
      </c>
      <c r="N1171" s="3">
        <v>213353.468528447</v>
      </c>
      <c r="O1171" s="3">
        <v>75739.062352441804</v>
      </c>
      <c r="P1171" s="3">
        <v>108953.361993681</v>
      </c>
      <c r="Q1171" s="3">
        <v>44206.3809285233</v>
      </c>
      <c r="R1171" s="3">
        <v>120170.582027518</v>
      </c>
      <c r="S1171" s="3">
        <f t="shared" si="126"/>
        <v>124391.01927370107</v>
      </c>
      <c r="T1171" s="3">
        <f t="shared" si="127"/>
        <v>132914.56641804797</v>
      </c>
      <c r="U1171" s="3">
        <f t="shared" si="128"/>
        <v>91110.108316574115</v>
      </c>
      <c r="V1171" s="3">
        <f t="shared" si="129"/>
        <v>0.93587198623860146</v>
      </c>
      <c r="W1171" s="3">
        <f t="shared" si="130"/>
        <v>1.3652823113928043</v>
      </c>
      <c r="X1171" s="3">
        <f t="shared" si="131"/>
        <v>1.4588344682482293</v>
      </c>
      <c r="Y1171" s="3">
        <f t="shared" si="132"/>
        <v>-9.5616891413368724E-2</v>
      </c>
      <c r="Z1171" s="3">
        <f t="shared" si="132"/>
        <v>0.44919930069391784</v>
      </c>
      <c r="AA1171" s="3">
        <f t="shared" si="132"/>
        <v>0.5448161921072866</v>
      </c>
    </row>
    <row r="1172" spans="1:27" ht="15">
      <c r="A1172" s="3" t="s">
        <v>2362</v>
      </c>
      <c r="B1172" s="3">
        <v>1</v>
      </c>
      <c r="C1172" s="3">
        <v>1</v>
      </c>
      <c r="D1172" s="3">
        <v>8.25</v>
      </c>
      <c r="E1172" s="3">
        <v>0.31753744874144502</v>
      </c>
      <c r="F1172" s="3">
        <v>2.8143732213324801</v>
      </c>
      <c r="G1172" s="3" t="s">
        <v>5564</v>
      </c>
      <c r="H1172" s="3" t="s">
        <v>5565</v>
      </c>
      <c r="I1172" s="3" t="s">
        <v>2363</v>
      </c>
      <c r="J1172" s="3">
        <v>3061.0967083956498</v>
      </c>
      <c r="K1172" s="3">
        <v>3585.8594695586899</v>
      </c>
      <c r="L1172" s="3">
        <v>3713.7537967857602</v>
      </c>
      <c r="M1172" s="3">
        <v>3422.08477059098</v>
      </c>
      <c r="N1172" s="3">
        <v>4337.6825228751304</v>
      </c>
      <c r="O1172" s="3">
        <v>3308.7155946592202</v>
      </c>
      <c r="P1172" s="3">
        <v>3773.85187476394</v>
      </c>
      <c r="Q1172" s="3">
        <v>21208.763514935399</v>
      </c>
      <c r="R1172" s="3">
        <v>4176.2893172014801</v>
      </c>
      <c r="S1172" s="3">
        <f t="shared" si="126"/>
        <v>3453.5699915800337</v>
      </c>
      <c r="T1172" s="3">
        <f t="shared" si="127"/>
        <v>3689.494296041777</v>
      </c>
      <c r="U1172" s="3">
        <f t="shared" si="128"/>
        <v>9719.6349023002731</v>
      </c>
      <c r="V1172" s="3">
        <f t="shared" si="129"/>
        <v>0.93605511066520652</v>
      </c>
      <c r="W1172" s="3">
        <f t="shared" si="130"/>
        <v>0.35531890099726926</v>
      </c>
      <c r="X1172" s="3">
        <f t="shared" si="131"/>
        <v>0.37959186050996752</v>
      </c>
      <c r="Y1172" s="3">
        <f t="shared" si="132"/>
        <v>-9.533462325943419E-2</v>
      </c>
      <c r="Z1172" s="3">
        <f t="shared" si="132"/>
        <v>-1.4928136607925246</v>
      </c>
      <c r="AA1172" s="3">
        <f t="shared" si="132"/>
        <v>-1.3974790375330906</v>
      </c>
    </row>
    <row r="1173" spans="1:27" ht="15">
      <c r="A1173" s="3" t="s">
        <v>2364</v>
      </c>
      <c r="B1173" s="3">
        <v>1</v>
      </c>
      <c r="C1173" s="3">
        <v>1</v>
      </c>
      <c r="D1173" s="3">
        <v>11.18</v>
      </c>
      <c r="E1173" s="3">
        <v>0.54777640686276297</v>
      </c>
      <c r="F1173" s="3">
        <v>1.3288287873931801</v>
      </c>
      <c r="G1173" s="3" t="s">
        <v>5566</v>
      </c>
      <c r="H1173" s="3" t="s">
        <v>5564</v>
      </c>
      <c r="I1173" s="3" t="s">
        <v>2365</v>
      </c>
      <c r="J1173" s="3">
        <v>16751.806147284198</v>
      </c>
      <c r="K1173" s="3">
        <v>6830.8687387203099</v>
      </c>
      <c r="L1173" s="3">
        <v>10445.0891704561</v>
      </c>
      <c r="M1173" s="3">
        <v>11370.4854135896</v>
      </c>
      <c r="N1173" s="3">
        <v>11738.111094190501</v>
      </c>
      <c r="O1173" s="3">
        <v>13204.998297494099</v>
      </c>
      <c r="P1173" s="3">
        <v>14126.9358047757</v>
      </c>
      <c r="Q1173" s="3">
        <v>4963.1493230085498</v>
      </c>
      <c r="R1173" s="3">
        <v>8237.4345269578407</v>
      </c>
      <c r="S1173" s="3">
        <f t="shared" si="126"/>
        <v>11342.588018820205</v>
      </c>
      <c r="T1173" s="3">
        <f t="shared" si="127"/>
        <v>12104.531601758068</v>
      </c>
      <c r="U1173" s="3">
        <f t="shared" si="128"/>
        <v>9109.1732182473625</v>
      </c>
      <c r="V1173" s="3">
        <f t="shared" si="129"/>
        <v>0.93705303038514942</v>
      </c>
      <c r="W1173" s="3">
        <f t="shared" si="130"/>
        <v>1.2451830420898022</v>
      </c>
      <c r="X1173" s="3">
        <f t="shared" si="131"/>
        <v>1.3288287873931794</v>
      </c>
      <c r="Y1173" s="3">
        <f t="shared" si="132"/>
        <v>-9.3797398647756075E-2</v>
      </c>
      <c r="Z1173" s="3">
        <f t="shared" si="132"/>
        <v>0.31635783426510594</v>
      </c>
      <c r="AA1173" s="3">
        <f t="shared" si="132"/>
        <v>0.41015523291286204</v>
      </c>
    </row>
    <row r="1174" spans="1:27" ht="15">
      <c r="A1174" s="3" t="s">
        <v>2366</v>
      </c>
      <c r="B1174" s="3">
        <v>1</v>
      </c>
      <c r="C1174" s="3">
        <v>1</v>
      </c>
      <c r="D1174" s="3">
        <v>9.93</v>
      </c>
      <c r="E1174" s="3">
        <v>0.24576744643825299</v>
      </c>
      <c r="F1174" s="3">
        <v>1.57739740787377</v>
      </c>
      <c r="G1174" s="3" t="s">
        <v>5564</v>
      </c>
      <c r="H1174" s="3" t="s">
        <v>5565</v>
      </c>
      <c r="I1174" s="3" t="s">
        <v>2367</v>
      </c>
      <c r="J1174" s="3">
        <v>5359.9329343172103</v>
      </c>
      <c r="K1174" s="3">
        <v>6067.9605436954498</v>
      </c>
      <c r="L1174" s="3">
        <v>3388.0417367944701</v>
      </c>
      <c r="M1174" s="3">
        <v>5465.2767764592199</v>
      </c>
      <c r="N1174" s="3">
        <v>7320.5451636890903</v>
      </c>
      <c r="O1174" s="3">
        <v>3023.73843187991</v>
      </c>
      <c r="P1174" s="3">
        <v>8898.7738888147305</v>
      </c>
      <c r="Q1174" s="3">
        <v>5933.8800441510502</v>
      </c>
      <c r="R1174" s="3">
        <v>8537.9638700966207</v>
      </c>
      <c r="S1174" s="3">
        <f t="shared" si="126"/>
        <v>4938.6450716023764</v>
      </c>
      <c r="T1174" s="3">
        <f t="shared" si="127"/>
        <v>5269.8534573427405</v>
      </c>
      <c r="U1174" s="3">
        <f t="shared" si="128"/>
        <v>7790.2059343541332</v>
      </c>
      <c r="V1174" s="3">
        <f t="shared" si="129"/>
        <v>0.93715036131054541</v>
      </c>
      <c r="W1174" s="3">
        <f t="shared" si="130"/>
        <v>0.63395565062322412</v>
      </c>
      <c r="X1174" s="3">
        <f t="shared" si="131"/>
        <v>0.67647164936977378</v>
      </c>
      <c r="Y1174" s="3">
        <f t="shared" si="132"/>
        <v>-9.36475548857158E-2</v>
      </c>
      <c r="Z1174" s="3">
        <f t="shared" si="132"/>
        <v>-0.65754617702093232</v>
      </c>
      <c r="AA1174" s="3">
        <f t="shared" si="132"/>
        <v>-0.56389862213521669</v>
      </c>
    </row>
    <row r="1175" spans="1:27" ht="15">
      <c r="A1175" s="3" t="s">
        <v>2368</v>
      </c>
      <c r="B1175" s="3">
        <v>2</v>
      </c>
      <c r="C1175" s="3">
        <v>1</v>
      </c>
      <c r="D1175" s="3">
        <v>15.37</v>
      </c>
      <c r="E1175" s="3">
        <v>3.82958813854195E-4</v>
      </c>
      <c r="F1175" s="3">
        <v>2.2041035035939598</v>
      </c>
      <c r="G1175" s="3" t="s">
        <v>5564</v>
      </c>
      <c r="H1175" s="3" t="s">
        <v>5565</v>
      </c>
      <c r="I1175" s="3" t="s">
        <v>2369</v>
      </c>
      <c r="J1175" s="3">
        <v>2947.8794738368201</v>
      </c>
      <c r="K1175" s="3">
        <v>3742.7573088375698</v>
      </c>
      <c r="L1175" s="3">
        <v>2507.8674515181901</v>
      </c>
      <c r="M1175" s="3">
        <v>3536.3936329632702</v>
      </c>
      <c r="N1175" s="3">
        <v>3044.7163098860501</v>
      </c>
      <c r="O1175" s="3">
        <v>3231.80283327917</v>
      </c>
      <c r="P1175" s="3">
        <v>6770.03649172934</v>
      </c>
      <c r="Q1175" s="3">
        <v>6768.2159612478999</v>
      </c>
      <c r="R1175" s="3">
        <v>6736.2029574305097</v>
      </c>
      <c r="S1175" s="3">
        <f t="shared" si="126"/>
        <v>3066.1680780641932</v>
      </c>
      <c r="T1175" s="3">
        <f t="shared" si="127"/>
        <v>3270.9709253761634</v>
      </c>
      <c r="U1175" s="3">
        <f t="shared" si="128"/>
        <v>6758.1518034692499</v>
      </c>
      <c r="V1175" s="3">
        <f t="shared" si="129"/>
        <v>0.93738775061462287</v>
      </c>
      <c r="W1175" s="3">
        <f t="shared" si="130"/>
        <v>0.45369920167969552</v>
      </c>
      <c r="X1175" s="3">
        <f t="shared" si="131"/>
        <v>0.48400376619196883</v>
      </c>
      <c r="Y1175" s="3">
        <f t="shared" si="132"/>
        <v>-9.3282152473884619E-2</v>
      </c>
      <c r="Z1175" s="3">
        <f t="shared" si="132"/>
        <v>-1.1401919737346486</v>
      </c>
      <c r="AA1175" s="3">
        <f t="shared" si="132"/>
        <v>-1.0469098212607639</v>
      </c>
    </row>
    <row r="1176" spans="1:27" ht="15">
      <c r="A1176" s="3" t="s">
        <v>2370</v>
      </c>
      <c r="B1176" s="3">
        <v>1</v>
      </c>
      <c r="C1176" s="3">
        <v>1</v>
      </c>
      <c r="D1176" s="3">
        <v>11.39</v>
      </c>
      <c r="E1176" s="3">
        <v>0.52425745414337099</v>
      </c>
      <c r="F1176" s="3">
        <v>1.52341747729997</v>
      </c>
      <c r="G1176" s="3" t="s">
        <v>5566</v>
      </c>
      <c r="H1176" s="3" t="s">
        <v>5564</v>
      </c>
      <c r="I1176" s="3" t="s">
        <v>2371</v>
      </c>
      <c r="J1176" s="3">
        <v>15314.9957134202</v>
      </c>
      <c r="K1176" s="3">
        <v>7072.17625954511</v>
      </c>
      <c r="L1176" s="3">
        <v>19743.4374876246</v>
      </c>
      <c r="M1176" s="3">
        <v>10386.3554010963</v>
      </c>
      <c r="N1176" s="3">
        <v>21971.9214125117</v>
      </c>
      <c r="O1176" s="3">
        <v>12573.4403818346</v>
      </c>
      <c r="P1176" s="3">
        <v>15099.817374308701</v>
      </c>
      <c r="Q1176" s="3">
        <v>2053.35236831782</v>
      </c>
      <c r="R1176" s="3">
        <v>12340.857905708899</v>
      </c>
      <c r="S1176" s="3">
        <f t="shared" si="126"/>
        <v>14043.536486863304</v>
      </c>
      <c r="T1176" s="3">
        <f t="shared" si="127"/>
        <v>14977.239065147534</v>
      </c>
      <c r="U1176" s="3">
        <f t="shared" si="128"/>
        <v>9831.3425494451385</v>
      </c>
      <c r="V1176" s="3">
        <f t="shared" si="129"/>
        <v>0.93765856482474241</v>
      </c>
      <c r="W1176" s="3">
        <f t="shared" si="130"/>
        <v>1.4284454453940163</v>
      </c>
      <c r="X1176" s="3">
        <f t="shared" si="131"/>
        <v>1.5234174772999665</v>
      </c>
      <c r="Y1176" s="3">
        <f t="shared" si="132"/>
        <v>-9.2865413625951784E-2</v>
      </c>
      <c r="Z1176" s="3">
        <f t="shared" si="132"/>
        <v>0.51444593850568965</v>
      </c>
      <c r="AA1176" s="3">
        <f t="shared" si="132"/>
        <v>0.60731135213164122</v>
      </c>
    </row>
    <row r="1177" spans="1:27" ht="15">
      <c r="A1177" s="3" t="s">
        <v>2372</v>
      </c>
      <c r="B1177" s="3">
        <v>11</v>
      </c>
      <c r="C1177" s="3">
        <v>4</v>
      </c>
      <c r="D1177" s="3">
        <v>213.62</v>
      </c>
      <c r="E1177" s="3">
        <v>0.98435187394837098</v>
      </c>
      <c r="F1177" s="3">
        <v>1.06638979922744</v>
      </c>
      <c r="G1177" s="3" t="s">
        <v>5566</v>
      </c>
      <c r="H1177" s="3" t="s">
        <v>5565</v>
      </c>
      <c r="I1177" s="3" t="s">
        <v>2373</v>
      </c>
      <c r="J1177" s="3">
        <v>66509.166090627201</v>
      </c>
      <c r="K1177" s="3">
        <v>66877.289929836406</v>
      </c>
      <c r="L1177" s="3">
        <v>60522.633891140802</v>
      </c>
      <c r="M1177" s="3">
        <v>77993.626558139906</v>
      </c>
      <c r="N1177" s="3">
        <v>81364.708539470201</v>
      </c>
      <c r="O1177" s="3">
        <v>47424.340361601397</v>
      </c>
      <c r="P1177" s="3">
        <v>96712.839969697307</v>
      </c>
      <c r="Q1177" s="3">
        <v>55100.187532169301</v>
      </c>
      <c r="R1177" s="3">
        <v>52054.157712880296</v>
      </c>
      <c r="S1177" s="3">
        <f t="shared" si="126"/>
        <v>64636.363303868136</v>
      </c>
      <c r="T1177" s="3">
        <f t="shared" si="127"/>
        <v>68927.558486403839</v>
      </c>
      <c r="U1177" s="3">
        <f t="shared" si="128"/>
        <v>67955.72840491563</v>
      </c>
      <c r="V1177" s="3">
        <f t="shared" si="129"/>
        <v>0.93774340370140696</v>
      </c>
      <c r="W1177" s="3">
        <f t="shared" si="130"/>
        <v>0.95115400601301792</v>
      </c>
      <c r="X1177" s="3">
        <f t="shared" si="131"/>
        <v>1.0143009295065979</v>
      </c>
      <c r="Y1177" s="3">
        <f t="shared" si="132"/>
        <v>-9.2734885207216886E-2</v>
      </c>
      <c r="Z1177" s="3">
        <f t="shared" si="132"/>
        <v>-7.2249141054047686E-2</v>
      </c>
      <c r="AA1177" s="3">
        <f t="shared" si="132"/>
        <v>2.0485744153169248E-2</v>
      </c>
    </row>
    <row r="1178" spans="1:27" ht="15">
      <c r="A1178" s="3" t="s">
        <v>2374</v>
      </c>
      <c r="B1178" s="3">
        <v>6</v>
      </c>
      <c r="C1178" s="3">
        <v>2</v>
      </c>
      <c r="D1178" s="3">
        <v>83.48</v>
      </c>
      <c r="E1178" s="3">
        <v>0.44675151844213601</v>
      </c>
      <c r="F1178" s="3">
        <v>1.25304619690991</v>
      </c>
      <c r="G1178" s="3" t="s">
        <v>5564</v>
      </c>
      <c r="H1178" s="3" t="s">
        <v>5565</v>
      </c>
      <c r="I1178" s="3" t="s">
        <v>2375</v>
      </c>
      <c r="J1178" s="3">
        <v>9711.6952372884898</v>
      </c>
      <c r="K1178" s="3">
        <v>14532.4427868844</v>
      </c>
      <c r="L1178" s="3">
        <v>10659.759189291801</v>
      </c>
      <c r="M1178" s="3">
        <v>11555.701276276501</v>
      </c>
      <c r="N1178" s="3">
        <v>12345.3935278525</v>
      </c>
      <c r="O1178" s="3">
        <v>13310.2955616655</v>
      </c>
      <c r="P1178" s="3">
        <v>15108.329033984101</v>
      </c>
      <c r="Q1178" s="3">
        <v>17944.060284686901</v>
      </c>
      <c r="R1178" s="3">
        <v>10683.8063419953</v>
      </c>
      <c r="S1178" s="3">
        <f t="shared" si="126"/>
        <v>11634.632404488229</v>
      </c>
      <c r="T1178" s="3">
        <f t="shared" si="127"/>
        <v>12403.796788598169</v>
      </c>
      <c r="U1178" s="3">
        <f t="shared" si="128"/>
        <v>14578.731886888767</v>
      </c>
      <c r="V1178" s="3">
        <f t="shared" si="129"/>
        <v>0.93798960131167486</v>
      </c>
      <c r="W1178" s="3">
        <f t="shared" si="130"/>
        <v>0.79805517343739041</v>
      </c>
      <c r="X1178" s="3">
        <f t="shared" si="131"/>
        <v>0.85081452110065869</v>
      </c>
      <c r="Y1178" s="3">
        <f t="shared" si="132"/>
        <v>-9.2356165983849159E-2</v>
      </c>
      <c r="Z1178" s="3">
        <f t="shared" si="132"/>
        <v>-0.32543960446363274</v>
      </c>
      <c r="AA1178" s="3">
        <f t="shared" si="132"/>
        <v>-0.23308343847978355</v>
      </c>
    </row>
    <row r="1179" spans="1:27" ht="15">
      <c r="A1179" s="3" t="s">
        <v>2376</v>
      </c>
      <c r="B1179" s="3">
        <v>1</v>
      </c>
      <c r="C1179" s="3">
        <v>1</v>
      </c>
      <c r="D1179" s="3">
        <v>6.85</v>
      </c>
      <c r="E1179" s="3">
        <v>0.78973791060770304</v>
      </c>
      <c r="F1179" s="3">
        <v>1.2846392035640899</v>
      </c>
      <c r="G1179" s="3" t="s">
        <v>5564</v>
      </c>
      <c r="H1179" s="3" t="s">
        <v>5565</v>
      </c>
      <c r="I1179" s="3" t="s">
        <v>2377</v>
      </c>
      <c r="J1179" s="3">
        <v>1380.9037999508901</v>
      </c>
      <c r="K1179" s="3">
        <v>2192.2116924872398</v>
      </c>
      <c r="L1179" s="3">
        <v>2835.62116512181</v>
      </c>
      <c r="M1179" s="3">
        <v>2553.1100210960899</v>
      </c>
      <c r="N1179" s="3">
        <v>3564.6962357377602</v>
      </c>
      <c r="O1179" s="3">
        <v>713.91953224216002</v>
      </c>
      <c r="P1179" s="3">
        <v>4132.1316144815801</v>
      </c>
      <c r="Q1179" s="3">
        <v>1863.13380294485</v>
      </c>
      <c r="R1179" s="3">
        <v>2237.6489381933402</v>
      </c>
      <c r="S1179" s="3">
        <f t="shared" si="126"/>
        <v>2136.2455525199798</v>
      </c>
      <c r="T1179" s="3">
        <f t="shared" si="127"/>
        <v>2277.2419296920034</v>
      </c>
      <c r="U1179" s="3">
        <f t="shared" si="128"/>
        <v>2744.3047852065902</v>
      </c>
      <c r="V1179" s="3">
        <f t="shared" si="129"/>
        <v>0.93808458586080345</v>
      </c>
      <c r="W1179" s="3">
        <f t="shared" si="130"/>
        <v>0.77842868038404278</v>
      </c>
      <c r="X1179" s="3">
        <f t="shared" si="131"/>
        <v>0.82980649305706533</v>
      </c>
      <c r="Y1179" s="3">
        <f t="shared" si="132"/>
        <v>-9.2210080355633647E-2</v>
      </c>
      <c r="Z1179" s="3">
        <f t="shared" si="132"/>
        <v>-0.36136322921133235</v>
      </c>
      <c r="AA1179" s="3">
        <f t="shared" si="132"/>
        <v>-0.26915314885569863</v>
      </c>
    </row>
    <row r="1180" spans="1:27" ht="15">
      <c r="A1180" s="3" t="s">
        <v>2378</v>
      </c>
      <c r="B1180" s="3">
        <v>12</v>
      </c>
      <c r="C1180" s="3">
        <v>4</v>
      </c>
      <c r="D1180" s="3">
        <v>208.81</v>
      </c>
      <c r="E1180" s="3">
        <v>0.92295169815215405</v>
      </c>
      <c r="F1180" s="3">
        <v>1.0659742755695301</v>
      </c>
      <c r="G1180" s="3" t="s">
        <v>5566</v>
      </c>
      <c r="H1180" s="3" t="s">
        <v>5565</v>
      </c>
      <c r="I1180" s="3" t="s">
        <v>2379</v>
      </c>
      <c r="J1180" s="3">
        <v>29938.819689768599</v>
      </c>
      <c r="K1180" s="3">
        <v>22271.9585574427</v>
      </c>
      <c r="L1180" s="3">
        <v>23199.6251664099</v>
      </c>
      <c r="M1180" s="3">
        <v>26502.3992082527</v>
      </c>
      <c r="N1180" s="3">
        <v>29198.490247180998</v>
      </c>
      <c r="O1180" s="3">
        <v>24684.6606938072</v>
      </c>
      <c r="P1180" s="3">
        <v>34241.607646794197</v>
      </c>
      <c r="Q1180" s="3">
        <v>16335.296564775599</v>
      </c>
      <c r="R1180" s="3">
        <v>27789.357338661001</v>
      </c>
      <c r="S1180" s="3">
        <f t="shared" si="126"/>
        <v>25136.801137873732</v>
      </c>
      <c r="T1180" s="3">
        <f t="shared" si="127"/>
        <v>26795.183383080304</v>
      </c>
      <c r="U1180" s="3">
        <f t="shared" si="128"/>
        <v>26122.087183410262</v>
      </c>
      <c r="V1180" s="3">
        <f t="shared" si="129"/>
        <v>0.93810894213719953</v>
      </c>
      <c r="W1180" s="3">
        <f t="shared" si="130"/>
        <v>0.96228149616764658</v>
      </c>
      <c r="X1180" s="3">
        <f t="shared" si="131"/>
        <v>1.0257673207712712</v>
      </c>
      <c r="Y1180" s="3">
        <f t="shared" si="132"/>
        <v>-9.217262294130113E-2</v>
      </c>
      <c r="Z1180" s="3">
        <f t="shared" si="132"/>
        <v>-5.5469107628872666E-2</v>
      </c>
      <c r="AA1180" s="3">
        <f t="shared" si="132"/>
        <v>3.6703515312428547E-2</v>
      </c>
    </row>
    <row r="1181" spans="1:27" ht="15">
      <c r="A1181" s="3" t="s">
        <v>2380</v>
      </c>
      <c r="B1181" s="3">
        <v>2</v>
      </c>
      <c r="C1181" s="3">
        <v>2</v>
      </c>
      <c r="D1181" s="3">
        <v>13.12</v>
      </c>
      <c r="E1181" s="3">
        <v>0.98192996170303903</v>
      </c>
      <c r="F1181" s="3">
        <v>1.16060455693544</v>
      </c>
      <c r="G1181" s="3" t="s">
        <v>5564</v>
      </c>
      <c r="H1181" s="3" t="s">
        <v>5565</v>
      </c>
      <c r="I1181" s="3" t="s">
        <v>2381</v>
      </c>
      <c r="J1181" s="3">
        <v>5888.7304464856397</v>
      </c>
      <c r="K1181" s="3">
        <v>5266.1509675601401</v>
      </c>
      <c r="L1181" s="3">
        <v>4486.1401155435497</v>
      </c>
      <c r="M1181" s="3">
        <v>4658.2347314035596</v>
      </c>
      <c r="N1181" s="3">
        <v>6111.4695422377599</v>
      </c>
      <c r="O1181" s="3">
        <v>5902.6484073741203</v>
      </c>
      <c r="P1181" s="3">
        <v>2311.74939518879</v>
      </c>
      <c r="Q1181" s="3">
        <v>8497.7302510115496</v>
      </c>
      <c r="R1181" s="3">
        <v>7343.5612161663803</v>
      </c>
      <c r="S1181" s="3">
        <f t="shared" si="126"/>
        <v>5213.6738431964432</v>
      </c>
      <c r="T1181" s="3">
        <f t="shared" si="127"/>
        <v>5557.450893671813</v>
      </c>
      <c r="U1181" s="3">
        <f t="shared" si="128"/>
        <v>6051.0136207889072</v>
      </c>
      <c r="V1181" s="3">
        <f t="shared" si="129"/>
        <v>0.93814123470405764</v>
      </c>
      <c r="W1181" s="3">
        <f t="shared" si="130"/>
        <v>0.8616199152625118</v>
      </c>
      <c r="X1181" s="3">
        <f t="shared" si="131"/>
        <v>0.91843304972551931</v>
      </c>
      <c r="Y1181" s="3">
        <f t="shared" si="132"/>
        <v>-9.2122961838913595E-2</v>
      </c>
      <c r="Z1181" s="3">
        <f t="shared" si="132"/>
        <v>-0.21487649853540297</v>
      </c>
      <c r="AA1181" s="3">
        <f t="shared" si="132"/>
        <v>-0.12275353669648928</v>
      </c>
    </row>
    <row r="1182" spans="1:27" ht="15">
      <c r="A1182" s="3" t="s">
        <v>2382</v>
      </c>
      <c r="B1182" s="3">
        <v>1</v>
      </c>
      <c r="C1182" s="3">
        <v>1</v>
      </c>
      <c r="D1182" s="3">
        <v>6</v>
      </c>
      <c r="E1182" s="3">
        <v>0.97765516464339797</v>
      </c>
      <c r="F1182" s="3">
        <v>1.2520340369816401</v>
      </c>
      <c r="G1182" s="3" t="s">
        <v>5564</v>
      </c>
      <c r="H1182" s="3" t="s">
        <v>5565</v>
      </c>
      <c r="I1182" s="3" t="s">
        <v>2383</v>
      </c>
      <c r="J1182" s="3">
        <v>22776.933930864201</v>
      </c>
      <c r="K1182" s="3">
        <v>8604.8661357145902</v>
      </c>
      <c r="L1182" s="3">
        <v>40878.978219938399</v>
      </c>
      <c r="M1182" s="3">
        <v>23705.7641225437</v>
      </c>
      <c r="N1182" s="3">
        <v>40917.036003250498</v>
      </c>
      <c r="O1182" s="3">
        <v>12391.1203828786</v>
      </c>
      <c r="P1182" s="3">
        <v>28142.234205976602</v>
      </c>
      <c r="Q1182" s="3">
        <v>4800.2766150228499</v>
      </c>
      <c r="R1182" s="3">
        <v>57530.443132503802</v>
      </c>
      <c r="S1182" s="3">
        <f t="shared" si="126"/>
        <v>24086.926095505729</v>
      </c>
      <c r="T1182" s="3">
        <f t="shared" si="127"/>
        <v>25671.306836224263</v>
      </c>
      <c r="U1182" s="3">
        <f t="shared" si="128"/>
        <v>30157.651317834418</v>
      </c>
      <c r="V1182" s="3">
        <f t="shared" si="129"/>
        <v>0.93828203796454779</v>
      </c>
      <c r="W1182" s="3">
        <f t="shared" si="130"/>
        <v>0.79870033119128792</v>
      </c>
      <c r="X1182" s="3">
        <f t="shared" si="131"/>
        <v>0.85123694035957465</v>
      </c>
      <c r="Y1182" s="3">
        <f t="shared" si="132"/>
        <v>-9.1906447613162703E-2</v>
      </c>
      <c r="Z1182" s="3">
        <f t="shared" si="132"/>
        <v>-0.32427378297112458</v>
      </c>
      <c r="AA1182" s="3">
        <f t="shared" si="132"/>
        <v>-0.23236733535796189</v>
      </c>
    </row>
    <row r="1183" spans="1:27" ht="15">
      <c r="A1183" s="3" t="s">
        <v>2384</v>
      </c>
      <c r="B1183" s="3">
        <v>1</v>
      </c>
      <c r="C1183" s="3">
        <v>1</v>
      </c>
      <c r="D1183" s="3">
        <v>12.07</v>
      </c>
      <c r="E1183" s="3">
        <v>0.28889725457760701</v>
      </c>
      <c r="F1183" s="3">
        <v>1.3582580577041199</v>
      </c>
      <c r="G1183" s="3" t="s">
        <v>5566</v>
      </c>
      <c r="H1183" s="3" t="s">
        <v>5564</v>
      </c>
      <c r="I1183" s="3" t="s">
        <v>2385</v>
      </c>
      <c r="J1183" s="3">
        <v>153986.22237209001</v>
      </c>
      <c r="K1183" s="3">
        <v>106043.91399612</v>
      </c>
      <c r="L1183" s="3">
        <v>164751.41652916401</v>
      </c>
      <c r="M1183" s="3">
        <v>142023.38202839799</v>
      </c>
      <c r="N1183" s="3">
        <v>189466.92249712799</v>
      </c>
      <c r="O1183" s="3">
        <v>120945.813884053</v>
      </c>
      <c r="P1183" s="3">
        <v>137868.80885321999</v>
      </c>
      <c r="Q1183" s="3">
        <v>94069.733504524003</v>
      </c>
      <c r="R1183" s="3">
        <v>101161.722237289</v>
      </c>
      <c r="S1183" s="3">
        <f t="shared" si="126"/>
        <v>141593.85096579135</v>
      </c>
      <c r="T1183" s="3">
        <f t="shared" si="127"/>
        <v>150812.03946985968</v>
      </c>
      <c r="U1183" s="3">
        <f t="shared" si="128"/>
        <v>111033.42153167767</v>
      </c>
      <c r="V1183" s="3">
        <f t="shared" si="129"/>
        <v>0.93887630897060703</v>
      </c>
      <c r="W1183" s="3">
        <f t="shared" si="130"/>
        <v>1.2752363118468328</v>
      </c>
      <c r="X1183" s="3">
        <f t="shared" si="131"/>
        <v>1.3582580577041232</v>
      </c>
      <c r="Y1183" s="3">
        <f t="shared" si="132"/>
        <v>-9.0992990457640699E-2</v>
      </c>
      <c r="Z1183" s="3">
        <f t="shared" si="132"/>
        <v>0.35076461519345009</v>
      </c>
      <c r="AA1183" s="3">
        <f t="shared" si="132"/>
        <v>0.44175760565109096</v>
      </c>
    </row>
    <row r="1184" spans="1:27" ht="15">
      <c r="A1184" s="3" t="s">
        <v>2386</v>
      </c>
      <c r="B1184" s="3">
        <v>1</v>
      </c>
      <c r="C1184" s="3">
        <v>1</v>
      </c>
      <c r="D1184" s="3">
        <v>7.45</v>
      </c>
      <c r="E1184" s="3">
        <v>0.45789145931201702</v>
      </c>
      <c r="F1184" s="3">
        <v>1.3810890688964399</v>
      </c>
      <c r="G1184" s="3" t="s">
        <v>5564</v>
      </c>
      <c r="H1184" s="3" t="s">
        <v>5565</v>
      </c>
      <c r="I1184" s="3" t="s">
        <v>2387</v>
      </c>
      <c r="J1184" s="3">
        <v>15510.1822151829</v>
      </c>
      <c r="K1184" s="3">
        <v>21095.934835280699</v>
      </c>
      <c r="L1184" s="3">
        <v>24222.638526741699</v>
      </c>
      <c r="M1184" s="3">
        <v>14191.742496516101</v>
      </c>
      <c r="N1184" s="3">
        <v>30021.5533846582</v>
      </c>
      <c r="O1184" s="3">
        <v>20555.910592733198</v>
      </c>
      <c r="P1184" s="3">
        <v>30339.106756178098</v>
      </c>
      <c r="Q1184" s="3">
        <v>34588.658755309298</v>
      </c>
      <c r="R1184" s="3">
        <v>19082.163890764401</v>
      </c>
      <c r="S1184" s="3">
        <f t="shared" si="126"/>
        <v>20276.25185906843</v>
      </c>
      <c r="T1184" s="3">
        <f t="shared" si="127"/>
        <v>21589.735491302501</v>
      </c>
      <c r="U1184" s="3">
        <f t="shared" si="128"/>
        <v>28003.309800750594</v>
      </c>
      <c r="V1184" s="3">
        <f t="shared" si="129"/>
        <v>0.93916166167189907</v>
      </c>
      <c r="W1184" s="3">
        <f t="shared" si="130"/>
        <v>0.72406626228607274</v>
      </c>
      <c r="X1184" s="3">
        <f t="shared" si="131"/>
        <v>0.77097084755044976</v>
      </c>
      <c r="Y1184" s="3">
        <f t="shared" si="132"/>
        <v>-9.0554578735767471E-2</v>
      </c>
      <c r="Z1184" s="3">
        <f t="shared" si="132"/>
        <v>-0.46580636457173064</v>
      </c>
      <c r="AA1184" s="3">
        <f t="shared" si="132"/>
        <v>-0.37525178583596314</v>
      </c>
    </row>
    <row r="1185" spans="1:27" ht="15">
      <c r="A1185" s="3" t="s">
        <v>2388</v>
      </c>
      <c r="B1185" s="3">
        <v>8</v>
      </c>
      <c r="C1185" s="3">
        <v>2</v>
      </c>
      <c r="D1185" s="3">
        <v>102.64</v>
      </c>
      <c r="E1185" s="3">
        <v>0.60756930161577805</v>
      </c>
      <c r="F1185" s="3">
        <v>1.1909345913565299</v>
      </c>
      <c r="G1185" s="3" t="s">
        <v>5564</v>
      </c>
      <c r="H1185" s="3" t="s">
        <v>5565</v>
      </c>
      <c r="I1185" s="3" t="s">
        <v>2389</v>
      </c>
      <c r="J1185" s="3">
        <v>10645.786906793501</v>
      </c>
      <c r="K1185" s="3">
        <v>5986.63941296757</v>
      </c>
      <c r="L1185" s="3">
        <v>8138.1454973558903</v>
      </c>
      <c r="M1185" s="3">
        <v>9450.3836444305598</v>
      </c>
      <c r="N1185" s="3">
        <v>8511.2976986639405</v>
      </c>
      <c r="O1185" s="3">
        <v>8390.85392693832</v>
      </c>
      <c r="P1185" s="3">
        <v>12588.264604648401</v>
      </c>
      <c r="Q1185" s="3">
        <v>8567.5406442503208</v>
      </c>
      <c r="R1185" s="3">
        <v>8344.3255757869592</v>
      </c>
      <c r="S1185" s="3">
        <f t="shared" si="126"/>
        <v>8256.8572723723209</v>
      </c>
      <c r="T1185" s="3">
        <f t="shared" si="127"/>
        <v>8784.1784233442741</v>
      </c>
      <c r="U1185" s="3">
        <f t="shared" si="128"/>
        <v>9833.3769415618935</v>
      </c>
      <c r="V1185" s="3">
        <f t="shared" si="129"/>
        <v>0.93996921219512364</v>
      </c>
      <c r="W1185" s="3">
        <f t="shared" si="130"/>
        <v>0.83967667683659808</v>
      </c>
      <c r="X1185" s="3">
        <f t="shared" si="131"/>
        <v>0.89330231878094069</v>
      </c>
      <c r="Y1185" s="3">
        <f t="shared" si="132"/>
        <v>-8.9314591438398261E-2</v>
      </c>
      <c r="Z1185" s="3">
        <f t="shared" si="132"/>
        <v>-0.25209417951866986</v>
      </c>
      <c r="AA1185" s="3">
        <f t="shared" si="132"/>
        <v>-0.16277958808027174</v>
      </c>
    </row>
    <row r="1186" spans="1:27" ht="15">
      <c r="A1186" s="3" t="s">
        <v>2390</v>
      </c>
      <c r="B1186" s="3">
        <v>1</v>
      </c>
      <c r="C1186" s="3">
        <v>1</v>
      </c>
      <c r="D1186" s="3">
        <v>7.84</v>
      </c>
      <c r="E1186" s="3">
        <v>0.76373988625720202</v>
      </c>
      <c r="F1186" s="3">
        <v>1.2320379472972101</v>
      </c>
      <c r="G1186" s="3" t="s">
        <v>5566</v>
      </c>
      <c r="H1186" s="3" t="s">
        <v>5564</v>
      </c>
      <c r="I1186" s="3" t="s">
        <v>2391</v>
      </c>
      <c r="J1186" s="3">
        <v>313537.41140772903</v>
      </c>
      <c r="K1186" s="3">
        <v>177367.924470192</v>
      </c>
      <c r="L1186" s="3">
        <v>216774.86112565699</v>
      </c>
      <c r="M1186" s="3">
        <v>261692.147657742</v>
      </c>
      <c r="N1186" s="3">
        <v>339722.87198122102</v>
      </c>
      <c r="O1186" s="3">
        <v>151285.48735080601</v>
      </c>
      <c r="P1186" s="3">
        <v>253307.26951088299</v>
      </c>
      <c r="Q1186" s="3">
        <v>96415.108786325698</v>
      </c>
      <c r="R1186" s="3">
        <v>261217.00765352999</v>
      </c>
      <c r="S1186" s="3">
        <f t="shared" si="126"/>
        <v>235893.39900119268</v>
      </c>
      <c r="T1186" s="3">
        <f t="shared" si="127"/>
        <v>250900.16899658969</v>
      </c>
      <c r="U1186" s="3">
        <f t="shared" si="128"/>
        <v>203646.46198357956</v>
      </c>
      <c r="V1186" s="3">
        <f t="shared" si="129"/>
        <v>0.94018828263283871</v>
      </c>
      <c r="W1186" s="3">
        <f t="shared" si="130"/>
        <v>1.1583476418078564</v>
      </c>
      <c r="X1186" s="3">
        <f t="shared" si="131"/>
        <v>1.2320379472972149</v>
      </c>
      <c r="Y1186" s="3">
        <f t="shared" si="132"/>
        <v>-8.8978394245985831E-2</v>
      </c>
      <c r="Z1186" s="3">
        <f t="shared" si="132"/>
        <v>0.21206829809721214</v>
      </c>
      <c r="AA1186" s="3">
        <f t="shared" si="132"/>
        <v>0.30104669234319786</v>
      </c>
    </row>
    <row r="1187" spans="1:27" ht="15">
      <c r="A1187" s="3" t="s">
        <v>2392</v>
      </c>
      <c r="B1187" s="3">
        <v>2</v>
      </c>
      <c r="C1187" s="3">
        <v>1</v>
      </c>
      <c r="D1187" s="3">
        <v>24.13</v>
      </c>
      <c r="E1187" s="3">
        <v>6.9473898259793998E-2</v>
      </c>
      <c r="F1187" s="3">
        <v>2.1458584749902201</v>
      </c>
      <c r="G1187" s="3" t="s">
        <v>5566</v>
      </c>
      <c r="H1187" s="3" t="s">
        <v>5565</v>
      </c>
      <c r="I1187" s="3" t="s">
        <v>2393</v>
      </c>
      <c r="J1187" s="3">
        <v>3275.8410163327198</v>
      </c>
      <c r="K1187" s="3">
        <v>2894.3834841500302</v>
      </c>
      <c r="L1187" s="3">
        <v>2313.6733010079502</v>
      </c>
      <c r="M1187" s="3">
        <v>5023.6838602101398</v>
      </c>
      <c r="N1187" s="3">
        <v>2376.0243271332702</v>
      </c>
      <c r="O1187" s="3">
        <v>1623.3581070961</v>
      </c>
      <c r="P1187" s="3">
        <v>7764.4922344373699</v>
      </c>
      <c r="Q1187" s="3">
        <v>4849.8930121311196</v>
      </c>
      <c r="R1187" s="3">
        <v>5590.85875171118</v>
      </c>
      <c r="S1187" s="3">
        <f t="shared" si="126"/>
        <v>2827.9659338302336</v>
      </c>
      <c r="T1187" s="3">
        <f t="shared" si="127"/>
        <v>3007.6887648131701</v>
      </c>
      <c r="U1187" s="3">
        <f t="shared" si="128"/>
        <v>6068.4146660932238</v>
      </c>
      <c r="V1187" s="3">
        <f t="shared" si="129"/>
        <v>0.9402455356799192</v>
      </c>
      <c r="W1187" s="3">
        <f t="shared" si="130"/>
        <v>0.46601395742305884</v>
      </c>
      <c r="X1187" s="3">
        <f t="shared" si="131"/>
        <v>0.49563006655072334</v>
      </c>
      <c r="Y1187" s="3">
        <f t="shared" si="132"/>
        <v>-8.8890543574167522E-2</v>
      </c>
      <c r="Z1187" s="3">
        <f t="shared" si="132"/>
        <v>-1.1015549296999101</v>
      </c>
      <c r="AA1187" s="3">
        <f t="shared" si="132"/>
        <v>-1.0126643861257427</v>
      </c>
    </row>
    <row r="1188" spans="1:27" ht="15">
      <c r="A1188" s="3" t="s">
        <v>2394</v>
      </c>
      <c r="B1188" s="3">
        <v>2</v>
      </c>
      <c r="C1188" s="3">
        <v>2</v>
      </c>
      <c r="D1188" s="3">
        <v>19.489999999999998</v>
      </c>
      <c r="E1188" s="3">
        <v>0.88326733705650995</v>
      </c>
      <c r="F1188" s="3">
        <v>1.2077285745628901</v>
      </c>
      <c r="G1188" s="3" t="s">
        <v>5564</v>
      </c>
      <c r="H1188" s="3" t="s">
        <v>5565</v>
      </c>
      <c r="I1188" s="3" t="s">
        <v>2395</v>
      </c>
      <c r="J1188" s="3">
        <v>8848.9371438277194</v>
      </c>
      <c r="K1188" s="3">
        <v>5235.73665934166</v>
      </c>
      <c r="L1188" s="3">
        <v>10055.4128981176</v>
      </c>
      <c r="M1188" s="3">
        <v>7113.7312175646503</v>
      </c>
      <c r="N1188" s="3">
        <v>10679.2531023595</v>
      </c>
      <c r="O1188" s="3">
        <v>7878.6730005574</v>
      </c>
      <c r="P1188" s="3">
        <v>10249.450702948499</v>
      </c>
      <c r="Q1188" s="3">
        <v>13673.1826529508</v>
      </c>
      <c r="R1188" s="3">
        <v>5232.0391456705001</v>
      </c>
      <c r="S1188" s="3">
        <f t="shared" si="126"/>
        <v>8046.6955670956595</v>
      </c>
      <c r="T1188" s="3">
        <f t="shared" si="127"/>
        <v>8557.2191068271841</v>
      </c>
      <c r="U1188" s="3">
        <f t="shared" si="128"/>
        <v>9718.2241671899337</v>
      </c>
      <c r="V1188" s="3">
        <f t="shared" si="129"/>
        <v>0.94034001778402343</v>
      </c>
      <c r="W1188" s="3">
        <f t="shared" si="130"/>
        <v>0.82800061293733218</v>
      </c>
      <c r="X1188" s="3">
        <f t="shared" si="131"/>
        <v>0.88053320849682981</v>
      </c>
      <c r="Y1188" s="3">
        <f t="shared" si="132"/>
        <v>-8.8745579296517357E-2</v>
      </c>
      <c r="Z1188" s="3">
        <f t="shared" si="132"/>
        <v>-0.27229625919015049</v>
      </c>
      <c r="AA1188" s="3">
        <f t="shared" si="132"/>
        <v>-0.18355067989363313</v>
      </c>
    </row>
    <row r="1189" spans="1:27" ht="15">
      <c r="A1189" s="3" t="s">
        <v>2396</v>
      </c>
      <c r="B1189" s="3">
        <v>5</v>
      </c>
      <c r="C1189" s="3">
        <v>1</v>
      </c>
      <c r="D1189" s="3">
        <v>77.790000000000006</v>
      </c>
      <c r="E1189" s="3">
        <v>9.7011356578298305E-2</v>
      </c>
      <c r="F1189" s="3">
        <v>4.8791309331034096</v>
      </c>
      <c r="G1189" s="3" t="s">
        <v>5564</v>
      </c>
      <c r="H1189" s="3" t="s">
        <v>5565</v>
      </c>
      <c r="I1189" s="3" t="s">
        <v>2397</v>
      </c>
      <c r="J1189" s="3">
        <v>1349.98760643783</v>
      </c>
      <c r="K1189" s="3">
        <v>1137.5519335752799</v>
      </c>
      <c r="L1189" s="3">
        <v>1082.9006847491601</v>
      </c>
      <c r="M1189" s="3">
        <v>1026.9066649766701</v>
      </c>
      <c r="N1189" s="3">
        <v>947.94090931375899</v>
      </c>
      <c r="O1189" s="3">
        <v>1822.05039545508</v>
      </c>
      <c r="P1189" s="3">
        <v>7411.9871569222796</v>
      </c>
      <c r="Q1189" s="3">
        <v>8819.8177923970507</v>
      </c>
      <c r="R1189" s="3">
        <v>1188.8403961149199</v>
      </c>
      <c r="S1189" s="3">
        <f t="shared" si="126"/>
        <v>1190.1467415874233</v>
      </c>
      <c r="T1189" s="3">
        <f t="shared" si="127"/>
        <v>1265.6326565818363</v>
      </c>
      <c r="U1189" s="3">
        <f t="shared" si="128"/>
        <v>5806.8817818114176</v>
      </c>
      <c r="V1189" s="3">
        <f t="shared" si="129"/>
        <v>0.94035716872359953</v>
      </c>
      <c r="W1189" s="3">
        <f t="shared" si="130"/>
        <v>0.20495453262287097</v>
      </c>
      <c r="X1189" s="3">
        <f t="shared" si="131"/>
        <v>0.21795392159456545</v>
      </c>
      <c r="Y1189" s="3">
        <f t="shared" si="132"/>
        <v>-8.8719266101973088E-2</v>
      </c>
      <c r="Z1189" s="3">
        <f t="shared" si="132"/>
        <v>-2.2866241989852751</v>
      </c>
      <c r="AA1189" s="3">
        <f t="shared" si="132"/>
        <v>-2.197904932883302</v>
      </c>
    </row>
    <row r="1190" spans="1:27" ht="15">
      <c r="A1190" s="3" t="s">
        <v>2398</v>
      </c>
      <c r="B1190" s="3">
        <v>2</v>
      </c>
      <c r="C1190" s="3">
        <v>1</v>
      </c>
      <c r="D1190" s="3">
        <v>37.32</v>
      </c>
      <c r="E1190" s="3">
        <v>0.80817379780099297</v>
      </c>
      <c r="F1190" s="3">
        <v>1.3460573826866999</v>
      </c>
      <c r="G1190" s="3" t="s">
        <v>5564</v>
      </c>
      <c r="H1190" s="3" t="s">
        <v>5565</v>
      </c>
      <c r="I1190" s="3" t="s">
        <v>2399</v>
      </c>
      <c r="J1190" s="3">
        <v>7720.41778399945</v>
      </c>
      <c r="K1190" s="3">
        <v>8667.3935315258095</v>
      </c>
      <c r="L1190" s="3">
        <v>10986.7399471974</v>
      </c>
      <c r="M1190" s="3">
        <v>7163.2249498403899</v>
      </c>
      <c r="N1190" s="3">
        <v>14012.1462333976</v>
      </c>
      <c r="O1190" s="3">
        <v>7922.6435641676198</v>
      </c>
      <c r="P1190" s="3">
        <v>16276.2202638215</v>
      </c>
      <c r="Q1190" s="3">
        <v>14966.686431034401</v>
      </c>
      <c r="R1190" s="3">
        <v>5604.8101300674998</v>
      </c>
      <c r="S1190" s="3">
        <f t="shared" si="126"/>
        <v>9124.8504209075527</v>
      </c>
      <c r="T1190" s="3">
        <f t="shared" si="127"/>
        <v>9699.3382491352022</v>
      </c>
      <c r="U1190" s="3">
        <f t="shared" si="128"/>
        <v>12282.572274974467</v>
      </c>
      <c r="V1190" s="3">
        <f t="shared" si="129"/>
        <v>0.94077040995256855</v>
      </c>
      <c r="W1190" s="3">
        <f t="shared" si="130"/>
        <v>0.74291037875667787</v>
      </c>
      <c r="X1190" s="3">
        <f t="shared" si="131"/>
        <v>0.78968297779915686</v>
      </c>
      <c r="Y1190" s="3">
        <f t="shared" si="132"/>
        <v>-8.8085411080046055E-2</v>
      </c>
      <c r="Z1190" s="3">
        <f t="shared" si="132"/>
        <v>-0.42873991362796759</v>
      </c>
      <c r="AA1190" s="3">
        <f t="shared" si="132"/>
        <v>-0.34065450254792146</v>
      </c>
    </row>
    <row r="1191" spans="1:27" ht="15">
      <c r="A1191" s="3" t="s">
        <v>2400</v>
      </c>
      <c r="B1191" s="3">
        <v>2</v>
      </c>
      <c r="C1191" s="3">
        <v>1</v>
      </c>
      <c r="D1191" s="3">
        <v>16.059999999999999</v>
      </c>
      <c r="E1191" s="3">
        <v>6.2134654451376899E-2</v>
      </c>
      <c r="F1191" s="3">
        <v>2.12023251263401</v>
      </c>
      <c r="G1191" s="3" t="s">
        <v>5564</v>
      </c>
      <c r="H1191" s="3" t="s">
        <v>5565</v>
      </c>
      <c r="I1191" s="3" t="s">
        <v>2401</v>
      </c>
      <c r="J1191" s="3">
        <v>4739.8341556488404</v>
      </c>
      <c r="K1191" s="3">
        <v>3849.67167656224</v>
      </c>
      <c r="L1191" s="3">
        <v>2668.9648697808698</v>
      </c>
      <c r="M1191" s="3">
        <v>3523.7756198369502</v>
      </c>
      <c r="N1191" s="3">
        <v>4885.1923752579196</v>
      </c>
      <c r="O1191" s="3">
        <v>3555.76748711347</v>
      </c>
      <c r="P1191" s="3">
        <v>10130.865057588901</v>
      </c>
      <c r="Q1191" s="3">
        <v>9182.7038162825393</v>
      </c>
      <c r="R1191" s="3">
        <v>4557.0067510293902</v>
      </c>
      <c r="S1191" s="3">
        <f t="shared" si="126"/>
        <v>3752.8235673306499</v>
      </c>
      <c r="T1191" s="3">
        <f t="shared" si="127"/>
        <v>3988.2451607361131</v>
      </c>
      <c r="U1191" s="3">
        <f t="shared" si="128"/>
        <v>7956.8585416336091</v>
      </c>
      <c r="V1191" s="3">
        <f t="shared" si="129"/>
        <v>0.94097113293757217</v>
      </c>
      <c r="W1191" s="3">
        <f t="shared" si="130"/>
        <v>0.4716463850267425</v>
      </c>
      <c r="X1191" s="3">
        <f t="shared" si="131"/>
        <v>0.50123363886236605</v>
      </c>
      <c r="Y1191" s="3">
        <f t="shared" si="132"/>
        <v>-8.7777630176499977E-2</v>
      </c>
      <c r="Z1191" s="3">
        <f t="shared" si="132"/>
        <v>-1.0842224848027653</v>
      </c>
      <c r="AA1191" s="3">
        <f t="shared" si="132"/>
        <v>-0.99644485462626542</v>
      </c>
    </row>
    <row r="1192" spans="1:27" ht="15">
      <c r="A1192" s="3" t="s">
        <v>2402</v>
      </c>
      <c r="B1192" s="3">
        <v>1</v>
      </c>
      <c r="C1192" s="3">
        <v>1</v>
      </c>
      <c r="D1192" s="3">
        <v>6.59</v>
      </c>
      <c r="E1192" s="3">
        <v>0.98663302596617997</v>
      </c>
      <c r="F1192" s="3">
        <v>1.1975573842790399</v>
      </c>
      <c r="G1192" s="3" t="s">
        <v>5564</v>
      </c>
      <c r="H1192" s="3" t="s">
        <v>5565</v>
      </c>
      <c r="I1192" s="3" t="s">
        <v>2403</v>
      </c>
      <c r="J1192" s="3">
        <v>5289.1032860698097</v>
      </c>
      <c r="K1192" s="3">
        <v>4003.5622357264501</v>
      </c>
      <c r="L1192" s="3">
        <v>5448.4010747228003</v>
      </c>
      <c r="M1192" s="3">
        <v>5394.7495913416496</v>
      </c>
      <c r="N1192" s="3">
        <v>6943.8664237906696</v>
      </c>
      <c r="O1192" s="3">
        <v>3327.1578043283398</v>
      </c>
      <c r="P1192" s="3">
        <v>10350.6915685813</v>
      </c>
      <c r="Q1192" s="3">
        <v>3984.1341584932102</v>
      </c>
      <c r="R1192" s="3">
        <v>3318.447427736</v>
      </c>
      <c r="S1192" s="3">
        <f t="shared" si="126"/>
        <v>4913.6888655063531</v>
      </c>
      <c r="T1192" s="3">
        <f t="shared" si="127"/>
        <v>5221.9246064868867</v>
      </c>
      <c r="U1192" s="3">
        <f t="shared" si="128"/>
        <v>5884.4243849368368</v>
      </c>
      <c r="V1192" s="3">
        <f t="shared" si="129"/>
        <v>0.94097277072946806</v>
      </c>
      <c r="W1192" s="3">
        <f t="shared" si="130"/>
        <v>0.83503305405446149</v>
      </c>
      <c r="X1192" s="3">
        <f t="shared" si="131"/>
        <v>0.88741468406904145</v>
      </c>
      <c r="Y1192" s="3">
        <f t="shared" si="132"/>
        <v>-8.7775119119457734E-2</v>
      </c>
      <c r="Z1192" s="3">
        <f t="shared" si="132"/>
        <v>-0.26009478834663913</v>
      </c>
      <c r="AA1192" s="3">
        <f t="shared" si="132"/>
        <v>-0.17231966922718142</v>
      </c>
    </row>
    <row r="1193" spans="1:27" ht="15">
      <c r="A1193" s="3" t="s">
        <v>2404</v>
      </c>
      <c r="B1193" s="3">
        <v>5</v>
      </c>
      <c r="C1193" s="3">
        <v>5</v>
      </c>
      <c r="D1193" s="3">
        <v>58.99</v>
      </c>
      <c r="E1193" s="3">
        <v>4.4567423391871898E-2</v>
      </c>
      <c r="F1193" s="3">
        <v>3.2331610707430198</v>
      </c>
      <c r="G1193" s="3" t="s">
        <v>5564</v>
      </c>
      <c r="H1193" s="3" t="s">
        <v>5565</v>
      </c>
      <c r="I1193" s="3" t="s">
        <v>2405</v>
      </c>
      <c r="J1193" s="3">
        <v>5686.0765861643504</v>
      </c>
      <c r="K1193" s="3">
        <v>12708.1681149415</v>
      </c>
      <c r="L1193" s="3">
        <v>6873.8983945097098</v>
      </c>
      <c r="M1193" s="3">
        <v>11678.9074607042</v>
      </c>
      <c r="N1193" s="3">
        <v>9061.6943510449491</v>
      </c>
      <c r="O1193" s="3">
        <v>6104.3320348082398</v>
      </c>
      <c r="P1193" s="3">
        <v>24580.327134387</v>
      </c>
      <c r="Q1193" s="3">
        <v>43827.449780690302</v>
      </c>
      <c r="R1193" s="3">
        <v>13288.199671631</v>
      </c>
      <c r="S1193" s="3">
        <f t="shared" si="126"/>
        <v>8422.7143652051873</v>
      </c>
      <c r="T1193" s="3">
        <f t="shared" si="127"/>
        <v>8948.3112821857958</v>
      </c>
      <c r="U1193" s="3">
        <f t="shared" si="128"/>
        <v>27231.99219556943</v>
      </c>
      <c r="V1193" s="3">
        <f t="shared" si="129"/>
        <v>0.94126300478315261</v>
      </c>
      <c r="W1193" s="3">
        <f t="shared" si="130"/>
        <v>0.30929482884383097</v>
      </c>
      <c r="X1193" s="3">
        <f t="shared" si="131"/>
        <v>0.328595543723814</v>
      </c>
      <c r="Y1193" s="3">
        <f t="shared" si="132"/>
        <v>-8.7330202240590807E-2</v>
      </c>
      <c r="Z1193" s="3">
        <f t="shared" si="132"/>
        <v>-1.6929453819377998</v>
      </c>
      <c r="AA1193" s="3">
        <f t="shared" si="132"/>
        <v>-1.6056151796972091</v>
      </c>
    </row>
    <row r="1194" spans="1:27" ht="15">
      <c r="A1194" s="3" t="s">
        <v>2406</v>
      </c>
      <c r="B1194" s="3">
        <v>1</v>
      </c>
      <c r="C1194" s="3">
        <v>1</v>
      </c>
      <c r="D1194" s="3">
        <v>6.15</v>
      </c>
      <c r="E1194" s="3">
        <v>0.86322838458941598</v>
      </c>
      <c r="F1194" s="3">
        <v>1.1892645562309501</v>
      </c>
      <c r="G1194" s="3" t="s">
        <v>5564</v>
      </c>
      <c r="H1194" s="3" t="s">
        <v>5565</v>
      </c>
      <c r="I1194" s="3" t="s">
        <v>2407</v>
      </c>
      <c r="J1194" s="3">
        <v>31478.4271415127</v>
      </c>
      <c r="K1194" s="3">
        <v>39334.915568383301</v>
      </c>
      <c r="L1194" s="3">
        <v>27220.712255930401</v>
      </c>
      <c r="M1194" s="3">
        <v>24238.756980728002</v>
      </c>
      <c r="N1194" s="3">
        <v>55375.133429615897</v>
      </c>
      <c r="O1194" s="3">
        <v>24534.3144685265</v>
      </c>
      <c r="P1194" s="3">
        <v>33556.068438177899</v>
      </c>
      <c r="Q1194" s="3">
        <v>55923.962594326498</v>
      </c>
      <c r="R1194" s="3">
        <v>27108.395841950001</v>
      </c>
      <c r="S1194" s="3">
        <f t="shared" si="126"/>
        <v>32678.018321942134</v>
      </c>
      <c r="T1194" s="3">
        <f t="shared" si="127"/>
        <v>34716.068292956799</v>
      </c>
      <c r="U1194" s="3">
        <f t="shared" si="128"/>
        <v>38862.808958151465</v>
      </c>
      <c r="V1194" s="3">
        <f t="shared" si="129"/>
        <v>0.9412937561414999</v>
      </c>
      <c r="W1194" s="3">
        <f t="shared" si="130"/>
        <v>0.84085580013350858</v>
      </c>
      <c r="X1194" s="3">
        <f t="shared" si="131"/>
        <v>0.89329796851123167</v>
      </c>
      <c r="Y1194" s="3">
        <f t="shared" si="132"/>
        <v>-8.7283069709861272E-2</v>
      </c>
      <c r="Z1194" s="3">
        <f t="shared" si="132"/>
        <v>-0.25006968355026565</v>
      </c>
      <c r="AA1194" s="3">
        <f t="shared" si="132"/>
        <v>-0.16278661384040441</v>
      </c>
    </row>
    <row r="1195" spans="1:27" ht="15">
      <c r="A1195" s="3" t="s">
        <v>2408</v>
      </c>
      <c r="B1195" s="3">
        <v>3</v>
      </c>
      <c r="C1195" s="3">
        <v>2</v>
      </c>
      <c r="D1195" s="3">
        <v>35.950000000000003</v>
      </c>
      <c r="E1195" s="3">
        <v>0.68777167294610797</v>
      </c>
      <c r="F1195" s="3">
        <v>1.3281548120453901</v>
      </c>
      <c r="G1195" s="3" t="s">
        <v>5564</v>
      </c>
      <c r="H1195" s="3" t="s">
        <v>5565</v>
      </c>
      <c r="I1195" s="3" t="s">
        <v>2409</v>
      </c>
      <c r="J1195" s="3">
        <v>93439.172717989699</v>
      </c>
      <c r="K1195" s="3">
        <v>125331.168602684</v>
      </c>
      <c r="L1195" s="3">
        <v>79763.575246114502</v>
      </c>
      <c r="M1195" s="3">
        <v>73656.700513220494</v>
      </c>
      <c r="N1195" s="3">
        <v>191071.71433564299</v>
      </c>
      <c r="O1195" s="3">
        <v>52346.443277219201</v>
      </c>
      <c r="P1195" s="3">
        <v>166717.962390848</v>
      </c>
      <c r="Q1195" s="3">
        <v>151117.06025847699</v>
      </c>
      <c r="R1195" s="3">
        <v>78664.235197610105</v>
      </c>
      <c r="S1195" s="3">
        <f t="shared" si="126"/>
        <v>99511.305522262744</v>
      </c>
      <c r="T1195" s="3">
        <f t="shared" si="127"/>
        <v>105691.6193753609</v>
      </c>
      <c r="U1195" s="3">
        <f t="shared" si="128"/>
        <v>132166.41928231169</v>
      </c>
      <c r="V1195" s="3">
        <f t="shared" si="129"/>
        <v>0.94152503396556986</v>
      </c>
      <c r="W1195" s="3">
        <f t="shared" si="130"/>
        <v>0.75292427579280496</v>
      </c>
      <c r="X1195" s="3">
        <f t="shared" si="131"/>
        <v>0.79968588049283706</v>
      </c>
      <c r="Y1195" s="3">
        <f t="shared" si="132"/>
        <v>-8.6928640092646212E-2</v>
      </c>
      <c r="Z1195" s="3">
        <f t="shared" si="132"/>
        <v>-0.40942331954086697</v>
      </c>
      <c r="AA1195" s="3">
        <f t="shared" si="132"/>
        <v>-0.32249467944822063</v>
      </c>
    </row>
    <row r="1196" spans="1:27" ht="15">
      <c r="A1196" s="3" t="s">
        <v>2410</v>
      </c>
      <c r="B1196" s="3">
        <v>1</v>
      </c>
      <c r="C1196" s="3">
        <v>1</v>
      </c>
      <c r="D1196" s="3">
        <v>9.24</v>
      </c>
      <c r="E1196" s="3">
        <v>1.0328461328980699E-2</v>
      </c>
      <c r="F1196" s="3">
        <v>7.3521543370829301</v>
      </c>
      <c r="G1196" s="3" t="s">
        <v>5564</v>
      </c>
      <c r="H1196" s="3" t="s">
        <v>5565</v>
      </c>
      <c r="I1196" s="3" t="s">
        <v>2411</v>
      </c>
      <c r="J1196" s="3">
        <v>4073.6825095762601</v>
      </c>
      <c r="K1196" s="3">
        <v>4658.3459604446798</v>
      </c>
      <c r="L1196" s="3">
        <v>2732.0120292674601</v>
      </c>
      <c r="M1196" s="3">
        <v>6096.9519093885301</v>
      </c>
      <c r="N1196" s="3">
        <v>4209.5298809995602</v>
      </c>
      <c r="O1196" s="3">
        <v>1868.82635696233</v>
      </c>
      <c r="P1196" s="3">
        <v>31149.693332806099</v>
      </c>
      <c r="Q1196" s="3">
        <v>42620.590224396597</v>
      </c>
      <c r="R1196" s="3">
        <v>10515.1115201348</v>
      </c>
      <c r="S1196" s="3">
        <f t="shared" si="126"/>
        <v>3821.3468330961332</v>
      </c>
      <c r="T1196" s="3">
        <f t="shared" si="127"/>
        <v>4058.4360491168068</v>
      </c>
      <c r="U1196" s="3">
        <f t="shared" si="128"/>
        <v>28095.131692445833</v>
      </c>
      <c r="V1196" s="3">
        <f t="shared" si="129"/>
        <v>0.94158113786903974</v>
      </c>
      <c r="W1196" s="3">
        <f t="shared" si="130"/>
        <v>0.13601455493884052</v>
      </c>
      <c r="X1196" s="3">
        <f t="shared" si="131"/>
        <v>0.14445335560423914</v>
      </c>
      <c r="Y1196" s="3">
        <f t="shared" si="132"/>
        <v>-8.6842674867163891E-2</v>
      </c>
      <c r="Z1196" s="3">
        <f t="shared" si="132"/>
        <v>-2.8781670521284548</v>
      </c>
      <c r="AA1196" s="3">
        <f t="shared" si="132"/>
        <v>-2.791324377261291</v>
      </c>
    </row>
    <row r="1197" spans="1:27" ht="15">
      <c r="A1197" s="3" t="s">
        <v>2412</v>
      </c>
      <c r="B1197" s="3">
        <v>1</v>
      </c>
      <c r="C1197" s="3">
        <v>1</v>
      </c>
      <c r="D1197" s="3">
        <v>7.5</v>
      </c>
      <c r="E1197" s="3">
        <v>0.51158416856218203</v>
      </c>
      <c r="F1197" s="3">
        <v>1.2746776656352901</v>
      </c>
      <c r="G1197" s="3" t="s">
        <v>5566</v>
      </c>
      <c r="H1197" s="3" t="s">
        <v>5564</v>
      </c>
      <c r="I1197" s="3" t="s">
        <v>2413</v>
      </c>
      <c r="J1197" s="3">
        <v>12839.8518239515</v>
      </c>
      <c r="K1197" s="3">
        <v>10346.6944929039</v>
      </c>
      <c r="L1197" s="3">
        <v>7975.08191796557</v>
      </c>
      <c r="M1197" s="3">
        <v>12680.774122429901</v>
      </c>
      <c r="N1197" s="3">
        <v>12317.0393032673</v>
      </c>
      <c r="O1197" s="3">
        <v>8086.4217311824004</v>
      </c>
      <c r="P1197" s="3">
        <v>6119.1633149715199</v>
      </c>
      <c r="Q1197" s="3">
        <v>9109.9148673988002</v>
      </c>
      <c r="R1197" s="3">
        <v>10725.9032602445</v>
      </c>
      <c r="S1197" s="3">
        <f t="shared" si="126"/>
        <v>10387.209411606989</v>
      </c>
      <c r="T1197" s="3">
        <f t="shared" si="127"/>
        <v>11028.078385626533</v>
      </c>
      <c r="U1197" s="3">
        <f t="shared" si="128"/>
        <v>8651.6604808716074</v>
      </c>
      <c r="V1197" s="3">
        <f t="shared" si="129"/>
        <v>0.94188752096151018</v>
      </c>
      <c r="W1197" s="3">
        <f t="shared" si="130"/>
        <v>1.2006029865102306</v>
      </c>
      <c r="X1197" s="3">
        <f t="shared" si="131"/>
        <v>1.2746776656352925</v>
      </c>
      <c r="Y1197" s="3">
        <f t="shared" si="132"/>
        <v>-8.6373309613916108E-2</v>
      </c>
      <c r="Z1197" s="3">
        <f t="shared" si="132"/>
        <v>0.26375916179820452</v>
      </c>
      <c r="AA1197" s="3">
        <f t="shared" si="132"/>
        <v>0.35013247141212051</v>
      </c>
    </row>
    <row r="1198" spans="1:27" ht="15">
      <c r="A1198" s="3" t="s">
        <v>2414</v>
      </c>
      <c r="B1198" s="3">
        <v>5</v>
      </c>
      <c r="C1198" s="3">
        <v>5</v>
      </c>
      <c r="D1198" s="3">
        <v>79.97</v>
      </c>
      <c r="E1198" s="3">
        <v>0.99490436739917498</v>
      </c>
      <c r="F1198" s="3">
        <v>1.0610193463556199</v>
      </c>
      <c r="G1198" s="3" t="s">
        <v>5566</v>
      </c>
      <c r="H1198" s="3" t="s">
        <v>5565</v>
      </c>
      <c r="I1198" s="3" t="s">
        <v>2415</v>
      </c>
      <c r="J1198" s="3">
        <v>96214.529877474793</v>
      </c>
      <c r="K1198" s="3">
        <v>82020.276161270507</v>
      </c>
      <c r="L1198" s="3">
        <v>70374.616931218203</v>
      </c>
      <c r="M1198" s="3">
        <v>71196.418920411306</v>
      </c>
      <c r="N1198" s="3">
        <v>129220.75091979701</v>
      </c>
      <c r="O1198" s="3">
        <v>63362.237617230501</v>
      </c>
      <c r="P1198" s="3">
        <v>100461.039566245</v>
      </c>
      <c r="Q1198" s="3">
        <v>66161.216970900306</v>
      </c>
      <c r="R1198" s="3">
        <v>82325.968369352398</v>
      </c>
      <c r="S1198" s="3">
        <f t="shared" si="126"/>
        <v>82869.807656654506</v>
      </c>
      <c r="T1198" s="3">
        <f t="shared" si="127"/>
        <v>87926.469152479607</v>
      </c>
      <c r="U1198" s="3">
        <f t="shared" si="128"/>
        <v>82982.741635499231</v>
      </c>
      <c r="V1198" s="3">
        <f t="shared" si="129"/>
        <v>0.94248988336997841</v>
      </c>
      <c r="W1198" s="3">
        <f t="shared" si="130"/>
        <v>0.99863906667074476</v>
      </c>
      <c r="X1198" s="3">
        <f t="shared" si="131"/>
        <v>1.0595753697641812</v>
      </c>
      <c r="Y1198" s="3">
        <f t="shared" si="132"/>
        <v>-8.545096222520572E-2</v>
      </c>
      <c r="Z1198" s="3">
        <f t="shared" si="132"/>
        <v>-1.9647490147615891E-3</v>
      </c>
      <c r="AA1198" s="3">
        <f t="shared" si="132"/>
        <v>8.3486213210444318E-2</v>
      </c>
    </row>
    <row r="1199" spans="1:27" ht="15">
      <c r="A1199" s="3" t="s">
        <v>2416</v>
      </c>
      <c r="B1199" s="3">
        <v>1</v>
      </c>
      <c r="C1199" s="3">
        <v>1</v>
      </c>
      <c r="D1199" s="3">
        <v>8.07</v>
      </c>
      <c r="E1199" s="3">
        <v>3.0177343116466498E-2</v>
      </c>
      <c r="F1199" s="3">
        <v>1.8895918204929401</v>
      </c>
      <c r="G1199" s="3" t="s">
        <v>5564</v>
      </c>
      <c r="H1199" s="3" t="s">
        <v>5565</v>
      </c>
      <c r="I1199" s="3" t="s">
        <v>2417</v>
      </c>
      <c r="J1199" s="3">
        <v>11880.4275117048</v>
      </c>
      <c r="K1199" s="3">
        <v>10994.696479694599</v>
      </c>
      <c r="L1199" s="3">
        <v>11578.131085789801</v>
      </c>
      <c r="M1199" s="3">
        <v>12066.549487222101</v>
      </c>
      <c r="N1199" s="3">
        <v>9831.3411209000296</v>
      </c>
      <c r="O1199" s="3">
        <v>14654.9982185302</v>
      </c>
      <c r="P1199" s="3">
        <v>16894.658622250401</v>
      </c>
      <c r="Q1199" s="3">
        <v>30555.812189370899</v>
      </c>
      <c r="R1199" s="3">
        <v>17652.118171592399</v>
      </c>
      <c r="S1199" s="3">
        <f t="shared" si="126"/>
        <v>11484.418359063066</v>
      </c>
      <c r="T1199" s="3">
        <f t="shared" si="127"/>
        <v>12184.296275550776</v>
      </c>
      <c r="U1199" s="3">
        <f t="shared" si="128"/>
        <v>21700.862994404568</v>
      </c>
      <c r="V1199" s="3">
        <f t="shared" si="129"/>
        <v>0.94255902017976223</v>
      </c>
      <c r="W1199" s="3">
        <f t="shared" si="130"/>
        <v>0.52921482256370411</v>
      </c>
      <c r="X1199" s="3">
        <f t="shared" si="131"/>
        <v>0.56146597850474522</v>
      </c>
      <c r="Y1199" s="3">
        <f t="shared" si="132"/>
        <v>-8.534513650102965E-2</v>
      </c>
      <c r="Z1199" s="3">
        <f t="shared" si="132"/>
        <v>-0.91807462484357627</v>
      </c>
      <c r="AA1199" s="3">
        <f t="shared" si="132"/>
        <v>-0.83272948834254668</v>
      </c>
    </row>
    <row r="1200" spans="1:27" ht="15">
      <c r="A1200" s="3" t="s">
        <v>2418</v>
      </c>
      <c r="B1200" s="3">
        <v>4</v>
      </c>
      <c r="C1200" s="3">
        <v>4</v>
      </c>
      <c r="D1200" s="3">
        <v>68.680000000000007</v>
      </c>
      <c r="E1200" s="3">
        <v>0.94902186039038705</v>
      </c>
      <c r="F1200" s="3">
        <v>1.125594368886</v>
      </c>
      <c r="G1200" s="3" t="s">
        <v>5564</v>
      </c>
      <c r="H1200" s="3" t="s">
        <v>5565</v>
      </c>
      <c r="I1200" s="3" t="s">
        <v>2419</v>
      </c>
      <c r="J1200" s="3">
        <v>68621.430510936494</v>
      </c>
      <c r="K1200" s="3">
        <v>40558.087266559603</v>
      </c>
      <c r="L1200" s="3">
        <v>46682.935978219401</v>
      </c>
      <c r="M1200" s="3">
        <v>66874.511958780597</v>
      </c>
      <c r="N1200" s="3">
        <v>60386.597578504799</v>
      </c>
      <c r="O1200" s="3">
        <v>38081.963524164203</v>
      </c>
      <c r="P1200" s="3">
        <v>105507.63749196399</v>
      </c>
      <c r="Q1200" s="3">
        <v>17970.741985628902</v>
      </c>
      <c r="R1200" s="3">
        <v>51959.520790594899</v>
      </c>
      <c r="S1200" s="3">
        <f t="shared" si="126"/>
        <v>51954.151251905168</v>
      </c>
      <c r="T1200" s="3">
        <f t="shared" si="127"/>
        <v>55114.357687149866</v>
      </c>
      <c r="U1200" s="3">
        <f t="shared" si="128"/>
        <v>58479.300089395932</v>
      </c>
      <c r="V1200" s="3">
        <f t="shared" si="129"/>
        <v>0.94266092234652832</v>
      </c>
      <c r="W1200" s="3">
        <f t="shared" si="130"/>
        <v>0.88841951207494063</v>
      </c>
      <c r="X1200" s="3">
        <f t="shared" si="131"/>
        <v>0.94245925657280172</v>
      </c>
      <c r="Y1200" s="3">
        <f t="shared" si="132"/>
        <v>-8.5189171939573288E-2</v>
      </c>
      <c r="Z1200" s="3">
        <f t="shared" si="132"/>
        <v>-0.17068701620257273</v>
      </c>
      <c r="AA1200" s="3">
        <f t="shared" si="132"/>
        <v>-8.5497844262999431E-2</v>
      </c>
    </row>
    <row r="1201" spans="1:27" ht="15">
      <c r="A1201" s="3" t="s">
        <v>2420</v>
      </c>
      <c r="B1201" s="3">
        <v>1</v>
      </c>
      <c r="C1201" s="3">
        <v>1</v>
      </c>
      <c r="D1201" s="3">
        <v>9.6300000000000008</v>
      </c>
      <c r="E1201" s="3">
        <v>0.93945332019106398</v>
      </c>
      <c r="F1201" s="3">
        <v>1.1486986720029599</v>
      </c>
      <c r="G1201" s="3" t="s">
        <v>5566</v>
      </c>
      <c r="H1201" s="3" t="s">
        <v>5564</v>
      </c>
      <c r="I1201" s="3" t="s">
        <v>2421</v>
      </c>
      <c r="J1201" s="3">
        <v>3952.8784672636002</v>
      </c>
      <c r="K1201" s="3">
        <v>2383.4902453273098</v>
      </c>
      <c r="L1201" s="3">
        <v>4748.4317357060399</v>
      </c>
      <c r="M1201" s="3">
        <v>3300.8966297580901</v>
      </c>
      <c r="N1201" s="3">
        <v>2475.7547555398201</v>
      </c>
      <c r="O1201" s="3">
        <v>5981.1700882925597</v>
      </c>
      <c r="P1201" s="3">
        <v>4795.1046271269397</v>
      </c>
      <c r="Q1201" s="3">
        <v>2843.3761035860398</v>
      </c>
      <c r="R1201" s="3">
        <v>2597.2945514927501</v>
      </c>
      <c r="S1201" s="3">
        <f t="shared" si="126"/>
        <v>3694.9334827656498</v>
      </c>
      <c r="T1201" s="3">
        <f t="shared" si="127"/>
        <v>3919.2738245301566</v>
      </c>
      <c r="U1201" s="3">
        <f t="shared" si="128"/>
        <v>3411.9250940685765</v>
      </c>
      <c r="V1201" s="3">
        <f t="shared" si="129"/>
        <v>0.94275971728221852</v>
      </c>
      <c r="W1201" s="3">
        <f t="shared" si="130"/>
        <v>1.0829468352599727</v>
      </c>
      <c r="X1201" s="3">
        <f t="shared" si="131"/>
        <v>1.1486986720029624</v>
      </c>
      <c r="Y1201" s="3">
        <f t="shared" si="132"/>
        <v>-8.5037979191472546E-2</v>
      </c>
      <c r="Z1201" s="3">
        <f t="shared" si="132"/>
        <v>0.1149624189485738</v>
      </c>
      <c r="AA1201" s="3">
        <f t="shared" si="132"/>
        <v>0.2000003981400463</v>
      </c>
    </row>
    <row r="1202" spans="1:27" ht="15">
      <c r="A1202" s="3" t="s">
        <v>2422</v>
      </c>
      <c r="B1202" s="3">
        <v>1</v>
      </c>
      <c r="C1202" s="3">
        <v>1</v>
      </c>
      <c r="D1202" s="3">
        <v>8.99</v>
      </c>
      <c r="E1202" s="3">
        <v>0.497467130259025</v>
      </c>
      <c r="F1202" s="3">
        <v>1.4308855926656301</v>
      </c>
      <c r="G1202" s="3" t="s">
        <v>5564</v>
      </c>
      <c r="H1202" s="3" t="s">
        <v>5565</v>
      </c>
      <c r="I1202" s="3" t="s">
        <v>2423</v>
      </c>
      <c r="J1202" s="3">
        <v>42472.722546793797</v>
      </c>
      <c r="K1202" s="3">
        <v>63218.178529499899</v>
      </c>
      <c r="L1202" s="3">
        <v>34743.667534080603</v>
      </c>
      <c r="M1202" s="3">
        <v>45029.846129437799</v>
      </c>
      <c r="N1202" s="3">
        <v>52993.134356494797</v>
      </c>
      <c r="O1202" s="3">
        <v>50901.447443730998</v>
      </c>
      <c r="P1202" s="3">
        <v>73529.602361386205</v>
      </c>
      <c r="Q1202" s="3">
        <v>90444.335475123997</v>
      </c>
      <c r="R1202" s="3">
        <v>36971.863100287803</v>
      </c>
      <c r="S1202" s="3">
        <f t="shared" si="126"/>
        <v>46811.522870124762</v>
      </c>
      <c r="T1202" s="3">
        <f t="shared" si="127"/>
        <v>49641.475976554531</v>
      </c>
      <c r="U1202" s="3">
        <f t="shared" si="128"/>
        <v>66981.933645599333</v>
      </c>
      <c r="V1202" s="3">
        <f t="shared" si="129"/>
        <v>0.94299216429893529</v>
      </c>
      <c r="W1202" s="3">
        <f t="shared" si="130"/>
        <v>0.69886789350997258</v>
      </c>
      <c r="X1202" s="3">
        <f t="shared" si="131"/>
        <v>0.74111739203002158</v>
      </c>
      <c r="Y1202" s="3">
        <f t="shared" si="132"/>
        <v>-8.4682311870378335E-2</v>
      </c>
      <c r="Z1202" s="3">
        <f t="shared" si="132"/>
        <v>-0.51690832510980189</v>
      </c>
      <c r="AA1202" s="3">
        <f t="shared" si="132"/>
        <v>-0.43222601323942361</v>
      </c>
    </row>
    <row r="1203" spans="1:27" ht="15">
      <c r="A1203" s="3" t="s">
        <v>2424</v>
      </c>
      <c r="B1203" s="3">
        <v>1</v>
      </c>
      <c r="C1203" s="3">
        <v>1</v>
      </c>
      <c r="D1203" s="3">
        <v>6.94</v>
      </c>
      <c r="E1203" s="3">
        <v>0.374799929625243</v>
      </c>
      <c r="F1203" s="3">
        <v>2.6761225949796201</v>
      </c>
      <c r="G1203" s="3" t="s">
        <v>5564</v>
      </c>
      <c r="H1203" s="3" t="s">
        <v>5565</v>
      </c>
      <c r="I1203" s="3" t="s">
        <v>2425</v>
      </c>
      <c r="J1203" s="3">
        <v>2240.37729218191</v>
      </c>
      <c r="K1203" s="3">
        <v>1774.4722981124901</v>
      </c>
      <c r="L1203" s="3">
        <v>690.04709879926202</v>
      </c>
      <c r="M1203" s="3">
        <v>2127.6577749015801</v>
      </c>
      <c r="N1203" s="3">
        <v>935.39350082567898</v>
      </c>
      <c r="O1203" s="3">
        <v>1925.8317345159101</v>
      </c>
      <c r="P1203" s="3">
        <v>2825.8915265343398</v>
      </c>
      <c r="Q1203" s="3">
        <v>8474.3711679202006</v>
      </c>
      <c r="R1203" s="3">
        <v>1290.6176422738399</v>
      </c>
      <c r="S1203" s="3">
        <f t="shared" si="126"/>
        <v>1568.2988963645539</v>
      </c>
      <c r="T1203" s="3">
        <f t="shared" si="127"/>
        <v>1662.9610034143898</v>
      </c>
      <c r="U1203" s="3">
        <f t="shared" si="128"/>
        <v>4196.960112242793</v>
      </c>
      <c r="V1203" s="3">
        <f t="shared" si="129"/>
        <v>0.94307617144630829</v>
      </c>
      <c r="W1203" s="3">
        <f t="shared" si="130"/>
        <v>0.37367495864202493</v>
      </c>
      <c r="X1203" s="3">
        <f t="shared" si="131"/>
        <v>0.396229880423078</v>
      </c>
      <c r="Y1203" s="3">
        <f t="shared" si="132"/>
        <v>-8.4553794050851394E-2</v>
      </c>
      <c r="Z1203" s="3">
        <f t="shared" si="132"/>
        <v>-1.4201442083253677</v>
      </c>
      <c r="AA1203" s="3">
        <f t="shared" si="132"/>
        <v>-1.3355904142745163</v>
      </c>
    </row>
    <row r="1204" spans="1:27" ht="15">
      <c r="A1204" s="3" t="s">
        <v>2426</v>
      </c>
      <c r="B1204" s="3">
        <v>1</v>
      </c>
      <c r="C1204" s="3">
        <v>1</v>
      </c>
      <c r="D1204" s="3">
        <v>15.89</v>
      </c>
      <c r="E1204" s="3">
        <v>0.84477427773711899</v>
      </c>
      <c r="F1204" s="3">
        <v>1.15777948899826</v>
      </c>
      <c r="G1204" s="3" t="s">
        <v>5564</v>
      </c>
      <c r="H1204" s="3" t="s">
        <v>5565</v>
      </c>
      <c r="I1204" s="3" t="s">
        <v>2427</v>
      </c>
      <c r="J1204" s="3">
        <v>216803.80547948001</v>
      </c>
      <c r="K1204" s="3">
        <v>124314.26765183901</v>
      </c>
      <c r="L1204" s="3">
        <v>141088.16285182899</v>
      </c>
      <c r="M1204" s="3">
        <v>159882.05443350199</v>
      </c>
      <c r="N1204" s="3">
        <v>237344.704567765</v>
      </c>
      <c r="O1204" s="3">
        <v>113991.400497814</v>
      </c>
      <c r="P1204" s="3">
        <v>198274.64571880401</v>
      </c>
      <c r="Q1204" s="3">
        <v>229243.593516269</v>
      </c>
      <c r="R1204" s="3">
        <v>130770.250253269</v>
      </c>
      <c r="S1204" s="3">
        <f t="shared" si="126"/>
        <v>160735.41199438265</v>
      </c>
      <c r="T1204" s="3">
        <f t="shared" si="127"/>
        <v>170406.05316636033</v>
      </c>
      <c r="U1204" s="3">
        <f t="shared" si="128"/>
        <v>186096.16316278066</v>
      </c>
      <c r="V1204" s="3">
        <f t="shared" si="129"/>
        <v>0.94324942692888591</v>
      </c>
      <c r="W1204" s="3">
        <f t="shared" si="130"/>
        <v>0.8637223318450975</v>
      </c>
      <c r="X1204" s="3">
        <f t="shared" si="131"/>
        <v>0.91568815966025052</v>
      </c>
      <c r="Y1204" s="3">
        <f t="shared" si="132"/>
        <v>-8.4288776360968209E-2</v>
      </c>
      <c r="Z1204" s="3">
        <f t="shared" si="132"/>
        <v>-0.21136050339422302</v>
      </c>
      <c r="AA1204" s="3">
        <f t="shared" si="132"/>
        <v>-0.12707172703325481</v>
      </c>
    </row>
    <row r="1205" spans="1:27" ht="15">
      <c r="A1205" s="3" t="s">
        <v>2428</v>
      </c>
      <c r="B1205" s="3">
        <v>1</v>
      </c>
      <c r="C1205" s="3">
        <v>1</v>
      </c>
      <c r="D1205" s="3">
        <v>6.87</v>
      </c>
      <c r="E1205" s="3">
        <v>0.84096319646072804</v>
      </c>
      <c r="F1205" s="3">
        <v>1.0939695571758501</v>
      </c>
      <c r="G1205" s="3" t="s">
        <v>5564</v>
      </c>
      <c r="H1205" s="3" t="s">
        <v>5565</v>
      </c>
      <c r="I1205" s="3" t="s">
        <v>2429</v>
      </c>
      <c r="J1205" s="3">
        <v>14187.324399209499</v>
      </c>
      <c r="K1205" s="3">
        <v>13990.5253257935</v>
      </c>
      <c r="L1205" s="3">
        <v>9792.1207246613503</v>
      </c>
      <c r="M1205" s="3">
        <v>11151.586201153899</v>
      </c>
      <c r="N1205" s="3">
        <v>16827.723520810199</v>
      </c>
      <c r="O1205" s="3">
        <v>12261.726155145199</v>
      </c>
      <c r="P1205" s="3">
        <v>13773.014143115</v>
      </c>
      <c r="Q1205" s="3">
        <v>11683.2025653317</v>
      </c>
      <c r="R1205" s="3">
        <v>16081.7750503525</v>
      </c>
      <c r="S1205" s="3">
        <f t="shared" si="126"/>
        <v>12656.656816554781</v>
      </c>
      <c r="T1205" s="3">
        <f t="shared" si="127"/>
        <v>13413.6786257031</v>
      </c>
      <c r="U1205" s="3">
        <f t="shared" si="128"/>
        <v>13845.997252933068</v>
      </c>
      <c r="V1205" s="3">
        <f t="shared" si="129"/>
        <v>0.94356344517620061</v>
      </c>
      <c r="W1205" s="3">
        <f t="shared" si="130"/>
        <v>0.91410221924416879</v>
      </c>
      <c r="X1205" s="3">
        <f t="shared" si="131"/>
        <v>0.96877663491241939</v>
      </c>
      <c r="Y1205" s="3">
        <f t="shared" si="132"/>
        <v>-8.3808567031224926E-2</v>
      </c>
      <c r="Z1205" s="3">
        <f t="shared" si="132"/>
        <v>-0.12957259158336729</v>
      </c>
      <c r="AA1205" s="3">
        <f t="shared" si="132"/>
        <v>-4.5764024552142422E-2</v>
      </c>
    </row>
    <row r="1206" spans="1:27" ht="15">
      <c r="A1206" s="3" t="s">
        <v>2430</v>
      </c>
      <c r="B1206" s="3">
        <v>2</v>
      </c>
      <c r="C1206" s="3">
        <v>2</v>
      </c>
      <c r="D1206" s="3">
        <v>19.62</v>
      </c>
      <c r="E1206" s="3">
        <v>0.95860489460986098</v>
      </c>
      <c r="F1206" s="3">
        <v>1.0706661528746</v>
      </c>
      <c r="G1206" s="3" t="s">
        <v>5566</v>
      </c>
      <c r="H1206" s="3" t="s">
        <v>5564</v>
      </c>
      <c r="I1206" s="3" t="s">
        <v>2431</v>
      </c>
      <c r="J1206" s="3">
        <v>31310.887753328199</v>
      </c>
      <c r="K1206" s="3">
        <v>23801.203013420502</v>
      </c>
      <c r="L1206" s="3">
        <v>21832.3755495859</v>
      </c>
      <c r="M1206" s="3">
        <v>31476.797735193901</v>
      </c>
      <c r="N1206" s="3">
        <v>32516.0765632443</v>
      </c>
      <c r="O1206" s="3">
        <v>17455.032488545799</v>
      </c>
      <c r="P1206" s="3">
        <v>30310.569769773101</v>
      </c>
      <c r="Q1206" s="3">
        <v>15538.3003903525</v>
      </c>
      <c r="R1206" s="3">
        <v>30223.308425427898</v>
      </c>
      <c r="S1206" s="3">
        <f t="shared" si="126"/>
        <v>25648.155438778205</v>
      </c>
      <c r="T1206" s="3">
        <f t="shared" si="127"/>
        <v>27149.302262327998</v>
      </c>
      <c r="U1206" s="3">
        <f t="shared" si="128"/>
        <v>25357.392861851167</v>
      </c>
      <c r="V1206" s="3">
        <f t="shared" si="129"/>
        <v>0.94470771996108482</v>
      </c>
      <c r="W1206" s="3">
        <f t="shared" si="130"/>
        <v>1.0114665801216685</v>
      </c>
      <c r="X1206" s="3">
        <f t="shared" si="131"/>
        <v>1.0706661528745987</v>
      </c>
      <c r="Y1206" s="3">
        <f t="shared" si="132"/>
        <v>-8.2060047231609035E-2</v>
      </c>
      <c r="Z1206" s="3">
        <f t="shared" si="132"/>
        <v>1.6448652581061571E-2</v>
      </c>
      <c r="AA1206" s="3">
        <f t="shared" si="132"/>
        <v>9.8508699812670505E-2</v>
      </c>
    </row>
    <row r="1207" spans="1:27" ht="15">
      <c r="A1207" s="3" t="s">
        <v>2432</v>
      </c>
      <c r="B1207" s="3">
        <v>1</v>
      </c>
      <c r="C1207" s="3">
        <v>1</v>
      </c>
      <c r="D1207" s="3">
        <v>8.9600000000000009</v>
      </c>
      <c r="E1207" s="3">
        <v>6.8695174496096703E-2</v>
      </c>
      <c r="F1207" s="3">
        <v>1.77277856668554</v>
      </c>
      <c r="G1207" s="3" t="s">
        <v>5564</v>
      </c>
      <c r="H1207" s="3" t="s">
        <v>5565</v>
      </c>
      <c r="I1207" s="3" t="s">
        <v>2433</v>
      </c>
      <c r="J1207" s="3">
        <v>3352.2821271145299</v>
      </c>
      <c r="K1207" s="3">
        <v>2779.53107108423</v>
      </c>
      <c r="L1207" s="3">
        <v>2913.6838418477701</v>
      </c>
      <c r="M1207" s="3">
        <v>4029.7733242320701</v>
      </c>
      <c r="N1207" s="3">
        <v>3175.7113743292898</v>
      </c>
      <c r="O1207" s="3">
        <v>2368.0568713391699</v>
      </c>
      <c r="P1207" s="3">
        <v>6793.9552016715097</v>
      </c>
      <c r="Q1207" s="3">
        <v>5668.6454907774296</v>
      </c>
      <c r="R1207" s="3">
        <v>3573.0625851630102</v>
      </c>
      <c r="S1207" s="3">
        <f t="shared" si="126"/>
        <v>3015.1656800155101</v>
      </c>
      <c r="T1207" s="3">
        <f t="shared" si="127"/>
        <v>3191.1805233001764</v>
      </c>
      <c r="U1207" s="3">
        <f t="shared" si="128"/>
        <v>5345.2210925373165</v>
      </c>
      <c r="V1207" s="3">
        <f t="shared" si="129"/>
        <v>0.94484334496293565</v>
      </c>
      <c r="W1207" s="3">
        <f t="shared" si="130"/>
        <v>0.56408624223703441</v>
      </c>
      <c r="X1207" s="3">
        <f t="shared" si="131"/>
        <v>0.59701562724047375</v>
      </c>
      <c r="Y1207" s="3">
        <f t="shared" si="132"/>
        <v>-8.1852944580022721E-2</v>
      </c>
      <c r="Z1207" s="3">
        <f t="shared" si="132"/>
        <v>-0.826012344079042</v>
      </c>
      <c r="AA1207" s="3">
        <f t="shared" si="132"/>
        <v>-0.74415939949901944</v>
      </c>
    </row>
    <row r="1208" spans="1:27" ht="15">
      <c r="A1208" s="3" t="s">
        <v>2434</v>
      </c>
      <c r="B1208" s="3">
        <v>1</v>
      </c>
      <c r="C1208" s="3">
        <v>1</v>
      </c>
      <c r="D1208" s="3">
        <v>17.68</v>
      </c>
      <c r="E1208" s="3">
        <v>0.88269565501911296</v>
      </c>
      <c r="F1208" s="3">
        <v>1.2570719933002901</v>
      </c>
      <c r="G1208" s="3" t="s">
        <v>5564</v>
      </c>
      <c r="H1208" s="3" t="s">
        <v>5565</v>
      </c>
      <c r="I1208" s="3" t="s">
        <v>2435</v>
      </c>
      <c r="J1208" s="3">
        <v>4552.6299548032603</v>
      </c>
      <c r="K1208" s="3">
        <v>4872.7194568488703</v>
      </c>
      <c r="L1208" s="3">
        <v>2595.89631851592</v>
      </c>
      <c r="M1208" s="3">
        <v>4659.7026233183897</v>
      </c>
      <c r="N1208" s="3">
        <v>4582.3902259787001</v>
      </c>
      <c r="O1208" s="3">
        <v>3474.224103563</v>
      </c>
      <c r="P1208" s="3">
        <v>6113.1161527235499</v>
      </c>
      <c r="Q1208" s="3">
        <v>6673.0765302381997</v>
      </c>
      <c r="R1208" s="3">
        <v>2325.3786490132102</v>
      </c>
      <c r="S1208" s="3">
        <f t="shared" si="126"/>
        <v>4007.081910056017</v>
      </c>
      <c r="T1208" s="3">
        <f t="shared" si="127"/>
        <v>4238.7723176200298</v>
      </c>
      <c r="U1208" s="3">
        <f t="shared" si="128"/>
        <v>5037.1904439916534</v>
      </c>
      <c r="V1208" s="3">
        <f t="shared" si="129"/>
        <v>0.94534020933351259</v>
      </c>
      <c r="W1208" s="3">
        <f t="shared" si="130"/>
        <v>0.79549938693218425</v>
      </c>
      <c r="X1208" s="3">
        <f t="shared" si="131"/>
        <v>0.84149534641399659</v>
      </c>
      <c r="Y1208" s="3">
        <f t="shared" si="132"/>
        <v>-8.109447455915425E-2</v>
      </c>
      <c r="Z1208" s="3">
        <f t="shared" si="132"/>
        <v>-0.33006727617294795</v>
      </c>
      <c r="AA1208" s="3">
        <f t="shared" si="132"/>
        <v>-0.24897280161379376</v>
      </c>
    </row>
    <row r="1209" spans="1:27" ht="15">
      <c r="A1209" s="3" t="s">
        <v>2436</v>
      </c>
      <c r="B1209" s="3">
        <v>1</v>
      </c>
      <c r="C1209" s="3">
        <v>1</v>
      </c>
      <c r="D1209" s="3">
        <v>10.08</v>
      </c>
      <c r="E1209" s="3">
        <v>0.89061989072307901</v>
      </c>
      <c r="F1209" s="3">
        <v>1.2924392417917001</v>
      </c>
      <c r="G1209" s="3" t="s">
        <v>5564</v>
      </c>
      <c r="H1209" s="3" t="s">
        <v>5565</v>
      </c>
      <c r="I1209" s="3" t="s">
        <v>2437</v>
      </c>
      <c r="J1209" s="3">
        <v>51338.725123879398</v>
      </c>
      <c r="K1209" s="3">
        <v>66558.751083652998</v>
      </c>
      <c r="L1209" s="3">
        <v>71525.817972128105</v>
      </c>
      <c r="M1209" s="3">
        <v>57740.733847472897</v>
      </c>
      <c r="N1209" s="3">
        <v>72262.122331005405</v>
      </c>
      <c r="O1209" s="3">
        <v>70333.178513294493</v>
      </c>
      <c r="P1209" s="3">
        <v>37168.300354785999</v>
      </c>
      <c r="Q1209" s="3">
        <v>126031.54578083599</v>
      </c>
      <c r="R1209" s="3">
        <v>81618.252571623496</v>
      </c>
      <c r="S1209" s="3">
        <f t="shared" si="126"/>
        <v>63141.098059886834</v>
      </c>
      <c r="T1209" s="3">
        <f t="shared" si="127"/>
        <v>66778.678230590929</v>
      </c>
      <c r="U1209" s="3">
        <f t="shared" si="128"/>
        <v>81606.032902415158</v>
      </c>
      <c r="V1209" s="3">
        <f t="shared" si="129"/>
        <v>0.94552782015026859</v>
      </c>
      <c r="W1209" s="3">
        <f t="shared" si="130"/>
        <v>0.77373076247182881</v>
      </c>
      <c r="X1209" s="3">
        <f t="shared" si="131"/>
        <v>0.81830565529934729</v>
      </c>
      <c r="Y1209" s="3">
        <f t="shared" si="132"/>
        <v>-8.0808187846788518E-2</v>
      </c>
      <c r="Z1209" s="3">
        <f t="shared" si="132"/>
        <v>-0.3700964603265548</v>
      </c>
      <c r="AA1209" s="3">
        <f t="shared" si="132"/>
        <v>-0.28928827247976602</v>
      </c>
    </row>
    <row r="1210" spans="1:27" ht="15">
      <c r="A1210" s="3" t="s">
        <v>2438</v>
      </c>
      <c r="B1210" s="3">
        <v>1</v>
      </c>
      <c r="C1210" s="3">
        <v>1</v>
      </c>
      <c r="D1210" s="3">
        <v>11.38</v>
      </c>
      <c r="E1210" s="3">
        <v>8.5298023390511596E-2</v>
      </c>
      <c r="F1210" s="3">
        <v>1.9442954687338001</v>
      </c>
      <c r="G1210" s="3" t="s">
        <v>5564</v>
      </c>
      <c r="H1210" s="3" t="s">
        <v>5565</v>
      </c>
      <c r="I1210" s="3" t="s">
        <v>2439</v>
      </c>
      <c r="J1210" s="3">
        <v>86568.4995938551</v>
      </c>
      <c r="K1210" s="3">
        <v>89736.823068780301</v>
      </c>
      <c r="L1210" s="3">
        <v>50342.449461678203</v>
      </c>
      <c r="M1210" s="3">
        <v>93065.226670295495</v>
      </c>
      <c r="N1210" s="3">
        <v>77632.913720274199</v>
      </c>
      <c r="O1210" s="3">
        <v>68983.499160298001</v>
      </c>
      <c r="P1210" s="3">
        <v>205532.97762570099</v>
      </c>
      <c r="Q1210" s="3">
        <v>143378.227081911</v>
      </c>
      <c r="R1210" s="3">
        <v>91759.031632301907</v>
      </c>
      <c r="S1210" s="3">
        <f t="shared" si="126"/>
        <v>75549.257374771216</v>
      </c>
      <c r="T1210" s="3">
        <f t="shared" si="127"/>
        <v>79893.879850289231</v>
      </c>
      <c r="U1210" s="3">
        <f t="shared" si="128"/>
        <v>146890.07877997131</v>
      </c>
      <c r="V1210" s="3">
        <f t="shared" si="129"/>
        <v>0.94562008399567932</v>
      </c>
      <c r="W1210" s="3">
        <f t="shared" si="130"/>
        <v>0.51432511986011997</v>
      </c>
      <c r="X1210" s="3">
        <f t="shared" si="131"/>
        <v>0.54390249167177163</v>
      </c>
      <c r="Y1210" s="3">
        <f t="shared" si="132"/>
        <v>-8.0667417691221946E-2</v>
      </c>
      <c r="Z1210" s="3">
        <f t="shared" si="132"/>
        <v>-0.9592474776297889</v>
      </c>
      <c r="AA1210" s="3">
        <f t="shared" si="132"/>
        <v>-0.87858005993856703</v>
      </c>
    </row>
    <row r="1211" spans="1:27" ht="15">
      <c r="A1211" s="3" t="s">
        <v>2440</v>
      </c>
      <c r="B1211" s="3">
        <v>1</v>
      </c>
      <c r="C1211" s="3">
        <v>1</v>
      </c>
      <c r="D1211" s="3">
        <v>7.61</v>
      </c>
      <c r="E1211" s="3">
        <v>0.959640386345466</v>
      </c>
      <c r="F1211" s="3">
        <v>1.0967374689307501</v>
      </c>
      <c r="G1211" s="3" t="s">
        <v>5564</v>
      </c>
      <c r="H1211" s="3" t="s">
        <v>5565</v>
      </c>
      <c r="I1211" s="3" t="s">
        <v>2441</v>
      </c>
      <c r="J1211" s="3">
        <v>8731.4880411686408</v>
      </c>
      <c r="K1211" s="3">
        <v>12915.123097297301</v>
      </c>
      <c r="L1211" s="3">
        <v>10737.4095941014</v>
      </c>
      <c r="M1211" s="3">
        <v>5908.7490967804197</v>
      </c>
      <c r="N1211" s="3">
        <v>17594.5525430454</v>
      </c>
      <c r="O1211" s="3">
        <v>10722.157465829199</v>
      </c>
      <c r="P1211" s="3">
        <v>9450.9122313024909</v>
      </c>
      <c r="Q1211" s="3">
        <v>16964.806627702201</v>
      </c>
      <c r="R1211" s="3">
        <v>9101.0500730321401</v>
      </c>
      <c r="S1211" s="3">
        <f t="shared" si="126"/>
        <v>10794.673577522446</v>
      </c>
      <c r="T1211" s="3">
        <f t="shared" si="127"/>
        <v>11408.486368551674</v>
      </c>
      <c r="U1211" s="3">
        <f t="shared" si="128"/>
        <v>11838.922977345612</v>
      </c>
      <c r="V1211" s="3">
        <f t="shared" si="129"/>
        <v>0.9461968247846404</v>
      </c>
      <c r="W1211" s="3">
        <f t="shared" si="130"/>
        <v>0.91179523662571416</v>
      </c>
      <c r="X1211" s="3">
        <f t="shared" si="131"/>
        <v>0.96364224941596455</v>
      </c>
      <c r="Y1211" s="3">
        <f t="shared" si="132"/>
        <v>-7.9787775376970446E-2</v>
      </c>
      <c r="Z1211" s="3">
        <f t="shared" si="132"/>
        <v>-0.13321822255067531</v>
      </c>
      <c r="AA1211" s="3">
        <f t="shared" si="132"/>
        <v>-5.3430447173704862E-2</v>
      </c>
    </row>
    <row r="1212" spans="1:27" ht="15">
      <c r="A1212" s="3" t="s">
        <v>2442</v>
      </c>
      <c r="B1212" s="3">
        <v>2</v>
      </c>
      <c r="C1212" s="3">
        <v>1</v>
      </c>
      <c r="D1212" s="3">
        <v>27.12</v>
      </c>
      <c r="E1212" s="3">
        <v>0.27973220356331702</v>
      </c>
      <c r="F1212" s="3">
        <v>1.87617145626308</v>
      </c>
      <c r="G1212" s="3" t="s">
        <v>5564</v>
      </c>
      <c r="H1212" s="3" t="s">
        <v>5565</v>
      </c>
      <c r="I1212" s="3" t="s">
        <v>2443</v>
      </c>
      <c r="J1212" s="3">
        <v>12337.581817955101</v>
      </c>
      <c r="K1212" s="3">
        <v>13250.330239302701</v>
      </c>
      <c r="L1212" s="3">
        <v>12691.162214746801</v>
      </c>
      <c r="M1212" s="3">
        <v>11336.854779749299</v>
      </c>
      <c r="N1212" s="3">
        <v>20317.717009947199</v>
      </c>
      <c r="O1212" s="3">
        <v>8800.9205143912695</v>
      </c>
      <c r="P1212" s="3">
        <v>22915.967139788401</v>
      </c>
      <c r="Q1212" s="3">
        <v>37228.003201663298</v>
      </c>
      <c r="R1212" s="3">
        <v>11674.1361798576</v>
      </c>
      <c r="S1212" s="3">
        <f t="shared" si="126"/>
        <v>12759.691424001534</v>
      </c>
      <c r="T1212" s="3">
        <f t="shared" si="127"/>
        <v>13485.16410136259</v>
      </c>
      <c r="U1212" s="3">
        <f t="shared" si="128"/>
        <v>23939.368840436433</v>
      </c>
      <c r="V1212" s="3">
        <f t="shared" si="129"/>
        <v>0.94620216173062721</v>
      </c>
      <c r="W1212" s="3">
        <f t="shared" si="130"/>
        <v>0.53300032716187995</v>
      </c>
      <c r="X1212" s="3">
        <f t="shared" si="131"/>
        <v>0.56330491381145142</v>
      </c>
      <c r="Y1212" s="3">
        <f t="shared" si="132"/>
        <v>-7.9779637996255759E-2</v>
      </c>
      <c r="Z1212" s="3">
        <f t="shared" si="132"/>
        <v>-0.90779167635942737</v>
      </c>
      <c r="AA1212" s="3">
        <f t="shared" si="132"/>
        <v>-0.82801203836317139</v>
      </c>
    </row>
    <row r="1213" spans="1:27" ht="15">
      <c r="A1213" s="3" t="s">
        <v>2444</v>
      </c>
      <c r="B1213" s="3">
        <v>1</v>
      </c>
      <c r="C1213" s="3">
        <v>1</v>
      </c>
      <c r="D1213" s="3">
        <v>8.1300000000000008</v>
      </c>
      <c r="E1213" s="3">
        <v>3.6990211479666101E-2</v>
      </c>
      <c r="F1213" s="3">
        <v>2.38802483255779</v>
      </c>
      <c r="G1213" s="3" t="s">
        <v>5566</v>
      </c>
      <c r="H1213" s="3" t="s">
        <v>5564</v>
      </c>
      <c r="I1213" s="3" t="s">
        <v>2445</v>
      </c>
      <c r="J1213" s="3">
        <v>6132.5526574345604</v>
      </c>
      <c r="K1213" s="3">
        <v>4911.9337617486199</v>
      </c>
      <c r="L1213" s="3">
        <v>8173.5489422977498</v>
      </c>
      <c r="M1213" s="3">
        <v>5434.1653056083096</v>
      </c>
      <c r="N1213" s="3">
        <v>6507.80745956806</v>
      </c>
      <c r="O1213" s="3">
        <v>8360.5864540903603</v>
      </c>
      <c r="P1213" s="3">
        <v>2863.3208184270002</v>
      </c>
      <c r="Q1213" s="3">
        <v>1403.9677897082499</v>
      </c>
      <c r="R1213" s="3">
        <v>4234.53220313365</v>
      </c>
      <c r="S1213" s="3">
        <f t="shared" si="126"/>
        <v>6406.0117871603097</v>
      </c>
      <c r="T1213" s="3">
        <f t="shared" si="127"/>
        <v>6767.5197397555776</v>
      </c>
      <c r="U1213" s="3">
        <f t="shared" si="128"/>
        <v>2833.9402704229665</v>
      </c>
      <c r="V1213" s="3">
        <f t="shared" si="129"/>
        <v>0.94658191383298063</v>
      </c>
      <c r="W1213" s="3">
        <f t="shared" si="130"/>
        <v>2.2604611162832344</v>
      </c>
      <c r="X1213" s="3">
        <f t="shared" si="131"/>
        <v>2.3880248325577882</v>
      </c>
      <c r="Y1213" s="3">
        <f t="shared" si="132"/>
        <v>-7.9200737857294701E-2</v>
      </c>
      <c r="Z1213" s="3">
        <f t="shared" si="132"/>
        <v>1.1766171010995694</v>
      </c>
      <c r="AA1213" s="3">
        <f t="shared" si="132"/>
        <v>1.2558178389568639</v>
      </c>
    </row>
    <row r="1214" spans="1:27" ht="15">
      <c r="A1214" s="3" t="s">
        <v>2446</v>
      </c>
      <c r="B1214" s="3">
        <v>1</v>
      </c>
      <c r="C1214" s="3">
        <v>1</v>
      </c>
      <c r="D1214" s="3">
        <v>9.81</v>
      </c>
      <c r="E1214" s="3">
        <v>0.18086132875201899</v>
      </c>
      <c r="F1214" s="3">
        <v>2.2643760165850999</v>
      </c>
      <c r="G1214" s="3" t="s">
        <v>5564</v>
      </c>
      <c r="H1214" s="3" t="s">
        <v>5565</v>
      </c>
      <c r="I1214" s="3" t="s">
        <v>2447</v>
      </c>
      <c r="J1214" s="3">
        <v>6750.0597099174902</v>
      </c>
      <c r="K1214" s="3">
        <v>7470.6751829496898</v>
      </c>
      <c r="L1214" s="3">
        <v>4495.79638211767</v>
      </c>
      <c r="M1214" s="3">
        <v>8395.5655044072992</v>
      </c>
      <c r="N1214" s="3">
        <v>6458.3493005351802</v>
      </c>
      <c r="O1214" s="3">
        <v>4911.2707059233699</v>
      </c>
      <c r="P1214" s="3">
        <v>11997.985975637201</v>
      </c>
      <c r="Q1214" s="3">
        <v>24027.987530582301</v>
      </c>
      <c r="R1214" s="3">
        <v>6355.2910265211603</v>
      </c>
      <c r="S1214" s="3">
        <f t="shared" si="126"/>
        <v>6238.843758328283</v>
      </c>
      <c r="T1214" s="3">
        <f t="shared" si="127"/>
        <v>6588.3951702886161</v>
      </c>
      <c r="U1214" s="3">
        <f t="shared" si="128"/>
        <v>14127.088177580221</v>
      </c>
      <c r="V1214" s="3">
        <f t="shared" si="129"/>
        <v>0.94694437675252252</v>
      </c>
      <c r="W1214" s="3">
        <f t="shared" si="130"/>
        <v>0.44162276612878854</v>
      </c>
      <c r="X1214" s="3">
        <f t="shared" si="131"/>
        <v>0.46636611079871654</v>
      </c>
      <c r="Y1214" s="3">
        <f t="shared" si="132"/>
        <v>-7.8648410207537489E-2</v>
      </c>
      <c r="Z1214" s="3">
        <f t="shared" si="132"/>
        <v>-1.1791135483724984</v>
      </c>
      <c r="AA1214" s="3">
        <f t="shared" si="132"/>
        <v>-1.1004651381649611</v>
      </c>
    </row>
    <row r="1215" spans="1:27" ht="15">
      <c r="A1215" s="3" t="s">
        <v>2448</v>
      </c>
      <c r="B1215" s="3">
        <v>1</v>
      </c>
      <c r="C1215" s="3">
        <v>1</v>
      </c>
      <c r="D1215" s="3">
        <v>6.57</v>
      </c>
      <c r="E1215" s="3">
        <v>0.469447715441077</v>
      </c>
      <c r="F1215" s="3">
        <v>1.38180131896977</v>
      </c>
      <c r="G1215" s="3" t="s">
        <v>5564</v>
      </c>
      <c r="H1215" s="3" t="s">
        <v>5565</v>
      </c>
      <c r="I1215" s="3" t="s">
        <v>2449</v>
      </c>
      <c r="J1215" s="3">
        <v>2753.8325099979102</v>
      </c>
      <c r="K1215" s="3">
        <v>4746.83995264853</v>
      </c>
      <c r="L1215" s="3">
        <v>3852.3604156325</v>
      </c>
      <c r="M1215" s="3">
        <v>5671.0223245688603</v>
      </c>
      <c r="N1215" s="3">
        <v>3417.5100203703601</v>
      </c>
      <c r="O1215" s="3">
        <v>2898.8271284222101</v>
      </c>
      <c r="P1215" s="3">
        <v>6235.1781379897302</v>
      </c>
      <c r="Q1215" s="3">
        <v>6006.1048430031296</v>
      </c>
      <c r="R1215" s="3">
        <v>3446.3528245201301</v>
      </c>
      <c r="S1215" s="3">
        <f t="shared" si="126"/>
        <v>3784.3442927596466</v>
      </c>
      <c r="T1215" s="3">
        <f t="shared" si="127"/>
        <v>3995.7864911204765</v>
      </c>
      <c r="U1215" s="3">
        <f t="shared" si="128"/>
        <v>5229.2119351709962</v>
      </c>
      <c r="V1215" s="3">
        <f t="shared" si="129"/>
        <v>0.94708370959491917</v>
      </c>
      <c r="W1215" s="3">
        <f t="shared" si="130"/>
        <v>0.72369304202544193</v>
      </c>
      <c r="X1215" s="3">
        <f t="shared" si="131"/>
        <v>0.76412785342382827</v>
      </c>
      <c r="Y1215" s="3">
        <f t="shared" si="132"/>
        <v>-7.84361485176817E-2</v>
      </c>
      <c r="Z1215" s="3">
        <f t="shared" si="132"/>
        <v>-0.46655019405981685</v>
      </c>
      <c r="AA1215" s="3">
        <f t="shared" si="132"/>
        <v>-0.38811404554213513</v>
      </c>
    </row>
    <row r="1216" spans="1:27" ht="15">
      <c r="A1216" s="3" t="s">
        <v>2450</v>
      </c>
      <c r="B1216" s="3">
        <v>1</v>
      </c>
      <c r="C1216" s="3">
        <v>1</v>
      </c>
      <c r="D1216" s="3">
        <v>7.52</v>
      </c>
      <c r="E1216" s="3">
        <v>0.95176444141866401</v>
      </c>
      <c r="F1216" s="3">
        <v>1.09372852437826</v>
      </c>
      <c r="G1216" s="3" t="s">
        <v>5564</v>
      </c>
      <c r="H1216" s="3" t="s">
        <v>5565</v>
      </c>
      <c r="I1216" s="3" t="s">
        <v>2451</v>
      </c>
      <c r="J1216" s="3">
        <v>42220.760329737197</v>
      </c>
      <c r="K1216" s="3">
        <v>46729.328503101598</v>
      </c>
      <c r="L1216" s="3">
        <v>71125.849099293293</v>
      </c>
      <c r="M1216" s="3">
        <v>53206.526658828698</v>
      </c>
      <c r="N1216" s="3">
        <v>88706.714002475594</v>
      </c>
      <c r="O1216" s="3">
        <v>27038.197408133201</v>
      </c>
      <c r="P1216" s="3">
        <v>61783.896891188102</v>
      </c>
      <c r="Q1216" s="3">
        <v>37871.719236462399</v>
      </c>
      <c r="R1216" s="3">
        <v>75424.003255326999</v>
      </c>
      <c r="S1216" s="3">
        <f t="shared" si="126"/>
        <v>53358.645977377368</v>
      </c>
      <c r="T1216" s="3">
        <f t="shared" si="127"/>
        <v>56317.14602314584</v>
      </c>
      <c r="U1216" s="3">
        <f t="shared" si="128"/>
        <v>58359.873127659164</v>
      </c>
      <c r="V1216" s="3">
        <f t="shared" si="129"/>
        <v>0.94746715246272328</v>
      </c>
      <c r="W1216" s="3">
        <f t="shared" si="130"/>
        <v>0.91430366650486239</v>
      </c>
      <c r="X1216" s="3">
        <f t="shared" si="131"/>
        <v>0.9649977459675938</v>
      </c>
      <c r="Y1216" s="3">
        <f t="shared" si="132"/>
        <v>-7.7852167224302396E-2</v>
      </c>
      <c r="Z1216" s="3">
        <f t="shared" si="132"/>
        <v>-0.12925468956014094</v>
      </c>
      <c r="AA1216" s="3">
        <f t="shared" si="132"/>
        <v>-5.1402522335838349E-2</v>
      </c>
    </row>
    <row r="1217" spans="1:27" ht="15">
      <c r="A1217" s="3" t="s">
        <v>2452</v>
      </c>
      <c r="B1217" s="3">
        <v>7</v>
      </c>
      <c r="C1217" s="3">
        <v>1</v>
      </c>
      <c r="D1217" s="3">
        <v>84.46</v>
      </c>
      <c r="E1217" s="3">
        <v>0.78894475882824899</v>
      </c>
      <c r="F1217" s="3">
        <v>1.22132725320539</v>
      </c>
      <c r="G1217" s="3" t="s">
        <v>5564</v>
      </c>
      <c r="H1217" s="3" t="s">
        <v>5565</v>
      </c>
      <c r="I1217" s="3" t="s">
        <v>2453</v>
      </c>
      <c r="J1217" s="3">
        <v>11478.436415538499</v>
      </c>
      <c r="K1217" s="3">
        <v>17258.552109865701</v>
      </c>
      <c r="L1217" s="3">
        <v>8896.7904405043591</v>
      </c>
      <c r="M1217" s="3">
        <v>19079.026534916698</v>
      </c>
      <c r="N1217" s="3">
        <v>9614.5338674170507</v>
      </c>
      <c r="O1217" s="3">
        <v>10998.7450738562</v>
      </c>
      <c r="P1217" s="3">
        <v>17934.318148822898</v>
      </c>
      <c r="Q1217" s="3">
        <v>9563.0170565803492</v>
      </c>
      <c r="R1217" s="3">
        <v>18465.824686768701</v>
      </c>
      <c r="S1217" s="3">
        <f t="shared" si="126"/>
        <v>12544.592988636186</v>
      </c>
      <c r="T1217" s="3">
        <f t="shared" si="127"/>
        <v>13230.768492063318</v>
      </c>
      <c r="U1217" s="3">
        <f t="shared" si="128"/>
        <v>15321.05329739065</v>
      </c>
      <c r="V1217" s="3">
        <f t="shared" si="129"/>
        <v>0.9481378951011995</v>
      </c>
      <c r="W1217" s="3">
        <f t="shared" si="130"/>
        <v>0.81878136869171214</v>
      </c>
      <c r="X1217" s="3">
        <f t="shared" si="131"/>
        <v>0.86356781320750764</v>
      </c>
      <c r="Y1217" s="3">
        <f t="shared" si="132"/>
        <v>-7.6831198093763861E-2</v>
      </c>
      <c r="Z1217" s="3">
        <f t="shared" si="132"/>
        <v>-0.28844982056938029</v>
      </c>
      <c r="AA1217" s="3">
        <f t="shared" si="132"/>
        <v>-0.21161862247561647</v>
      </c>
    </row>
    <row r="1218" spans="1:27" ht="15">
      <c r="A1218" s="3" t="s">
        <v>2454</v>
      </c>
      <c r="B1218" s="3">
        <v>1</v>
      </c>
      <c r="C1218" s="3">
        <v>1</v>
      </c>
      <c r="D1218" s="3">
        <v>7.8</v>
      </c>
      <c r="E1218" s="3">
        <v>0.55149023946034004</v>
      </c>
      <c r="F1218" s="3">
        <v>1.46790360999978</v>
      </c>
      <c r="G1218" s="3" t="s">
        <v>5564</v>
      </c>
      <c r="H1218" s="3" t="s">
        <v>5565</v>
      </c>
      <c r="I1218" s="3" t="s">
        <v>2455</v>
      </c>
      <c r="J1218" s="3">
        <v>7067.7301487664299</v>
      </c>
      <c r="K1218" s="3">
        <v>6194.9825917410999</v>
      </c>
      <c r="L1218" s="3">
        <v>2559.20530718278</v>
      </c>
      <c r="M1218" s="3">
        <v>9726.5976644306702</v>
      </c>
      <c r="N1218" s="3">
        <v>3977.35389999068</v>
      </c>
      <c r="O1218" s="3">
        <v>2979.0230216927798</v>
      </c>
      <c r="P1218" s="3">
        <v>10884.671649747101</v>
      </c>
      <c r="Q1218" s="3">
        <v>5260.3096174848297</v>
      </c>
      <c r="R1218" s="3">
        <v>7080.06935209331</v>
      </c>
      <c r="S1218" s="3">
        <f t="shared" si="126"/>
        <v>5273.9726825634361</v>
      </c>
      <c r="T1218" s="3">
        <f t="shared" si="127"/>
        <v>5560.9915287047106</v>
      </c>
      <c r="U1218" s="3">
        <f t="shared" si="128"/>
        <v>7741.6835397750801</v>
      </c>
      <c r="V1218" s="3">
        <f t="shared" si="129"/>
        <v>0.94838710962609074</v>
      </c>
      <c r="W1218" s="3">
        <f t="shared" si="130"/>
        <v>0.68124364105906887</v>
      </c>
      <c r="X1218" s="3">
        <f t="shared" si="131"/>
        <v>0.71831811519207034</v>
      </c>
      <c r="Y1218" s="3">
        <f t="shared" si="132"/>
        <v>-7.6452040887450889E-2</v>
      </c>
      <c r="Z1218" s="3">
        <f t="shared" si="132"/>
        <v>-0.55375723661372123</v>
      </c>
      <c r="AA1218" s="3">
        <f t="shared" si="132"/>
        <v>-0.47730519572627028</v>
      </c>
    </row>
    <row r="1219" spans="1:27" ht="15">
      <c r="A1219" s="3" t="s">
        <v>2456</v>
      </c>
      <c r="B1219" s="3">
        <v>7</v>
      </c>
      <c r="C1219" s="3">
        <v>4</v>
      </c>
      <c r="D1219" s="3">
        <v>83.73</v>
      </c>
      <c r="E1219" s="3">
        <v>0.60501524842147603</v>
      </c>
      <c r="F1219" s="3">
        <v>1.2713447545274901</v>
      </c>
      <c r="G1219" s="3" t="s">
        <v>5564</v>
      </c>
      <c r="H1219" s="3" t="s">
        <v>5565</v>
      </c>
      <c r="I1219" s="3" t="s">
        <v>2457</v>
      </c>
      <c r="J1219" s="3">
        <v>6929.83546853808</v>
      </c>
      <c r="K1219" s="3">
        <v>21839.833749691599</v>
      </c>
      <c r="L1219" s="3">
        <v>11177.3499740648</v>
      </c>
      <c r="M1219" s="3">
        <v>12256.2258046033</v>
      </c>
      <c r="N1219" s="3">
        <v>12979.9819594071</v>
      </c>
      <c r="O1219" s="3">
        <v>16881.750047269899</v>
      </c>
      <c r="P1219" s="3">
        <v>16901.886785815699</v>
      </c>
      <c r="Q1219" s="3">
        <v>21498.045751732199</v>
      </c>
      <c r="R1219" s="3">
        <v>12386.5007715847</v>
      </c>
      <c r="S1219" s="3">
        <f t="shared" si="126"/>
        <v>13315.67306409816</v>
      </c>
      <c r="T1219" s="3">
        <f t="shared" si="127"/>
        <v>14039.319270426766</v>
      </c>
      <c r="U1219" s="3">
        <f t="shared" si="128"/>
        <v>16928.811103044198</v>
      </c>
      <c r="V1219" s="3">
        <f t="shared" si="129"/>
        <v>0.94845574828881229</v>
      </c>
      <c r="W1219" s="3">
        <f t="shared" si="130"/>
        <v>0.78656870722030148</v>
      </c>
      <c r="X1219" s="3">
        <f t="shared" si="131"/>
        <v>0.82931513530221657</v>
      </c>
      <c r="Y1219" s="3">
        <f t="shared" si="132"/>
        <v>-7.6347630911736075E-2</v>
      </c>
      <c r="Z1219" s="3">
        <f t="shared" si="132"/>
        <v>-0.34635530351642396</v>
      </c>
      <c r="AA1219" s="3">
        <f t="shared" si="132"/>
        <v>-0.270007672604688</v>
      </c>
    </row>
    <row r="1220" spans="1:27" ht="15">
      <c r="A1220" s="3" t="s">
        <v>2458</v>
      </c>
      <c r="B1220" s="3">
        <v>1</v>
      </c>
      <c r="C1220" s="3">
        <v>1</v>
      </c>
      <c r="D1220" s="3">
        <v>6.3</v>
      </c>
      <c r="E1220" s="3">
        <v>0.95825501238965805</v>
      </c>
      <c r="F1220" s="3">
        <v>1.2608114259022201</v>
      </c>
      <c r="G1220" s="3" t="s">
        <v>5564</v>
      </c>
      <c r="H1220" s="3" t="s">
        <v>5565</v>
      </c>
      <c r="I1220" s="3" t="s">
        <v>2459</v>
      </c>
      <c r="J1220" s="3">
        <v>10452.573879150899</v>
      </c>
      <c r="K1220" s="3">
        <v>14199.187207062399</v>
      </c>
      <c r="L1220" s="3">
        <v>13502.648144647799</v>
      </c>
      <c r="M1220" s="3">
        <v>20414.143242976999</v>
      </c>
      <c r="N1220" s="3">
        <v>9278.7329362520704</v>
      </c>
      <c r="O1220" s="3">
        <v>10530.390134252601</v>
      </c>
      <c r="P1220" s="3">
        <v>10668.405871634101</v>
      </c>
      <c r="Q1220" s="3">
        <v>28806.008814106299</v>
      </c>
      <c r="R1220" s="3">
        <v>8631.1004210783394</v>
      </c>
      <c r="S1220" s="3">
        <f t="shared" ref="S1220:S1283" si="133">AVERAGE(J1220:L1220)</f>
        <v>12718.136410287034</v>
      </c>
      <c r="T1220" s="3">
        <f t="shared" ref="T1220:T1283" si="134">AVERAGE(M1220:O1220)</f>
        <v>13407.755437827223</v>
      </c>
      <c r="U1220" s="3">
        <f t="shared" ref="U1220:U1283" si="135">AVERAGE(P1220:R1220)</f>
        <v>16035.171702272914</v>
      </c>
      <c r="V1220" s="3">
        <f t="shared" ref="V1220:V1283" si="136">S1220/T1220</f>
        <v>0.94856566181132962</v>
      </c>
      <c r="W1220" s="3">
        <f t="shared" ref="W1220:W1283" si="137">S1220/U1220</f>
        <v>0.79314002035190523</v>
      </c>
      <c r="X1220" s="3">
        <f t="shared" ref="X1220:X1283" si="138">T1220/U1220</f>
        <v>0.83614667100363727</v>
      </c>
      <c r="Y1220" s="3">
        <f t="shared" ref="Y1220:AA1283" si="139">LOG(V1220,2)</f>
        <v>-7.6180451255043163E-2</v>
      </c>
      <c r="Z1220" s="3">
        <f t="shared" si="139"/>
        <v>-0.3343525141596041</v>
      </c>
      <c r="AA1220" s="3">
        <f t="shared" si="139"/>
        <v>-0.25817206290456085</v>
      </c>
    </row>
    <row r="1221" spans="1:27" ht="15">
      <c r="A1221" s="3" t="s">
        <v>2460</v>
      </c>
      <c r="B1221" s="3">
        <v>1</v>
      </c>
      <c r="C1221" s="3">
        <v>1</v>
      </c>
      <c r="D1221" s="3">
        <v>10.59</v>
      </c>
      <c r="E1221" s="3">
        <v>0.77062335257732695</v>
      </c>
      <c r="F1221" s="3">
        <v>1.37219865910905</v>
      </c>
      <c r="G1221" s="3" t="s">
        <v>5566</v>
      </c>
      <c r="H1221" s="3" t="s">
        <v>5564</v>
      </c>
      <c r="I1221" s="3" t="s">
        <v>2461</v>
      </c>
      <c r="J1221" s="3">
        <v>335733.73129581299</v>
      </c>
      <c r="K1221" s="3">
        <v>74591.808451866993</v>
      </c>
      <c r="L1221" s="3">
        <v>202792.625421223</v>
      </c>
      <c r="M1221" s="3">
        <v>200329.59699103</v>
      </c>
      <c r="N1221" s="3">
        <v>338146.25935363199</v>
      </c>
      <c r="O1221" s="3">
        <v>107551.931381406</v>
      </c>
      <c r="P1221" s="3">
        <v>205731.169010071</v>
      </c>
      <c r="Q1221" s="3">
        <v>39672.735949820402</v>
      </c>
      <c r="R1221" s="3">
        <v>225393.66027423</v>
      </c>
      <c r="S1221" s="3">
        <f t="shared" si="133"/>
        <v>204372.72172296766</v>
      </c>
      <c r="T1221" s="3">
        <f t="shared" si="134"/>
        <v>215342.59590868934</v>
      </c>
      <c r="U1221" s="3">
        <f t="shared" si="135"/>
        <v>156932.52174470713</v>
      </c>
      <c r="V1221" s="3">
        <f t="shared" si="136"/>
        <v>0.94905850308234796</v>
      </c>
      <c r="W1221" s="3">
        <f t="shared" si="137"/>
        <v>1.3022968053456425</v>
      </c>
      <c r="X1221" s="3">
        <f t="shared" si="138"/>
        <v>1.3721986591090525</v>
      </c>
      <c r="Y1221" s="3">
        <f t="shared" si="139"/>
        <v>-7.5431072440434802E-2</v>
      </c>
      <c r="Z1221" s="3">
        <f t="shared" si="139"/>
        <v>0.38105828936473046</v>
      </c>
      <c r="AA1221" s="3">
        <f t="shared" si="139"/>
        <v>0.45648936180516519</v>
      </c>
    </row>
    <row r="1222" spans="1:27" ht="15">
      <c r="A1222" s="3" t="s">
        <v>2462</v>
      </c>
      <c r="B1222" s="3">
        <v>1</v>
      </c>
      <c r="C1222" s="3">
        <v>1</v>
      </c>
      <c r="D1222" s="3">
        <v>8.49</v>
      </c>
      <c r="E1222" s="3">
        <v>2.8404204616520198E-2</v>
      </c>
      <c r="F1222" s="3">
        <v>1.67918201681023</v>
      </c>
      <c r="G1222" s="3" t="s">
        <v>5564</v>
      </c>
      <c r="H1222" s="3" t="s">
        <v>5565</v>
      </c>
      <c r="I1222" s="3" t="s">
        <v>2463</v>
      </c>
      <c r="J1222" s="3">
        <v>4867.9019290069</v>
      </c>
      <c r="K1222" s="3">
        <v>5197.6107049408301</v>
      </c>
      <c r="L1222" s="3">
        <v>6335.4957270844297</v>
      </c>
      <c r="M1222" s="3">
        <v>5700.9020848802902</v>
      </c>
      <c r="N1222" s="3">
        <v>6979.0399475259601</v>
      </c>
      <c r="O1222" s="3">
        <v>4581.5177942116397</v>
      </c>
      <c r="P1222" s="3">
        <v>9304.9806941276001</v>
      </c>
      <c r="Q1222" s="3">
        <v>10961.289398905201</v>
      </c>
      <c r="R1222" s="3">
        <v>7274.0082043665998</v>
      </c>
      <c r="S1222" s="3">
        <f t="shared" si="133"/>
        <v>5467.0027870107197</v>
      </c>
      <c r="T1222" s="3">
        <f t="shared" si="134"/>
        <v>5753.8199422059633</v>
      </c>
      <c r="U1222" s="3">
        <f t="shared" si="135"/>
        <v>9180.0927657998</v>
      </c>
      <c r="V1222" s="3">
        <f t="shared" si="136"/>
        <v>0.95015187161291659</v>
      </c>
      <c r="W1222" s="3">
        <f t="shared" si="137"/>
        <v>0.59552805472488235</v>
      </c>
      <c r="X1222" s="3">
        <f t="shared" si="138"/>
        <v>0.62677143782704159</v>
      </c>
      <c r="Y1222" s="3">
        <f t="shared" si="139"/>
        <v>-7.3769963642593264E-2</v>
      </c>
      <c r="Z1222" s="3">
        <f t="shared" si="139"/>
        <v>-0.74775862129152149</v>
      </c>
      <c r="AA1222" s="3">
        <f t="shared" si="139"/>
        <v>-0.67398865764892812</v>
      </c>
    </row>
    <row r="1223" spans="1:27" ht="15">
      <c r="A1223" s="3" t="s">
        <v>2464</v>
      </c>
      <c r="B1223" s="3">
        <v>2</v>
      </c>
      <c r="C1223" s="3">
        <v>1</v>
      </c>
      <c r="D1223" s="3">
        <v>54.59</v>
      </c>
      <c r="E1223" s="3">
        <v>0.92120110919055398</v>
      </c>
      <c r="F1223" s="3">
        <v>1.09699506782751</v>
      </c>
      <c r="G1223" s="3" t="s">
        <v>5564</v>
      </c>
      <c r="H1223" s="3" t="s">
        <v>5565</v>
      </c>
      <c r="I1223" s="3" t="s">
        <v>2465</v>
      </c>
      <c r="J1223" s="3">
        <v>8468.7732519497204</v>
      </c>
      <c r="K1223" s="3">
        <v>14324.7318709993</v>
      </c>
      <c r="L1223" s="3">
        <v>7755.3866803350602</v>
      </c>
      <c r="M1223" s="3">
        <v>11686.378101692901</v>
      </c>
      <c r="N1223" s="3">
        <v>12448.3314163267</v>
      </c>
      <c r="O1223" s="3">
        <v>8006.9000237194596</v>
      </c>
      <c r="P1223" s="3">
        <v>13584.858010443901</v>
      </c>
      <c r="Q1223" s="3">
        <v>12513.271850560999</v>
      </c>
      <c r="R1223" s="3">
        <v>7413.8537747938999</v>
      </c>
      <c r="S1223" s="3">
        <f t="shared" si="133"/>
        <v>10182.963934428028</v>
      </c>
      <c r="T1223" s="3">
        <f t="shared" si="134"/>
        <v>10713.869847246353</v>
      </c>
      <c r="U1223" s="3">
        <f t="shared" si="135"/>
        <v>11170.661211932931</v>
      </c>
      <c r="V1223" s="3">
        <f t="shared" si="136"/>
        <v>0.95044685810190455</v>
      </c>
      <c r="W1223" s="3">
        <f t="shared" si="137"/>
        <v>0.91158112677790215</v>
      </c>
      <c r="X1223" s="3">
        <f t="shared" si="138"/>
        <v>0.95910793855258847</v>
      </c>
      <c r="Y1223" s="3">
        <f t="shared" si="139"/>
        <v>-7.3322130502903329E-2</v>
      </c>
      <c r="Z1223" s="3">
        <f t="shared" si="139"/>
        <v>-0.13355703929006421</v>
      </c>
      <c r="AA1223" s="3">
        <f t="shared" si="139"/>
        <v>-6.023490878716075E-2</v>
      </c>
    </row>
    <row r="1224" spans="1:27" ht="15">
      <c r="A1224" s="3" t="s">
        <v>2466</v>
      </c>
      <c r="B1224" s="3">
        <v>5</v>
      </c>
      <c r="C1224" s="3">
        <v>5</v>
      </c>
      <c r="D1224" s="3">
        <v>89.93</v>
      </c>
      <c r="E1224" s="3">
        <v>0.79194930226276306</v>
      </c>
      <c r="F1224" s="3">
        <v>1.1434765230989601</v>
      </c>
      <c r="G1224" s="3" t="s">
        <v>5564</v>
      </c>
      <c r="H1224" s="3" t="s">
        <v>5565</v>
      </c>
      <c r="I1224" s="3" t="s">
        <v>2467</v>
      </c>
      <c r="J1224" s="3">
        <v>30493.48842519</v>
      </c>
      <c r="K1224" s="3">
        <v>37244.014460876599</v>
      </c>
      <c r="L1224" s="3">
        <v>34822.7171109009</v>
      </c>
      <c r="M1224" s="3">
        <v>30327.905620267102</v>
      </c>
      <c r="N1224" s="3">
        <v>44383.552850490101</v>
      </c>
      <c r="O1224" s="3">
        <v>33187.838241105899</v>
      </c>
      <c r="P1224" s="3">
        <v>41975.488575531403</v>
      </c>
      <c r="Q1224" s="3">
        <v>47196.7471140911</v>
      </c>
      <c r="R1224" s="3">
        <v>28102.968080774001</v>
      </c>
      <c r="S1224" s="3">
        <f t="shared" si="133"/>
        <v>34186.739998989164</v>
      </c>
      <c r="T1224" s="3">
        <f t="shared" si="134"/>
        <v>35966.4322372877</v>
      </c>
      <c r="U1224" s="3">
        <f t="shared" si="135"/>
        <v>39091.734590132168</v>
      </c>
      <c r="V1224" s="3">
        <f t="shared" si="136"/>
        <v>0.95051796556975521</v>
      </c>
      <c r="W1224" s="3">
        <f t="shared" si="137"/>
        <v>0.87452604386654254</v>
      </c>
      <c r="X1224" s="3">
        <f t="shared" si="138"/>
        <v>0.92005209322091885</v>
      </c>
      <c r="Y1224" s="3">
        <f t="shared" si="139"/>
        <v>-7.3214199635368377E-2</v>
      </c>
      <c r="Z1224" s="3">
        <f t="shared" si="139"/>
        <v>-0.19342674584892691</v>
      </c>
      <c r="AA1224" s="3">
        <f t="shared" si="139"/>
        <v>-0.12021254621355852</v>
      </c>
    </row>
    <row r="1225" spans="1:27" ht="15">
      <c r="A1225" s="3" t="s">
        <v>2468</v>
      </c>
      <c r="B1225" s="3">
        <v>14</v>
      </c>
      <c r="C1225" s="3">
        <v>2</v>
      </c>
      <c r="D1225" s="3">
        <v>185.33</v>
      </c>
      <c r="E1225" s="3">
        <v>0.84529897938655296</v>
      </c>
      <c r="F1225" s="3">
        <v>1.18963458496647</v>
      </c>
      <c r="G1225" s="3" t="s">
        <v>5564</v>
      </c>
      <c r="H1225" s="3" t="s">
        <v>5565</v>
      </c>
      <c r="I1225" s="3" t="s">
        <v>2469</v>
      </c>
      <c r="J1225" s="3">
        <v>31636.703093117299</v>
      </c>
      <c r="K1225" s="3">
        <v>24292.641549452801</v>
      </c>
      <c r="L1225" s="3">
        <v>23009.173458582001</v>
      </c>
      <c r="M1225" s="3">
        <v>26908.7802689317</v>
      </c>
      <c r="N1225" s="3">
        <v>40033.497036011999</v>
      </c>
      <c r="O1225" s="3">
        <v>16074.503174428301</v>
      </c>
      <c r="P1225" s="3">
        <v>43997.739613750004</v>
      </c>
      <c r="Q1225" s="3">
        <v>21929.989723344501</v>
      </c>
      <c r="R1225" s="3">
        <v>27980.261882038001</v>
      </c>
      <c r="S1225" s="3">
        <f t="shared" si="133"/>
        <v>26312.839367050696</v>
      </c>
      <c r="T1225" s="3">
        <f t="shared" si="134"/>
        <v>27672.260159790665</v>
      </c>
      <c r="U1225" s="3">
        <f t="shared" si="135"/>
        <v>31302.663739710832</v>
      </c>
      <c r="V1225" s="3">
        <f t="shared" si="136"/>
        <v>0.95087424066953219</v>
      </c>
      <c r="W1225" s="3">
        <f t="shared" si="137"/>
        <v>0.8405942569567969</v>
      </c>
      <c r="X1225" s="3">
        <f t="shared" si="138"/>
        <v>0.88402253526703523</v>
      </c>
      <c r="Y1225" s="3">
        <f t="shared" si="139"/>
        <v>-7.2673547029378657E-2</v>
      </c>
      <c r="Z1225" s="3">
        <f t="shared" si="139"/>
        <v>-0.25051849503351165</v>
      </c>
      <c r="AA1225" s="3">
        <f t="shared" si="139"/>
        <v>-0.17784494800413306</v>
      </c>
    </row>
    <row r="1226" spans="1:27" ht="15">
      <c r="A1226" s="3" t="s">
        <v>2470</v>
      </c>
      <c r="B1226" s="3">
        <v>1</v>
      </c>
      <c r="C1226" s="3">
        <v>1</v>
      </c>
      <c r="D1226" s="3">
        <v>6.32</v>
      </c>
      <c r="E1226" s="3">
        <v>0.50446259769472601</v>
      </c>
      <c r="F1226" s="3">
        <v>1.9562569005820201</v>
      </c>
      <c r="G1226" s="3" t="s">
        <v>5564</v>
      </c>
      <c r="H1226" s="3" t="s">
        <v>5565</v>
      </c>
      <c r="I1226" s="3" t="s">
        <v>2471</v>
      </c>
      <c r="J1226" s="3">
        <v>4521.0724114313998</v>
      </c>
      <c r="K1226" s="3">
        <v>21617.2943177862</v>
      </c>
      <c r="L1226" s="3">
        <v>5099.9893159714402</v>
      </c>
      <c r="M1226" s="3">
        <v>10142.273545304501</v>
      </c>
      <c r="N1226" s="3">
        <v>7109.0653317926299</v>
      </c>
      <c r="O1226" s="3">
        <v>15593.307853522499</v>
      </c>
      <c r="P1226" s="3">
        <v>21130.158448962498</v>
      </c>
      <c r="Q1226" s="3">
        <v>33526.313380042098</v>
      </c>
      <c r="R1226" s="3">
        <v>6453.7777472344096</v>
      </c>
      <c r="S1226" s="3">
        <f t="shared" si="133"/>
        <v>10412.785348396346</v>
      </c>
      <c r="T1226" s="3">
        <f t="shared" si="134"/>
        <v>10948.21557687321</v>
      </c>
      <c r="U1226" s="3">
        <f t="shared" si="135"/>
        <v>20370.08319207967</v>
      </c>
      <c r="V1226" s="3">
        <f t="shared" si="136"/>
        <v>0.95109429251576894</v>
      </c>
      <c r="W1226" s="3">
        <f t="shared" si="137"/>
        <v>0.51118030546115112</v>
      </c>
      <c r="X1226" s="3">
        <f t="shared" si="138"/>
        <v>0.53746543269544</v>
      </c>
      <c r="Y1226" s="3">
        <f t="shared" si="139"/>
        <v>-7.2339716365851278E-2</v>
      </c>
      <c r="Z1226" s="3">
        <f t="shared" si="139"/>
        <v>-0.96809584107676827</v>
      </c>
      <c r="AA1226" s="3">
        <f t="shared" si="139"/>
        <v>-0.89575612471091692</v>
      </c>
    </row>
    <row r="1227" spans="1:27" ht="15">
      <c r="A1227" s="3" t="s">
        <v>2472</v>
      </c>
      <c r="B1227" s="3">
        <v>4</v>
      </c>
      <c r="C1227" s="3">
        <v>1</v>
      </c>
      <c r="D1227" s="3">
        <v>58.47</v>
      </c>
      <c r="E1227" s="3">
        <v>0.88588260662269902</v>
      </c>
      <c r="F1227" s="3">
        <v>1.13670886725869</v>
      </c>
      <c r="G1227" s="3" t="s">
        <v>5564</v>
      </c>
      <c r="H1227" s="3" t="s">
        <v>5565</v>
      </c>
      <c r="I1227" s="3" t="s">
        <v>2473</v>
      </c>
      <c r="J1227" s="3">
        <v>15302.813177977499</v>
      </c>
      <c r="K1227" s="3">
        <v>15307.574924291799</v>
      </c>
      <c r="L1227" s="3">
        <v>13615.804833899099</v>
      </c>
      <c r="M1227" s="3">
        <v>16464.577804870401</v>
      </c>
      <c r="N1227" s="3">
        <v>16318.509003799099</v>
      </c>
      <c r="O1227" s="3">
        <v>13707.867365484901</v>
      </c>
      <c r="P1227" s="3">
        <v>23649.507126090601</v>
      </c>
      <c r="Q1227" s="3">
        <v>11898.7175800923</v>
      </c>
      <c r="R1227" s="3">
        <v>14724.0809694532</v>
      </c>
      <c r="S1227" s="3">
        <f t="shared" si="133"/>
        <v>14742.064312056134</v>
      </c>
      <c r="T1227" s="3">
        <f t="shared" si="134"/>
        <v>15496.984724718131</v>
      </c>
      <c r="U1227" s="3">
        <f t="shared" si="135"/>
        <v>16757.435225212033</v>
      </c>
      <c r="V1227" s="3">
        <f t="shared" si="136"/>
        <v>0.95128598071998627</v>
      </c>
      <c r="W1227" s="3">
        <f t="shared" si="137"/>
        <v>0.87973273439101729</v>
      </c>
      <c r="X1227" s="3">
        <f t="shared" si="138"/>
        <v>0.92478261240135851</v>
      </c>
      <c r="Y1227" s="3">
        <f t="shared" si="139"/>
        <v>-7.2048977835339909E-2</v>
      </c>
      <c r="Z1227" s="3">
        <f t="shared" si="139"/>
        <v>-0.18486279992536636</v>
      </c>
      <c r="AA1227" s="3">
        <f t="shared" si="139"/>
        <v>-0.11281382209002648</v>
      </c>
    </row>
    <row r="1228" spans="1:27" ht="15">
      <c r="A1228" s="3" t="s">
        <v>2474</v>
      </c>
      <c r="B1228" s="3">
        <v>3</v>
      </c>
      <c r="C1228" s="3">
        <v>1</v>
      </c>
      <c r="D1228" s="3">
        <v>50.12</v>
      </c>
      <c r="E1228" s="3">
        <v>0.69287913910887799</v>
      </c>
      <c r="F1228" s="3">
        <v>1.17208324280706</v>
      </c>
      <c r="G1228" s="3" t="s">
        <v>5564</v>
      </c>
      <c r="H1228" s="3" t="s">
        <v>5565</v>
      </c>
      <c r="I1228" s="3" t="s">
        <v>2475</v>
      </c>
      <c r="J1228" s="3">
        <v>58665.517575687598</v>
      </c>
      <c r="K1228" s="3">
        <v>64619.437954132802</v>
      </c>
      <c r="L1228" s="3">
        <v>46755.228653506703</v>
      </c>
      <c r="M1228" s="3">
        <v>65444.049486947297</v>
      </c>
      <c r="N1228" s="3">
        <v>68283.147169644697</v>
      </c>
      <c r="O1228" s="3">
        <v>44981.016256470401</v>
      </c>
      <c r="P1228" s="3">
        <v>83734.305139477801</v>
      </c>
      <c r="Q1228" s="3">
        <v>52378.509207317402</v>
      </c>
      <c r="R1228" s="3">
        <v>63188.436138309196</v>
      </c>
      <c r="S1228" s="3">
        <f t="shared" si="133"/>
        <v>56680.061394442368</v>
      </c>
      <c r="T1228" s="3">
        <f t="shared" si="134"/>
        <v>59569.404304354131</v>
      </c>
      <c r="U1228" s="3">
        <f t="shared" si="135"/>
        <v>66433.750161701464</v>
      </c>
      <c r="V1228" s="3">
        <f t="shared" si="136"/>
        <v>0.95149619265706553</v>
      </c>
      <c r="W1228" s="3">
        <f t="shared" si="137"/>
        <v>0.85318172249017454</v>
      </c>
      <c r="X1228" s="3">
        <f t="shared" si="138"/>
        <v>0.8966738165369359</v>
      </c>
      <c r="Y1228" s="3">
        <f t="shared" si="139"/>
        <v>-7.173021121597907E-2</v>
      </c>
      <c r="Z1228" s="3">
        <f t="shared" si="139"/>
        <v>-0.22907503539175419</v>
      </c>
      <c r="AA1228" s="3">
        <f t="shared" si="139"/>
        <v>-0.15734482417577503</v>
      </c>
    </row>
    <row r="1229" spans="1:27" ht="15">
      <c r="A1229" s="3" t="s">
        <v>2476</v>
      </c>
      <c r="B1229" s="3">
        <v>2</v>
      </c>
      <c r="C1229" s="3">
        <v>1</v>
      </c>
      <c r="D1229" s="3">
        <v>17.98</v>
      </c>
      <c r="E1229" s="3">
        <v>0.35675504255025298</v>
      </c>
      <c r="F1229" s="3">
        <v>1.6943938709797199</v>
      </c>
      <c r="G1229" s="3" t="s">
        <v>5564</v>
      </c>
      <c r="H1229" s="3" t="s">
        <v>5565</v>
      </c>
      <c r="I1229" s="3" t="s">
        <v>2477</v>
      </c>
      <c r="J1229" s="3">
        <v>6821.0014210931104</v>
      </c>
      <c r="K1229" s="3">
        <v>8687.4899192104003</v>
      </c>
      <c r="L1229" s="3">
        <v>8478.0032424574893</v>
      </c>
      <c r="M1229" s="3">
        <v>12358.2583194291</v>
      </c>
      <c r="N1229" s="3">
        <v>9388.45838469296</v>
      </c>
      <c r="O1229" s="3">
        <v>3456.50743579235</v>
      </c>
      <c r="P1229" s="3">
        <v>16573.869049259101</v>
      </c>
      <c r="Q1229" s="3">
        <v>7764.8135950995302</v>
      </c>
      <c r="R1229" s="3">
        <v>16303.886762960001</v>
      </c>
      <c r="S1229" s="3">
        <f t="shared" si="133"/>
        <v>7995.498194253666</v>
      </c>
      <c r="T1229" s="3">
        <f t="shared" si="134"/>
        <v>8401.0747133048044</v>
      </c>
      <c r="U1229" s="3">
        <f t="shared" si="135"/>
        <v>13547.523135772877</v>
      </c>
      <c r="V1229" s="3">
        <f t="shared" si="136"/>
        <v>0.95172325769120636</v>
      </c>
      <c r="W1229" s="3">
        <f t="shared" si="137"/>
        <v>0.59018154935946732</v>
      </c>
      <c r="X1229" s="3">
        <f t="shared" si="138"/>
        <v>0.6201188681583697</v>
      </c>
      <c r="Y1229" s="3">
        <f t="shared" si="139"/>
        <v>-7.1385967571129222E-2</v>
      </c>
      <c r="Z1229" s="3">
        <f t="shared" si="139"/>
        <v>-0.76076927588578891</v>
      </c>
      <c r="AA1229" s="3">
        <f t="shared" si="139"/>
        <v>-0.68938330831465966</v>
      </c>
    </row>
    <row r="1230" spans="1:27" ht="15">
      <c r="A1230" s="3" t="s">
        <v>2478</v>
      </c>
      <c r="B1230" s="3">
        <v>1</v>
      </c>
      <c r="C1230" s="3">
        <v>1</v>
      </c>
      <c r="D1230" s="3">
        <v>11.7</v>
      </c>
      <c r="E1230" s="3">
        <v>0.869101936972969</v>
      </c>
      <c r="F1230" s="3">
        <v>1.1824717237823801</v>
      </c>
      <c r="G1230" s="3" t="s">
        <v>5566</v>
      </c>
      <c r="H1230" s="3" t="s">
        <v>5564</v>
      </c>
      <c r="I1230" s="3" t="s">
        <v>2479</v>
      </c>
      <c r="J1230" s="3">
        <v>9420.1417775560694</v>
      </c>
      <c r="K1230" s="3">
        <v>19011.896640666499</v>
      </c>
      <c r="L1230" s="3">
        <v>15433.812669606399</v>
      </c>
      <c r="M1230" s="3">
        <v>23315.683942652799</v>
      </c>
      <c r="N1230" s="3">
        <v>14458.550906426801</v>
      </c>
      <c r="O1230" s="3">
        <v>8308.4710685014907</v>
      </c>
      <c r="P1230" s="3">
        <v>12938.2151084417</v>
      </c>
      <c r="Q1230" s="3">
        <v>6094.9790309550999</v>
      </c>
      <c r="R1230" s="3">
        <v>19938.3135852667</v>
      </c>
      <c r="S1230" s="3">
        <f t="shared" si="133"/>
        <v>14621.950362609656</v>
      </c>
      <c r="T1230" s="3">
        <f t="shared" si="134"/>
        <v>15360.901972527028</v>
      </c>
      <c r="U1230" s="3">
        <f t="shared" si="135"/>
        <v>12990.502574887834</v>
      </c>
      <c r="V1230" s="3">
        <f t="shared" si="136"/>
        <v>0.95189399611826264</v>
      </c>
      <c r="W1230" s="3">
        <f t="shared" si="137"/>
        <v>1.1255877344480576</v>
      </c>
      <c r="X1230" s="3">
        <f t="shared" si="138"/>
        <v>1.1824717237823772</v>
      </c>
      <c r="Y1230" s="3">
        <f t="shared" si="139"/>
        <v>-7.1127172393505286E-2</v>
      </c>
      <c r="Z1230" s="3">
        <f t="shared" si="139"/>
        <v>0.17067851269616777</v>
      </c>
      <c r="AA1230" s="3">
        <f t="shared" si="139"/>
        <v>0.2418056850896729</v>
      </c>
    </row>
    <row r="1231" spans="1:27" ht="15">
      <c r="A1231" s="3" t="s">
        <v>2480</v>
      </c>
      <c r="B1231" s="3">
        <v>1</v>
      </c>
      <c r="C1231" s="3">
        <v>1</v>
      </c>
      <c r="D1231" s="3">
        <v>9.41</v>
      </c>
      <c r="E1231" s="3">
        <v>8.1045824319176396E-2</v>
      </c>
      <c r="F1231" s="3">
        <v>2.6336684315627901</v>
      </c>
      <c r="G1231" s="3" t="s">
        <v>5566</v>
      </c>
      <c r="H1231" s="3" t="s">
        <v>5564</v>
      </c>
      <c r="I1231" s="3" t="s">
        <v>2481</v>
      </c>
      <c r="J1231" s="3">
        <v>106854.508449113</v>
      </c>
      <c r="K1231" s="3">
        <v>84720.4968710424</v>
      </c>
      <c r="L1231" s="3">
        <v>233145.723621098</v>
      </c>
      <c r="M1231" s="3">
        <v>131199.287896822</v>
      </c>
      <c r="N1231" s="3">
        <v>218671.88443187301</v>
      </c>
      <c r="O1231" s="3">
        <v>95409.235108571098</v>
      </c>
      <c r="P1231" s="3">
        <v>48090.278801423403</v>
      </c>
      <c r="Q1231" s="3">
        <v>33999.348744668001</v>
      </c>
      <c r="R1231" s="3">
        <v>86982.683190094394</v>
      </c>
      <c r="S1231" s="3">
        <f t="shared" si="133"/>
        <v>141573.57631375114</v>
      </c>
      <c r="T1231" s="3">
        <f t="shared" si="134"/>
        <v>148426.80247908868</v>
      </c>
      <c r="U1231" s="3">
        <f t="shared" si="135"/>
        <v>56357.436912061938</v>
      </c>
      <c r="V1231" s="3">
        <f t="shared" si="136"/>
        <v>0.95382756988042594</v>
      </c>
      <c r="W1231" s="3">
        <f t="shared" si="137"/>
        <v>2.5120655599483226</v>
      </c>
      <c r="X1231" s="3">
        <f t="shared" si="138"/>
        <v>2.6336684315627834</v>
      </c>
      <c r="Y1231" s="3">
        <f t="shared" si="139"/>
        <v>-6.8199611216817391E-2</v>
      </c>
      <c r="Z1231" s="3">
        <f t="shared" si="139"/>
        <v>1.3288741162112678</v>
      </c>
      <c r="AA1231" s="3">
        <f t="shared" si="139"/>
        <v>1.3970737274280853</v>
      </c>
    </row>
    <row r="1232" spans="1:27" ht="15">
      <c r="A1232" s="3" t="s">
        <v>2482</v>
      </c>
      <c r="B1232" s="3">
        <v>1</v>
      </c>
      <c r="C1232" s="3">
        <v>1</v>
      </c>
      <c r="D1232" s="3">
        <v>12.8</v>
      </c>
      <c r="E1232" s="3">
        <v>0.241174855102126</v>
      </c>
      <c r="F1232" s="3">
        <v>1.96249518260263</v>
      </c>
      <c r="G1232" s="3" t="s">
        <v>5566</v>
      </c>
      <c r="H1232" s="3" t="s">
        <v>5564</v>
      </c>
      <c r="I1232" s="3" t="s">
        <v>2483</v>
      </c>
      <c r="J1232" s="3">
        <v>4640.3381584418003</v>
      </c>
      <c r="K1232" s="3">
        <v>3866.6893639043501</v>
      </c>
      <c r="L1232" s="3">
        <v>7485.7927050404996</v>
      </c>
      <c r="M1232" s="3">
        <v>5184.7379749757902</v>
      </c>
      <c r="N1232" s="3">
        <v>8119.8144740437101</v>
      </c>
      <c r="O1232" s="3">
        <v>3461.9854018470301</v>
      </c>
      <c r="P1232" s="3">
        <v>1494.75961506778</v>
      </c>
      <c r="Q1232" s="3">
        <v>331.702822039149</v>
      </c>
      <c r="R1232" s="3">
        <v>6717.0173122960896</v>
      </c>
      <c r="S1232" s="3">
        <f t="shared" si="133"/>
        <v>5330.94007579555</v>
      </c>
      <c r="T1232" s="3">
        <f t="shared" si="134"/>
        <v>5588.8459502888436</v>
      </c>
      <c r="U1232" s="3">
        <f t="shared" si="135"/>
        <v>2847.8265831343397</v>
      </c>
      <c r="V1232" s="3">
        <f t="shared" si="136"/>
        <v>0.95385346513622116</v>
      </c>
      <c r="W1232" s="3">
        <f t="shared" si="137"/>
        <v>1.8719328302386575</v>
      </c>
      <c r="X1232" s="3">
        <f t="shared" si="138"/>
        <v>1.9624951826026278</v>
      </c>
      <c r="Y1232" s="3">
        <f t="shared" si="139"/>
        <v>-6.8160444336783615E-2</v>
      </c>
      <c r="Z1232" s="3">
        <f t="shared" si="139"/>
        <v>0.90452866824387379</v>
      </c>
      <c r="AA1232" s="3">
        <f t="shared" si="139"/>
        <v>0.97268911258065738</v>
      </c>
    </row>
    <row r="1233" spans="1:27" ht="15">
      <c r="A1233" s="3" t="s">
        <v>2484</v>
      </c>
      <c r="B1233" s="3">
        <v>1</v>
      </c>
      <c r="C1233" s="3">
        <v>1</v>
      </c>
      <c r="D1233" s="3">
        <v>7.2</v>
      </c>
      <c r="E1233" s="3">
        <v>0.148939276216177</v>
      </c>
      <c r="F1233" s="3">
        <v>1.8274015716912699</v>
      </c>
      <c r="G1233" s="3" t="s">
        <v>5566</v>
      </c>
      <c r="H1233" s="3" t="s">
        <v>5564</v>
      </c>
      <c r="I1233" s="3" t="s">
        <v>2485</v>
      </c>
      <c r="J1233" s="3">
        <v>96655.218494259505</v>
      </c>
      <c r="K1233" s="3">
        <v>119668.45176929601</v>
      </c>
      <c r="L1233" s="3">
        <v>77842.368339779496</v>
      </c>
      <c r="M1233" s="3">
        <v>150117.3541267</v>
      </c>
      <c r="N1233" s="3">
        <v>66817.972113141703</v>
      </c>
      <c r="O1233" s="3">
        <v>91303.788690463596</v>
      </c>
      <c r="P1233" s="3">
        <v>47156.349112858101</v>
      </c>
      <c r="Q1233" s="3">
        <v>34650.223124395699</v>
      </c>
      <c r="R1233" s="3">
        <v>86869.606937216697</v>
      </c>
      <c r="S1233" s="3">
        <f t="shared" si="133"/>
        <v>98055.346201111679</v>
      </c>
      <c r="T1233" s="3">
        <f t="shared" si="134"/>
        <v>102746.37164343509</v>
      </c>
      <c r="U1233" s="3">
        <f t="shared" si="135"/>
        <v>56225.393058156827</v>
      </c>
      <c r="V1233" s="3">
        <f t="shared" si="136"/>
        <v>0.95434363893060015</v>
      </c>
      <c r="W1233" s="3">
        <f t="shared" si="137"/>
        <v>1.7439690657153428</v>
      </c>
      <c r="X1233" s="3">
        <f t="shared" si="138"/>
        <v>1.8274015716912679</v>
      </c>
      <c r="Y1233" s="3">
        <f t="shared" si="139"/>
        <v>-6.7419251179775166E-2</v>
      </c>
      <c r="Z1233" s="3">
        <f t="shared" si="139"/>
        <v>0.80237445001456686</v>
      </c>
      <c r="AA1233" s="3">
        <f t="shared" si="139"/>
        <v>0.86979370119434185</v>
      </c>
    </row>
    <row r="1234" spans="1:27" ht="15">
      <c r="A1234" s="3" t="s">
        <v>2486</v>
      </c>
      <c r="B1234" s="3">
        <v>1</v>
      </c>
      <c r="C1234" s="3">
        <v>1</v>
      </c>
      <c r="D1234" s="3">
        <v>7.85</v>
      </c>
      <c r="E1234" s="3">
        <v>0.43389637174444201</v>
      </c>
      <c r="F1234" s="3">
        <v>1.64333050099791</v>
      </c>
      <c r="G1234" s="3" t="s">
        <v>5564</v>
      </c>
      <c r="H1234" s="3" t="s">
        <v>5565</v>
      </c>
      <c r="I1234" s="3" t="s">
        <v>2487</v>
      </c>
      <c r="J1234" s="3">
        <v>1555729.3515494701</v>
      </c>
      <c r="K1234" s="3">
        <v>2715418.5485049398</v>
      </c>
      <c r="L1234" s="3">
        <v>968526.07330132101</v>
      </c>
      <c r="M1234" s="3">
        <v>2496459.0122797298</v>
      </c>
      <c r="N1234" s="3">
        <v>1309827.2339057401</v>
      </c>
      <c r="O1234" s="3">
        <v>1682931.2192625999</v>
      </c>
      <c r="P1234" s="3">
        <v>3529318.1528623099</v>
      </c>
      <c r="Q1234" s="3">
        <v>3657146.8809416899</v>
      </c>
      <c r="R1234" s="3">
        <v>1424051.02189637</v>
      </c>
      <c r="S1234" s="3">
        <f t="shared" si="133"/>
        <v>1746557.9911185771</v>
      </c>
      <c r="T1234" s="3">
        <f t="shared" si="134"/>
        <v>1829739.1551493567</v>
      </c>
      <c r="U1234" s="3">
        <f t="shared" si="135"/>
        <v>2870172.0185667896</v>
      </c>
      <c r="V1234" s="3">
        <f t="shared" si="136"/>
        <v>0.95453933212464392</v>
      </c>
      <c r="W1234" s="3">
        <f t="shared" si="137"/>
        <v>0.60852031858031796</v>
      </c>
      <c r="X1234" s="3">
        <f t="shared" si="138"/>
        <v>0.63750156552046333</v>
      </c>
      <c r="Y1234" s="3">
        <f t="shared" si="139"/>
        <v>-6.7123449283218187E-2</v>
      </c>
      <c r="Z1234" s="3">
        <f t="shared" si="139"/>
        <v>-0.71662265935071534</v>
      </c>
      <c r="AA1234" s="3">
        <f t="shared" si="139"/>
        <v>-0.64949921006749711</v>
      </c>
    </row>
    <row r="1235" spans="1:27" ht="15">
      <c r="A1235" s="3" t="s">
        <v>2488</v>
      </c>
      <c r="B1235" s="3">
        <v>1</v>
      </c>
      <c r="C1235" s="3">
        <v>1</v>
      </c>
      <c r="D1235" s="3">
        <v>8.26</v>
      </c>
      <c r="E1235" s="3">
        <v>0.147664382273619</v>
      </c>
      <c r="F1235" s="3">
        <v>4.8888484390781004</v>
      </c>
      <c r="G1235" s="3" t="s">
        <v>5566</v>
      </c>
      <c r="H1235" s="3" t="s">
        <v>5564</v>
      </c>
      <c r="I1235" s="3" t="s">
        <v>2489</v>
      </c>
      <c r="J1235" s="3">
        <v>3643.8989101163202</v>
      </c>
      <c r="K1235" s="3">
        <v>322.97941845189803</v>
      </c>
      <c r="L1235" s="3">
        <v>5338.5977957895302</v>
      </c>
      <c r="M1235" s="3">
        <v>2633.6286709341698</v>
      </c>
      <c r="N1235" s="3">
        <v>3121.06543458546</v>
      </c>
      <c r="O1235" s="3">
        <v>3992.7708202685699</v>
      </c>
      <c r="P1235" s="3">
        <v>1504.85737137361</v>
      </c>
      <c r="Q1235" s="3">
        <v>225.26080948857501</v>
      </c>
      <c r="R1235" s="3">
        <v>263.69795953473601</v>
      </c>
      <c r="S1235" s="3">
        <f t="shared" si="133"/>
        <v>3101.8253747859162</v>
      </c>
      <c r="T1235" s="3">
        <f t="shared" si="134"/>
        <v>3249.1549752627329</v>
      </c>
      <c r="U1235" s="3">
        <f t="shared" si="135"/>
        <v>664.605380132307</v>
      </c>
      <c r="V1235" s="3">
        <f t="shared" si="136"/>
        <v>0.95465602545938788</v>
      </c>
      <c r="W1235" s="3">
        <f t="shared" si="137"/>
        <v>4.6671686199236264</v>
      </c>
      <c r="X1235" s="3">
        <f t="shared" si="138"/>
        <v>4.8888484390780951</v>
      </c>
      <c r="Y1235" s="3">
        <f t="shared" si="139"/>
        <v>-6.6947089231973775E-2</v>
      </c>
      <c r="Z1235" s="3">
        <f t="shared" si="139"/>
        <v>2.2225475913074271</v>
      </c>
      <c r="AA1235" s="3">
        <f t="shared" si="139"/>
        <v>2.2894946805394008</v>
      </c>
    </row>
    <row r="1236" spans="1:27" ht="15">
      <c r="A1236" s="3" t="s">
        <v>2490</v>
      </c>
      <c r="B1236" s="3">
        <v>2</v>
      </c>
      <c r="C1236" s="3">
        <v>1</v>
      </c>
      <c r="D1236" s="3">
        <v>35.61</v>
      </c>
      <c r="E1236" s="3">
        <v>0.22593822016258999</v>
      </c>
      <c r="F1236" s="3">
        <v>2.1285079973687999</v>
      </c>
      <c r="G1236" s="3" t="s">
        <v>5564</v>
      </c>
      <c r="H1236" s="3" t="s">
        <v>5565</v>
      </c>
      <c r="I1236" s="3" t="s">
        <v>2491</v>
      </c>
      <c r="J1236" s="3">
        <v>4844.7050733401602</v>
      </c>
      <c r="K1236" s="3">
        <v>5528.6470411802102</v>
      </c>
      <c r="L1236" s="3">
        <v>2596.5574434341602</v>
      </c>
      <c r="M1236" s="3">
        <v>5470.5778553235796</v>
      </c>
      <c r="N1236" s="3">
        <v>4450.7354869719902</v>
      </c>
      <c r="O1236" s="3">
        <v>3660.8161979974402</v>
      </c>
      <c r="P1236" s="3">
        <v>12753.359870361501</v>
      </c>
      <c r="Q1236" s="3">
        <v>11063.093085055199</v>
      </c>
      <c r="R1236" s="3">
        <v>3790.10326383964</v>
      </c>
      <c r="S1236" s="3">
        <f t="shared" si="133"/>
        <v>4323.3031859848434</v>
      </c>
      <c r="T1236" s="3">
        <f t="shared" si="134"/>
        <v>4527.3765134310024</v>
      </c>
      <c r="U1236" s="3">
        <f t="shared" si="135"/>
        <v>9202.185406418781</v>
      </c>
      <c r="V1236" s="3">
        <f t="shared" si="136"/>
        <v>0.95492459554871323</v>
      </c>
      <c r="W1236" s="3">
        <f t="shared" si="137"/>
        <v>0.46981265808546074</v>
      </c>
      <c r="X1236" s="3">
        <f t="shared" si="138"/>
        <v>0.49198927357766897</v>
      </c>
      <c r="Y1236" s="3">
        <f t="shared" si="139"/>
        <v>-6.6541277888589906E-2</v>
      </c>
      <c r="Z1236" s="3">
        <f t="shared" si="139"/>
        <v>-1.0898425107175265</v>
      </c>
      <c r="AA1236" s="3">
        <f t="shared" si="139"/>
        <v>-1.0233012328289364</v>
      </c>
    </row>
    <row r="1237" spans="1:27" ht="15">
      <c r="A1237" s="3" t="s">
        <v>2492</v>
      </c>
      <c r="B1237" s="3">
        <v>3</v>
      </c>
      <c r="C1237" s="3">
        <v>3</v>
      </c>
      <c r="D1237" s="3">
        <v>28.93</v>
      </c>
      <c r="E1237" s="3">
        <v>3.0306190476200499E-2</v>
      </c>
      <c r="F1237" s="3">
        <v>1.7739837367376601</v>
      </c>
      <c r="G1237" s="3" t="s">
        <v>5564</v>
      </c>
      <c r="H1237" s="3" t="s">
        <v>5565</v>
      </c>
      <c r="I1237" s="3" t="s">
        <v>2493</v>
      </c>
      <c r="J1237" s="3">
        <v>8710.9697862113899</v>
      </c>
      <c r="K1237" s="3">
        <v>9264.7055913015392</v>
      </c>
      <c r="L1237" s="3">
        <v>5880.7607636159501</v>
      </c>
      <c r="M1237" s="3">
        <v>9002.4332213912803</v>
      </c>
      <c r="N1237" s="3">
        <v>9087.22256053411</v>
      </c>
      <c r="O1237" s="3">
        <v>6879.7543985919401</v>
      </c>
      <c r="P1237" s="3">
        <v>15933.1864426746</v>
      </c>
      <c r="Q1237" s="3">
        <v>10687.142278703799</v>
      </c>
      <c r="R1237" s="3">
        <v>15700.601009504901</v>
      </c>
      <c r="S1237" s="3">
        <f t="shared" si="133"/>
        <v>7952.1453803762925</v>
      </c>
      <c r="T1237" s="3">
        <f t="shared" si="134"/>
        <v>8323.1367268391095</v>
      </c>
      <c r="U1237" s="3">
        <f t="shared" si="135"/>
        <v>14106.976576961099</v>
      </c>
      <c r="V1237" s="3">
        <f t="shared" si="136"/>
        <v>0.95542649861001272</v>
      </c>
      <c r="W1237" s="3">
        <f t="shared" si="137"/>
        <v>0.5637030257329122</v>
      </c>
      <c r="X1237" s="3">
        <f t="shared" si="138"/>
        <v>0.59000145647311097</v>
      </c>
      <c r="Y1237" s="3">
        <f t="shared" si="139"/>
        <v>-6.5783204593667044E-2</v>
      </c>
      <c r="Z1237" s="3">
        <f t="shared" si="139"/>
        <v>-0.82699278357614248</v>
      </c>
      <c r="AA1237" s="3">
        <f t="shared" si="139"/>
        <v>-0.76120957898247521</v>
      </c>
    </row>
    <row r="1238" spans="1:27" ht="15">
      <c r="A1238" s="3" t="s">
        <v>2494</v>
      </c>
      <c r="B1238" s="3">
        <v>1</v>
      </c>
      <c r="C1238" s="3">
        <v>1</v>
      </c>
      <c r="D1238" s="3">
        <v>6.06</v>
      </c>
      <c r="E1238" s="3">
        <v>0.65614732984775503</v>
      </c>
      <c r="F1238" s="3">
        <v>1.34449011112146</v>
      </c>
      <c r="G1238" s="3" t="s">
        <v>5566</v>
      </c>
      <c r="H1238" s="3" t="s">
        <v>5564</v>
      </c>
      <c r="I1238" s="3" t="s">
        <v>2495</v>
      </c>
      <c r="J1238" s="3">
        <v>165928.52528104</v>
      </c>
      <c r="K1238" s="3">
        <v>137140.21303817999</v>
      </c>
      <c r="L1238" s="3">
        <v>291784.18265194102</v>
      </c>
      <c r="M1238" s="3">
        <v>126518.293469308</v>
      </c>
      <c r="N1238" s="3">
        <v>289286.23884663702</v>
      </c>
      <c r="O1238" s="3">
        <v>206735.53410051999</v>
      </c>
      <c r="P1238" s="3">
        <v>163555.783746284</v>
      </c>
      <c r="Q1238" s="3">
        <v>98252.7794405077</v>
      </c>
      <c r="R1238" s="3">
        <v>201222.039468362</v>
      </c>
      <c r="S1238" s="3">
        <f t="shared" si="133"/>
        <v>198284.30699038701</v>
      </c>
      <c r="T1238" s="3">
        <f t="shared" si="134"/>
        <v>207513.355472155</v>
      </c>
      <c r="U1238" s="3">
        <f t="shared" si="135"/>
        <v>154343.53421838456</v>
      </c>
      <c r="V1238" s="3">
        <f t="shared" si="136"/>
        <v>0.95552552046219319</v>
      </c>
      <c r="W1238" s="3">
        <f t="shared" si="137"/>
        <v>1.2846946131856067</v>
      </c>
      <c r="X1238" s="3">
        <f t="shared" si="138"/>
        <v>1.3444901111214618</v>
      </c>
      <c r="Y1238" s="3">
        <f t="shared" si="139"/>
        <v>-6.5633689238197651E-2</v>
      </c>
      <c r="Z1238" s="3">
        <f t="shared" si="139"/>
        <v>0.36142545482458294</v>
      </c>
      <c r="AA1238" s="3">
        <f t="shared" si="139"/>
        <v>0.42705914406278056</v>
      </c>
    </row>
    <row r="1239" spans="1:27" ht="15">
      <c r="A1239" s="3" t="s">
        <v>2496</v>
      </c>
      <c r="B1239" s="3">
        <v>1</v>
      </c>
      <c r="C1239" s="3">
        <v>1</v>
      </c>
      <c r="D1239" s="3">
        <v>9.07</v>
      </c>
      <c r="E1239" s="3">
        <v>6.1734232107367303E-2</v>
      </c>
      <c r="F1239" s="3">
        <v>2.6089214462624502</v>
      </c>
      <c r="G1239" s="3" t="s">
        <v>5564</v>
      </c>
      <c r="H1239" s="3" t="s">
        <v>5565</v>
      </c>
      <c r="I1239" s="3" t="s">
        <v>2497</v>
      </c>
      <c r="J1239" s="3">
        <v>3061.9551611260199</v>
      </c>
      <c r="K1239" s="3">
        <v>3178.1197426764402</v>
      </c>
      <c r="L1239" s="3">
        <v>2470.6316316204998</v>
      </c>
      <c r="M1239" s="3">
        <v>3291.6766203575698</v>
      </c>
      <c r="N1239" s="3">
        <v>1737.4364221594501</v>
      </c>
      <c r="O1239" s="3">
        <v>4064.8433307724499</v>
      </c>
      <c r="P1239" s="3">
        <v>3708.7327601280999</v>
      </c>
      <c r="Q1239" s="3">
        <v>9790.8678218721107</v>
      </c>
      <c r="R1239" s="3">
        <v>9225.9485103632305</v>
      </c>
      <c r="S1239" s="3">
        <f t="shared" si="133"/>
        <v>2903.5688451409865</v>
      </c>
      <c r="T1239" s="3">
        <f t="shared" si="134"/>
        <v>3031.3187910964898</v>
      </c>
      <c r="U1239" s="3">
        <f t="shared" si="135"/>
        <v>7575.1830307878145</v>
      </c>
      <c r="V1239" s="3">
        <f t="shared" si="136"/>
        <v>0.95785664433225326</v>
      </c>
      <c r="W1239" s="3">
        <f t="shared" si="137"/>
        <v>0.38330015701799053</v>
      </c>
      <c r="X1239" s="3">
        <f t="shared" si="138"/>
        <v>0.400164428869415</v>
      </c>
      <c r="Y1239" s="3">
        <f t="shared" si="139"/>
        <v>-6.2118340790943909E-2</v>
      </c>
      <c r="Z1239" s="3">
        <f t="shared" si="139"/>
        <v>-1.3834535057522452</v>
      </c>
      <c r="AA1239" s="3">
        <f t="shared" si="139"/>
        <v>-1.3213351649613014</v>
      </c>
    </row>
    <row r="1240" spans="1:27" ht="15">
      <c r="A1240" s="3" t="s">
        <v>2498</v>
      </c>
      <c r="B1240" s="3">
        <v>5</v>
      </c>
      <c r="C1240" s="3">
        <v>5</v>
      </c>
      <c r="D1240" s="3">
        <v>70.27</v>
      </c>
      <c r="E1240" s="3">
        <v>0.24629772861527199</v>
      </c>
      <c r="F1240" s="3">
        <v>1.57129349330755</v>
      </c>
      <c r="G1240" s="3" t="s">
        <v>5564</v>
      </c>
      <c r="H1240" s="3" t="s">
        <v>5565</v>
      </c>
      <c r="I1240" s="3" t="s">
        <v>2499</v>
      </c>
      <c r="J1240" s="3">
        <v>24649.241288322701</v>
      </c>
      <c r="K1240" s="3">
        <v>32047.759784764101</v>
      </c>
      <c r="L1240" s="3">
        <v>21466.014042176601</v>
      </c>
      <c r="M1240" s="3">
        <v>24129.047727326099</v>
      </c>
      <c r="N1240" s="3">
        <v>37423.5257056345</v>
      </c>
      <c r="O1240" s="3">
        <v>20026.632487979601</v>
      </c>
      <c r="P1240" s="3">
        <v>52910.2681775729</v>
      </c>
      <c r="Q1240" s="3">
        <v>44157.493076514897</v>
      </c>
      <c r="R1240" s="3">
        <v>25749.275813825199</v>
      </c>
      <c r="S1240" s="3">
        <f t="shared" si="133"/>
        <v>26054.338371754468</v>
      </c>
      <c r="T1240" s="3">
        <f t="shared" si="134"/>
        <v>27193.068640313402</v>
      </c>
      <c r="U1240" s="3">
        <f t="shared" si="135"/>
        <v>40939.012355970997</v>
      </c>
      <c r="V1240" s="3">
        <f t="shared" si="136"/>
        <v>0.95812424542367458</v>
      </c>
      <c r="W1240" s="3">
        <f t="shared" si="137"/>
        <v>0.63641834212335158</v>
      </c>
      <c r="X1240" s="3">
        <f t="shared" si="138"/>
        <v>0.6642336264457358</v>
      </c>
      <c r="Y1240" s="3">
        <f t="shared" si="139"/>
        <v>-6.1715344318375186E-2</v>
      </c>
      <c r="Z1240" s="3">
        <f t="shared" si="139"/>
        <v>-0.65195267890874586</v>
      </c>
      <c r="AA1240" s="3">
        <f t="shared" si="139"/>
        <v>-0.59023733459037075</v>
      </c>
    </row>
    <row r="1241" spans="1:27" ht="15">
      <c r="A1241" s="3" t="s">
        <v>2500</v>
      </c>
      <c r="B1241" s="3">
        <v>3</v>
      </c>
      <c r="C1241" s="3">
        <v>1</v>
      </c>
      <c r="D1241" s="3">
        <v>28.11</v>
      </c>
      <c r="E1241" s="3">
        <v>1.8763406926346801E-2</v>
      </c>
      <c r="F1241" s="3">
        <v>3.8384315905608499</v>
      </c>
      <c r="G1241" s="3" t="s">
        <v>5564</v>
      </c>
      <c r="H1241" s="3" t="s">
        <v>5565</v>
      </c>
      <c r="I1241" s="3" t="s">
        <v>2501</v>
      </c>
      <c r="J1241" s="3">
        <v>3940.3587272718401</v>
      </c>
      <c r="K1241" s="3">
        <v>4661.4008877234101</v>
      </c>
      <c r="L1241" s="3">
        <v>3556.8406877610901</v>
      </c>
      <c r="M1241" s="3">
        <v>4146.6016393182499</v>
      </c>
      <c r="N1241" s="3">
        <v>5750.8475473519902</v>
      </c>
      <c r="O1241" s="3">
        <v>2792.1124501110398</v>
      </c>
      <c r="P1241" s="3">
        <v>9275.7208221937399</v>
      </c>
      <c r="Q1241" s="3">
        <v>9729.4472778025993</v>
      </c>
      <c r="R1241" s="3">
        <v>27664.787399106299</v>
      </c>
      <c r="S1241" s="3">
        <f t="shared" si="133"/>
        <v>4052.8667675854467</v>
      </c>
      <c r="T1241" s="3">
        <f t="shared" si="134"/>
        <v>4229.8538789270933</v>
      </c>
      <c r="U1241" s="3">
        <f t="shared" si="135"/>
        <v>15556.651833034213</v>
      </c>
      <c r="V1241" s="3">
        <f t="shared" si="136"/>
        <v>0.95815762993057818</v>
      </c>
      <c r="W1241" s="3">
        <f t="shared" si="137"/>
        <v>0.26052307470038455</v>
      </c>
      <c r="X1241" s="3">
        <f t="shared" si="138"/>
        <v>0.27190001578264356</v>
      </c>
      <c r="Y1241" s="3">
        <f t="shared" si="139"/>
        <v>-6.1665076491729566E-2</v>
      </c>
      <c r="Z1241" s="3">
        <f t="shared" si="139"/>
        <v>-1.9405169362740837</v>
      </c>
      <c r="AA1241" s="3">
        <f t="shared" si="139"/>
        <v>-1.8788518597823542</v>
      </c>
    </row>
    <row r="1242" spans="1:27" ht="15">
      <c r="A1242" s="3" t="s">
        <v>2502</v>
      </c>
      <c r="B1242" s="3">
        <v>1</v>
      </c>
      <c r="C1242" s="3">
        <v>1</v>
      </c>
      <c r="D1242" s="3">
        <v>6.37</v>
      </c>
      <c r="E1242" s="3">
        <v>0.97472792053028301</v>
      </c>
      <c r="F1242" s="3">
        <v>1.0477838788835501</v>
      </c>
      <c r="G1242" s="3" t="s">
        <v>5566</v>
      </c>
      <c r="H1242" s="3" t="s">
        <v>5564</v>
      </c>
      <c r="I1242" s="3" t="s">
        <v>2503</v>
      </c>
      <c r="J1242" s="3">
        <v>19888.563642444598</v>
      </c>
      <c r="K1242" s="3">
        <v>11760.4149654592</v>
      </c>
      <c r="L1242" s="3">
        <v>16177.2557761728</v>
      </c>
      <c r="M1242" s="3">
        <v>17608.912724007201</v>
      </c>
      <c r="N1242" s="3">
        <v>20247.677844723901</v>
      </c>
      <c r="O1242" s="3">
        <v>12038.316885336901</v>
      </c>
      <c r="P1242" s="3">
        <v>12854.8169551786</v>
      </c>
      <c r="Q1242" s="3">
        <v>16118.202790765001</v>
      </c>
      <c r="R1242" s="3">
        <v>18646.444973472298</v>
      </c>
      <c r="S1242" s="3">
        <f t="shared" si="133"/>
        <v>15942.078128025532</v>
      </c>
      <c r="T1242" s="3">
        <f t="shared" si="134"/>
        <v>16631.635818022667</v>
      </c>
      <c r="U1242" s="3">
        <f t="shared" si="135"/>
        <v>15873.154906471967</v>
      </c>
      <c r="V1242" s="3">
        <f t="shared" si="136"/>
        <v>0.9585393945886006</v>
      </c>
      <c r="W1242" s="3">
        <f t="shared" si="137"/>
        <v>1.0043421249247346</v>
      </c>
      <c r="X1242" s="3">
        <f t="shared" si="138"/>
        <v>1.047783878883551</v>
      </c>
      <c r="Y1242" s="3">
        <f t="shared" si="139"/>
        <v>-6.1090369087112843E-2</v>
      </c>
      <c r="Z1242" s="3">
        <f t="shared" si="139"/>
        <v>6.2508010162009419E-3</v>
      </c>
      <c r="AA1242" s="3">
        <f t="shared" si="139"/>
        <v>6.7341170103313683E-2</v>
      </c>
    </row>
    <row r="1243" spans="1:27" ht="15">
      <c r="A1243" s="3" t="s">
        <v>2504</v>
      </c>
      <c r="B1243" s="3">
        <v>1</v>
      </c>
      <c r="C1243" s="3">
        <v>1</v>
      </c>
      <c r="D1243" s="3">
        <v>10.09</v>
      </c>
      <c r="E1243" s="3">
        <v>0.377098013288655</v>
      </c>
      <c r="F1243" s="3">
        <v>1.7774431974467</v>
      </c>
      <c r="G1243" s="3" t="s">
        <v>5566</v>
      </c>
      <c r="H1243" s="3" t="s">
        <v>5564</v>
      </c>
      <c r="I1243" s="3" t="s">
        <v>2505</v>
      </c>
      <c r="J1243" s="3">
        <v>11078.7359027988</v>
      </c>
      <c r="K1243" s="3">
        <v>10507.054461793399</v>
      </c>
      <c r="L1243" s="3">
        <v>4643.0268100477497</v>
      </c>
      <c r="M1243" s="3">
        <v>4557.2367932038997</v>
      </c>
      <c r="N1243" s="3">
        <v>13123.515818763501</v>
      </c>
      <c r="O1243" s="3">
        <v>9681.8239990772108</v>
      </c>
      <c r="P1243" s="3">
        <v>6406.7702162144597</v>
      </c>
      <c r="Q1243" s="3">
        <v>2717.8247935280401</v>
      </c>
      <c r="R1243" s="3">
        <v>6269.7515721066602</v>
      </c>
      <c r="S1243" s="3">
        <f t="shared" si="133"/>
        <v>8742.9390582133146</v>
      </c>
      <c r="T1243" s="3">
        <f t="shared" si="134"/>
        <v>9120.8588703482037</v>
      </c>
      <c r="U1243" s="3">
        <f t="shared" si="135"/>
        <v>5131.4488606163868</v>
      </c>
      <c r="V1243" s="3">
        <f t="shared" si="136"/>
        <v>0.9585653261927447</v>
      </c>
      <c r="W1243" s="3">
        <f t="shared" si="137"/>
        <v>1.7037954183495687</v>
      </c>
      <c r="X1243" s="3">
        <f t="shared" si="138"/>
        <v>1.7774431974466975</v>
      </c>
      <c r="Y1243" s="3">
        <f t="shared" si="139"/>
        <v>-6.1051340028034605E-2</v>
      </c>
      <c r="Z1243" s="3">
        <f t="shared" si="139"/>
        <v>0.76875211569773494</v>
      </c>
      <c r="AA1243" s="3">
        <f t="shared" si="139"/>
        <v>0.82980345572576963</v>
      </c>
    </row>
    <row r="1244" spans="1:27" ht="15">
      <c r="A1244" s="3" t="s">
        <v>2506</v>
      </c>
      <c r="B1244" s="3">
        <v>1</v>
      </c>
      <c r="C1244" s="3">
        <v>1</v>
      </c>
      <c r="D1244" s="3">
        <v>7.48</v>
      </c>
      <c r="E1244" s="3">
        <v>0.54445440437689696</v>
      </c>
      <c r="F1244" s="3">
        <v>1.62058625841517</v>
      </c>
      <c r="G1244" s="3" t="s">
        <v>5564</v>
      </c>
      <c r="H1244" s="3" t="s">
        <v>5565</v>
      </c>
      <c r="I1244" s="3" t="s">
        <v>2507</v>
      </c>
      <c r="J1244" s="3">
        <v>401128.55921841098</v>
      </c>
      <c r="K1244" s="3">
        <v>346453.42958872498</v>
      </c>
      <c r="L1244" s="3">
        <v>342911.76128316403</v>
      </c>
      <c r="M1244" s="3">
        <v>404593.84985343099</v>
      </c>
      <c r="N1244" s="3">
        <v>320114.25375506398</v>
      </c>
      <c r="O1244" s="3">
        <v>411942.23685663502</v>
      </c>
      <c r="P1244" s="3">
        <v>409354.96301795001</v>
      </c>
      <c r="Q1244" s="3">
        <v>1055564.56400555</v>
      </c>
      <c r="R1244" s="3">
        <v>302319.65926046099</v>
      </c>
      <c r="S1244" s="3">
        <f t="shared" si="133"/>
        <v>363497.91669676668</v>
      </c>
      <c r="T1244" s="3">
        <f t="shared" si="134"/>
        <v>378883.44682171004</v>
      </c>
      <c r="U1244" s="3">
        <f t="shared" si="135"/>
        <v>589079.72876132035</v>
      </c>
      <c r="V1244" s="3">
        <f t="shared" si="136"/>
        <v>0.95939244574022453</v>
      </c>
      <c r="W1244" s="3">
        <f t="shared" si="137"/>
        <v>0.61706064383017756</v>
      </c>
      <c r="X1244" s="3">
        <f t="shared" si="138"/>
        <v>0.64317855176989747</v>
      </c>
      <c r="Y1244" s="3">
        <f t="shared" si="139"/>
        <v>-5.9807015089490191E-2</v>
      </c>
      <c r="Z1244" s="3">
        <f t="shared" si="139"/>
        <v>-0.69651581255692507</v>
      </c>
      <c r="AA1244" s="3">
        <f t="shared" si="139"/>
        <v>-0.63670879746743481</v>
      </c>
    </row>
    <row r="1245" spans="1:27" ht="15">
      <c r="A1245" s="3" t="s">
        <v>2508</v>
      </c>
      <c r="B1245" s="3">
        <v>7</v>
      </c>
      <c r="C1245" s="3">
        <v>2</v>
      </c>
      <c r="D1245" s="3">
        <v>69.010000000000005</v>
      </c>
      <c r="E1245" s="3">
        <v>1.5290826070463601E-2</v>
      </c>
      <c r="F1245" s="3">
        <v>2.7659396216421999</v>
      </c>
      <c r="G1245" s="3" t="s">
        <v>5564</v>
      </c>
      <c r="H1245" s="3" t="s">
        <v>5565</v>
      </c>
      <c r="I1245" s="3" t="s">
        <v>2509</v>
      </c>
      <c r="J1245" s="3">
        <v>3018.5372733264699</v>
      </c>
      <c r="K1245" s="3">
        <v>3849.9897340134999</v>
      </c>
      <c r="L1245" s="3">
        <v>3177.2718953282201</v>
      </c>
      <c r="M1245" s="3">
        <v>4714.4624834890501</v>
      </c>
      <c r="N1245" s="3">
        <v>3387.8509739619099</v>
      </c>
      <c r="O1245" s="3">
        <v>2363.3513390094899</v>
      </c>
      <c r="P1245" s="3">
        <v>9598.4676054752999</v>
      </c>
      <c r="Q1245" s="3">
        <v>12604.5223925149</v>
      </c>
      <c r="R1245" s="3">
        <v>5583.0832179494901</v>
      </c>
      <c r="S1245" s="3">
        <f t="shared" si="133"/>
        <v>3348.5996342227299</v>
      </c>
      <c r="T1245" s="3">
        <f t="shared" si="134"/>
        <v>3488.5549321534836</v>
      </c>
      <c r="U1245" s="3">
        <f t="shared" si="135"/>
        <v>9262.0244053132301</v>
      </c>
      <c r="V1245" s="3">
        <f t="shared" si="136"/>
        <v>0.95988158402185186</v>
      </c>
      <c r="W1245" s="3">
        <f t="shared" si="137"/>
        <v>0.3615407914820199</v>
      </c>
      <c r="X1245" s="3">
        <f t="shared" si="138"/>
        <v>0.37665145107502068</v>
      </c>
      <c r="Y1245" s="3">
        <f t="shared" si="139"/>
        <v>-5.9071656430384631E-2</v>
      </c>
      <c r="Z1245" s="3">
        <f t="shared" si="139"/>
        <v>-1.4677696638968984</v>
      </c>
      <c r="AA1245" s="3">
        <f t="shared" si="139"/>
        <v>-1.4086980074665141</v>
      </c>
    </row>
    <row r="1246" spans="1:27" ht="15">
      <c r="A1246" s="3" t="s">
        <v>2510</v>
      </c>
      <c r="B1246" s="3">
        <v>8</v>
      </c>
      <c r="C1246" s="3">
        <v>7</v>
      </c>
      <c r="D1246" s="3">
        <v>107.89</v>
      </c>
      <c r="E1246" s="3">
        <v>0.839924783478459</v>
      </c>
      <c r="F1246" s="3">
        <v>1.0867980056706701</v>
      </c>
      <c r="G1246" s="3" t="s">
        <v>5564</v>
      </c>
      <c r="H1246" s="3" t="s">
        <v>5565</v>
      </c>
      <c r="I1246" s="3" t="s">
        <v>2511</v>
      </c>
      <c r="J1246" s="3">
        <v>56930.9333076931</v>
      </c>
      <c r="K1246" s="3">
        <v>56978.576388556699</v>
      </c>
      <c r="L1246" s="3">
        <v>56241.155260885898</v>
      </c>
      <c r="M1246" s="3">
        <v>44857.488254461503</v>
      </c>
      <c r="N1246" s="3">
        <v>73233.251002573306</v>
      </c>
      <c r="O1246" s="3">
        <v>59150.672119209201</v>
      </c>
      <c r="P1246" s="3">
        <v>56488.811921667999</v>
      </c>
      <c r="Q1246" s="3">
        <v>71711.619462673698</v>
      </c>
      <c r="R1246" s="3">
        <v>56718.971954612403</v>
      </c>
      <c r="S1246" s="3">
        <f t="shared" si="133"/>
        <v>56716.888319045225</v>
      </c>
      <c r="T1246" s="3">
        <f t="shared" si="134"/>
        <v>59080.470458748001</v>
      </c>
      <c r="U1246" s="3">
        <f t="shared" si="135"/>
        <v>61639.801112984707</v>
      </c>
      <c r="V1246" s="3">
        <f t="shared" si="136"/>
        <v>0.95999385039844753</v>
      </c>
      <c r="W1246" s="3">
        <f t="shared" si="137"/>
        <v>0.92013418756955645</v>
      </c>
      <c r="X1246" s="3">
        <f t="shared" si="138"/>
        <v>0.95847925191151251</v>
      </c>
      <c r="Y1246" s="3">
        <f t="shared" si="139"/>
        <v>-5.8902930749484758E-2</v>
      </c>
      <c r="Z1246" s="3">
        <f t="shared" si="139"/>
        <v>-0.12008382325656293</v>
      </c>
      <c r="AA1246" s="3">
        <f t="shared" si="139"/>
        <v>-6.1180892507078172E-2</v>
      </c>
    </row>
    <row r="1247" spans="1:27" ht="15">
      <c r="A1247" s="3" t="s">
        <v>2512</v>
      </c>
      <c r="B1247" s="3">
        <v>1</v>
      </c>
      <c r="C1247" s="3">
        <v>1</v>
      </c>
      <c r="D1247" s="3">
        <v>8</v>
      </c>
      <c r="E1247" s="3">
        <v>0.31412226269410698</v>
      </c>
      <c r="F1247" s="3">
        <v>1.8341100391264999</v>
      </c>
      <c r="G1247" s="3" t="s">
        <v>5564</v>
      </c>
      <c r="H1247" s="3" t="s">
        <v>5565</v>
      </c>
      <c r="I1247" s="3" t="s">
        <v>2513</v>
      </c>
      <c r="J1247" s="3">
        <v>10140.009961927601</v>
      </c>
      <c r="K1247" s="3">
        <v>8645.7800736253703</v>
      </c>
      <c r="L1247" s="3">
        <v>8862.0516580032599</v>
      </c>
      <c r="M1247" s="3">
        <v>10323.9061141039</v>
      </c>
      <c r="N1247" s="3">
        <v>6510.3389570562504</v>
      </c>
      <c r="O1247" s="3">
        <v>11940.831230923</v>
      </c>
      <c r="P1247" s="3">
        <v>25701.124063208801</v>
      </c>
      <c r="Q1247" s="3">
        <v>7545.7543368282904</v>
      </c>
      <c r="R1247" s="3">
        <v>17462.305610294501</v>
      </c>
      <c r="S1247" s="3">
        <f t="shared" si="133"/>
        <v>9215.9472311854097</v>
      </c>
      <c r="T1247" s="3">
        <f t="shared" si="134"/>
        <v>9591.692100694383</v>
      </c>
      <c r="U1247" s="3">
        <f t="shared" si="135"/>
        <v>16903.061336777198</v>
      </c>
      <c r="V1247" s="3">
        <f t="shared" si="136"/>
        <v>0.96082600801147777</v>
      </c>
      <c r="W1247" s="3">
        <f t="shared" si="137"/>
        <v>0.54522355729335337</v>
      </c>
      <c r="X1247" s="3">
        <f t="shared" si="138"/>
        <v>0.56745295479849278</v>
      </c>
      <c r="Y1247" s="3">
        <f t="shared" si="139"/>
        <v>-5.7652891885704591E-2</v>
      </c>
      <c r="Z1247" s="3">
        <f t="shared" si="139"/>
        <v>-0.87508019735158327</v>
      </c>
      <c r="AA1247" s="3">
        <f t="shared" si="139"/>
        <v>-0.81742730546587872</v>
      </c>
    </row>
    <row r="1248" spans="1:27" ht="15">
      <c r="A1248" s="3" t="s">
        <v>2514</v>
      </c>
      <c r="B1248" s="3">
        <v>1</v>
      </c>
      <c r="C1248" s="3">
        <v>1</v>
      </c>
      <c r="D1248" s="3">
        <v>12</v>
      </c>
      <c r="E1248" s="3">
        <v>0.79062577542006196</v>
      </c>
      <c r="F1248" s="3">
        <v>1.1991459402508</v>
      </c>
      <c r="G1248" s="3" t="s">
        <v>5564</v>
      </c>
      <c r="H1248" s="3" t="s">
        <v>5565</v>
      </c>
      <c r="I1248" s="3" t="s">
        <v>2515</v>
      </c>
      <c r="J1248" s="3">
        <v>1214812.1532729701</v>
      </c>
      <c r="K1248" s="3">
        <v>696745.39532029699</v>
      </c>
      <c r="L1248" s="3">
        <v>767971.19441734499</v>
      </c>
      <c r="M1248" s="3">
        <v>870499.68074204901</v>
      </c>
      <c r="N1248" s="3">
        <v>1302110.26371291</v>
      </c>
      <c r="O1248" s="3">
        <v>615290.53556215402</v>
      </c>
      <c r="P1248" s="3">
        <v>1142530.1415325799</v>
      </c>
      <c r="Q1248" s="3">
        <v>1358207.8862898501</v>
      </c>
      <c r="R1248" s="3">
        <v>712407.98614407796</v>
      </c>
      <c r="S1248" s="3">
        <f t="shared" si="133"/>
        <v>893176.24767020403</v>
      </c>
      <c r="T1248" s="3">
        <f t="shared" si="134"/>
        <v>929300.16000570438</v>
      </c>
      <c r="U1248" s="3">
        <f t="shared" si="135"/>
        <v>1071048.6713221695</v>
      </c>
      <c r="V1248" s="3">
        <f t="shared" si="136"/>
        <v>0.9611278315767442</v>
      </c>
      <c r="W1248" s="3">
        <f t="shared" si="137"/>
        <v>0.83392685279895951</v>
      </c>
      <c r="X1248" s="3">
        <f t="shared" si="138"/>
        <v>0.86765446322669737</v>
      </c>
      <c r="Y1248" s="3">
        <f t="shared" si="139"/>
        <v>-5.7199770322175131E-2</v>
      </c>
      <c r="Z1248" s="3">
        <f t="shared" si="139"/>
        <v>-0.26200725046473705</v>
      </c>
      <c r="AA1248" s="3">
        <f t="shared" si="139"/>
        <v>-0.20480748014256184</v>
      </c>
    </row>
    <row r="1249" spans="1:27" ht="15">
      <c r="A1249" s="3" t="s">
        <v>2516</v>
      </c>
      <c r="B1249" s="3">
        <v>1</v>
      </c>
      <c r="C1249" s="3">
        <v>1</v>
      </c>
      <c r="D1249" s="3">
        <v>9.06</v>
      </c>
      <c r="E1249" s="3">
        <v>0.339100258306677</v>
      </c>
      <c r="F1249" s="3">
        <v>1.32479741156457</v>
      </c>
      <c r="G1249" s="3" t="s">
        <v>5564</v>
      </c>
      <c r="H1249" s="3" t="s">
        <v>5565</v>
      </c>
      <c r="I1249" s="3" t="s">
        <v>2517</v>
      </c>
      <c r="J1249" s="3">
        <v>11582.1050678628</v>
      </c>
      <c r="K1249" s="3">
        <v>9625.8766688015403</v>
      </c>
      <c r="L1249" s="3">
        <v>9102.3974719616199</v>
      </c>
      <c r="M1249" s="3">
        <v>9977.8172961617693</v>
      </c>
      <c r="N1249" s="3">
        <v>9860.9785347671495</v>
      </c>
      <c r="O1249" s="3">
        <v>11690.9262591065</v>
      </c>
      <c r="P1249" s="3">
        <v>15293.7229796308</v>
      </c>
      <c r="Q1249" s="3">
        <v>15919.7551189652</v>
      </c>
      <c r="R1249" s="3">
        <v>8941.6338205321608</v>
      </c>
      <c r="S1249" s="3">
        <f t="shared" si="133"/>
        <v>10103.459736208653</v>
      </c>
      <c r="T1249" s="3">
        <f t="shared" si="134"/>
        <v>10509.907363345139</v>
      </c>
      <c r="U1249" s="3">
        <f t="shared" si="135"/>
        <v>13385.037306376054</v>
      </c>
      <c r="V1249" s="3">
        <f t="shared" si="136"/>
        <v>0.96132719223063445</v>
      </c>
      <c r="W1249" s="3">
        <f t="shared" si="137"/>
        <v>0.75483239268939517</v>
      </c>
      <c r="X1249" s="3">
        <f t="shared" si="138"/>
        <v>0.78519821221108377</v>
      </c>
      <c r="Y1249" s="3">
        <f t="shared" si="139"/>
        <v>-5.6900552265903265E-2</v>
      </c>
      <c r="Z1249" s="3">
        <f t="shared" si="139"/>
        <v>-0.40577175916469316</v>
      </c>
      <c r="AA1249" s="3">
        <f t="shared" si="139"/>
        <v>-0.34887120689879014</v>
      </c>
    </row>
    <row r="1250" spans="1:27" ht="15">
      <c r="A1250" s="3" t="s">
        <v>2518</v>
      </c>
      <c r="B1250" s="3">
        <v>1</v>
      </c>
      <c r="C1250" s="3">
        <v>1</v>
      </c>
      <c r="D1250" s="3">
        <v>7.65</v>
      </c>
      <c r="E1250" s="3">
        <v>0.17164017331644399</v>
      </c>
      <c r="F1250" s="3">
        <v>1.41759125774096</v>
      </c>
      <c r="G1250" s="3" t="s">
        <v>5566</v>
      </c>
      <c r="H1250" s="3" t="s">
        <v>5564</v>
      </c>
      <c r="I1250" s="3" t="s">
        <v>2519</v>
      </c>
      <c r="J1250" s="3">
        <v>32196.755735218401</v>
      </c>
      <c r="K1250" s="3">
        <v>24586.6685564195</v>
      </c>
      <c r="L1250" s="3">
        <v>25763.973269288101</v>
      </c>
      <c r="M1250" s="3">
        <v>30847.4999223167</v>
      </c>
      <c r="N1250" s="3">
        <v>34645.525122266597</v>
      </c>
      <c r="O1250" s="3">
        <v>20335.299474438802</v>
      </c>
      <c r="P1250" s="3">
        <v>21077.417811072999</v>
      </c>
      <c r="Q1250" s="3">
        <v>23135.708243219899</v>
      </c>
      <c r="R1250" s="3">
        <v>16332.0586386461</v>
      </c>
      <c r="S1250" s="3">
        <f t="shared" si="133"/>
        <v>27515.799186975335</v>
      </c>
      <c r="T1250" s="3">
        <f t="shared" si="134"/>
        <v>28609.441506340696</v>
      </c>
      <c r="U1250" s="3">
        <f t="shared" si="135"/>
        <v>20181.728230979665</v>
      </c>
      <c r="V1250" s="3">
        <f t="shared" si="136"/>
        <v>0.96177337753611947</v>
      </c>
      <c r="W1250" s="3">
        <f t="shared" si="137"/>
        <v>1.3634015319231985</v>
      </c>
      <c r="X1250" s="3">
        <f t="shared" si="138"/>
        <v>1.4175912577409597</v>
      </c>
      <c r="Y1250" s="3">
        <f t="shared" si="139"/>
        <v>-5.6231102784985929E-2</v>
      </c>
      <c r="Z1250" s="3">
        <f t="shared" si="139"/>
        <v>0.44721050917441074</v>
      </c>
      <c r="AA1250" s="3">
        <f t="shared" si="139"/>
        <v>0.50344161195939674</v>
      </c>
    </row>
    <row r="1251" spans="1:27" ht="15">
      <c r="A1251" s="3" t="s">
        <v>2520</v>
      </c>
      <c r="B1251" s="3">
        <v>8</v>
      </c>
      <c r="C1251" s="3">
        <v>2</v>
      </c>
      <c r="D1251" s="3">
        <v>111.21</v>
      </c>
      <c r="E1251" s="3">
        <v>0.44504480055204199</v>
      </c>
      <c r="F1251" s="3">
        <v>1.31375156443775</v>
      </c>
      <c r="G1251" s="3" t="s">
        <v>5564</v>
      </c>
      <c r="H1251" s="3" t="s">
        <v>5565</v>
      </c>
      <c r="I1251" s="3" t="s">
        <v>2521</v>
      </c>
      <c r="J1251" s="3">
        <v>11472.7438263479</v>
      </c>
      <c r="K1251" s="3">
        <v>18722.4259179414</v>
      </c>
      <c r="L1251" s="3">
        <v>10142.733957972499</v>
      </c>
      <c r="M1251" s="3">
        <v>14485.7496891634</v>
      </c>
      <c r="N1251" s="3">
        <v>14002.6707146634</v>
      </c>
      <c r="O1251" s="3">
        <v>13405.8337732131</v>
      </c>
      <c r="P1251" s="3">
        <v>15404.3772335711</v>
      </c>
      <c r="Q1251" s="3">
        <v>24117.448096239601</v>
      </c>
      <c r="R1251" s="3">
        <v>13472.158765175</v>
      </c>
      <c r="S1251" s="3">
        <f t="shared" si="133"/>
        <v>13445.967900753933</v>
      </c>
      <c r="T1251" s="3">
        <f t="shared" si="134"/>
        <v>13964.751392346632</v>
      </c>
      <c r="U1251" s="3">
        <f t="shared" si="135"/>
        <v>17664.661364995234</v>
      </c>
      <c r="V1251" s="3">
        <f t="shared" si="136"/>
        <v>0.96285050288277829</v>
      </c>
      <c r="W1251" s="3">
        <f t="shared" si="137"/>
        <v>0.76117892230862816</v>
      </c>
      <c r="X1251" s="3">
        <f t="shared" si="138"/>
        <v>0.79054735914833651</v>
      </c>
      <c r="Y1251" s="3">
        <f t="shared" si="139"/>
        <v>-5.461627967685409E-2</v>
      </c>
      <c r="Z1251" s="3">
        <f t="shared" si="139"/>
        <v>-0.39369248217431452</v>
      </c>
      <c r="AA1251" s="3">
        <f t="shared" si="139"/>
        <v>-0.33907620249746045</v>
      </c>
    </row>
    <row r="1252" spans="1:27" ht="15">
      <c r="A1252" s="3" t="s">
        <v>2522</v>
      </c>
      <c r="B1252" s="3">
        <v>1</v>
      </c>
      <c r="C1252" s="3">
        <v>1</v>
      </c>
      <c r="D1252" s="3">
        <v>9.61</v>
      </c>
      <c r="E1252" s="3">
        <v>0.93910682986068394</v>
      </c>
      <c r="F1252" s="3">
        <v>1.06499127759932</v>
      </c>
      <c r="G1252" s="3" t="s">
        <v>5564</v>
      </c>
      <c r="H1252" s="3" t="s">
        <v>5565</v>
      </c>
      <c r="I1252" s="3" t="s">
        <v>2523</v>
      </c>
      <c r="J1252" s="3">
        <v>6130.6175585953597</v>
      </c>
      <c r="K1252" s="3">
        <v>2469.70414317532</v>
      </c>
      <c r="L1252" s="3">
        <v>12107.420966969299</v>
      </c>
      <c r="M1252" s="3">
        <v>8928.5407045468492</v>
      </c>
      <c r="N1252" s="3">
        <v>8672.8984574166807</v>
      </c>
      <c r="O1252" s="3">
        <v>3883.3731515302902</v>
      </c>
      <c r="P1252" s="3">
        <v>6302.4642500443897</v>
      </c>
      <c r="Q1252" s="3">
        <v>3832.5243888451901</v>
      </c>
      <c r="R1252" s="3">
        <v>11918.576682089701</v>
      </c>
      <c r="S1252" s="3">
        <f t="shared" si="133"/>
        <v>6902.5808895799928</v>
      </c>
      <c r="T1252" s="3">
        <f t="shared" si="134"/>
        <v>7161.6041044979393</v>
      </c>
      <c r="U1252" s="3">
        <f t="shared" si="135"/>
        <v>7351.1884403264266</v>
      </c>
      <c r="V1252" s="3">
        <f t="shared" si="136"/>
        <v>0.96383167637607003</v>
      </c>
      <c r="W1252" s="3">
        <f t="shared" si="137"/>
        <v>0.93897482639874841</v>
      </c>
      <c r="X1252" s="3">
        <f t="shared" si="138"/>
        <v>0.97421038280171346</v>
      </c>
      <c r="Y1252" s="3">
        <f t="shared" si="139"/>
        <v>-5.3146878785901748E-2</v>
      </c>
      <c r="Z1252" s="3">
        <f t="shared" si="139"/>
        <v>-9.0841614661685333E-2</v>
      </c>
      <c r="AA1252" s="3">
        <f t="shared" si="139"/>
        <v>-3.7694735875783619E-2</v>
      </c>
    </row>
    <row r="1253" spans="1:27" ht="15">
      <c r="A1253" s="3" t="s">
        <v>2524</v>
      </c>
      <c r="B1253" s="3">
        <v>2</v>
      </c>
      <c r="C1253" s="3">
        <v>2</v>
      </c>
      <c r="D1253" s="3">
        <v>19.18</v>
      </c>
      <c r="E1253" s="3">
        <v>0.49038456198873498</v>
      </c>
      <c r="F1253" s="3">
        <v>1.31712334792579</v>
      </c>
      <c r="G1253" s="3" t="s">
        <v>5564</v>
      </c>
      <c r="H1253" s="3" t="s">
        <v>5565</v>
      </c>
      <c r="I1253" s="3" t="s">
        <v>2525</v>
      </c>
      <c r="J1253" s="3">
        <v>11583.5317258333</v>
      </c>
      <c r="K1253" s="3">
        <v>11742.1010762121</v>
      </c>
      <c r="L1253" s="3">
        <v>9187.27260987714</v>
      </c>
      <c r="M1253" s="3">
        <v>12385.2822101396</v>
      </c>
      <c r="N1253" s="3">
        <v>15324.522066621201</v>
      </c>
      <c r="O1253" s="3">
        <v>6019.9237190231597</v>
      </c>
      <c r="P1253" s="3">
        <v>17412.5910168302</v>
      </c>
      <c r="Q1253" s="3">
        <v>11597.7693462103</v>
      </c>
      <c r="R1253" s="3">
        <v>13813.146463905399</v>
      </c>
      <c r="S1253" s="3">
        <f t="shared" si="133"/>
        <v>10837.635137307514</v>
      </c>
      <c r="T1253" s="3">
        <f t="shared" si="134"/>
        <v>11243.242665261319</v>
      </c>
      <c r="U1253" s="3">
        <f t="shared" si="135"/>
        <v>14274.502275648634</v>
      </c>
      <c r="V1253" s="3">
        <f t="shared" si="136"/>
        <v>0.9639243285918726</v>
      </c>
      <c r="W1253" s="3">
        <f t="shared" si="137"/>
        <v>0.75923033448219135</v>
      </c>
      <c r="X1253" s="3">
        <f t="shared" si="138"/>
        <v>0.7876451625526415</v>
      </c>
      <c r="Y1253" s="3">
        <f t="shared" si="139"/>
        <v>-5.3008200558964123E-2</v>
      </c>
      <c r="Z1253" s="3">
        <f t="shared" si="139"/>
        <v>-0.39739045957161373</v>
      </c>
      <c r="AA1253" s="3">
        <f t="shared" si="139"/>
        <v>-0.34438225901264968</v>
      </c>
    </row>
    <row r="1254" spans="1:27" ht="15">
      <c r="A1254" s="3" t="s">
        <v>2526</v>
      </c>
      <c r="B1254" s="3">
        <v>2</v>
      </c>
      <c r="C1254" s="3">
        <v>2</v>
      </c>
      <c r="D1254" s="3">
        <v>45.37</v>
      </c>
      <c r="E1254" s="3">
        <v>0.82431759290817297</v>
      </c>
      <c r="F1254" s="3">
        <v>1.23006187094723</v>
      </c>
      <c r="G1254" s="3" t="s">
        <v>5564</v>
      </c>
      <c r="H1254" s="3" t="s">
        <v>5565</v>
      </c>
      <c r="I1254" s="3" t="s">
        <v>2527</v>
      </c>
      <c r="J1254" s="3">
        <v>10349.2816408906</v>
      </c>
      <c r="K1254" s="3">
        <v>10703.1033486693</v>
      </c>
      <c r="L1254" s="3">
        <v>7360.6285458065704</v>
      </c>
      <c r="M1254" s="3">
        <v>17858.593650166</v>
      </c>
      <c r="N1254" s="3">
        <v>6131.4562155338599</v>
      </c>
      <c r="O1254" s="3">
        <v>5481.1905133189402</v>
      </c>
      <c r="P1254" s="3">
        <v>11112.1960384862</v>
      </c>
      <c r="Q1254" s="3">
        <v>6587.4895115010904</v>
      </c>
      <c r="R1254" s="3">
        <v>17250.079038574499</v>
      </c>
      <c r="S1254" s="3">
        <f t="shared" si="133"/>
        <v>9471.0045117888221</v>
      </c>
      <c r="T1254" s="3">
        <f t="shared" si="134"/>
        <v>9823.7467930062667</v>
      </c>
      <c r="U1254" s="3">
        <f t="shared" si="135"/>
        <v>11649.921529520596</v>
      </c>
      <c r="V1254" s="3">
        <f t="shared" si="136"/>
        <v>0.96409289768456075</v>
      </c>
      <c r="W1254" s="3">
        <f t="shared" si="137"/>
        <v>0.81296723654228442</v>
      </c>
      <c r="X1254" s="3">
        <f t="shared" si="138"/>
        <v>0.84324574788878615</v>
      </c>
      <c r="Y1254" s="3">
        <f t="shared" si="139"/>
        <v>-5.2755927092344015E-2</v>
      </c>
      <c r="Z1254" s="3">
        <f t="shared" si="139"/>
        <v>-0.2987308835838921</v>
      </c>
      <c r="AA1254" s="3">
        <f t="shared" si="139"/>
        <v>-0.24597495649154816</v>
      </c>
    </row>
    <row r="1255" spans="1:27" ht="15">
      <c r="A1255" s="3" t="s">
        <v>2528</v>
      </c>
      <c r="B1255" s="3">
        <v>2</v>
      </c>
      <c r="C1255" s="3">
        <v>2</v>
      </c>
      <c r="D1255" s="3">
        <v>14.33</v>
      </c>
      <c r="E1255" s="3">
        <v>0.62726379196967696</v>
      </c>
      <c r="F1255" s="3">
        <v>1.44659668598933</v>
      </c>
      <c r="G1255" s="3" t="s">
        <v>5564</v>
      </c>
      <c r="H1255" s="3" t="s">
        <v>5565</v>
      </c>
      <c r="I1255" s="3" t="s">
        <v>2529</v>
      </c>
      <c r="J1255" s="3">
        <v>11712.2495728829</v>
      </c>
      <c r="K1255" s="3">
        <v>25933.7857250995</v>
      </c>
      <c r="L1255" s="3">
        <v>46918.345095991201</v>
      </c>
      <c r="M1255" s="3">
        <v>22939.6155754256</v>
      </c>
      <c r="N1255" s="3">
        <v>52847.912047633297</v>
      </c>
      <c r="O1255" s="3">
        <v>11926.0585145735</v>
      </c>
      <c r="P1255" s="3">
        <v>48277.424219071603</v>
      </c>
      <c r="Q1255" s="3">
        <v>51145.433929790597</v>
      </c>
      <c r="R1255" s="3">
        <v>22907.694281800999</v>
      </c>
      <c r="S1255" s="3">
        <f t="shared" si="133"/>
        <v>28188.126797991205</v>
      </c>
      <c r="T1255" s="3">
        <f t="shared" si="134"/>
        <v>29237.862045877464</v>
      </c>
      <c r="U1255" s="3">
        <f t="shared" si="135"/>
        <v>40776.850810221069</v>
      </c>
      <c r="V1255" s="3">
        <f t="shared" si="136"/>
        <v>0.96409671657116691</v>
      </c>
      <c r="W1255" s="3">
        <f t="shared" si="137"/>
        <v>0.69127767931812933</v>
      </c>
      <c r="X1255" s="3">
        <f t="shared" si="138"/>
        <v>0.71702109076429077</v>
      </c>
      <c r="Y1255" s="3">
        <f t="shared" si="139"/>
        <v>-5.2750212417057206E-2</v>
      </c>
      <c r="Z1255" s="3">
        <f t="shared" si="139"/>
        <v>-0.53266275170563271</v>
      </c>
      <c r="AA1255" s="3">
        <f t="shared" si="139"/>
        <v>-0.47991253928857541</v>
      </c>
    </row>
    <row r="1256" spans="1:27" ht="15">
      <c r="A1256" s="3" t="s">
        <v>2530</v>
      </c>
      <c r="B1256" s="3">
        <v>6</v>
      </c>
      <c r="C1256" s="3">
        <v>2</v>
      </c>
      <c r="D1256" s="3">
        <v>168.87</v>
      </c>
      <c r="E1256" s="3">
        <v>0.64363878676110597</v>
      </c>
      <c r="F1256" s="3">
        <v>1.3378276745820199</v>
      </c>
      <c r="G1256" s="3" t="s">
        <v>5564</v>
      </c>
      <c r="H1256" s="3" t="s">
        <v>5565</v>
      </c>
      <c r="I1256" s="3" t="s">
        <v>2531</v>
      </c>
      <c r="J1256" s="3">
        <v>428058.07073126599</v>
      </c>
      <c r="K1256" s="3">
        <v>726053.77691724896</v>
      </c>
      <c r="L1256" s="3">
        <v>433816.37372525799</v>
      </c>
      <c r="M1256" s="3">
        <v>474375.38388444303</v>
      </c>
      <c r="N1256" s="3">
        <v>628952.47085510998</v>
      </c>
      <c r="O1256" s="3">
        <v>543402.12641143496</v>
      </c>
      <c r="P1256" s="3">
        <v>577303.57106129196</v>
      </c>
      <c r="Q1256" s="3">
        <v>1096421.41933697</v>
      </c>
      <c r="R1256" s="3">
        <v>450649.32940536999</v>
      </c>
      <c r="S1256" s="3">
        <f t="shared" si="133"/>
        <v>529309.40712459094</v>
      </c>
      <c r="T1256" s="3">
        <f t="shared" si="134"/>
        <v>548909.99371699605</v>
      </c>
      <c r="U1256" s="3">
        <f t="shared" si="135"/>
        <v>708124.77326787729</v>
      </c>
      <c r="V1256" s="3">
        <f t="shared" si="136"/>
        <v>0.96429180226856892</v>
      </c>
      <c r="W1256" s="3">
        <f t="shared" si="137"/>
        <v>0.74748042591691377</v>
      </c>
      <c r="X1256" s="3">
        <f t="shared" si="138"/>
        <v>0.7751599921915856</v>
      </c>
      <c r="Y1256" s="3">
        <f t="shared" si="139"/>
        <v>-5.2458311520115819E-2</v>
      </c>
      <c r="Z1256" s="3">
        <f t="shared" si="139"/>
        <v>-0.41989229457641197</v>
      </c>
      <c r="AA1256" s="3">
        <f t="shared" si="139"/>
        <v>-0.36743398305629588</v>
      </c>
    </row>
    <row r="1257" spans="1:27" ht="15">
      <c r="A1257" s="3" t="s">
        <v>2532</v>
      </c>
      <c r="B1257" s="3">
        <v>4</v>
      </c>
      <c r="C1257" s="3">
        <v>1</v>
      </c>
      <c r="D1257" s="3">
        <v>125.32</v>
      </c>
      <c r="E1257" s="3">
        <v>0.64363878674847297</v>
      </c>
      <c r="F1257" s="3">
        <v>1.3378276745820199</v>
      </c>
      <c r="G1257" s="3" t="s">
        <v>5564</v>
      </c>
      <c r="H1257" s="3" t="s">
        <v>5565</v>
      </c>
      <c r="I1257" s="3" t="s">
        <v>2533</v>
      </c>
      <c r="J1257" s="3">
        <v>30873.493480909001</v>
      </c>
      <c r="K1257" s="3">
        <v>52366.298129014001</v>
      </c>
      <c r="L1257" s="3">
        <v>31288.808462921599</v>
      </c>
      <c r="M1257" s="3">
        <v>34214.108606433801</v>
      </c>
      <c r="N1257" s="3">
        <v>45362.910634004598</v>
      </c>
      <c r="O1257" s="3">
        <v>39192.6309872286</v>
      </c>
      <c r="P1257" s="3">
        <v>41637.757249192902</v>
      </c>
      <c r="Q1257" s="3">
        <v>79078.895731135606</v>
      </c>
      <c r="R1257" s="3">
        <v>32502.877728258802</v>
      </c>
      <c r="S1257" s="3">
        <f t="shared" si="133"/>
        <v>38176.200024281534</v>
      </c>
      <c r="T1257" s="3">
        <f t="shared" si="134"/>
        <v>39589.883409222333</v>
      </c>
      <c r="U1257" s="3">
        <f t="shared" si="135"/>
        <v>51073.17690286244</v>
      </c>
      <c r="V1257" s="3">
        <f t="shared" si="136"/>
        <v>0.96429180226856925</v>
      </c>
      <c r="W1257" s="3">
        <f t="shared" si="137"/>
        <v>0.74748042591691444</v>
      </c>
      <c r="X1257" s="3">
        <f t="shared" si="138"/>
        <v>0.77515999219158582</v>
      </c>
      <c r="Y1257" s="3">
        <f t="shared" si="139"/>
        <v>-5.2458311520115319E-2</v>
      </c>
      <c r="Z1257" s="3">
        <f t="shared" si="139"/>
        <v>-0.41989229457641064</v>
      </c>
      <c r="AA1257" s="3">
        <f t="shared" si="139"/>
        <v>-0.36743398305629549</v>
      </c>
    </row>
    <row r="1258" spans="1:27" ht="15">
      <c r="A1258" s="3" t="s">
        <v>2534</v>
      </c>
      <c r="B1258" s="3">
        <v>1</v>
      </c>
      <c r="C1258" s="3">
        <v>1</v>
      </c>
      <c r="D1258" s="3">
        <v>8.85</v>
      </c>
      <c r="E1258" s="3">
        <v>0.87995201684448099</v>
      </c>
      <c r="F1258" s="3">
        <v>1.1998873805183401</v>
      </c>
      <c r="G1258" s="3" t="s">
        <v>5564</v>
      </c>
      <c r="H1258" s="3" t="s">
        <v>5565</v>
      </c>
      <c r="I1258" s="3" t="s">
        <v>2535</v>
      </c>
      <c r="J1258" s="3">
        <v>21954.867600936199</v>
      </c>
      <c r="K1258" s="3">
        <v>12803.590122727101</v>
      </c>
      <c r="L1258" s="3">
        <v>25315.6641410173</v>
      </c>
      <c r="M1258" s="3">
        <v>20726.918878361099</v>
      </c>
      <c r="N1258" s="3">
        <v>23786.118897699602</v>
      </c>
      <c r="O1258" s="3">
        <v>17773.892369343099</v>
      </c>
      <c r="P1258" s="3">
        <v>21216.252863378901</v>
      </c>
      <c r="Q1258" s="3">
        <v>14258.404858973599</v>
      </c>
      <c r="R1258" s="3">
        <v>36607.5229987985</v>
      </c>
      <c r="S1258" s="3">
        <f t="shared" si="133"/>
        <v>20024.707288226866</v>
      </c>
      <c r="T1258" s="3">
        <f t="shared" si="134"/>
        <v>20762.310048467934</v>
      </c>
      <c r="U1258" s="3">
        <f t="shared" si="135"/>
        <v>24027.393573717</v>
      </c>
      <c r="V1258" s="3">
        <f t="shared" si="136"/>
        <v>0.964473955040687</v>
      </c>
      <c r="W1258" s="3">
        <f t="shared" si="137"/>
        <v>0.83341154864718336</v>
      </c>
      <c r="X1258" s="3">
        <f t="shared" si="138"/>
        <v>0.86410995785990441</v>
      </c>
      <c r="Y1258" s="3">
        <f t="shared" si="139"/>
        <v>-5.2185815079524904E-2</v>
      </c>
      <c r="Z1258" s="3">
        <f t="shared" si="139"/>
        <v>-0.26289900317353576</v>
      </c>
      <c r="AA1258" s="3">
        <f t="shared" si="139"/>
        <v>-0.21071318809401085</v>
      </c>
    </row>
    <row r="1259" spans="1:27" ht="15">
      <c r="A1259" s="3" t="s">
        <v>2536</v>
      </c>
      <c r="B1259" s="3">
        <v>2</v>
      </c>
      <c r="C1259" s="3">
        <v>1</v>
      </c>
      <c r="D1259" s="3">
        <v>28.86</v>
      </c>
      <c r="E1259" s="3">
        <v>0.28929898601726101</v>
      </c>
      <c r="F1259" s="3">
        <v>1.4917738108424401</v>
      </c>
      <c r="G1259" s="3" t="s">
        <v>5564</v>
      </c>
      <c r="H1259" s="3" t="s">
        <v>5565</v>
      </c>
      <c r="I1259" s="3" t="s">
        <v>2537</v>
      </c>
      <c r="J1259" s="3">
        <v>7992.9151712570001</v>
      </c>
      <c r="K1259" s="3">
        <v>5995.7530045265803</v>
      </c>
      <c r="L1259" s="3">
        <v>5277.0104990146801</v>
      </c>
      <c r="M1259" s="3">
        <v>5999.8127482954196</v>
      </c>
      <c r="N1259" s="3">
        <v>8246.8683808062397</v>
      </c>
      <c r="O1259" s="3">
        <v>5717.1754575825198</v>
      </c>
      <c r="P1259" s="3">
        <v>12145.815556376299</v>
      </c>
      <c r="Q1259" s="3">
        <v>10766.6154799374</v>
      </c>
      <c r="R1259" s="3">
        <v>5827.6038588560104</v>
      </c>
      <c r="S1259" s="3">
        <f t="shared" si="133"/>
        <v>6421.8928915994193</v>
      </c>
      <c r="T1259" s="3">
        <f t="shared" si="134"/>
        <v>6654.6188622280606</v>
      </c>
      <c r="U1259" s="3">
        <f t="shared" si="135"/>
        <v>9580.0116317232369</v>
      </c>
      <c r="V1259" s="3">
        <f t="shared" si="136"/>
        <v>0.96502790385943737</v>
      </c>
      <c r="W1259" s="3">
        <f t="shared" si="137"/>
        <v>0.67034291172820415</v>
      </c>
      <c r="X1259" s="3">
        <f t="shared" si="138"/>
        <v>0.69463578104560597</v>
      </c>
      <c r="Y1259" s="3">
        <f t="shared" si="139"/>
        <v>-5.1357436260413565E-2</v>
      </c>
      <c r="Z1259" s="3">
        <f t="shared" si="139"/>
        <v>-0.57702880455170591</v>
      </c>
      <c r="AA1259" s="3">
        <f t="shared" si="139"/>
        <v>-0.52567136829129213</v>
      </c>
    </row>
    <row r="1260" spans="1:27" ht="15">
      <c r="A1260" s="3" t="s">
        <v>2538</v>
      </c>
      <c r="B1260" s="3">
        <v>1</v>
      </c>
      <c r="C1260" s="3">
        <v>1</v>
      </c>
      <c r="D1260" s="3">
        <v>8.11</v>
      </c>
      <c r="E1260" s="3">
        <v>0.91910377530202603</v>
      </c>
      <c r="F1260" s="3">
        <v>1.19047383052561</v>
      </c>
      <c r="G1260" s="3" t="s">
        <v>5564</v>
      </c>
      <c r="H1260" s="3" t="s">
        <v>5565</v>
      </c>
      <c r="I1260" s="3" t="s">
        <v>2539</v>
      </c>
      <c r="J1260" s="3">
        <v>266463.85262898199</v>
      </c>
      <c r="K1260" s="3">
        <v>162033.74842878501</v>
      </c>
      <c r="L1260" s="3">
        <v>156742.896922591</v>
      </c>
      <c r="M1260" s="3">
        <v>104653.353069055</v>
      </c>
      <c r="N1260" s="3">
        <v>291074.87809228699</v>
      </c>
      <c r="O1260" s="3">
        <v>210599.81516820099</v>
      </c>
      <c r="P1260" s="3">
        <v>294267.25968375499</v>
      </c>
      <c r="Q1260" s="3">
        <v>117233.903663399</v>
      </c>
      <c r="R1260" s="3">
        <v>285212.33406224003</v>
      </c>
      <c r="S1260" s="3">
        <f t="shared" si="133"/>
        <v>195080.16599345265</v>
      </c>
      <c r="T1260" s="3">
        <f t="shared" si="134"/>
        <v>202109.34877651432</v>
      </c>
      <c r="U1260" s="3">
        <f t="shared" si="135"/>
        <v>232237.83246979801</v>
      </c>
      <c r="V1260" s="3">
        <f t="shared" si="136"/>
        <v>0.96522089242475217</v>
      </c>
      <c r="W1260" s="3">
        <f t="shared" si="137"/>
        <v>0.84000166518442843</v>
      </c>
      <c r="X1260" s="3">
        <f t="shared" si="138"/>
        <v>0.87026883874658179</v>
      </c>
      <c r="Y1260" s="3">
        <f t="shared" si="139"/>
        <v>-5.1068951534929845E-2</v>
      </c>
      <c r="Z1260" s="3">
        <f t="shared" si="139"/>
        <v>-0.25153590705437406</v>
      </c>
      <c r="AA1260" s="3">
        <f t="shared" si="139"/>
        <v>-0.20046695551944421</v>
      </c>
    </row>
    <row r="1261" spans="1:27" ht="15">
      <c r="A1261" s="3" t="s">
        <v>2540</v>
      </c>
      <c r="B1261" s="3">
        <v>7</v>
      </c>
      <c r="C1261" s="3">
        <v>2</v>
      </c>
      <c r="D1261" s="3">
        <v>99.87</v>
      </c>
      <c r="E1261" s="3">
        <v>0.98498501353287304</v>
      </c>
      <c r="F1261" s="3">
        <v>1.18372781646119</v>
      </c>
      <c r="G1261" s="3" t="s">
        <v>5564</v>
      </c>
      <c r="H1261" s="3" t="s">
        <v>5565</v>
      </c>
      <c r="I1261" s="3" t="s">
        <v>2541</v>
      </c>
      <c r="J1261" s="3">
        <v>45491.0543554264</v>
      </c>
      <c r="K1261" s="3">
        <v>28927.500463579901</v>
      </c>
      <c r="L1261" s="3">
        <v>28501.188473288999</v>
      </c>
      <c r="M1261" s="3">
        <v>32354.6460539236</v>
      </c>
      <c r="N1261" s="3">
        <v>43082.775407314002</v>
      </c>
      <c r="O1261" s="3">
        <v>31108.540353756001</v>
      </c>
      <c r="P1261" s="3">
        <v>69184.117305795502</v>
      </c>
      <c r="Q1261" s="3">
        <v>18898.9164192442</v>
      </c>
      <c r="R1261" s="3">
        <v>33745.9292730956</v>
      </c>
      <c r="S1261" s="3">
        <f t="shared" si="133"/>
        <v>34306.581097431765</v>
      </c>
      <c r="T1261" s="3">
        <f t="shared" si="134"/>
        <v>35515.320604997869</v>
      </c>
      <c r="U1261" s="3">
        <f t="shared" si="135"/>
        <v>40609.654332711769</v>
      </c>
      <c r="V1261" s="3">
        <f t="shared" si="136"/>
        <v>0.96596568785032999</v>
      </c>
      <c r="W1261" s="3">
        <f t="shared" si="137"/>
        <v>0.84478879865266987</v>
      </c>
      <c r="X1261" s="3">
        <f t="shared" si="138"/>
        <v>0.87455362988376073</v>
      </c>
      <c r="Y1261" s="3">
        <f t="shared" si="139"/>
        <v>-4.9956151009898329E-2</v>
      </c>
      <c r="Z1261" s="3">
        <f t="shared" si="139"/>
        <v>-0.24333738925749732</v>
      </c>
      <c r="AA1261" s="3">
        <f t="shared" si="139"/>
        <v>-0.19338123824759904</v>
      </c>
    </row>
    <row r="1262" spans="1:27" ht="15">
      <c r="A1262" s="3" t="s">
        <v>2542</v>
      </c>
      <c r="B1262" s="3">
        <v>1</v>
      </c>
      <c r="C1262" s="3">
        <v>1</v>
      </c>
      <c r="D1262" s="3">
        <v>8.24</v>
      </c>
      <c r="E1262" s="3">
        <v>0.61272634422297501</v>
      </c>
      <c r="F1262" s="3">
        <v>1.3256915445989199</v>
      </c>
      <c r="G1262" s="3" t="s">
        <v>5566</v>
      </c>
      <c r="H1262" s="3" t="s">
        <v>5564</v>
      </c>
      <c r="I1262" s="3" t="s">
        <v>2543</v>
      </c>
      <c r="J1262" s="3">
        <v>30634.146458942301</v>
      </c>
      <c r="K1262" s="3">
        <v>17197.370588227001</v>
      </c>
      <c r="L1262" s="3">
        <v>36145.456992220999</v>
      </c>
      <c r="M1262" s="3">
        <v>27262.341957907</v>
      </c>
      <c r="N1262" s="3">
        <v>39550.378636322603</v>
      </c>
      <c r="O1262" s="3">
        <v>20031.464957589</v>
      </c>
      <c r="P1262" s="3">
        <v>32977.364487529798</v>
      </c>
      <c r="Q1262" s="3">
        <v>10153.3878320899</v>
      </c>
      <c r="R1262" s="3">
        <v>22377.8389553536</v>
      </c>
      <c r="S1262" s="3">
        <f t="shared" si="133"/>
        <v>27992.324679796769</v>
      </c>
      <c r="T1262" s="3">
        <f t="shared" si="134"/>
        <v>28948.061850606202</v>
      </c>
      <c r="U1262" s="3">
        <f t="shared" si="135"/>
        <v>21836.197091657767</v>
      </c>
      <c r="V1262" s="3">
        <f t="shared" si="136"/>
        <v>0.96698441589140727</v>
      </c>
      <c r="W1262" s="3">
        <f t="shared" si="137"/>
        <v>1.281923063906163</v>
      </c>
      <c r="X1262" s="3">
        <f t="shared" si="138"/>
        <v>1.3256915445989188</v>
      </c>
      <c r="Y1262" s="3">
        <f t="shared" si="139"/>
        <v>-4.84354557512785E-2</v>
      </c>
      <c r="Z1262" s="3">
        <f t="shared" si="139"/>
        <v>0.35830967954500531</v>
      </c>
      <c r="AA1262" s="3">
        <f t="shared" si="139"/>
        <v>0.40674513529628376</v>
      </c>
    </row>
    <row r="1263" spans="1:27" ht="15">
      <c r="A1263" s="3" t="s">
        <v>2544</v>
      </c>
      <c r="B1263" s="3">
        <v>2</v>
      </c>
      <c r="C1263" s="3">
        <v>2</v>
      </c>
      <c r="D1263" s="3">
        <v>85.69</v>
      </c>
      <c r="E1263" s="3">
        <v>0.52630034299980799</v>
      </c>
      <c r="F1263" s="3">
        <v>1.5745395420391799</v>
      </c>
      <c r="G1263" s="3" t="s">
        <v>5564</v>
      </c>
      <c r="H1263" s="3" t="s">
        <v>5565</v>
      </c>
      <c r="I1263" s="3" t="s">
        <v>2545</v>
      </c>
      <c r="J1263" s="3">
        <v>612219.23472245003</v>
      </c>
      <c r="K1263" s="3">
        <v>561701.19395621703</v>
      </c>
      <c r="L1263" s="3">
        <v>566137.86609159398</v>
      </c>
      <c r="M1263" s="3">
        <v>663766.566276634</v>
      </c>
      <c r="N1263" s="3">
        <v>598466.34155177104</v>
      </c>
      <c r="O1263" s="3">
        <v>535215.54727573798</v>
      </c>
      <c r="P1263" s="3">
        <v>611509.11391276796</v>
      </c>
      <c r="Q1263" s="3">
        <v>1613224.08891322</v>
      </c>
      <c r="R1263" s="3">
        <v>515057.38774306001</v>
      </c>
      <c r="S1263" s="3">
        <f t="shared" si="133"/>
        <v>580019.43159008713</v>
      </c>
      <c r="T1263" s="3">
        <f t="shared" si="134"/>
        <v>599149.48503471434</v>
      </c>
      <c r="U1263" s="3">
        <f t="shared" si="135"/>
        <v>913263.53018968261</v>
      </c>
      <c r="V1263" s="3">
        <f t="shared" si="136"/>
        <v>0.9680713178890259</v>
      </c>
      <c r="W1263" s="3">
        <f t="shared" si="137"/>
        <v>0.63510631095672732</v>
      </c>
      <c r="X1263" s="3">
        <f t="shared" si="138"/>
        <v>0.65605322585286252</v>
      </c>
      <c r="Y1263" s="3">
        <f t="shared" si="139"/>
        <v>-4.681476001685677E-2</v>
      </c>
      <c r="Z1263" s="3">
        <f t="shared" si="139"/>
        <v>-0.65492998890393928</v>
      </c>
      <c r="AA1263" s="3">
        <f t="shared" si="139"/>
        <v>-0.60811522888708236</v>
      </c>
    </row>
    <row r="1264" spans="1:27" ht="15">
      <c r="A1264" s="3" t="s">
        <v>2546</v>
      </c>
      <c r="B1264" s="3">
        <v>3</v>
      </c>
      <c r="C1264" s="3">
        <v>2</v>
      </c>
      <c r="D1264" s="3">
        <v>64.78</v>
      </c>
      <c r="E1264" s="3">
        <v>0.920005415938139</v>
      </c>
      <c r="F1264" s="3">
        <v>1.13934076525263</v>
      </c>
      <c r="G1264" s="3" t="s">
        <v>5564</v>
      </c>
      <c r="H1264" s="3" t="s">
        <v>5565</v>
      </c>
      <c r="I1264" s="3" t="s">
        <v>2547</v>
      </c>
      <c r="J1264" s="3">
        <v>14040.247584872801</v>
      </c>
      <c r="K1264" s="3">
        <v>12561.798290504101</v>
      </c>
      <c r="L1264" s="3">
        <v>16357.807814014001</v>
      </c>
      <c r="M1264" s="3">
        <v>13748.5121223032</v>
      </c>
      <c r="N1264" s="3">
        <v>13917.595421562401</v>
      </c>
      <c r="O1264" s="3">
        <v>16697.191488029199</v>
      </c>
      <c r="P1264" s="3">
        <v>16963.526009445501</v>
      </c>
      <c r="Q1264" s="3">
        <v>28254.914979045199</v>
      </c>
      <c r="R1264" s="3">
        <v>3727.4715891208102</v>
      </c>
      <c r="S1264" s="3">
        <f t="shared" si="133"/>
        <v>14319.951229796969</v>
      </c>
      <c r="T1264" s="3">
        <f t="shared" si="134"/>
        <v>14787.766343964933</v>
      </c>
      <c r="U1264" s="3">
        <f t="shared" si="135"/>
        <v>16315.304192537171</v>
      </c>
      <c r="V1264" s="3">
        <f t="shared" si="136"/>
        <v>0.96836472099392579</v>
      </c>
      <c r="W1264" s="3">
        <f t="shared" si="137"/>
        <v>0.87770053569378725</v>
      </c>
      <c r="X1264" s="3">
        <f t="shared" si="138"/>
        <v>0.90637392778303494</v>
      </c>
      <c r="Y1264" s="3">
        <f t="shared" si="139"/>
        <v>-4.6377574177345227E-2</v>
      </c>
      <c r="Z1264" s="3">
        <f t="shared" si="139"/>
        <v>-0.18819930702268464</v>
      </c>
      <c r="AA1264" s="3">
        <f t="shared" si="139"/>
        <v>-0.14182173284533939</v>
      </c>
    </row>
    <row r="1265" spans="1:27" ht="15">
      <c r="A1265" s="3" t="s">
        <v>2548</v>
      </c>
      <c r="B1265" s="3">
        <v>1</v>
      </c>
      <c r="C1265" s="3">
        <v>1</v>
      </c>
      <c r="D1265" s="3">
        <v>6.16</v>
      </c>
      <c r="E1265" s="3">
        <v>0.84524550999649295</v>
      </c>
      <c r="F1265" s="3">
        <v>1.3980241048161599</v>
      </c>
      <c r="G1265" s="3" t="s">
        <v>5564</v>
      </c>
      <c r="H1265" s="3" t="s">
        <v>5565</v>
      </c>
      <c r="I1265" s="3" t="s">
        <v>2549</v>
      </c>
      <c r="J1265" s="3">
        <v>29353.3271206957</v>
      </c>
      <c r="K1265" s="3">
        <v>31470.0783314287</v>
      </c>
      <c r="L1265" s="3">
        <v>21013.757124856402</v>
      </c>
      <c r="M1265" s="3">
        <v>29011.8958188217</v>
      </c>
      <c r="N1265" s="3">
        <v>30951.440576454399</v>
      </c>
      <c r="O1265" s="3">
        <v>24455.813395960999</v>
      </c>
      <c r="P1265" s="3">
        <v>55172.290037774801</v>
      </c>
      <c r="Q1265" s="3">
        <v>44906.091238471097</v>
      </c>
      <c r="R1265" s="3">
        <v>14331.9446761321</v>
      </c>
      <c r="S1265" s="3">
        <f t="shared" si="133"/>
        <v>27279.054192326934</v>
      </c>
      <c r="T1265" s="3">
        <f t="shared" si="134"/>
        <v>28139.716597079034</v>
      </c>
      <c r="U1265" s="3">
        <f t="shared" si="135"/>
        <v>38136.775317459331</v>
      </c>
      <c r="V1265" s="3">
        <f t="shared" si="136"/>
        <v>0.96941467403259352</v>
      </c>
      <c r="W1265" s="3">
        <f t="shared" si="137"/>
        <v>0.71529524888378171</v>
      </c>
      <c r="X1265" s="3">
        <f t="shared" si="138"/>
        <v>0.73786303018117105</v>
      </c>
      <c r="Y1265" s="3">
        <f t="shared" si="139"/>
        <v>-4.4814174138954679E-2</v>
      </c>
      <c r="Z1265" s="3">
        <f t="shared" si="139"/>
        <v>-0.48338923596293965</v>
      </c>
      <c r="AA1265" s="3">
        <f t="shared" si="139"/>
        <v>-0.43857506182398509</v>
      </c>
    </row>
    <row r="1266" spans="1:27" ht="15">
      <c r="A1266" s="3" t="s">
        <v>2550</v>
      </c>
      <c r="B1266" s="3">
        <v>1</v>
      </c>
      <c r="C1266" s="3">
        <v>1</v>
      </c>
      <c r="D1266" s="3">
        <v>15.7</v>
      </c>
      <c r="E1266" s="3">
        <v>6.0671932824643997E-2</v>
      </c>
      <c r="F1266" s="3">
        <v>2.5564535521604301</v>
      </c>
      <c r="G1266" s="3" t="s">
        <v>5564</v>
      </c>
      <c r="H1266" s="3" t="s">
        <v>5565</v>
      </c>
      <c r="I1266" s="3" t="s">
        <v>2551</v>
      </c>
      <c r="J1266" s="3">
        <v>2280.4432407081499</v>
      </c>
      <c r="K1266" s="3">
        <v>4325.6563620573697</v>
      </c>
      <c r="L1266" s="3">
        <v>2318.4453286974099</v>
      </c>
      <c r="M1266" s="3">
        <v>2983.14919836728</v>
      </c>
      <c r="N1266" s="3">
        <v>3011.3471963345601</v>
      </c>
      <c r="O1266" s="3">
        <v>3211.1609062952698</v>
      </c>
      <c r="P1266" s="3">
        <v>7096.0776729839399</v>
      </c>
      <c r="Q1266" s="3">
        <v>11917.8996408069</v>
      </c>
      <c r="R1266" s="3">
        <v>3801.2072776628802</v>
      </c>
      <c r="S1266" s="3">
        <f t="shared" si="133"/>
        <v>2974.8483104876432</v>
      </c>
      <c r="T1266" s="3">
        <f t="shared" si="134"/>
        <v>3068.5524336657036</v>
      </c>
      <c r="U1266" s="3">
        <f t="shared" si="135"/>
        <v>7605.0615304845742</v>
      </c>
      <c r="V1266" s="3">
        <f t="shared" si="136"/>
        <v>0.96946308554156879</v>
      </c>
      <c r="W1266" s="3">
        <f t="shared" si="137"/>
        <v>0.39116689570006591</v>
      </c>
      <c r="X1266" s="3">
        <f t="shared" si="138"/>
        <v>0.40348817972945233</v>
      </c>
      <c r="Y1266" s="3">
        <f t="shared" si="139"/>
        <v>-4.4742129324793274E-2</v>
      </c>
      <c r="Z1266" s="3">
        <f t="shared" si="139"/>
        <v>-1.3541438141427677</v>
      </c>
      <c r="AA1266" s="3">
        <f t="shared" si="139"/>
        <v>-1.3094016848179746</v>
      </c>
    </row>
    <row r="1267" spans="1:27" ht="15">
      <c r="A1267" s="3" t="s">
        <v>2552</v>
      </c>
      <c r="B1267" s="3">
        <v>1</v>
      </c>
      <c r="C1267" s="3">
        <v>1</v>
      </c>
      <c r="D1267" s="3">
        <v>11.97</v>
      </c>
      <c r="E1267" s="3">
        <v>5.0465852297845899E-2</v>
      </c>
      <c r="F1267" s="3">
        <v>1.5645074126867</v>
      </c>
      <c r="G1267" s="3" t="s">
        <v>5566</v>
      </c>
      <c r="H1267" s="3" t="s">
        <v>5564</v>
      </c>
      <c r="I1267" s="3" t="s">
        <v>2553</v>
      </c>
      <c r="J1267" s="3">
        <v>54755.6649703332</v>
      </c>
      <c r="K1267" s="3">
        <v>31551.9435886348</v>
      </c>
      <c r="L1267" s="3">
        <v>51593.784810332603</v>
      </c>
      <c r="M1267" s="3">
        <v>45699.690852208398</v>
      </c>
      <c r="N1267" s="3">
        <v>52483.249298631497</v>
      </c>
      <c r="O1267" s="3">
        <v>44054.482779566199</v>
      </c>
      <c r="P1267" s="3">
        <v>31949.587768446199</v>
      </c>
      <c r="Q1267" s="3">
        <v>28406.2418920368</v>
      </c>
      <c r="R1267" s="3">
        <v>30559.318313245501</v>
      </c>
      <c r="S1267" s="3">
        <f t="shared" si="133"/>
        <v>45967.131123100204</v>
      </c>
      <c r="T1267" s="3">
        <f t="shared" si="134"/>
        <v>47412.47431013536</v>
      </c>
      <c r="U1267" s="3">
        <f t="shared" si="135"/>
        <v>30305.049324576165</v>
      </c>
      <c r="V1267" s="3">
        <f t="shared" si="136"/>
        <v>0.96951555032583092</v>
      </c>
      <c r="W1267" s="3">
        <f t="shared" si="137"/>
        <v>1.516814265199784</v>
      </c>
      <c r="X1267" s="3">
        <f t="shared" si="138"/>
        <v>1.564507412686696</v>
      </c>
      <c r="Y1267" s="3">
        <f t="shared" si="139"/>
        <v>-4.4664056588255979E-2</v>
      </c>
      <c r="Z1267" s="3">
        <f t="shared" si="139"/>
        <v>0.60104443754251313</v>
      </c>
      <c r="AA1267" s="3">
        <f t="shared" si="139"/>
        <v>0.64570849413076903</v>
      </c>
    </row>
    <row r="1268" spans="1:27" ht="15">
      <c r="A1268" s="3" t="s">
        <v>2554</v>
      </c>
      <c r="B1268" s="3">
        <v>2</v>
      </c>
      <c r="C1268" s="3">
        <v>1</v>
      </c>
      <c r="D1268" s="3">
        <v>16.95</v>
      </c>
      <c r="E1268" s="3">
        <v>0.98070649318004199</v>
      </c>
      <c r="F1268" s="3">
        <v>1.0744869932459</v>
      </c>
      <c r="G1268" s="3" t="s">
        <v>5566</v>
      </c>
      <c r="H1268" s="3" t="s">
        <v>5564</v>
      </c>
      <c r="I1268" s="3" t="s">
        <v>2555</v>
      </c>
      <c r="J1268" s="3">
        <v>18796.6422058565</v>
      </c>
      <c r="K1268" s="3">
        <v>8477.9680876612492</v>
      </c>
      <c r="L1268" s="3">
        <v>5726.9026816040996</v>
      </c>
      <c r="M1268" s="3">
        <v>17690.856836735398</v>
      </c>
      <c r="N1268" s="3">
        <v>10743.1586966428</v>
      </c>
      <c r="O1268" s="3">
        <v>5596.3706233703997</v>
      </c>
      <c r="P1268" s="3">
        <v>10964.347124162499</v>
      </c>
      <c r="Q1268" s="3">
        <v>4411.6983458674504</v>
      </c>
      <c r="R1268" s="3">
        <v>16295.241730894501</v>
      </c>
      <c r="S1268" s="3">
        <f t="shared" si="133"/>
        <v>11000.504325040616</v>
      </c>
      <c r="T1268" s="3">
        <f t="shared" si="134"/>
        <v>11343.462052249533</v>
      </c>
      <c r="U1268" s="3">
        <f t="shared" si="135"/>
        <v>10557.095733641483</v>
      </c>
      <c r="V1268" s="3">
        <f t="shared" si="136"/>
        <v>0.96976604447308878</v>
      </c>
      <c r="W1268" s="3">
        <f t="shared" si="137"/>
        <v>1.0420010012778569</v>
      </c>
      <c r="X1268" s="3">
        <f t="shared" si="138"/>
        <v>1.0744869932458978</v>
      </c>
      <c r="Y1268" s="3">
        <f t="shared" si="139"/>
        <v>-4.4291354999172985E-2</v>
      </c>
      <c r="Z1268" s="3">
        <f t="shared" si="139"/>
        <v>5.9356663929189549E-2</v>
      </c>
      <c r="AA1268" s="3">
        <f t="shared" si="139"/>
        <v>0.1036480189283624</v>
      </c>
    </row>
    <row r="1269" spans="1:27" ht="15">
      <c r="A1269" s="3" t="s">
        <v>2556</v>
      </c>
      <c r="B1269" s="3">
        <v>3</v>
      </c>
      <c r="C1269" s="3">
        <v>3</v>
      </c>
      <c r="D1269" s="3">
        <v>30.98</v>
      </c>
      <c r="E1269" s="3">
        <v>0.184723445063255</v>
      </c>
      <c r="F1269" s="3">
        <v>1.5909767935469901</v>
      </c>
      <c r="G1269" s="3" t="s">
        <v>5564</v>
      </c>
      <c r="H1269" s="3" t="s">
        <v>5565</v>
      </c>
      <c r="I1269" s="3" t="s">
        <v>2557</v>
      </c>
      <c r="J1269" s="3">
        <v>25763.686902749901</v>
      </c>
      <c r="K1269" s="3">
        <v>35948.636684388097</v>
      </c>
      <c r="L1269" s="3">
        <v>27073.299869958199</v>
      </c>
      <c r="M1269" s="3">
        <v>23079.4846701307</v>
      </c>
      <c r="N1269" s="3">
        <v>36204.225958954899</v>
      </c>
      <c r="O1269" s="3">
        <v>32229.5250499084</v>
      </c>
      <c r="P1269" s="3">
        <v>40090.636351016197</v>
      </c>
      <c r="Q1269" s="3">
        <v>68176.638951739893</v>
      </c>
      <c r="R1269" s="3">
        <v>32988.591218085399</v>
      </c>
      <c r="S1269" s="3">
        <f t="shared" si="133"/>
        <v>29595.207819032064</v>
      </c>
      <c r="T1269" s="3">
        <f t="shared" si="134"/>
        <v>30504.411892998003</v>
      </c>
      <c r="U1269" s="3">
        <f t="shared" si="135"/>
        <v>47085.288840280497</v>
      </c>
      <c r="V1269" s="3">
        <f t="shared" si="136"/>
        <v>0.97019434181667874</v>
      </c>
      <c r="W1269" s="3">
        <f t="shared" si="137"/>
        <v>0.62854468025932497</v>
      </c>
      <c r="X1269" s="3">
        <f t="shared" si="138"/>
        <v>0.64785440727512555</v>
      </c>
      <c r="Y1269" s="3">
        <f t="shared" si="139"/>
        <v>-4.3654329142326281E-2</v>
      </c>
      <c r="Z1269" s="3">
        <f t="shared" si="139"/>
        <v>-0.66991279225045419</v>
      </c>
      <c r="AA1269" s="3">
        <f t="shared" si="139"/>
        <v>-0.62625846310812794</v>
      </c>
    </row>
    <row r="1270" spans="1:27" ht="15">
      <c r="A1270" s="3" t="s">
        <v>2558</v>
      </c>
      <c r="B1270" s="3">
        <v>1</v>
      </c>
      <c r="C1270" s="3">
        <v>1</v>
      </c>
      <c r="D1270" s="3">
        <v>8.0500000000000007</v>
      </c>
      <c r="E1270" s="3">
        <v>0.95286254687760596</v>
      </c>
      <c r="F1270" s="3">
        <v>1.0779104730856299</v>
      </c>
      <c r="G1270" s="3" t="s">
        <v>5564</v>
      </c>
      <c r="H1270" s="3" t="s">
        <v>5565</v>
      </c>
      <c r="I1270" s="3" t="s">
        <v>2559</v>
      </c>
      <c r="J1270" s="3">
        <v>6238.2463730488098</v>
      </c>
      <c r="K1270" s="3">
        <v>2612.8126212146699</v>
      </c>
      <c r="L1270" s="3">
        <v>3936.9069661745498</v>
      </c>
      <c r="M1270" s="3">
        <v>3115.9841202159701</v>
      </c>
      <c r="N1270" s="3">
        <v>7453.3334701551203</v>
      </c>
      <c r="O1270" s="3">
        <v>2609.5409218851</v>
      </c>
      <c r="P1270" s="3">
        <v>7784.6575476178896</v>
      </c>
      <c r="Q1270" s="3">
        <v>967.59597533832402</v>
      </c>
      <c r="R1270" s="3">
        <v>5032.02891526241</v>
      </c>
      <c r="S1270" s="3">
        <f t="shared" si="133"/>
        <v>4262.6553201460092</v>
      </c>
      <c r="T1270" s="3">
        <f t="shared" si="134"/>
        <v>4392.9528374187303</v>
      </c>
      <c r="U1270" s="3">
        <f t="shared" si="135"/>
        <v>4594.7608127395406</v>
      </c>
      <c r="V1270" s="3">
        <f t="shared" si="136"/>
        <v>0.97033942268561135</v>
      </c>
      <c r="W1270" s="3">
        <f t="shared" si="137"/>
        <v>0.92772083115344595</v>
      </c>
      <c r="X1270" s="3">
        <f t="shared" si="138"/>
        <v>0.95607867666119362</v>
      </c>
      <c r="Y1270" s="3">
        <f t="shared" si="139"/>
        <v>-4.3438607618325284E-2</v>
      </c>
      <c r="Z1270" s="3">
        <f t="shared" si="139"/>
        <v>-0.10823735861082333</v>
      </c>
      <c r="AA1270" s="3">
        <f t="shared" si="139"/>
        <v>-6.4798750992498128E-2</v>
      </c>
    </row>
    <row r="1271" spans="1:27" ht="15">
      <c r="A1271" s="3" t="s">
        <v>2560</v>
      </c>
      <c r="B1271" s="3">
        <v>2</v>
      </c>
      <c r="C1271" s="3">
        <v>2</v>
      </c>
      <c r="D1271" s="3">
        <v>25.1</v>
      </c>
      <c r="E1271" s="3">
        <v>0.777764577920524</v>
      </c>
      <c r="F1271" s="3">
        <v>1.4840574395617301</v>
      </c>
      <c r="G1271" s="3" t="s">
        <v>5564</v>
      </c>
      <c r="H1271" s="3" t="s">
        <v>5565</v>
      </c>
      <c r="I1271" s="3" t="s">
        <v>2561</v>
      </c>
      <c r="J1271" s="3">
        <v>4197.9557139580902</v>
      </c>
      <c r="K1271" s="3">
        <v>4043.5649846984202</v>
      </c>
      <c r="L1271" s="3">
        <v>2690.5841171718698</v>
      </c>
      <c r="M1271" s="3">
        <v>2854.70964010544</v>
      </c>
      <c r="N1271" s="3">
        <v>5131.8176096176703</v>
      </c>
      <c r="O1271" s="3">
        <v>3272.1920113696101</v>
      </c>
      <c r="P1271" s="3">
        <v>10101.4618559144</v>
      </c>
      <c r="Q1271" s="3">
        <v>3160.1637828713601</v>
      </c>
      <c r="R1271" s="3">
        <v>2962.2458432129501</v>
      </c>
      <c r="S1271" s="3">
        <f t="shared" si="133"/>
        <v>3644.0349386094599</v>
      </c>
      <c r="T1271" s="3">
        <f t="shared" si="134"/>
        <v>3752.9064203642406</v>
      </c>
      <c r="U1271" s="3">
        <f t="shared" si="135"/>
        <v>5407.9571606662366</v>
      </c>
      <c r="V1271" s="3">
        <f t="shared" si="136"/>
        <v>0.97099008886445559</v>
      </c>
      <c r="W1271" s="3">
        <f t="shared" si="137"/>
        <v>0.67382836630320697</v>
      </c>
      <c r="X1271" s="3">
        <f t="shared" si="138"/>
        <v>0.69396008675148213</v>
      </c>
      <c r="Y1271" s="3">
        <f t="shared" si="139"/>
        <v>-4.2471525112178679E-2</v>
      </c>
      <c r="Z1271" s="3">
        <f t="shared" si="139"/>
        <v>-0.56954693169400084</v>
      </c>
      <c r="AA1271" s="3">
        <f t="shared" si="139"/>
        <v>-0.52707540658182217</v>
      </c>
    </row>
    <row r="1272" spans="1:27" ht="15">
      <c r="A1272" s="3" t="s">
        <v>2562</v>
      </c>
      <c r="B1272" s="3">
        <v>5</v>
      </c>
      <c r="C1272" s="3">
        <v>1</v>
      </c>
      <c r="D1272" s="3">
        <v>68.45</v>
      </c>
      <c r="E1272" s="3">
        <v>5.4502961803798301E-2</v>
      </c>
      <c r="F1272" s="3">
        <v>1.73303393360728</v>
      </c>
      <c r="G1272" s="3" t="s">
        <v>5564</v>
      </c>
      <c r="H1272" s="3" t="s">
        <v>5565</v>
      </c>
      <c r="I1272" s="3" t="s">
        <v>2563</v>
      </c>
      <c r="J1272" s="3">
        <v>4415.9215349789702</v>
      </c>
      <c r="K1272" s="3">
        <v>4261.9512504182103</v>
      </c>
      <c r="L1272" s="3">
        <v>4840.2414093347197</v>
      </c>
      <c r="M1272" s="3">
        <v>6394.6480657490201</v>
      </c>
      <c r="N1272" s="3">
        <v>4642.9645037597802</v>
      </c>
      <c r="O1272" s="3">
        <v>2881.8542204072701</v>
      </c>
      <c r="P1272" s="3">
        <v>9212.4468862121594</v>
      </c>
      <c r="Q1272" s="3">
        <v>7050.6983040280602</v>
      </c>
      <c r="R1272" s="3">
        <v>7164.20542760843</v>
      </c>
      <c r="S1272" s="3">
        <f t="shared" si="133"/>
        <v>4506.0380649106328</v>
      </c>
      <c r="T1272" s="3">
        <f t="shared" si="134"/>
        <v>4639.8222633053565</v>
      </c>
      <c r="U1272" s="3">
        <f t="shared" si="135"/>
        <v>7809.1168726162168</v>
      </c>
      <c r="V1272" s="3">
        <f t="shared" si="136"/>
        <v>0.97116609412977439</v>
      </c>
      <c r="W1272" s="3">
        <f t="shared" si="137"/>
        <v>0.57702274641473206</v>
      </c>
      <c r="X1272" s="3">
        <f t="shared" si="138"/>
        <v>0.59415454256749001</v>
      </c>
      <c r="Y1272" s="3">
        <f t="shared" si="139"/>
        <v>-4.2210040555618014E-2</v>
      </c>
      <c r="Z1272" s="3">
        <f t="shared" si="139"/>
        <v>-0.79329990341190393</v>
      </c>
      <c r="AA1272" s="3">
        <f t="shared" si="139"/>
        <v>-0.75108986285628587</v>
      </c>
    </row>
    <row r="1273" spans="1:27" ht="15">
      <c r="A1273" s="3" t="s">
        <v>2564</v>
      </c>
      <c r="B1273" s="3">
        <v>1</v>
      </c>
      <c r="C1273" s="3">
        <v>1</v>
      </c>
      <c r="D1273" s="3">
        <v>8.48</v>
      </c>
      <c r="E1273" s="3">
        <v>0.98245812939677901</v>
      </c>
      <c r="F1273" s="3">
        <v>1.0294115197220099</v>
      </c>
      <c r="G1273" s="3" t="s">
        <v>5566</v>
      </c>
      <c r="H1273" s="3" t="s">
        <v>5565</v>
      </c>
      <c r="I1273" s="3" t="s">
        <v>2565</v>
      </c>
      <c r="J1273" s="3">
        <v>3282.4274573794801</v>
      </c>
      <c r="K1273" s="3">
        <v>4222.8561027368996</v>
      </c>
      <c r="L1273" s="3">
        <v>5495.5866041406398</v>
      </c>
      <c r="M1273" s="3">
        <v>3445.3687187691598</v>
      </c>
      <c r="N1273" s="3">
        <v>5613.3856505590902</v>
      </c>
      <c r="O1273" s="3">
        <v>4324.4911441681297</v>
      </c>
      <c r="P1273" s="3">
        <v>4170.0517422350504</v>
      </c>
      <c r="Q1273" s="3">
        <v>4233.5747889138902</v>
      </c>
      <c r="R1273" s="3">
        <v>4602.2246905985703</v>
      </c>
      <c r="S1273" s="3">
        <f t="shared" si="133"/>
        <v>4333.6233880856735</v>
      </c>
      <c r="T1273" s="3">
        <f t="shared" si="134"/>
        <v>4461.0818378321264</v>
      </c>
      <c r="U1273" s="3">
        <f t="shared" si="135"/>
        <v>4335.2837405825039</v>
      </c>
      <c r="V1273" s="3">
        <f t="shared" si="136"/>
        <v>0.97142880261340558</v>
      </c>
      <c r="W1273" s="3">
        <f t="shared" si="137"/>
        <v>0.9996170141111439</v>
      </c>
      <c r="X1273" s="3">
        <f t="shared" si="138"/>
        <v>1.0290172696361322</v>
      </c>
      <c r="Y1273" s="3">
        <f t="shared" si="139"/>
        <v>-4.1819832355771379E-2</v>
      </c>
      <c r="Z1273" s="3">
        <f t="shared" si="139"/>
        <v>-5.5263767555512933E-4</v>
      </c>
      <c r="AA1273" s="3">
        <f t="shared" si="139"/>
        <v>4.1267194680216078E-2</v>
      </c>
    </row>
    <row r="1274" spans="1:27" ht="15">
      <c r="A1274" s="3" t="s">
        <v>2566</v>
      </c>
      <c r="B1274" s="3">
        <v>1</v>
      </c>
      <c r="C1274" s="3">
        <v>1</v>
      </c>
      <c r="D1274" s="3">
        <v>6.45</v>
      </c>
      <c r="E1274" s="3">
        <v>0.485300875917476</v>
      </c>
      <c r="F1274" s="3">
        <v>1.49421300574642</v>
      </c>
      <c r="G1274" s="3" t="s">
        <v>5566</v>
      </c>
      <c r="H1274" s="3" t="s">
        <v>5564</v>
      </c>
      <c r="I1274" s="3" t="s">
        <v>2567</v>
      </c>
      <c r="J1274" s="3">
        <v>67548.271326033399</v>
      </c>
      <c r="K1274" s="3">
        <v>44275.734757664497</v>
      </c>
      <c r="L1274" s="3">
        <v>46970.382915422299</v>
      </c>
      <c r="M1274" s="3">
        <v>30176.4893967727</v>
      </c>
      <c r="N1274" s="3">
        <v>85681.875969447196</v>
      </c>
      <c r="O1274" s="3">
        <v>47599.8412126474</v>
      </c>
      <c r="P1274" s="3">
        <v>62220.320459986899</v>
      </c>
      <c r="Q1274" s="3">
        <v>6537.6255826924998</v>
      </c>
      <c r="R1274" s="3">
        <v>40636.234004102502</v>
      </c>
      <c r="S1274" s="3">
        <f t="shared" si="133"/>
        <v>52931.462999706731</v>
      </c>
      <c r="T1274" s="3">
        <f t="shared" si="134"/>
        <v>54486.068859622428</v>
      </c>
      <c r="U1274" s="3">
        <f t="shared" si="135"/>
        <v>36464.726682260633</v>
      </c>
      <c r="V1274" s="3">
        <f t="shared" si="136"/>
        <v>0.97146782852106706</v>
      </c>
      <c r="W1274" s="3">
        <f t="shared" si="137"/>
        <v>1.4515798640404136</v>
      </c>
      <c r="X1274" s="3">
        <f t="shared" si="138"/>
        <v>1.4942130057464225</v>
      </c>
      <c r="Y1274" s="3">
        <f t="shared" si="139"/>
        <v>-4.1761875094891175E-2</v>
      </c>
      <c r="Z1274" s="3">
        <f t="shared" si="139"/>
        <v>0.53762394935718882</v>
      </c>
      <c r="AA1274" s="3">
        <f t="shared" si="139"/>
        <v>0.57938582445208009</v>
      </c>
    </row>
    <row r="1275" spans="1:27" ht="15">
      <c r="A1275" s="3" t="s">
        <v>2568</v>
      </c>
      <c r="B1275" s="3">
        <v>6</v>
      </c>
      <c r="C1275" s="3">
        <v>1</v>
      </c>
      <c r="D1275" s="3">
        <v>114.42</v>
      </c>
      <c r="E1275" s="3">
        <v>0.72225029542873298</v>
      </c>
      <c r="F1275" s="3">
        <v>1.1472552602538399</v>
      </c>
      <c r="G1275" s="3" t="s">
        <v>5564</v>
      </c>
      <c r="H1275" s="3" t="s">
        <v>5565</v>
      </c>
      <c r="I1275" s="3" t="s">
        <v>2569</v>
      </c>
      <c r="J1275" s="3">
        <v>31273.722320392899</v>
      </c>
      <c r="K1275" s="3">
        <v>26106.230239714499</v>
      </c>
      <c r="L1275" s="3">
        <v>22789.440749920301</v>
      </c>
      <c r="M1275" s="3">
        <v>35078.350152796003</v>
      </c>
      <c r="N1275" s="3">
        <v>16370.137260088901</v>
      </c>
      <c r="O1275" s="3">
        <v>30968.073782969001</v>
      </c>
      <c r="P1275" s="3">
        <v>31006.909674398201</v>
      </c>
      <c r="Q1275" s="3">
        <v>27841.788784734901</v>
      </c>
      <c r="R1275" s="3">
        <v>33126.059727155203</v>
      </c>
      <c r="S1275" s="3">
        <f t="shared" si="133"/>
        <v>26723.131103342563</v>
      </c>
      <c r="T1275" s="3">
        <f t="shared" si="134"/>
        <v>27472.187065284637</v>
      </c>
      <c r="U1275" s="3">
        <f t="shared" si="135"/>
        <v>30658.252728762764</v>
      </c>
      <c r="V1275" s="3">
        <f t="shared" si="136"/>
        <v>0.97273402513742258</v>
      </c>
      <c r="W1275" s="3">
        <f t="shared" si="137"/>
        <v>0.87164560028144156</v>
      </c>
      <c r="X1275" s="3">
        <f t="shared" si="138"/>
        <v>0.89607804163969706</v>
      </c>
      <c r="Y1275" s="3">
        <f t="shared" si="139"/>
        <v>-3.9882712358738907E-2</v>
      </c>
      <c r="Z1275" s="3">
        <f t="shared" si="139"/>
        <v>-0.19818642163336792</v>
      </c>
      <c r="AA1275" s="3">
        <f t="shared" si="139"/>
        <v>-0.15830370927462911</v>
      </c>
    </row>
    <row r="1276" spans="1:27" ht="15">
      <c r="A1276" s="3" t="s">
        <v>2570</v>
      </c>
      <c r="B1276" s="3">
        <v>1</v>
      </c>
      <c r="C1276" s="3">
        <v>1</v>
      </c>
      <c r="D1276" s="3">
        <v>7.18</v>
      </c>
      <c r="E1276" s="3">
        <v>0.41788435889806103</v>
      </c>
      <c r="F1276" s="3">
        <v>1.29639573816387</v>
      </c>
      <c r="G1276" s="3" t="s">
        <v>5564</v>
      </c>
      <c r="H1276" s="3" t="s">
        <v>5565</v>
      </c>
      <c r="I1276" s="3" t="s">
        <v>2571</v>
      </c>
      <c r="J1276" s="3">
        <v>3856.5927132831098</v>
      </c>
      <c r="K1276" s="3">
        <v>2758.6286364325601</v>
      </c>
      <c r="L1276" s="3">
        <v>3915.7095673495401</v>
      </c>
      <c r="M1276" s="3">
        <v>4675.1698774793504</v>
      </c>
      <c r="N1276" s="3">
        <v>3543.9920497738599</v>
      </c>
      <c r="O1276" s="3">
        <v>2605.9717555412399</v>
      </c>
      <c r="P1276" s="3">
        <v>4268.9685862138003</v>
      </c>
      <c r="Q1276" s="3">
        <v>3611.8582534585498</v>
      </c>
      <c r="R1276" s="3">
        <v>5771.4271201091296</v>
      </c>
      <c r="S1276" s="3">
        <f t="shared" si="133"/>
        <v>3510.3103056884033</v>
      </c>
      <c r="T1276" s="3">
        <f t="shared" si="134"/>
        <v>3608.3778942648169</v>
      </c>
      <c r="U1276" s="3">
        <f t="shared" si="135"/>
        <v>4550.7513199271598</v>
      </c>
      <c r="V1276" s="3">
        <f t="shared" si="136"/>
        <v>0.97282225103632225</v>
      </c>
      <c r="W1276" s="3">
        <f t="shared" si="137"/>
        <v>0.77136939790957204</v>
      </c>
      <c r="X1276" s="3">
        <f t="shared" si="138"/>
        <v>0.79291915567088678</v>
      </c>
      <c r="Y1276" s="3">
        <f t="shared" si="139"/>
        <v>-3.975186744978762E-2</v>
      </c>
      <c r="Z1276" s="3">
        <f t="shared" si="139"/>
        <v>-0.3745061829884192</v>
      </c>
      <c r="AA1276" s="3">
        <f t="shared" si="139"/>
        <v>-0.3347543155386315</v>
      </c>
    </row>
    <row r="1277" spans="1:27" ht="15">
      <c r="A1277" s="3" t="s">
        <v>2572</v>
      </c>
      <c r="B1277" s="3">
        <v>1</v>
      </c>
      <c r="C1277" s="3">
        <v>1</v>
      </c>
      <c r="D1277" s="3">
        <v>6.31</v>
      </c>
      <c r="E1277" s="3">
        <v>0.37297043762104698</v>
      </c>
      <c r="F1277" s="3">
        <v>1.3303141726510199</v>
      </c>
      <c r="G1277" s="3" t="s">
        <v>5566</v>
      </c>
      <c r="H1277" s="3" t="s">
        <v>5564</v>
      </c>
      <c r="I1277" s="3" t="s">
        <v>2573</v>
      </c>
      <c r="J1277" s="3">
        <v>50481.578116967299</v>
      </c>
      <c r="K1277" s="3">
        <v>39377.3604510921</v>
      </c>
      <c r="L1277" s="3">
        <v>35027.899988288002</v>
      </c>
      <c r="M1277" s="3">
        <v>39595.662808031702</v>
      </c>
      <c r="N1277" s="3">
        <v>46923.440791889203</v>
      </c>
      <c r="O1277" s="3">
        <v>41839.771804610398</v>
      </c>
      <c r="P1277" s="3">
        <v>40513.0024524865</v>
      </c>
      <c r="Q1277" s="3">
        <v>16545.624474366901</v>
      </c>
      <c r="R1277" s="3">
        <v>39429.0133940343</v>
      </c>
      <c r="S1277" s="3">
        <f t="shared" si="133"/>
        <v>41628.946185449131</v>
      </c>
      <c r="T1277" s="3">
        <f t="shared" si="134"/>
        <v>42786.29180151043</v>
      </c>
      <c r="U1277" s="3">
        <f t="shared" si="135"/>
        <v>32162.546773629234</v>
      </c>
      <c r="V1277" s="3">
        <f t="shared" si="136"/>
        <v>0.9729505510449391</v>
      </c>
      <c r="W1277" s="3">
        <f t="shared" si="137"/>
        <v>1.2943299073437058</v>
      </c>
      <c r="X1277" s="3">
        <f t="shared" si="138"/>
        <v>1.3303141726510239</v>
      </c>
      <c r="Y1277" s="3">
        <f t="shared" si="139"/>
        <v>-3.9561611129781689E-2</v>
      </c>
      <c r="Z1277" s="3">
        <f t="shared" si="139"/>
        <v>0.3722053878298025</v>
      </c>
      <c r="AA1277" s="3">
        <f t="shared" si="139"/>
        <v>0.41176699895958441</v>
      </c>
    </row>
    <row r="1278" spans="1:27" ht="15">
      <c r="A1278" s="3" t="s">
        <v>2574</v>
      </c>
      <c r="B1278" s="3">
        <v>2</v>
      </c>
      <c r="C1278" s="3">
        <v>2</v>
      </c>
      <c r="D1278" s="3">
        <v>25.86</v>
      </c>
      <c r="E1278" s="3">
        <v>0.71854896871929896</v>
      </c>
      <c r="F1278" s="3">
        <v>1.3575280501129099</v>
      </c>
      <c r="G1278" s="3" t="s">
        <v>5566</v>
      </c>
      <c r="H1278" s="3" t="s">
        <v>5564</v>
      </c>
      <c r="I1278" s="3" t="s">
        <v>2575</v>
      </c>
      <c r="J1278" s="3">
        <v>11437.456999313799</v>
      </c>
      <c r="K1278" s="3">
        <v>12355.8271011293</v>
      </c>
      <c r="L1278" s="3">
        <v>15850.6560643213</v>
      </c>
      <c r="M1278" s="3">
        <v>12883.769698739399</v>
      </c>
      <c r="N1278" s="3">
        <v>23032.0293774196</v>
      </c>
      <c r="O1278" s="3">
        <v>4824.4280002564401</v>
      </c>
      <c r="P1278" s="3">
        <v>16371.138943914</v>
      </c>
      <c r="Q1278" s="3">
        <v>4259.0180336430903</v>
      </c>
      <c r="R1278" s="3">
        <v>9380.4399106819001</v>
      </c>
      <c r="S1278" s="3">
        <f t="shared" si="133"/>
        <v>13214.646721588133</v>
      </c>
      <c r="T1278" s="3">
        <f t="shared" si="134"/>
        <v>13580.07569213848</v>
      </c>
      <c r="U1278" s="3">
        <f t="shared" si="135"/>
        <v>10003.532296079664</v>
      </c>
      <c r="V1278" s="3">
        <f t="shared" si="136"/>
        <v>0.97309080016675498</v>
      </c>
      <c r="W1278" s="3">
        <f t="shared" si="137"/>
        <v>1.3209980565331798</v>
      </c>
      <c r="X1278" s="3">
        <f t="shared" si="138"/>
        <v>1.3575280501129032</v>
      </c>
      <c r="Y1278" s="3">
        <f t="shared" si="139"/>
        <v>-3.935366414781534E-2</v>
      </c>
      <c r="Z1278" s="3">
        <f t="shared" si="139"/>
        <v>0.40162834407754444</v>
      </c>
      <c r="AA1278" s="3">
        <f t="shared" si="139"/>
        <v>0.4409820082253596</v>
      </c>
    </row>
    <row r="1279" spans="1:27" ht="15">
      <c r="A1279" s="3" t="s">
        <v>2576</v>
      </c>
      <c r="B1279" s="3">
        <v>1</v>
      </c>
      <c r="C1279" s="3">
        <v>1</v>
      </c>
      <c r="D1279" s="3">
        <v>8.0299999999999994</v>
      </c>
      <c r="E1279" s="3">
        <v>0.82833112174073398</v>
      </c>
      <c r="F1279" s="3">
        <v>1.09017130971176</v>
      </c>
      <c r="G1279" s="3" t="s">
        <v>5564</v>
      </c>
      <c r="H1279" s="3" t="s">
        <v>5565</v>
      </c>
      <c r="I1279" s="3" t="s">
        <v>2577</v>
      </c>
      <c r="J1279" s="3">
        <v>7308.3847348146201</v>
      </c>
      <c r="K1279" s="3">
        <v>5826.9563181222302</v>
      </c>
      <c r="L1279" s="3">
        <v>8448.6538291900997</v>
      </c>
      <c r="M1279" s="3">
        <v>6305.5316891330003</v>
      </c>
      <c r="N1279" s="3">
        <v>8395.4327362072709</v>
      </c>
      <c r="O1279" s="3">
        <v>7457.6562628645997</v>
      </c>
      <c r="P1279" s="3">
        <v>7708.7846692366302</v>
      </c>
      <c r="Q1279" s="3">
        <v>9342.7749868278697</v>
      </c>
      <c r="R1279" s="3">
        <v>6478.6923133956598</v>
      </c>
      <c r="S1279" s="3">
        <f t="shared" si="133"/>
        <v>7194.664960708983</v>
      </c>
      <c r="T1279" s="3">
        <f t="shared" si="134"/>
        <v>7386.2068960682909</v>
      </c>
      <c r="U1279" s="3">
        <f t="shared" si="135"/>
        <v>7843.417323153386</v>
      </c>
      <c r="V1279" s="3">
        <f t="shared" si="136"/>
        <v>0.97406761846039458</v>
      </c>
      <c r="W1279" s="3">
        <f t="shared" si="137"/>
        <v>0.9172870273612348</v>
      </c>
      <c r="X1279" s="3">
        <f t="shared" si="138"/>
        <v>0.94170775208716329</v>
      </c>
      <c r="Y1279" s="3">
        <f t="shared" si="139"/>
        <v>-3.790616915940305E-2</v>
      </c>
      <c r="Z1279" s="3">
        <f t="shared" si="139"/>
        <v>-0.12455485816933363</v>
      </c>
      <c r="AA1279" s="3">
        <f t="shared" si="139"/>
        <v>-8.6648689009930543E-2</v>
      </c>
    </row>
    <row r="1280" spans="1:27" ht="15">
      <c r="A1280" s="3" t="s">
        <v>2578</v>
      </c>
      <c r="B1280" s="3">
        <v>2</v>
      </c>
      <c r="C1280" s="3">
        <v>1</v>
      </c>
      <c r="D1280" s="3">
        <v>18.75</v>
      </c>
      <c r="E1280" s="3">
        <v>0.55540368355954794</v>
      </c>
      <c r="F1280" s="3">
        <v>1.2510815823963</v>
      </c>
      <c r="G1280" s="3" t="s">
        <v>5564</v>
      </c>
      <c r="H1280" s="3" t="s">
        <v>5565</v>
      </c>
      <c r="I1280" s="3" t="s">
        <v>2579</v>
      </c>
      <c r="J1280" s="3">
        <v>10541.5541865462</v>
      </c>
      <c r="K1280" s="3">
        <v>7750.7260461668102</v>
      </c>
      <c r="L1280" s="3">
        <v>8262.5934232982308</v>
      </c>
      <c r="M1280" s="3">
        <v>12709.9438579535</v>
      </c>
      <c r="N1280" s="3">
        <v>7867.8855151751204</v>
      </c>
      <c r="O1280" s="3">
        <v>6676.4825732908103</v>
      </c>
      <c r="P1280" s="3">
        <v>12729.926893010201</v>
      </c>
      <c r="Q1280" s="3">
        <v>12521.6743289183</v>
      </c>
      <c r="R1280" s="3">
        <v>7970.7121319678499</v>
      </c>
      <c r="S1280" s="3">
        <f t="shared" si="133"/>
        <v>8851.6245520037482</v>
      </c>
      <c r="T1280" s="3">
        <f t="shared" si="134"/>
        <v>9084.7706488064778</v>
      </c>
      <c r="U1280" s="3">
        <f t="shared" si="135"/>
        <v>11074.104451298785</v>
      </c>
      <c r="V1280" s="3">
        <f t="shared" si="136"/>
        <v>0.97433660068970929</v>
      </c>
      <c r="W1280" s="3">
        <f t="shared" si="137"/>
        <v>0.79930838569665275</v>
      </c>
      <c r="X1280" s="3">
        <f t="shared" si="138"/>
        <v>0.82036165441269648</v>
      </c>
      <c r="Y1280" s="3">
        <f t="shared" si="139"/>
        <v>-3.7507833611808997E-2</v>
      </c>
      <c r="Z1280" s="3">
        <f t="shared" si="139"/>
        <v>-0.32317586998410952</v>
      </c>
      <c r="AA1280" s="3">
        <f t="shared" si="139"/>
        <v>-0.28566803637230054</v>
      </c>
    </row>
    <row r="1281" spans="1:27" ht="15">
      <c r="A1281" s="3" t="s">
        <v>2580</v>
      </c>
      <c r="B1281" s="3">
        <v>2</v>
      </c>
      <c r="C1281" s="3">
        <v>1</v>
      </c>
      <c r="D1281" s="3">
        <v>15.47</v>
      </c>
      <c r="E1281" s="3">
        <v>0.112465057655523</v>
      </c>
      <c r="F1281" s="3">
        <v>107.819743639279</v>
      </c>
      <c r="G1281" s="3" t="s">
        <v>5564</v>
      </c>
      <c r="H1281" s="3" t="s">
        <v>5565</v>
      </c>
      <c r="I1281" s="3" t="s">
        <v>2581</v>
      </c>
      <c r="J1281" s="3">
        <v>5132.7440215085999</v>
      </c>
      <c r="K1281" s="3">
        <v>6148.1391039436503</v>
      </c>
      <c r="L1281" s="3">
        <v>3216.1138011358798</v>
      </c>
      <c r="M1281" s="3">
        <v>5349.8275789716199</v>
      </c>
      <c r="N1281" s="3">
        <v>5728.2783425133503</v>
      </c>
      <c r="O1281" s="3">
        <v>3796.7873921522801</v>
      </c>
      <c r="P1281" s="3">
        <v>11827.6558915968</v>
      </c>
      <c r="Q1281" s="3">
        <v>23406.135841684201</v>
      </c>
      <c r="R1281" s="3">
        <v>1527828.7004308701</v>
      </c>
      <c r="S1281" s="3">
        <f t="shared" si="133"/>
        <v>4832.3323088627103</v>
      </c>
      <c r="T1281" s="3">
        <f t="shared" si="134"/>
        <v>4958.2977712124166</v>
      </c>
      <c r="U1281" s="3">
        <f t="shared" si="135"/>
        <v>521020.83072138368</v>
      </c>
      <c r="V1281" s="3">
        <f t="shared" si="136"/>
        <v>0.97459501866123199</v>
      </c>
      <c r="W1281" s="3">
        <f t="shared" si="137"/>
        <v>9.2747391734262618E-3</v>
      </c>
      <c r="X1281" s="3">
        <f t="shared" si="138"/>
        <v>9.51650582635509E-3</v>
      </c>
      <c r="Y1281" s="3">
        <f t="shared" si="139"/>
        <v>-3.7125246224467584E-2</v>
      </c>
      <c r="Z1281" s="3">
        <f t="shared" si="139"/>
        <v>-6.7524775741950096</v>
      </c>
      <c r="AA1281" s="3">
        <f t="shared" si="139"/>
        <v>-6.7153523279705425</v>
      </c>
    </row>
    <row r="1282" spans="1:27" ht="15">
      <c r="A1282" s="3" t="s">
        <v>2582</v>
      </c>
      <c r="B1282" s="3">
        <v>1</v>
      </c>
      <c r="C1282" s="3">
        <v>1</v>
      </c>
      <c r="D1282" s="3">
        <v>12.02</v>
      </c>
      <c r="E1282" s="3">
        <v>4.9735639836482402E-2</v>
      </c>
      <c r="F1282" s="3">
        <v>2.5619014062232299</v>
      </c>
      <c r="G1282" s="3" t="s">
        <v>5566</v>
      </c>
      <c r="H1282" s="3" t="s">
        <v>5564</v>
      </c>
      <c r="I1282" s="3" t="s">
        <v>2583</v>
      </c>
      <c r="J1282" s="3">
        <v>263459.12865718</v>
      </c>
      <c r="K1282" s="3">
        <v>488534.44829220802</v>
      </c>
      <c r="L1282" s="3">
        <v>674398.82757098204</v>
      </c>
      <c r="M1282" s="3">
        <v>398816.10723470303</v>
      </c>
      <c r="N1282" s="3">
        <v>536802.20963327598</v>
      </c>
      <c r="O1282" s="3">
        <v>526834.457796723</v>
      </c>
      <c r="P1282" s="3">
        <v>92486.135913400896</v>
      </c>
      <c r="Q1282" s="3">
        <v>251973.71887105901</v>
      </c>
      <c r="R1282" s="3">
        <v>226386.77151903199</v>
      </c>
      <c r="S1282" s="3">
        <f t="shared" si="133"/>
        <v>475464.13484012336</v>
      </c>
      <c r="T1282" s="3">
        <f t="shared" si="134"/>
        <v>487484.25822156732</v>
      </c>
      <c r="U1282" s="3">
        <f t="shared" si="135"/>
        <v>190282.20876783063</v>
      </c>
      <c r="V1282" s="3">
        <f t="shared" si="136"/>
        <v>0.97534254044367386</v>
      </c>
      <c r="W1282" s="3">
        <f t="shared" si="137"/>
        <v>2.4987314259119846</v>
      </c>
      <c r="X1282" s="3">
        <f t="shared" si="138"/>
        <v>2.561901406223229</v>
      </c>
      <c r="Y1282" s="3">
        <f t="shared" si="139"/>
        <v>-3.60191123215843E-2</v>
      </c>
      <c r="Z1282" s="3">
        <f t="shared" si="139"/>
        <v>1.3211958428701474</v>
      </c>
      <c r="AA1282" s="3">
        <f t="shared" si="139"/>
        <v>1.3572149551917319</v>
      </c>
    </row>
    <row r="1283" spans="1:27" ht="15">
      <c r="A1283" s="3" t="s">
        <v>2584</v>
      </c>
      <c r="B1283" s="3">
        <v>1</v>
      </c>
      <c r="C1283" s="3">
        <v>1</v>
      </c>
      <c r="D1283" s="3">
        <v>9.31</v>
      </c>
      <c r="E1283" s="3">
        <v>0.356325025417631</v>
      </c>
      <c r="F1283" s="3">
        <v>1.33851764326958</v>
      </c>
      <c r="G1283" s="3" t="s">
        <v>5564</v>
      </c>
      <c r="H1283" s="3" t="s">
        <v>5565</v>
      </c>
      <c r="I1283" s="3" t="s">
        <v>2585</v>
      </c>
      <c r="J1283" s="3">
        <v>22711.266729237799</v>
      </c>
      <c r="K1283" s="3">
        <v>17354.527373480301</v>
      </c>
      <c r="L1283" s="3">
        <v>19672.993306902801</v>
      </c>
      <c r="M1283" s="3">
        <v>20714.438578718298</v>
      </c>
      <c r="N1283" s="3">
        <v>23816.520394348299</v>
      </c>
      <c r="O1283" s="3">
        <v>16713.664185276099</v>
      </c>
      <c r="P1283" s="3">
        <v>32021.749743159999</v>
      </c>
      <c r="Q1283" s="3">
        <v>17666.451167662999</v>
      </c>
      <c r="R1283" s="3">
        <v>30273.220024485101</v>
      </c>
      <c r="S1283" s="3">
        <f t="shared" si="133"/>
        <v>19912.929136540301</v>
      </c>
      <c r="T1283" s="3">
        <f t="shared" si="134"/>
        <v>20414.874386114232</v>
      </c>
      <c r="U1283" s="3">
        <f t="shared" si="135"/>
        <v>26653.80697843603</v>
      </c>
      <c r="V1283" s="3">
        <f t="shared" si="136"/>
        <v>0.97541276815715583</v>
      </c>
      <c r="W1283" s="3">
        <f t="shared" si="137"/>
        <v>0.74709512050757465</v>
      </c>
      <c r="X1283" s="3">
        <f t="shared" si="138"/>
        <v>0.76592714889211366</v>
      </c>
      <c r="Y1283" s="3">
        <f t="shared" si="139"/>
        <v>-3.5915237505947016E-2</v>
      </c>
      <c r="Z1283" s="3">
        <f t="shared" si="139"/>
        <v>-0.42063615555677658</v>
      </c>
      <c r="AA1283" s="3">
        <f t="shared" si="139"/>
        <v>-0.38472091805082964</v>
      </c>
    </row>
    <row r="1284" spans="1:27" ht="15">
      <c r="A1284" s="3" t="s">
        <v>2586</v>
      </c>
      <c r="B1284" s="3">
        <v>1</v>
      </c>
      <c r="C1284" s="3">
        <v>1</v>
      </c>
      <c r="D1284" s="3">
        <v>10.25</v>
      </c>
      <c r="E1284" s="3">
        <v>0.11411436677488</v>
      </c>
      <c r="F1284" s="3">
        <v>2.1406189926829402</v>
      </c>
      <c r="G1284" s="3" t="s">
        <v>5564</v>
      </c>
      <c r="H1284" s="3" t="s">
        <v>5565</v>
      </c>
      <c r="I1284" s="3" t="s">
        <v>2587</v>
      </c>
      <c r="J1284" s="3">
        <v>9501.4502571450193</v>
      </c>
      <c r="K1284" s="3">
        <v>13703.1790918438</v>
      </c>
      <c r="L1284" s="3">
        <v>9722.0830033979801</v>
      </c>
      <c r="M1284" s="3">
        <v>9116.9177921010196</v>
      </c>
      <c r="N1284" s="3">
        <v>7449.3448170831898</v>
      </c>
      <c r="O1284" s="3">
        <v>17162.9499750248</v>
      </c>
      <c r="P1284" s="3">
        <v>27577.623692295201</v>
      </c>
      <c r="Q1284" s="3">
        <v>30626.9824686832</v>
      </c>
      <c r="R1284" s="3">
        <v>12278.939667148799</v>
      </c>
      <c r="S1284" s="3">
        <f t="shared" ref="S1284:S1347" si="140">AVERAGE(J1284:L1284)</f>
        <v>10975.570784128933</v>
      </c>
      <c r="T1284" s="3">
        <f t="shared" ref="T1284:T1347" si="141">AVERAGE(M1284:O1284)</f>
        <v>11243.070861403003</v>
      </c>
      <c r="U1284" s="3">
        <f t="shared" ref="U1284:U1347" si="142">AVERAGE(P1284:R1284)</f>
        <v>23494.515276042399</v>
      </c>
      <c r="V1284" s="3">
        <f t="shared" ref="V1284:V1347" si="143">S1284/T1284</f>
        <v>0.97620756103277917</v>
      </c>
      <c r="W1284" s="3">
        <f t="shared" ref="W1284:W1347" si="144">S1284/U1284</f>
        <v>0.46715459566517792</v>
      </c>
      <c r="X1284" s="3">
        <f t="shared" ref="X1284:X1347" si="145">T1284/U1284</f>
        <v>0.47854023499976944</v>
      </c>
      <c r="Y1284" s="3">
        <f t="shared" ref="Y1284:AA1347" si="146">LOG(V1284,2)</f>
        <v>-3.4740168988329996E-2</v>
      </c>
      <c r="Z1284" s="3">
        <f t="shared" si="146"/>
        <v>-1.0980280342650801</v>
      </c>
      <c r="AA1284" s="3">
        <f t="shared" si="146"/>
        <v>-1.0632878652767501</v>
      </c>
    </row>
    <row r="1285" spans="1:27" ht="15">
      <c r="A1285" s="3" t="s">
        <v>2588</v>
      </c>
      <c r="B1285" s="3">
        <v>1</v>
      </c>
      <c r="C1285" s="3">
        <v>1</v>
      </c>
      <c r="D1285" s="3">
        <v>10.92</v>
      </c>
      <c r="E1285" s="3">
        <v>0.96091663449340103</v>
      </c>
      <c r="F1285" s="3">
        <v>1.3447692468395001</v>
      </c>
      <c r="G1285" s="3" t="s">
        <v>5564</v>
      </c>
      <c r="H1285" s="3" t="s">
        <v>5565</v>
      </c>
      <c r="I1285" s="3" t="s">
        <v>2589</v>
      </c>
      <c r="J1285" s="3">
        <v>1633.56827276068</v>
      </c>
      <c r="K1285" s="3">
        <v>1291.8317767067001</v>
      </c>
      <c r="L1285" s="3">
        <v>5690.4531465632999</v>
      </c>
      <c r="M1285" s="3">
        <v>4239.23031715247</v>
      </c>
      <c r="N1285" s="3">
        <v>1808.9775867671001</v>
      </c>
      <c r="O1285" s="3">
        <v>2772.4744224556698</v>
      </c>
      <c r="P1285" s="3">
        <v>2014.2571022229099</v>
      </c>
      <c r="Q1285" s="3">
        <v>8603.9001980199901</v>
      </c>
      <c r="R1285" s="3">
        <v>968.17711306296906</v>
      </c>
      <c r="S1285" s="3">
        <f t="shared" si="140"/>
        <v>2871.9510653435595</v>
      </c>
      <c r="T1285" s="3">
        <f t="shared" si="141"/>
        <v>2940.2274421250804</v>
      </c>
      <c r="U1285" s="3">
        <f t="shared" si="142"/>
        <v>3862.1114711019563</v>
      </c>
      <c r="V1285" s="3">
        <f t="shared" si="143"/>
        <v>0.97677853903296219</v>
      </c>
      <c r="W1285" s="3">
        <f t="shared" si="144"/>
        <v>0.74362200232509612</v>
      </c>
      <c r="X1285" s="3">
        <f t="shared" si="145"/>
        <v>0.76130051245935693</v>
      </c>
      <c r="Y1285" s="3">
        <f t="shared" si="146"/>
        <v>-3.3896591911398405E-2</v>
      </c>
      <c r="Z1285" s="3">
        <f t="shared" si="146"/>
        <v>-0.42735863746523134</v>
      </c>
      <c r="AA1285" s="3">
        <f t="shared" si="146"/>
        <v>-0.39346204555383296</v>
      </c>
    </row>
    <row r="1286" spans="1:27" ht="15">
      <c r="A1286" s="3" t="s">
        <v>2590</v>
      </c>
      <c r="B1286" s="3">
        <v>1</v>
      </c>
      <c r="C1286" s="3">
        <v>1</v>
      </c>
      <c r="D1286" s="3">
        <v>6.14</v>
      </c>
      <c r="E1286" s="3">
        <v>7.9138660049327902E-2</v>
      </c>
      <c r="F1286" s="3">
        <v>1.3538206539464399</v>
      </c>
      <c r="G1286" s="3" t="s">
        <v>5564</v>
      </c>
      <c r="H1286" s="3" t="s">
        <v>5565</v>
      </c>
      <c r="I1286" s="3" t="s">
        <v>2591</v>
      </c>
      <c r="J1286" s="3">
        <v>9155.1226508030104</v>
      </c>
      <c r="K1286" s="3">
        <v>8241.1780910158104</v>
      </c>
      <c r="L1286" s="3">
        <v>7526.4523717463098</v>
      </c>
      <c r="M1286" s="3">
        <v>8905.6154511534405</v>
      </c>
      <c r="N1286" s="3">
        <v>8573.22995304703</v>
      </c>
      <c r="O1286" s="3">
        <v>8035.1279611353702</v>
      </c>
      <c r="P1286" s="3">
        <v>8848.60611080134</v>
      </c>
      <c r="Q1286" s="3">
        <v>11309.871016097501</v>
      </c>
      <c r="R1286" s="3">
        <v>13582.460791453601</v>
      </c>
      <c r="S1286" s="3">
        <f t="shared" si="140"/>
        <v>8307.5843711883772</v>
      </c>
      <c r="T1286" s="3">
        <f t="shared" si="141"/>
        <v>8504.6577884452799</v>
      </c>
      <c r="U1286" s="3">
        <f t="shared" si="142"/>
        <v>11246.979306117481</v>
      </c>
      <c r="V1286" s="3">
        <f t="shared" si="143"/>
        <v>0.97682758999137465</v>
      </c>
      <c r="W1286" s="3">
        <f t="shared" si="144"/>
        <v>0.73865027622747548</v>
      </c>
      <c r="X1286" s="3">
        <f t="shared" si="145"/>
        <v>0.75617261817307768</v>
      </c>
      <c r="Y1286" s="3">
        <f t="shared" si="146"/>
        <v>-3.3824145809376073E-2</v>
      </c>
      <c r="Z1286" s="3">
        <f t="shared" si="146"/>
        <v>-0.43703663197082027</v>
      </c>
      <c r="AA1286" s="3">
        <f t="shared" si="146"/>
        <v>-0.40321248616144428</v>
      </c>
    </row>
    <row r="1287" spans="1:27" ht="15">
      <c r="A1287" s="3" t="s">
        <v>2592</v>
      </c>
      <c r="B1287" s="3">
        <v>1</v>
      </c>
      <c r="C1287" s="3">
        <v>1</v>
      </c>
      <c r="D1287" s="3">
        <v>8.66</v>
      </c>
      <c r="E1287" s="3">
        <v>0.35695770062010601</v>
      </c>
      <c r="F1287" s="3">
        <v>1.4857234542753499</v>
      </c>
      <c r="G1287" s="3" t="s">
        <v>5564</v>
      </c>
      <c r="H1287" s="3" t="s">
        <v>5565</v>
      </c>
      <c r="I1287" s="3" t="s">
        <v>2593</v>
      </c>
      <c r="J1287" s="3">
        <v>9130.3683515861794</v>
      </c>
      <c r="K1287" s="3">
        <v>6338.1164958763502</v>
      </c>
      <c r="L1287" s="3">
        <v>5123.8039149269698</v>
      </c>
      <c r="M1287" s="3">
        <v>10404.7802312525</v>
      </c>
      <c r="N1287" s="3">
        <v>7525.1708066914598</v>
      </c>
      <c r="O1287" s="3">
        <v>3148.0799198063601</v>
      </c>
      <c r="P1287" s="3">
        <v>10314.658188177</v>
      </c>
      <c r="Q1287" s="3">
        <v>11772.402160636801</v>
      </c>
      <c r="R1287" s="3">
        <v>8507.3860426790106</v>
      </c>
      <c r="S1287" s="3">
        <f t="shared" si="140"/>
        <v>6864.0962541298331</v>
      </c>
      <c r="T1287" s="3">
        <f t="shared" si="141"/>
        <v>7026.0103192501074</v>
      </c>
      <c r="U1287" s="3">
        <f t="shared" si="142"/>
        <v>10198.148797164271</v>
      </c>
      <c r="V1287" s="3">
        <f t="shared" si="143"/>
        <v>0.97695504877403094</v>
      </c>
      <c r="W1287" s="3">
        <f t="shared" si="144"/>
        <v>0.67307276944600825</v>
      </c>
      <c r="X1287" s="3">
        <f t="shared" si="145"/>
        <v>0.68894957888864905</v>
      </c>
      <c r="Y1287" s="3">
        <f t="shared" si="146"/>
        <v>-3.3635911816230303E-2</v>
      </c>
      <c r="Z1287" s="3">
        <f t="shared" si="146"/>
        <v>-0.57116560425164153</v>
      </c>
      <c r="AA1287" s="3">
        <f t="shared" si="146"/>
        <v>-0.53752969243541127</v>
      </c>
    </row>
    <row r="1288" spans="1:27" ht="15">
      <c r="A1288" s="3" t="s">
        <v>2594</v>
      </c>
      <c r="B1288" s="3">
        <v>1</v>
      </c>
      <c r="C1288" s="3">
        <v>1</v>
      </c>
      <c r="D1288" s="3">
        <v>8.9700000000000006</v>
      </c>
      <c r="E1288" s="3">
        <v>1.15905333854841E-2</v>
      </c>
      <c r="F1288" s="3">
        <v>1.89045014897312</v>
      </c>
      <c r="G1288" s="3" t="s">
        <v>5564</v>
      </c>
      <c r="H1288" s="3" t="s">
        <v>5565</v>
      </c>
      <c r="I1288" s="3" t="s">
        <v>2595</v>
      </c>
      <c r="J1288" s="3">
        <v>144580.77684739599</v>
      </c>
      <c r="K1288" s="3">
        <v>108370.72173412101</v>
      </c>
      <c r="L1288" s="3">
        <v>108061.24680711199</v>
      </c>
      <c r="M1288" s="3">
        <v>152806.97942837901</v>
      </c>
      <c r="N1288" s="3">
        <v>126057.84090841201</v>
      </c>
      <c r="O1288" s="3">
        <v>90634.541537792</v>
      </c>
      <c r="P1288" s="3">
        <v>253835.826089129</v>
      </c>
      <c r="Q1288" s="3">
        <v>235674.28154973799</v>
      </c>
      <c r="R1288" s="3">
        <v>192966.490662264</v>
      </c>
      <c r="S1288" s="3">
        <f t="shared" si="140"/>
        <v>120337.58179620966</v>
      </c>
      <c r="T1288" s="3">
        <f t="shared" si="141"/>
        <v>123166.45395819434</v>
      </c>
      <c r="U1288" s="3">
        <f t="shared" si="142"/>
        <v>227492.19943371034</v>
      </c>
      <c r="V1288" s="3">
        <f t="shared" si="143"/>
        <v>0.97703212140097118</v>
      </c>
      <c r="W1288" s="3">
        <f t="shared" si="144"/>
        <v>0.52897454108651842</v>
      </c>
      <c r="X1288" s="3">
        <f t="shared" si="145"/>
        <v>0.54140957037115545</v>
      </c>
      <c r="Y1288" s="3">
        <f t="shared" si="146"/>
        <v>-3.3522101143949726E-2</v>
      </c>
      <c r="Z1288" s="3">
        <f t="shared" si="146"/>
        <v>-0.91872980606806953</v>
      </c>
      <c r="AA1288" s="3">
        <f t="shared" si="146"/>
        <v>-0.88520770492411982</v>
      </c>
    </row>
    <row r="1289" spans="1:27" ht="15">
      <c r="A1289" s="3" t="s">
        <v>2596</v>
      </c>
      <c r="B1289" s="3">
        <v>6</v>
      </c>
      <c r="C1289" s="3">
        <v>1</v>
      </c>
      <c r="D1289" s="3">
        <v>97.35</v>
      </c>
      <c r="E1289" s="3">
        <v>0.97376315614122999</v>
      </c>
      <c r="F1289" s="3">
        <v>1.0396869613084601</v>
      </c>
      <c r="G1289" s="3" t="s">
        <v>5566</v>
      </c>
      <c r="H1289" s="3" t="s">
        <v>5564</v>
      </c>
      <c r="I1289" s="3" t="s">
        <v>2597</v>
      </c>
      <c r="J1289" s="3">
        <v>20528.871339112298</v>
      </c>
      <c r="K1289" s="3">
        <v>14955.8661391479</v>
      </c>
      <c r="L1289" s="3">
        <v>25088.390215766602</v>
      </c>
      <c r="M1289" s="3">
        <v>12281.093538196999</v>
      </c>
      <c r="N1289" s="3">
        <v>33297.220135860203</v>
      </c>
      <c r="O1289" s="3">
        <v>16401.1218782262</v>
      </c>
      <c r="P1289" s="3">
        <v>22576.043280899699</v>
      </c>
      <c r="Q1289" s="3">
        <v>9536.7355516391108</v>
      </c>
      <c r="R1289" s="3">
        <v>27500.775880392401</v>
      </c>
      <c r="S1289" s="3">
        <f t="shared" si="140"/>
        <v>20191.042564675601</v>
      </c>
      <c r="T1289" s="3">
        <f t="shared" si="141"/>
        <v>20659.811850761133</v>
      </c>
      <c r="U1289" s="3">
        <f t="shared" si="142"/>
        <v>19871.184904310405</v>
      </c>
      <c r="V1289" s="3">
        <f t="shared" si="143"/>
        <v>0.97731008929453245</v>
      </c>
      <c r="W1289" s="3">
        <f t="shared" si="144"/>
        <v>1.0160965569947373</v>
      </c>
      <c r="X1289" s="3">
        <f t="shared" si="145"/>
        <v>1.0396869613084654</v>
      </c>
      <c r="Y1289" s="3">
        <f t="shared" si="146"/>
        <v>-3.3111709450952764E-2</v>
      </c>
      <c r="Z1289" s="3">
        <f t="shared" si="146"/>
        <v>2.3037504155841385E-2</v>
      </c>
      <c r="AA1289" s="3">
        <f t="shared" si="146"/>
        <v>5.614921360679425E-2</v>
      </c>
    </row>
    <row r="1290" spans="1:27" ht="15">
      <c r="A1290" s="3" t="s">
        <v>2598</v>
      </c>
      <c r="B1290" s="3">
        <v>2</v>
      </c>
      <c r="C1290" s="3">
        <v>2</v>
      </c>
      <c r="D1290" s="3">
        <v>21.41</v>
      </c>
      <c r="E1290" s="3">
        <v>0.56274088999536898</v>
      </c>
      <c r="F1290" s="3">
        <v>1.2520754560337499</v>
      </c>
      <c r="G1290" s="3" t="s">
        <v>5566</v>
      </c>
      <c r="H1290" s="3" t="s">
        <v>5564</v>
      </c>
      <c r="I1290" s="3" t="s">
        <v>2599</v>
      </c>
      <c r="J1290" s="3">
        <v>6528.8795189093098</v>
      </c>
      <c r="K1290" s="3">
        <v>6357.1091625065801</v>
      </c>
      <c r="L1290" s="3">
        <v>5035.5136408598401</v>
      </c>
      <c r="M1290" s="3">
        <v>4523.0026339489496</v>
      </c>
      <c r="N1290" s="3">
        <v>7354.7959819303396</v>
      </c>
      <c r="O1290" s="3">
        <v>6453.4751512891198</v>
      </c>
      <c r="P1290" s="3">
        <v>7831.5860477542401</v>
      </c>
      <c r="Q1290" s="3">
        <v>1995.61889882841</v>
      </c>
      <c r="R1290" s="3">
        <v>4813.5051470702301</v>
      </c>
      <c r="S1290" s="3">
        <f t="shared" si="140"/>
        <v>5973.834107425243</v>
      </c>
      <c r="T1290" s="3">
        <f t="shared" si="141"/>
        <v>6110.424589056136</v>
      </c>
      <c r="U1290" s="3">
        <f t="shared" si="142"/>
        <v>4880.2366978842938</v>
      </c>
      <c r="V1290" s="3">
        <f t="shared" si="143"/>
        <v>0.97764631906667687</v>
      </c>
      <c r="W1290" s="3">
        <f t="shared" si="144"/>
        <v>1.2240869607851299</v>
      </c>
      <c r="X1290" s="3">
        <f t="shared" si="145"/>
        <v>1.2520754560337535</v>
      </c>
      <c r="Y1290" s="3">
        <f t="shared" si="146"/>
        <v>-3.2615455900152128E-2</v>
      </c>
      <c r="Z1290" s="3">
        <f t="shared" si="146"/>
        <v>0.29170605266864019</v>
      </c>
      <c r="AA1290" s="3">
        <f t="shared" si="146"/>
        <v>0.32432150856879233</v>
      </c>
    </row>
    <row r="1291" spans="1:27" ht="15">
      <c r="A1291" s="3" t="s">
        <v>2600</v>
      </c>
      <c r="B1291" s="3">
        <v>1</v>
      </c>
      <c r="C1291" s="3">
        <v>1</v>
      </c>
      <c r="D1291" s="3">
        <v>8.67</v>
      </c>
      <c r="E1291" s="3">
        <v>0.99018100089113303</v>
      </c>
      <c r="F1291" s="3">
        <v>1.0608582443971</v>
      </c>
      <c r="G1291" s="3" t="s">
        <v>5564</v>
      </c>
      <c r="H1291" s="3" t="s">
        <v>5565</v>
      </c>
      <c r="I1291" s="3" t="s">
        <v>2601</v>
      </c>
      <c r="J1291" s="3">
        <v>2348.8672339602099</v>
      </c>
      <c r="K1291" s="3">
        <v>3298.9611895919202</v>
      </c>
      <c r="L1291" s="3">
        <v>2170.9337593881401</v>
      </c>
      <c r="M1291" s="3">
        <v>3375.3727658995099</v>
      </c>
      <c r="N1291" s="3">
        <v>3022.4035745301198</v>
      </c>
      <c r="O1291" s="3">
        <v>1597.3615554123601</v>
      </c>
      <c r="P1291" s="3">
        <v>4809.2237548152598</v>
      </c>
      <c r="Q1291" s="3">
        <v>1739.1616195077399</v>
      </c>
      <c r="R1291" s="3">
        <v>1746.2129484294301</v>
      </c>
      <c r="S1291" s="3">
        <f t="shared" si="140"/>
        <v>2606.2540609800899</v>
      </c>
      <c r="T1291" s="3">
        <f t="shared" si="141"/>
        <v>2665.045965280663</v>
      </c>
      <c r="U1291" s="3">
        <f t="shared" si="142"/>
        <v>2764.8661075841433</v>
      </c>
      <c r="V1291" s="3">
        <f t="shared" si="143"/>
        <v>0.97793962840923021</v>
      </c>
      <c r="W1291" s="3">
        <f t="shared" si="144"/>
        <v>0.94263300990634813</v>
      </c>
      <c r="X1291" s="3">
        <f t="shared" si="145"/>
        <v>0.96389693445564351</v>
      </c>
      <c r="Y1291" s="3">
        <f t="shared" si="146"/>
        <v>-3.2182689508404097E-2</v>
      </c>
      <c r="Z1291" s="3">
        <f t="shared" si="146"/>
        <v>-8.5231891155225656E-2</v>
      </c>
      <c r="AA1291" s="3">
        <f t="shared" si="146"/>
        <v>-5.3049201646821552E-2</v>
      </c>
    </row>
    <row r="1292" spans="1:27" ht="15">
      <c r="A1292" s="3" t="s">
        <v>2602</v>
      </c>
      <c r="B1292" s="3">
        <v>1</v>
      </c>
      <c r="C1292" s="3">
        <v>1</v>
      </c>
      <c r="D1292" s="3">
        <v>9.8699999999999992</v>
      </c>
      <c r="E1292" s="3">
        <v>0.99779733892563105</v>
      </c>
      <c r="F1292" s="3">
        <v>1.02213714999843</v>
      </c>
      <c r="G1292" s="3" t="s">
        <v>5566</v>
      </c>
      <c r="H1292" s="3" t="s">
        <v>5565</v>
      </c>
      <c r="I1292" s="3" t="s">
        <v>2603</v>
      </c>
      <c r="J1292" s="3">
        <v>4683.8485137074804</v>
      </c>
      <c r="K1292" s="3">
        <v>4760.17123851414</v>
      </c>
      <c r="L1292" s="3">
        <v>7324.91869311965</v>
      </c>
      <c r="M1292" s="3">
        <v>5170.0850238866296</v>
      </c>
      <c r="N1292" s="3">
        <v>8351.2881254103395</v>
      </c>
      <c r="O1292" s="3">
        <v>3618.7818017233199</v>
      </c>
      <c r="P1292" s="3">
        <v>6750.3647796007599</v>
      </c>
      <c r="Q1292" s="3">
        <v>3485.2894874979102</v>
      </c>
      <c r="R1292" s="3">
        <v>6573.3097175518496</v>
      </c>
      <c r="S1292" s="3">
        <f t="shared" si="140"/>
        <v>5589.6461484470901</v>
      </c>
      <c r="T1292" s="3">
        <f t="shared" si="141"/>
        <v>5713.3849836734298</v>
      </c>
      <c r="U1292" s="3">
        <f t="shared" si="142"/>
        <v>5602.9879948835069</v>
      </c>
      <c r="V1292" s="3">
        <f t="shared" si="143"/>
        <v>0.97834228997696882</v>
      </c>
      <c r="W1292" s="3">
        <f t="shared" si="144"/>
        <v>0.9976187979612664</v>
      </c>
      <c r="X1292" s="3">
        <f t="shared" si="145"/>
        <v>1.019703234932992</v>
      </c>
      <c r="Y1292" s="3">
        <f t="shared" si="146"/>
        <v>-3.1588789570284749E-2</v>
      </c>
      <c r="Z1292" s="3">
        <f t="shared" si="146"/>
        <v>-3.4394450064773384E-3</v>
      </c>
      <c r="AA1292" s="3">
        <f t="shared" si="146"/>
        <v>2.8149344563807393E-2</v>
      </c>
    </row>
    <row r="1293" spans="1:27" ht="15">
      <c r="A1293" s="3" t="s">
        <v>2604</v>
      </c>
      <c r="B1293" s="3">
        <v>1</v>
      </c>
      <c r="C1293" s="3">
        <v>1</v>
      </c>
      <c r="D1293" s="3">
        <v>9.85</v>
      </c>
      <c r="E1293" s="3">
        <v>0.28042852000254198</v>
      </c>
      <c r="F1293" s="3">
        <v>2.1655685332385501</v>
      </c>
      <c r="G1293" s="3" t="s">
        <v>5564</v>
      </c>
      <c r="H1293" s="3" t="s">
        <v>5565</v>
      </c>
      <c r="I1293" s="3" t="s">
        <v>2605</v>
      </c>
      <c r="J1293" s="3">
        <v>91512.778647013605</v>
      </c>
      <c r="K1293" s="3">
        <v>176873.77723067699</v>
      </c>
      <c r="L1293" s="3">
        <v>76670.312931748704</v>
      </c>
      <c r="M1293" s="3">
        <v>109981.401852925</v>
      </c>
      <c r="N1293" s="3">
        <v>190001.38812406801</v>
      </c>
      <c r="O1293" s="3">
        <v>52451.018793559299</v>
      </c>
      <c r="P1293" s="3">
        <v>288987.61617247399</v>
      </c>
      <c r="Q1293" s="3">
        <v>353534.92796504998</v>
      </c>
      <c r="R1293" s="3">
        <v>104721.75313401999</v>
      </c>
      <c r="S1293" s="3">
        <f t="shared" si="140"/>
        <v>115018.9562698131</v>
      </c>
      <c r="T1293" s="3">
        <f t="shared" si="141"/>
        <v>117477.93625685076</v>
      </c>
      <c r="U1293" s="3">
        <f t="shared" si="142"/>
        <v>249081.43242384799</v>
      </c>
      <c r="V1293" s="3">
        <f t="shared" si="143"/>
        <v>0.97906858031910426</v>
      </c>
      <c r="W1293" s="3">
        <f t="shared" si="144"/>
        <v>0.46177250207109682</v>
      </c>
      <c r="X1293" s="3">
        <f t="shared" si="145"/>
        <v>0.47164469512502688</v>
      </c>
      <c r="Y1293" s="3">
        <f t="shared" si="146"/>
        <v>-3.0518175792838997E-2</v>
      </c>
      <c r="Z1293" s="3">
        <f t="shared" si="146"/>
        <v>-1.1147458297589221</v>
      </c>
      <c r="AA1293" s="3">
        <f t="shared" si="146"/>
        <v>-1.0842276539660831</v>
      </c>
    </row>
    <row r="1294" spans="1:27" ht="15">
      <c r="A1294" s="3" t="s">
        <v>2606</v>
      </c>
      <c r="B1294" s="3">
        <v>7</v>
      </c>
      <c r="C1294" s="3">
        <v>4</v>
      </c>
      <c r="D1294" s="3">
        <v>102.03</v>
      </c>
      <c r="E1294" s="3">
        <v>0.99978931196546095</v>
      </c>
      <c r="F1294" s="3">
        <v>1.0431653735778099</v>
      </c>
      <c r="G1294" s="3" t="s">
        <v>5564</v>
      </c>
      <c r="H1294" s="3" t="s">
        <v>5565</v>
      </c>
      <c r="I1294" s="3" t="s">
        <v>2607</v>
      </c>
      <c r="J1294" s="3">
        <v>8812.4507658108105</v>
      </c>
      <c r="K1294" s="3">
        <v>7417.4793227759501</v>
      </c>
      <c r="L1294" s="3">
        <v>8478.4075803413107</v>
      </c>
      <c r="M1294" s="3">
        <v>6953.1483478307</v>
      </c>
      <c r="N1294" s="3">
        <v>11367.903431893899</v>
      </c>
      <c r="O1294" s="3">
        <v>6914.4203065566599</v>
      </c>
      <c r="P1294" s="3">
        <v>11038.432312045999</v>
      </c>
      <c r="Q1294" s="3">
        <v>5292.0655323799601</v>
      </c>
      <c r="R1294" s="3">
        <v>9444.3844504681692</v>
      </c>
      <c r="S1294" s="3">
        <f t="shared" si="140"/>
        <v>8236.1125563093574</v>
      </c>
      <c r="T1294" s="3">
        <f t="shared" si="141"/>
        <v>8411.8240287604203</v>
      </c>
      <c r="U1294" s="3">
        <f t="shared" si="142"/>
        <v>8591.6274316313775</v>
      </c>
      <c r="V1294" s="3">
        <f t="shared" si="143"/>
        <v>0.97911137086911271</v>
      </c>
      <c r="W1294" s="3">
        <f t="shared" si="144"/>
        <v>0.95862077608100904</v>
      </c>
      <c r="X1294" s="3">
        <f t="shared" si="145"/>
        <v>0.97907225327194891</v>
      </c>
      <c r="Y1294" s="3">
        <f t="shared" si="146"/>
        <v>-3.0455123656832339E-2</v>
      </c>
      <c r="Z1294" s="3">
        <f t="shared" si="146"/>
        <v>-6.0967887223172063E-2</v>
      </c>
      <c r="AA1294" s="3">
        <f t="shared" si="146"/>
        <v>-3.0512763566339762E-2</v>
      </c>
    </row>
    <row r="1295" spans="1:27" ht="15">
      <c r="A1295" s="3" t="s">
        <v>2608</v>
      </c>
      <c r="B1295" s="3">
        <v>1</v>
      </c>
      <c r="C1295" s="3">
        <v>1</v>
      </c>
      <c r="D1295" s="3">
        <v>10.130000000000001</v>
      </c>
      <c r="E1295" s="3">
        <v>0.33651901296248399</v>
      </c>
      <c r="F1295" s="3">
        <v>1.5016800122317899</v>
      </c>
      <c r="G1295" s="3" t="s">
        <v>5564</v>
      </c>
      <c r="H1295" s="3" t="s">
        <v>5565</v>
      </c>
      <c r="I1295" s="3" t="s">
        <v>2609</v>
      </c>
      <c r="J1295" s="3">
        <v>11302.021416964801</v>
      </c>
      <c r="K1295" s="3">
        <v>10367.248052471399</v>
      </c>
      <c r="L1295" s="3">
        <v>9881.5146502093503</v>
      </c>
      <c r="M1295" s="3">
        <v>7833.2906302216898</v>
      </c>
      <c r="N1295" s="3">
        <v>13193.8184108229</v>
      </c>
      <c r="O1295" s="3">
        <v>11194.845694306199</v>
      </c>
      <c r="P1295" s="3">
        <v>18303.345815473102</v>
      </c>
      <c r="Q1295" s="3">
        <v>20184.964297656599</v>
      </c>
      <c r="R1295" s="3">
        <v>8890.8717695821397</v>
      </c>
      <c r="S1295" s="3">
        <f t="shared" si="140"/>
        <v>10516.92803988185</v>
      </c>
      <c r="T1295" s="3">
        <f t="shared" si="141"/>
        <v>10740.651578450263</v>
      </c>
      <c r="U1295" s="3">
        <f t="shared" si="142"/>
        <v>15793.060627570614</v>
      </c>
      <c r="V1295" s="3">
        <f t="shared" si="143"/>
        <v>0.97917039418564833</v>
      </c>
      <c r="W1295" s="3">
        <f t="shared" si="144"/>
        <v>0.66592082990690249</v>
      </c>
      <c r="X1295" s="3">
        <f t="shared" si="145"/>
        <v>0.68008676922950917</v>
      </c>
      <c r="Y1295" s="3">
        <f t="shared" si="146"/>
        <v>-3.036815696224519E-2</v>
      </c>
      <c r="Z1295" s="3">
        <f t="shared" si="146"/>
        <v>-0.58657742673501478</v>
      </c>
      <c r="AA1295" s="3">
        <f t="shared" si="146"/>
        <v>-0.55620926977276952</v>
      </c>
    </row>
    <row r="1296" spans="1:27" ht="15">
      <c r="A1296" s="3" t="s">
        <v>2610</v>
      </c>
      <c r="B1296" s="3">
        <v>3</v>
      </c>
      <c r="C1296" s="3">
        <v>3</v>
      </c>
      <c r="D1296" s="3">
        <v>24.2</v>
      </c>
      <c r="E1296" s="3">
        <v>0.59920611688566405</v>
      </c>
      <c r="F1296" s="3">
        <v>1.3446867580594</v>
      </c>
      <c r="G1296" s="3" t="s">
        <v>5566</v>
      </c>
      <c r="H1296" s="3" t="s">
        <v>5564</v>
      </c>
      <c r="I1296" s="3" t="s">
        <v>2611</v>
      </c>
      <c r="J1296" s="3">
        <v>3556.0719511685902</v>
      </c>
      <c r="K1296" s="3">
        <v>2869.89880008927</v>
      </c>
      <c r="L1296" s="3">
        <v>5528.0515201825701</v>
      </c>
      <c r="M1296" s="3">
        <v>2888.1847172235698</v>
      </c>
      <c r="N1296" s="3">
        <v>3102.5390288148601</v>
      </c>
      <c r="O1296" s="3">
        <v>6216.6504906168802</v>
      </c>
      <c r="P1296" s="3">
        <v>2625.3955415898199</v>
      </c>
      <c r="Q1296" s="3">
        <v>2487.4243621784399</v>
      </c>
      <c r="R1296" s="3">
        <v>3965.4090320714399</v>
      </c>
      <c r="S1296" s="3">
        <f t="shared" si="140"/>
        <v>3984.6740904801431</v>
      </c>
      <c r="T1296" s="3">
        <f t="shared" si="141"/>
        <v>4069.1247455517696</v>
      </c>
      <c r="U1296" s="3">
        <f t="shared" si="142"/>
        <v>3026.0763119465664</v>
      </c>
      <c r="V1296" s="3">
        <f t="shared" si="143"/>
        <v>0.97924599014470004</v>
      </c>
      <c r="W1296" s="3">
        <f t="shared" si="144"/>
        <v>1.3167791158303424</v>
      </c>
      <c r="X1296" s="3">
        <f t="shared" si="145"/>
        <v>1.3446867580593986</v>
      </c>
      <c r="Y1296" s="3">
        <f t="shared" si="146"/>
        <v>-3.0256779304090427E-2</v>
      </c>
      <c r="Z1296" s="3">
        <f t="shared" si="146"/>
        <v>0.39701335985233704</v>
      </c>
      <c r="AA1296" s="3">
        <f t="shared" si="146"/>
        <v>0.42727013915642759</v>
      </c>
    </row>
    <row r="1297" spans="1:27" ht="15">
      <c r="A1297" s="3" t="s">
        <v>2612</v>
      </c>
      <c r="B1297" s="3">
        <v>1</v>
      </c>
      <c r="C1297" s="3">
        <v>1</v>
      </c>
      <c r="D1297" s="3">
        <v>8.6300000000000008</v>
      </c>
      <c r="E1297" s="3">
        <v>0.88580494079355698</v>
      </c>
      <c r="F1297" s="3">
        <v>1.49024762916165</v>
      </c>
      <c r="G1297" s="3" t="s">
        <v>5564</v>
      </c>
      <c r="H1297" s="3" t="s">
        <v>5565</v>
      </c>
      <c r="I1297" s="3" t="s">
        <v>2613</v>
      </c>
      <c r="J1297" s="3">
        <v>491437.20041508402</v>
      </c>
      <c r="K1297" s="3">
        <v>322326.36683798302</v>
      </c>
      <c r="L1297" s="3">
        <v>493768.78909792402</v>
      </c>
      <c r="M1297" s="3">
        <v>426863.51073391299</v>
      </c>
      <c r="N1297" s="3">
        <v>597106.91190622596</v>
      </c>
      <c r="O1297" s="3">
        <v>310657.76105817599</v>
      </c>
      <c r="P1297" s="3">
        <v>1159045.2885217101</v>
      </c>
      <c r="Q1297" s="3">
        <v>209103.51019508799</v>
      </c>
      <c r="R1297" s="3">
        <v>580398.19538742001</v>
      </c>
      <c r="S1297" s="3">
        <f t="shared" si="140"/>
        <v>435844.11878366367</v>
      </c>
      <c r="T1297" s="3">
        <f t="shared" si="141"/>
        <v>444876.06123277167</v>
      </c>
      <c r="U1297" s="3">
        <f t="shared" si="142"/>
        <v>649515.66470140603</v>
      </c>
      <c r="V1297" s="3">
        <f t="shared" si="143"/>
        <v>0.97969784567845686</v>
      </c>
      <c r="W1297" s="3">
        <f t="shared" si="144"/>
        <v>0.67102941848835784</v>
      </c>
      <c r="X1297" s="3">
        <f t="shared" si="145"/>
        <v>0.68493507610365201</v>
      </c>
      <c r="Y1297" s="3">
        <f t="shared" si="146"/>
        <v>-2.9591227043337012E-2</v>
      </c>
      <c r="Z1297" s="3">
        <f t="shared" si="146"/>
        <v>-0.57555207812374198</v>
      </c>
      <c r="AA1297" s="3">
        <f t="shared" si="146"/>
        <v>-0.54596085108040515</v>
      </c>
    </row>
    <row r="1298" spans="1:27" ht="15">
      <c r="A1298" s="3" t="s">
        <v>2614</v>
      </c>
      <c r="B1298" s="3">
        <v>4</v>
      </c>
      <c r="C1298" s="3">
        <v>4</v>
      </c>
      <c r="D1298" s="3">
        <v>78.540000000000006</v>
      </c>
      <c r="E1298" s="3">
        <v>7.6033064537683701E-2</v>
      </c>
      <c r="F1298" s="3">
        <v>2.1045564158517598</v>
      </c>
      <c r="G1298" s="3" t="s">
        <v>5564</v>
      </c>
      <c r="H1298" s="3" t="s">
        <v>5565</v>
      </c>
      <c r="I1298" s="3" t="s">
        <v>2615</v>
      </c>
      <c r="J1298" s="3">
        <v>37615.543512338903</v>
      </c>
      <c r="K1298" s="3">
        <v>69833.989121719598</v>
      </c>
      <c r="L1298" s="3">
        <v>34687.763487789998</v>
      </c>
      <c r="M1298" s="3">
        <v>73888.021308938798</v>
      </c>
      <c r="N1298" s="3">
        <v>45252.956844851302</v>
      </c>
      <c r="O1298" s="3">
        <v>25933.5711269889</v>
      </c>
      <c r="P1298" s="3">
        <v>108832.122955668</v>
      </c>
      <c r="Q1298" s="3">
        <v>111976.775815491</v>
      </c>
      <c r="R1298" s="3">
        <v>78327.059713898794</v>
      </c>
      <c r="S1298" s="3">
        <f t="shared" si="140"/>
        <v>47379.098707282836</v>
      </c>
      <c r="T1298" s="3">
        <f t="shared" si="141"/>
        <v>48358.183093592997</v>
      </c>
      <c r="U1298" s="3">
        <f t="shared" si="142"/>
        <v>99711.986161685942</v>
      </c>
      <c r="V1298" s="3">
        <f t="shared" si="143"/>
        <v>0.97975349106033971</v>
      </c>
      <c r="W1298" s="3">
        <f t="shared" si="144"/>
        <v>0.47515951222209357</v>
      </c>
      <c r="X1298" s="3">
        <f t="shared" si="145"/>
        <v>0.48497863652198009</v>
      </c>
      <c r="Y1298" s="3">
        <f t="shared" si="146"/>
        <v>-2.95092864357729E-2</v>
      </c>
      <c r="Z1298" s="3">
        <f t="shared" si="146"/>
        <v>-1.0735161838432112</v>
      </c>
      <c r="AA1298" s="3">
        <f t="shared" si="146"/>
        <v>-1.0440068974074384</v>
      </c>
    </row>
    <row r="1299" spans="1:27" ht="15">
      <c r="A1299" s="3" t="s">
        <v>2616</v>
      </c>
      <c r="B1299" s="3">
        <v>1</v>
      </c>
      <c r="C1299" s="3">
        <v>1</v>
      </c>
      <c r="D1299" s="3">
        <v>8.1999999999999993</v>
      </c>
      <c r="E1299" s="3">
        <v>0.13540511934830601</v>
      </c>
      <c r="F1299" s="3">
        <v>2.2179120188670001</v>
      </c>
      <c r="G1299" s="3" t="s">
        <v>5564</v>
      </c>
      <c r="H1299" s="3" t="s">
        <v>5565</v>
      </c>
      <c r="I1299" s="3" t="s">
        <v>2617</v>
      </c>
      <c r="J1299" s="3">
        <v>11645.2640088099</v>
      </c>
      <c r="K1299" s="3">
        <v>15100.217769729999</v>
      </c>
      <c r="L1299" s="3">
        <v>10530.6248826829</v>
      </c>
      <c r="M1299" s="3">
        <v>14648.6595463955</v>
      </c>
      <c r="N1299" s="3">
        <v>12291.1900601652</v>
      </c>
      <c r="O1299" s="3">
        <v>11086.7931235384</v>
      </c>
      <c r="P1299" s="3">
        <v>28346.405171176899</v>
      </c>
      <c r="Q1299" s="3">
        <v>42395.599716401397</v>
      </c>
      <c r="R1299" s="3">
        <v>11933.120092916201</v>
      </c>
      <c r="S1299" s="3">
        <f t="shared" si="140"/>
        <v>12425.368887074268</v>
      </c>
      <c r="T1299" s="3">
        <f t="shared" si="141"/>
        <v>12675.547576699699</v>
      </c>
      <c r="U1299" s="3">
        <f t="shared" si="142"/>
        <v>27558.374993498164</v>
      </c>
      <c r="V1299" s="3">
        <f t="shared" si="143"/>
        <v>0.98026288899066483</v>
      </c>
      <c r="W1299" s="3">
        <f t="shared" si="144"/>
        <v>0.45087451237621157</v>
      </c>
      <c r="X1299" s="3">
        <f t="shared" si="145"/>
        <v>0.45995264886591591</v>
      </c>
      <c r="Y1299" s="3">
        <f t="shared" si="146"/>
        <v>-2.8759388739054162E-2</v>
      </c>
      <c r="Z1299" s="3">
        <f t="shared" si="146"/>
        <v>-1.1492021371579695</v>
      </c>
      <c r="AA1299" s="3">
        <f t="shared" si="146"/>
        <v>-1.1204427484189154</v>
      </c>
    </row>
    <row r="1300" spans="1:27" ht="15">
      <c r="A1300" s="3" t="s">
        <v>2618</v>
      </c>
      <c r="B1300" s="3">
        <v>9</v>
      </c>
      <c r="C1300" s="3">
        <v>1</v>
      </c>
      <c r="D1300" s="3">
        <v>111.89</v>
      </c>
      <c r="E1300" s="3">
        <v>0.91677663514965602</v>
      </c>
      <c r="F1300" s="3">
        <v>1.27612410608492</v>
      </c>
      <c r="G1300" s="3" t="s">
        <v>5564</v>
      </c>
      <c r="H1300" s="3" t="s">
        <v>5565</v>
      </c>
      <c r="I1300" s="3" t="s">
        <v>2619</v>
      </c>
      <c r="J1300" s="3">
        <v>10094.9001358484</v>
      </c>
      <c r="K1300" s="3">
        <v>12246.7697889316</v>
      </c>
      <c r="L1300" s="3">
        <v>6869.4278969187899</v>
      </c>
      <c r="M1300" s="3">
        <v>11887.343840990099</v>
      </c>
      <c r="N1300" s="3">
        <v>10364.829400894299</v>
      </c>
      <c r="O1300" s="3">
        <v>7538.7596026799301</v>
      </c>
      <c r="P1300" s="3">
        <v>21777.882723868199</v>
      </c>
      <c r="Q1300" s="3">
        <v>8890.6683880113596</v>
      </c>
      <c r="R1300" s="3">
        <v>6608.4349835949797</v>
      </c>
      <c r="S1300" s="3">
        <f t="shared" si="140"/>
        <v>9737.0326072329299</v>
      </c>
      <c r="T1300" s="3">
        <f t="shared" si="141"/>
        <v>9930.3109481881093</v>
      </c>
      <c r="U1300" s="3">
        <f t="shared" si="142"/>
        <v>12425.662031824846</v>
      </c>
      <c r="V1300" s="3">
        <f t="shared" si="143"/>
        <v>0.98053652680529158</v>
      </c>
      <c r="W1300" s="3">
        <f t="shared" si="144"/>
        <v>0.78362284297563012</v>
      </c>
      <c r="X1300" s="3">
        <f t="shared" si="145"/>
        <v>0.79917761506424401</v>
      </c>
      <c r="Y1300" s="3">
        <f t="shared" si="146"/>
        <v>-2.8356720401289229E-2</v>
      </c>
      <c r="Z1300" s="3">
        <f t="shared" si="146"/>
        <v>-0.35176864142769881</v>
      </c>
      <c r="AA1300" s="3">
        <f t="shared" si="146"/>
        <v>-0.32341192102640964</v>
      </c>
    </row>
    <row r="1301" spans="1:27" ht="15">
      <c r="A1301" s="3" t="s">
        <v>2620</v>
      </c>
      <c r="B1301" s="3">
        <v>1</v>
      </c>
      <c r="C1301" s="3">
        <v>1</v>
      </c>
      <c r="D1301" s="3">
        <v>6.49</v>
      </c>
      <c r="E1301" s="3">
        <v>0.18297052965139701</v>
      </c>
      <c r="F1301" s="3">
        <v>1.5585737829678299</v>
      </c>
      <c r="G1301" s="3" t="s">
        <v>5564</v>
      </c>
      <c r="H1301" s="3" t="s">
        <v>5565</v>
      </c>
      <c r="I1301" s="3" t="s">
        <v>2621</v>
      </c>
      <c r="J1301" s="3">
        <v>4907.4199926663496</v>
      </c>
      <c r="K1301" s="3">
        <v>6134.3099899959097</v>
      </c>
      <c r="L1301" s="3">
        <v>5659.8572736312999</v>
      </c>
      <c r="M1301" s="3">
        <v>5543.1610347754704</v>
      </c>
      <c r="N1301" s="3">
        <v>7325.49739215713</v>
      </c>
      <c r="O1301" s="3">
        <v>4159.6245409071198</v>
      </c>
      <c r="P1301" s="3">
        <v>8423.9438600916692</v>
      </c>
      <c r="Q1301" s="3">
        <v>11801.188560587299</v>
      </c>
      <c r="R1301" s="3">
        <v>5805.5236109297402</v>
      </c>
      <c r="S1301" s="3">
        <f t="shared" si="140"/>
        <v>5567.1957520978531</v>
      </c>
      <c r="T1301" s="3">
        <f t="shared" si="141"/>
        <v>5676.0943226132404</v>
      </c>
      <c r="U1301" s="3">
        <f t="shared" si="142"/>
        <v>8676.8853438695696</v>
      </c>
      <c r="V1301" s="3">
        <f t="shared" si="143"/>
        <v>0.98081452415588977</v>
      </c>
      <c r="W1301" s="3">
        <f t="shared" si="144"/>
        <v>0.6416122296730834</v>
      </c>
      <c r="X1301" s="3">
        <f t="shared" si="145"/>
        <v>0.65416265142002128</v>
      </c>
      <c r="Y1301" s="3">
        <f t="shared" si="146"/>
        <v>-2.7947751898096007E-2</v>
      </c>
      <c r="Z1301" s="3">
        <f t="shared" si="146"/>
        <v>-0.64022645384179189</v>
      </c>
      <c r="AA1301" s="3">
        <f t="shared" si="146"/>
        <v>-0.61227870194369594</v>
      </c>
    </row>
    <row r="1302" spans="1:27" ht="15">
      <c r="A1302" s="3" t="s">
        <v>2622</v>
      </c>
      <c r="B1302" s="3">
        <v>6</v>
      </c>
      <c r="C1302" s="3">
        <v>6</v>
      </c>
      <c r="D1302" s="3">
        <v>119.19</v>
      </c>
      <c r="E1302" s="3">
        <v>9.6600745659181097E-4</v>
      </c>
      <c r="F1302" s="3">
        <v>3.8379747350677502</v>
      </c>
      <c r="G1302" s="3" t="s">
        <v>5564</v>
      </c>
      <c r="H1302" s="3" t="s">
        <v>5565</v>
      </c>
      <c r="I1302" s="3" t="s">
        <v>2623</v>
      </c>
      <c r="J1302" s="3">
        <v>33137.693160510498</v>
      </c>
      <c r="K1302" s="3">
        <v>29051.830409800401</v>
      </c>
      <c r="L1302" s="3">
        <v>21746.125584358499</v>
      </c>
      <c r="M1302" s="3">
        <v>37255.667123264997</v>
      </c>
      <c r="N1302" s="3">
        <v>30643.464485707798</v>
      </c>
      <c r="O1302" s="3">
        <v>17629.700168145599</v>
      </c>
      <c r="P1302" s="3">
        <v>99134.550547393606</v>
      </c>
      <c r="Q1302" s="3">
        <v>105820.95633272101</v>
      </c>
      <c r="R1302" s="3">
        <v>117187.393947017</v>
      </c>
      <c r="S1302" s="3">
        <f t="shared" si="140"/>
        <v>27978.549718223134</v>
      </c>
      <c r="T1302" s="3">
        <f t="shared" si="141"/>
        <v>28509.610592372799</v>
      </c>
      <c r="U1302" s="3">
        <f t="shared" si="142"/>
        <v>107380.9669423772</v>
      </c>
      <c r="V1302" s="3">
        <f t="shared" si="143"/>
        <v>0.98137256654456939</v>
      </c>
      <c r="W1302" s="3">
        <f t="shared" si="144"/>
        <v>0.26055408621191678</v>
      </c>
      <c r="X1302" s="3">
        <f t="shared" si="145"/>
        <v>0.26549966352669963</v>
      </c>
      <c r="Y1302" s="3">
        <f t="shared" si="146"/>
        <v>-2.7127152259789102E-2</v>
      </c>
      <c r="Z1302" s="3">
        <f t="shared" si="146"/>
        <v>-1.9403452144742932</v>
      </c>
      <c r="AA1302" s="3">
        <f t="shared" si="146"/>
        <v>-1.9132180622145039</v>
      </c>
    </row>
    <row r="1303" spans="1:27" ht="15">
      <c r="A1303" s="3" t="s">
        <v>2624</v>
      </c>
      <c r="B1303" s="3">
        <v>2</v>
      </c>
      <c r="C1303" s="3">
        <v>2</v>
      </c>
      <c r="D1303" s="3">
        <v>24.57</v>
      </c>
      <c r="E1303" s="3">
        <v>0.98603003602498895</v>
      </c>
      <c r="F1303" s="3">
        <v>1.0853602561660001</v>
      </c>
      <c r="G1303" s="3" t="s">
        <v>5566</v>
      </c>
      <c r="H1303" s="3" t="s">
        <v>5564</v>
      </c>
      <c r="I1303" s="3" t="s">
        <v>2625</v>
      </c>
      <c r="J1303" s="3">
        <v>2657.4157071107902</v>
      </c>
      <c r="K1303" s="3">
        <v>1767.48316636086</v>
      </c>
      <c r="L1303" s="3">
        <v>3975.8970668488</v>
      </c>
      <c r="M1303" s="3">
        <v>1786.24729050664</v>
      </c>
      <c r="N1303" s="3">
        <v>2857.1710882599</v>
      </c>
      <c r="O1303" s="3">
        <v>3916.1377853990102</v>
      </c>
      <c r="P1303" s="3">
        <v>1988.82058154433</v>
      </c>
      <c r="Q1303" s="3">
        <v>2969.2422256229502</v>
      </c>
      <c r="R1303" s="3">
        <v>2928.3105103907901</v>
      </c>
      <c r="S1303" s="3">
        <f t="shared" si="140"/>
        <v>2800.2653134401503</v>
      </c>
      <c r="T1303" s="3">
        <f t="shared" si="141"/>
        <v>2853.185388055183</v>
      </c>
      <c r="U1303" s="3">
        <f t="shared" si="142"/>
        <v>2628.7911058526902</v>
      </c>
      <c r="V1303" s="3">
        <f t="shared" si="143"/>
        <v>0.98145228317915068</v>
      </c>
      <c r="W1303" s="3">
        <f t="shared" si="144"/>
        <v>1.0652293014860303</v>
      </c>
      <c r="X1303" s="3">
        <f t="shared" si="145"/>
        <v>1.0853602561660018</v>
      </c>
      <c r="Y1303" s="3">
        <f t="shared" si="146"/>
        <v>-2.700996728175482E-2</v>
      </c>
      <c r="Z1303" s="3">
        <f t="shared" si="146"/>
        <v>9.1164018722349291E-2</v>
      </c>
      <c r="AA1303" s="3">
        <f t="shared" si="146"/>
        <v>0.11817398600410413</v>
      </c>
    </row>
    <row r="1304" spans="1:27" ht="15">
      <c r="A1304" s="3" t="s">
        <v>2626</v>
      </c>
      <c r="B1304" s="3">
        <v>1</v>
      </c>
      <c r="C1304" s="3">
        <v>1</v>
      </c>
      <c r="D1304" s="3">
        <v>8.36</v>
      </c>
      <c r="E1304" s="3">
        <v>0.233207754437877</v>
      </c>
      <c r="F1304" s="3">
        <v>2.3252868432735201</v>
      </c>
      <c r="G1304" s="3" t="s">
        <v>5564</v>
      </c>
      <c r="H1304" s="3" t="s">
        <v>5565</v>
      </c>
      <c r="I1304" s="3" t="s">
        <v>2627</v>
      </c>
      <c r="J1304" s="3">
        <v>5738.8083848191</v>
      </c>
      <c r="K1304" s="3">
        <v>7797.9274340381899</v>
      </c>
      <c r="L1304" s="3">
        <v>4090.9952882074899</v>
      </c>
      <c r="M1304" s="3">
        <v>6182.2403721041101</v>
      </c>
      <c r="N1304" s="3">
        <v>5497.0757412849098</v>
      </c>
      <c r="O1304" s="3">
        <v>6270.4778629725997</v>
      </c>
      <c r="P1304" s="3">
        <v>8019.6101478577502</v>
      </c>
      <c r="Q1304" s="3">
        <v>26430.2458411234</v>
      </c>
      <c r="R1304" s="3">
        <v>6539.6752310398997</v>
      </c>
      <c r="S1304" s="3">
        <f t="shared" si="140"/>
        <v>5875.9103690215934</v>
      </c>
      <c r="T1304" s="3">
        <f t="shared" si="141"/>
        <v>5983.2646587872068</v>
      </c>
      <c r="U1304" s="3">
        <f t="shared" si="142"/>
        <v>13663.177073340352</v>
      </c>
      <c r="V1304" s="3">
        <f t="shared" si="143"/>
        <v>0.98205757293253781</v>
      </c>
      <c r="W1304" s="3">
        <f t="shared" si="144"/>
        <v>0.43005446957770121</v>
      </c>
      <c r="X1304" s="3">
        <f t="shared" si="145"/>
        <v>0.43791166773808249</v>
      </c>
      <c r="Y1304" s="3">
        <f t="shared" si="146"/>
        <v>-2.6120490154399423E-2</v>
      </c>
      <c r="Z1304" s="3">
        <f t="shared" si="146"/>
        <v>-1.2174086955078349</v>
      </c>
      <c r="AA1304" s="3">
        <f t="shared" si="146"/>
        <v>-1.1912882053534355</v>
      </c>
    </row>
    <row r="1305" spans="1:27" ht="15">
      <c r="A1305" s="3" t="s">
        <v>2628</v>
      </c>
      <c r="B1305" s="3">
        <v>1</v>
      </c>
      <c r="C1305" s="3">
        <v>1</v>
      </c>
      <c r="D1305" s="3">
        <v>7.94</v>
      </c>
      <c r="E1305" s="3">
        <v>0.68216682218491698</v>
      </c>
      <c r="F1305" s="3">
        <v>1.1541275821186801</v>
      </c>
      <c r="G1305" s="3" t="s">
        <v>5566</v>
      </c>
      <c r="H1305" s="3" t="s">
        <v>5564</v>
      </c>
      <c r="I1305" s="3" t="s">
        <v>2629</v>
      </c>
      <c r="J1305" s="3">
        <v>264183.26418741798</v>
      </c>
      <c r="K1305" s="3">
        <v>141560.69110847099</v>
      </c>
      <c r="L1305" s="3">
        <v>158384.941388037</v>
      </c>
      <c r="M1305" s="3">
        <v>185308.16719383001</v>
      </c>
      <c r="N1305" s="3">
        <v>204020.7061866</v>
      </c>
      <c r="O1305" s="3">
        <v>184954.04281319201</v>
      </c>
      <c r="P1305" s="3">
        <v>188596.062245615</v>
      </c>
      <c r="Q1305" s="3">
        <v>36449.516173968797</v>
      </c>
      <c r="R1305" s="3">
        <v>272544.91771896998</v>
      </c>
      <c r="S1305" s="3">
        <f t="shared" si="140"/>
        <v>188042.96556130867</v>
      </c>
      <c r="T1305" s="3">
        <f t="shared" si="141"/>
        <v>191427.63873120735</v>
      </c>
      <c r="U1305" s="3">
        <f t="shared" si="142"/>
        <v>165863.49871285126</v>
      </c>
      <c r="V1305" s="3">
        <f t="shared" si="143"/>
        <v>0.98231878535235306</v>
      </c>
      <c r="W1305" s="3">
        <f t="shared" si="144"/>
        <v>1.133721204608467</v>
      </c>
      <c r="X1305" s="3">
        <f t="shared" si="145"/>
        <v>1.1541275821186772</v>
      </c>
      <c r="Y1305" s="3">
        <f t="shared" si="146"/>
        <v>-2.573680617926109E-2</v>
      </c>
      <c r="Z1305" s="3">
        <f t="shared" si="146"/>
        <v>0.18106590819932308</v>
      </c>
      <c r="AA1305" s="3">
        <f t="shared" si="146"/>
        <v>0.20680271437858422</v>
      </c>
    </row>
    <row r="1306" spans="1:27" ht="15">
      <c r="A1306" s="3" t="s">
        <v>2630</v>
      </c>
      <c r="B1306" s="3">
        <v>3</v>
      </c>
      <c r="C1306" s="3">
        <v>1</v>
      </c>
      <c r="D1306" s="3">
        <v>31.19</v>
      </c>
      <c r="E1306" s="3">
        <v>0.51848405668688102</v>
      </c>
      <c r="F1306" s="3">
        <v>1.33614289216669</v>
      </c>
      <c r="G1306" s="3" t="s">
        <v>5566</v>
      </c>
      <c r="H1306" s="3" t="s">
        <v>5564</v>
      </c>
      <c r="I1306" s="3" t="s">
        <v>2631</v>
      </c>
      <c r="J1306" s="3">
        <v>3841.4925010377901</v>
      </c>
      <c r="K1306" s="3">
        <v>4160.5996331019996</v>
      </c>
      <c r="L1306" s="3">
        <v>6423.4987214274197</v>
      </c>
      <c r="M1306" s="3">
        <v>3333.9874354638901</v>
      </c>
      <c r="N1306" s="3">
        <v>6539.6592120579398</v>
      </c>
      <c r="O1306" s="3">
        <v>4799.1535912804402</v>
      </c>
      <c r="P1306" s="3">
        <v>3252.0639345230002</v>
      </c>
      <c r="Q1306" s="3">
        <v>1845.89971216857</v>
      </c>
      <c r="R1306" s="3">
        <v>5883.4967381396</v>
      </c>
      <c r="S1306" s="3">
        <f t="shared" si="140"/>
        <v>4808.5302851890701</v>
      </c>
      <c r="T1306" s="3">
        <f t="shared" si="141"/>
        <v>4890.9334129340896</v>
      </c>
      <c r="U1306" s="3">
        <f t="shared" si="142"/>
        <v>3660.4867949437235</v>
      </c>
      <c r="V1306" s="3">
        <f t="shared" si="143"/>
        <v>0.9831518606392996</v>
      </c>
      <c r="W1306" s="3">
        <f t="shared" si="144"/>
        <v>1.3136313705136577</v>
      </c>
      <c r="X1306" s="3">
        <f t="shared" si="145"/>
        <v>1.3361428921666916</v>
      </c>
      <c r="Y1306" s="3">
        <f t="shared" si="146"/>
        <v>-2.4513818026688512E-2</v>
      </c>
      <c r="Z1306" s="3">
        <f t="shared" si="146"/>
        <v>0.39356048529175458</v>
      </c>
      <c r="AA1306" s="3">
        <f t="shared" si="146"/>
        <v>0.41807430331844325</v>
      </c>
    </row>
    <row r="1307" spans="1:27" ht="15">
      <c r="A1307" s="3" t="s">
        <v>2632</v>
      </c>
      <c r="B1307" s="3">
        <v>3</v>
      </c>
      <c r="C1307" s="3">
        <v>1</v>
      </c>
      <c r="D1307" s="3">
        <v>21.58</v>
      </c>
      <c r="E1307" s="3">
        <v>0.99159807143285605</v>
      </c>
      <c r="F1307" s="3">
        <v>1.28946876278908</v>
      </c>
      <c r="G1307" s="3" t="s">
        <v>5564</v>
      </c>
      <c r="H1307" s="3" t="s">
        <v>5565</v>
      </c>
      <c r="I1307" s="3" t="s">
        <v>2633</v>
      </c>
      <c r="J1307" s="3">
        <v>10442.215341438199</v>
      </c>
      <c r="K1307" s="3">
        <v>27139.599348735199</v>
      </c>
      <c r="L1307" s="3">
        <v>22511.712973337701</v>
      </c>
      <c r="M1307" s="3">
        <v>30812.123692847999</v>
      </c>
      <c r="N1307" s="3">
        <v>8846.1369894249801</v>
      </c>
      <c r="O1307" s="3">
        <v>21462.764926624499</v>
      </c>
      <c r="P1307" s="3">
        <v>31763.682496566798</v>
      </c>
      <c r="Q1307" s="3">
        <v>39843.845463368001</v>
      </c>
      <c r="R1307" s="3">
        <v>5881.1988079642297</v>
      </c>
      <c r="S1307" s="3">
        <f t="shared" si="140"/>
        <v>20031.175887837035</v>
      </c>
      <c r="T1307" s="3">
        <f t="shared" si="141"/>
        <v>20373.675202965827</v>
      </c>
      <c r="U1307" s="3">
        <f t="shared" si="142"/>
        <v>25829.575589299679</v>
      </c>
      <c r="V1307" s="3">
        <f t="shared" si="143"/>
        <v>0.9831891246072807</v>
      </c>
      <c r="W1307" s="3">
        <f t="shared" si="144"/>
        <v>0.77551316391490666</v>
      </c>
      <c r="X1307" s="3">
        <f t="shared" si="145"/>
        <v>0.78877313072871214</v>
      </c>
      <c r="Y1307" s="3">
        <f t="shared" si="146"/>
        <v>-2.4459137234069159E-2</v>
      </c>
      <c r="Z1307" s="3">
        <f t="shared" si="146"/>
        <v>-0.36677682445311649</v>
      </c>
      <c r="AA1307" s="3">
        <f t="shared" si="146"/>
        <v>-0.34231768721904726</v>
      </c>
    </row>
    <row r="1308" spans="1:27" ht="15">
      <c r="A1308" s="3" t="s">
        <v>2634</v>
      </c>
      <c r="B1308" s="3">
        <v>1</v>
      </c>
      <c r="C1308" s="3">
        <v>1</v>
      </c>
      <c r="D1308" s="3">
        <v>9.27</v>
      </c>
      <c r="E1308" s="3">
        <v>0.502481568464064</v>
      </c>
      <c r="F1308" s="3">
        <v>1.19121031550812</v>
      </c>
      <c r="G1308" s="3" t="s">
        <v>5566</v>
      </c>
      <c r="H1308" s="3" t="s">
        <v>5564</v>
      </c>
      <c r="I1308" s="3" t="s">
        <v>2635</v>
      </c>
      <c r="J1308" s="3">
        <v>26081.460226670901</v>
      </c>
      <c r="K1308" s="3">
        <v>30433.717557017899</v>
      </c>
      <c r="L1308" s="3">
        <v>26647.665211621399</v>
      </c>
      <c r="M1308" s="3">
        <v>20093.387815943399</v>
      </c>
      <c r="N1308" s="3">
        <v>29960.564056803301</v>
      </c>
      <c r="O1308" s="3">
        <v>34404.239892896701</v>
      </c>
      <c r="P1308" s="3">
        <v>24511.140184211501</v>
      </c>
      <c r="Q1308" s="3">
        <v>20894.519782809701</v>
      </c>
      <c r="R1308" s="3">
        <v>25495.498851114899</v>
      </c>
      <c r="S1308" s="3">
        <f t="shared" si="140"/>
        <v>27720.947665103402</v>
      </c>
      <c r="T1308" s="3">
        <f t="shared" si="141"/>
        <v>28152.730588547798</v>
      </c>
      <c r="U1308" s="3">
        <f t="shared" si="142"/>
        <v>23633.719606045368</v>
      </c>
      <c r="V1308" s="3">
        <f t="shared" si="143"/>
        <v>0.98466284035623741</v>
      </c>
      <c r="W1308" s="3">
        <f t="shared" si="144"/>
        <v>1.1729405327298774</v>
      </c>
      <c r="X1308" s="3">
        <f t="shared" si="145"/>
        <v>1.1912103155081222</v>
      </c>
      <c r="Y1308" s="3">
        <f t="shared" si="146"/>
        <v>-2.2298280789550807E-2</v>
      </c>
      <c r="Z1308" s="3">
        <f t="shared" si="146"/>
        <v>0.23012987158424711</v>
      </c>
      <c r="AA1308" s="3">
        <f t="shared" si="146"/>
        <v>0.25242815237379773</v>
      </c>
    </row>
    <row r="1309" spans="1:27" ht="15">
      <c r="A1309" s="3" t="s">
        <v>2636</v>
      </c>
      <c r="B1309" s="3">
        <v>1</v>
      </c>
      <c r="C1309" s="3">
        <v>1</v>
      </c>
      <c r="D1309" s="3">
        <v>6.78</v>
      </c>
      <c r="E1309" s="3">
        <v>0.60275467711850195</v>
      </c>
      <c r="F1309" s="3">
        <v>1.2575306554508401</v>
      </c>
      <c r="G1309" s="3" t="s">
        <v>5566</v>
      </c>
      <c r="H1309" s="3" t="s">
        <v>5564</v>
      </c>
      <c r="I1309" s="3" t="s">
        <v>2637</v>
      </c>
      <c r="J1309" s="3">
        <v>69755.078521126197</v>
      </c>
      <c r="K1309" s="3">
        <v>34362.247537015603</v>
      </c>
      <c r="L1309" s="3">
        <v>32964.820420925098</v>
      </c>
      <c r="M1309" s="3">
        <v>53234.612866943797</v>
      </c>
      <c r="N1309" s="3">
        <v>54161.981821135603</v>
      </c>
      <c r="O1309" s="3">
        <v>31813.149595934301</v>
      </c>
      <c r="P1309" s="3">
        <v>62686.922155021297</v>
      </c>
      <c r="Q1309" s="3">
        <v>4204.9832773642802</v>
      </c>
      <c r="R1309" s="3">
        <v>43808.969874789997</v>
      </c>
      <c r="S1309" s="3">
        <f t="shared" si="140"/>
        <v>45694.048826355633</v>
      </c>
      <c r="T1309" s="3">
        <f t="shared" si="141"/>
        <v>46403.248094671231</v>
      </c>
      <c r="U1309" s="3">
        <f t="shared" si="142"/>
        <v>36900.291769058524</v>
      </c>
      <c r="V1309" s="3">
        <f t="shared" si="143"/>
        <v>0.98471660287942131</v>
      </c>
      <c r="W1309" s="3">
        <f t="shared" si="144"/>
        <v>1.2383113150522786</v>
      </c>
      <c r="X1309" s="3">
        <f t="shared" si="145"/>
        <v>1.2575306554508354</v>
      </c>
      <c r="Y1309" s="3">
        <f t="shared" si="146"/>
        <v>-2.221951189017109E-2</v>
      </c>
      <c r="Z1309" s="3">
        <f t="shared" si="146"/>
        <v>0.30837405786454919</v>
      </c>
      <c r="AA1309" s="3">
        <f t="shared" si="146"/>
        <v>0.33059356975472032</v>
      </c>
    </row>
    <row r="1310" spans="1:27" ht="15">
      <c r="A1310" s="3" t="s">
        <v>2638</v>
      </c>
      <c r="B1310" s="3">
        <v>2</v>
      </c>
      <c r="C1310" s="3">
        <v>2</v>
      </c>
      <c r="D1310" s="3">
        <v>13.57</v>
      </c>
      <c r="E1310" s="3">
        <v>0.93540983059804095</v>
      </c>
      <c r="F1310" s="3">
        <v>1.0202666773081099</v>
      </c>
      <c r="G1310" s="3" t="s">
        <v>5564</v>
      </c>
      <c r="H1310" s="3" t="s">
        <v>5565</v>
      </c>
      <c r="I1310" s="3" t="s">
        <v>2639</v>
      </c>
      <c r="J1310" s="3">
        <v>6175.0593462205898</v>
      </c>
      <c r="K1310" s="3">
        <v>12067.1503096132</v>
      </c>
      <c r="L1310" s="3">
        <v>9778.1346796418893</v>
      </c>
      <c r="M1310" s="3">
        <v>9247.6264170156192</v>
      </c>
      <c r="N1310" s="3">
        <v>10111.146002556499</v>
      </c>
      <c r="O1310" s="3">
        <v>9064.0058522832896</v>
      </c>
      <c r="P1310" s="3">
        <v>9926.4795896952692</v>
      </c>
      <c r="Q1310" s="3">
        <v>9899.3699678915691</v>
      </c>
      <c r="R1310" s="3">
        <v>8762.3740545979308</v>
      </c>
      <c r="S1310" s="3">
        <f t="shared" si="140"/>
        <v>9340.114778491894</v>
      </c>
      <c r="T1310" s="3">
        <f t="shared" si="141"/>
        <v>9474.2594239518021</v>
      </c>
      <c r="U1310" s="3">
        <f t="shared" si="142"/>
        <v>9529.4078707282551</v>
      </c>
      <c r="V1310" s="3">
        <f t="shared" si="143"/>
        <v>0.98584114710636084</v>
      </c>
      <c r="W1310" s="3">
        <f t="shared" si="144"/>
        <v>0.98013590195694966</v>
      </c>
      <c r="X1310" s="3">
        <f t="shared" si="145"/>
        <v>0.99421281494878044</v>
      </c>
      <c r="Y1310" s="3">
        <f t="shared" si="146"/>
        <v>-2.05728973155959E-2</v>
      </c>
      <c r="Z1310" s="3">
        <f t="shared" si="146"/>
        <v>-2.8946293122897156E-2</v>
      </c>
      <c r="AA1310" s="3">
        <f t="shared" si="146"/>
        <v>-8.3733958073011015E-3</v>
      </c>
    </row>
    <row r="1311" spans="1:27" ht="15">
      <c r="A1311" s="3" t="s">
        <v>2640</v>
      </c>
      <c r="B1311" s="3">
        <v>3</v>
      </c>
      <c r="C1311" s="3">
        <v>1</v>
      </c>
      <c r="D1311" s="3">
        <v>43.37</v>
      </c>
      <c r="E1311" s="3">
        <v>0.76729820724939601</v>
      </c>
      <c r="F1311" s="3">
        <v>1.26880937762724</v>
      </c>
      <c r="G1311" s="3" t="s">
        <v>5564</v>
      </c>
      <c r="H1311" s="3" t="s">
        <v>5565</v>
      </c>
      <c r="I1311" s="3" t="s">
        <v>2641</v>
      </c>
      <c r="J1311" s="3">
        <v>9806.243889198</v>
      </c>
      <c r="K1311" s="3">
        <v>9634.9515253920599</v>
      </c>
      <c r="L1311" s="3">
        <v>13060.5899142738</v>
      </c>
      <c r="M1311" s="3">
        <v>8115.92369872781</v>
      </c>
      <c r="N1311" s="3">
        <v>16371.574860357399</v>
      </c>
      <c r="O1311" s="3">
        <v>8478.5897993402596</v>
      </c>
      <c r="P1311" s="3">
        <v>17663.424409819301</v>
      </c>
      <c r="Q1311" s="3">
        <v>16200.7241313709</v>
      </c>
      <c r="R1311" s="3">
        <v>7374.4214736997101</v>
      </c>
      <c r="S1311" s="3">
        <f t="shared" si="140"/>
        <v>10833.928442954619</v>
      </c>
      <c r="T1311" s="3">
        <f t="shared" si="141"/>
        <v>10988.696119475157</v>
      </c>
      <c r="U1311" s="3">
        <f t="shared" si="142"/>
        <v>13746.190004963304</v>
      </c>
      <c r="V1311" s="3">
        <f t="shared" si="143"/>
        <v>0.98591573787846909</v>
      </c>
      <c r="W1311" s="3">
        <f t="shared" si="144"/>
        <v>0.78814045484915007</v>
      </c>
      <c r="X1311" s="3">
        <f t="shared" si="145"/>
        <v>0.79939940561766532</v>
      </c>
      <c r="Y1311" s="3">
        <f t="shared" si="146"/>
        <v>-2.0463744166049458E-2</v>
      </c>
      <c r="Z1311" s="3">
        <f t="shared" si="146"/>
        <v>-0.3434753389905304</v>
      </c>
      <c r="AA1311" s="3">
        <f t="shared" si="146"/>
        <v>-0.32301159482448094</v>
      </c>
    </row>
    <row r="1312" spans="1:27" ht="15">
      <c r="A1312" s="3" t="s">
        <v>2642</v>
      </c>
      <c r="B1312" s="3">
        <v>1</v>
      </c>
      <c r="C1312" s="3">
        <v>1</v>
      </c>
      <c r="D1312" s="3">
        <v>16.260000000000002</v>
      </c>
      <c r="E1312" s="3">
        <v>0.61852088846166897</v>
      </c>
      <c r="F1312" s="3">
        <v>1.15533854104898</v>
      </c>
      <c r="G1312" s="3" t="s">
        <v>5564</v>
      </c>
      <c r="H1312" s="3" t="s">
        <v>5565</v>
      </c>
      <c r="I1312" s="3" t="s">
        <v>2643</v>
      </c>
      <c r="J1312" s="3">
        <v>31311.845757207499</v>
      </c>
      <c r="K1312" s="3">
        <v>30892.214081272999</v>
      </c>
      <c r="L1312" s="3">
        <v>34098.726248515297</v>
      </c>
      <c r="M1312" s="3">
        <v>33060.204365819503</v>
      </c>
      <c r="N1312" s="3">
        <v>42567.890906276298</v>
      </c>
      <c r="O1312" s="3">
        <v>22018.344019626998</v>
      </c>
      <c r="P1312" s="3">
        <v>42950.208677226197</v>
      </c>
      <c r="Q1312" s="3">
        <v>33897.6797963832</v>
      </c>
      <c r="R1312" s="3">
        <v>34414.4319030923</v>
      </c>
      <c r="S1312" s="3">
        <f t="shared" si="140"/>
        <v>32100.928695665265</v>
      </c>
      <c r="T1312" s="3">
        <f t="shared" si="141"/>
        <v>32548.813097240931</v>
      </c>
      <c r="U1312" s="3">
        <f t="shared" si="142"/>
        <v>37087.440125567235</v>
      </c>
      <c r="V1312" s="3">
        <f t="shared" si="143"/>
        <v>0.98623960879195216</v>
      </c>
      <c r="W1312" s="3">
        <f t="shared" si="144"/>
        <v>0.86554716602118942</v>
      </c>
      <c r="X1312" s="3">
        <f t="shared" si="145"/>
        <v>0.87762361023139268</v>
      </c>
      <c r="Y1312" s="3">
        <f t="shared" si="146"/>
        <v>-1.998990019046263E-2</v>
      </c>
      <c r="Z1312" s="3">
        <f t="shared" si="146"/>
        <v>-0.20831565677341043</v>
      </c>
      <c r="AA1312" s="3">
        <f t="shared" si="146"/>
        <v>-0.18832575658294784</v>
      </c>
    </row>
    <row r="1313" spans="1:27" ht="15">
      <c r="A1313" s="3" t="s">
        <v>2644</v>
      </c>
      <c r="B1313" s="3">
        <v>2</v>
      </c>
      <c r="C1313" s="3">
        <v>2</v>
      </c>
      <c r="D1313" s="3">
        <v>23.52</v>
      </c>
      <c r="E1313" s="3">
        <v>0.46189926722282898</v>
      </c>
      <c r="F1313" s="3">
        <v>1.33124638150303</v>
      </c>
      <c r="G1313" s="3" t="s">
        <v>5564</v>
      </c>
      <c r="H1313" s="3" t="s">
        <v>5565</v>
      </c>
      <c r="I1313" s="3" t="s">
        <v>2645</v>
      </c>
      <c r="J1313" s="3">
        <v>12465.833618119301</v>
      </c>
      <c r="K1313" s="3">
        <v>9187.4980899049606</v>
      </c>
      <c r="L1313" s="3">
        <v>12845.2182586089</v>
      </c>
      <c r="M1313" s="3">
        <v>13158.9955765494</v>
      </c>
      <c r="N1313" s="3">
        <v>14728.8827862708</v>
      </c>
      <c r="O1313" s="3">
        <v>7081.9130076224601</v>
      </c>
      <c r="P1313" s="3">
        <v>20623.7209260173</v>
      </c>
      <c r="Q1313" s="3">
        <v>12405.489208990301</v>
      </c>
      <c r="R1313" s="3">
        <v>12896.859675174401</v>
      </c>
      <c r="S1313" s="3">
        <f t="shared" si="140"/>
        <v>11499.516655544387</v>
      </c>
      <c r="T1313" s="3">
        <f t="shared" si="141"/>
        <v>11656.597123480888</v>
      </c>
      <c r="U1313" s="3">
        <f t="shared" si="142"/>
        <v>15308.689936727334</v>
      </c>
      <c r="V1313" s="3">
        <f t="shared" si="143"/>
        <v>0.98652432898962594</v>
      </c>
      <c r="W1313" s="3">
        <f t="shared" si="144"/>
        <v>0.75117575070585918</v>
      </c>
      <c r="X1313" s="3">
        <f t="shared" si="145"/>
        <v>0.76143662009349022</v>
      </c>
      <c r="Y1313" s="3">
        <f t="shared" si="146"/>
        <v>-1.9573464739458934E-2</v>
      </c>
      <c r="Z1313" s="3">
        <f t="shared" si="146"/>
        <v>-0.4127776039152094</v>
      </c>
      <c r="AA1313" s="3">
        <f t="shared" si="146"/>
        <v>-0.39320413917575053</v>
      </c>
    </row>
    <row r="1314" spans="1:27" ht="15">
      <c r="A1314" s="3" t="s">
        <v>2646</v>
      </c>
      <c r="B1314" s="3">
        <v>4</v>
      </c>
      <c r="C1314" s="3">
        <v>1</v>
      </c>
      <c r="D1314" s="3">
        <v>57.93</v>
      </c>
      <c r="E1314" s="3">
        <v>0.674631410339121</v>
      </c>
      <c r="F1314" s="3">
        <v>1.29752855893507</v>
      </c>
      <c r="G1314" s="3" t="s">
        <v>5564</v>
      </c>
      <c r="H1314" s="3" t="s">
        <v>5565</v>
      </c>
      <c r="I1314" s="3" t="s">
        <v>2647</v>
      </c>
      <c r="J1314" s="3">
        <v>22588.529138241</v>
      </c>
      <c r="K1314" s="3">
        <v>15428.3151192516</v>
      </c>
      <c r="L1314" s="3">
        <v>13632.0063594925</v>
      </c>
      <c r="M1314" s="3">
        <v>26321.2102347371</v>
      </c>
      <c r="N1314" s="3">
        <v>17654.574441660101</v>
      </c>
      <c r="O1314" s="3">
        <v>8305.95843657148</v>
      </c>
      <c r="P1314" s="3">
        <v>28880.720767221501</v>
      </c>
      <c r="Q1314" s="3">
        <v>13882.688540467299</v>
      </c>
      <c r="R1314" s="3">
        <v>24252.449404020401</v>
      </c>
      <c r="S1314" s="3">
        <f t="shared" si="140"/>
        <v>17216.283538995034</v>
      </c>
      <c r="T1314" s="3">
        <f t="shared" si="141"/>
        <v>17427.247704322897</v>
      </c>
      <c r="U1314" s="3">
        <f t="shared" si="142"/>
        <v>22338.619570569736</v>
      </c>
      <c r="V1314" s="3">
        <f t="shared" si="143"/>
        <v>0.98789457928715085</v>
      </c>
      <c r="W1314" s="3">
        <f t="shared" si="144"/>
        <v>0.77069594585319945</v>
      </c>
      <c r="X1314" s="3">
        <f t="shared" si="145"/>
        <v>0.78013986716003791</v>
      </c>
      <c r="Y1314" s="3">
        <f t="shared" si="146"/>
        <v>-1.7570998476494019E-2</v>
      </c>
      <c r="Z1314" s="3">
        <f t="shared" si="146"/>
        <v>-0.37576629301903969</v>
      </c>
      <c r="AA1314" s="3">
        <f t="shared" si="146"/>
        <v>-0.35819529454254573</v>
      </c>
    </row>
    <row r="1315" spans="1:27" ht="15">
      <c r="A1315" s="3" t="s">
        <v>2648</v>
      </c>
      <c r="B1315" s="3">
        <v>1</v>
      </c>
      <c r="C1315" s="3">
        <v>1</v>
      </c>
      <c r="D1315" s="3">
        <v>10.41</v>
      </c>
      <c r="E1315" s="3">
        <v>0.91874244747596001</v>
      </c>
      <c r="F1315" s="3">
        <v>1.1130281835385401</v>
      </c>
      <c r="G1315" s="3" t="s">
        <v>5566</v>
      </c>
      <c r="H1315" s="3" t="s">
        <v>5564</v>
      </c>
      <c r="I1315" s="3" t="s">
        <v>2649</v>
      </c>
      <c r="J1315" s="3">
        <v>55516.427411439698</v>
      </c>
      <c r="K1315" s="3">
        <v>20061.610223526801</v>
      </c>
      <c r="L1315" s="3">
        <v>41718.410274034097</v>
      </c>
      <c r="M1315" s="3">
        <v>39536.4534624757</v>
      </c>
      <c r="N1315" s="3">
        <v>32701.441144136199</v>
      </c>
      <c r="O1315" s="3">
        <v>46471.575210438903</v>
      </c>
      <c r="P1315" s="3">
        <v>40086.039531594099</v>
      </c>
      <c r="Q1315" s="3">
        <v>28186.104462557902</v>
      </c>
      <c r="R1315" s="3">
        <v>38382.360871707999</v>
      </c>
      <c r="S1315" s="3">
        <f t="shared" si="140"/>
        <v>39098.815969666866</v>
      </c>
      <c r="T1315" s="3">
        <f t="shared" si="141"/>
        <v>39569.823272350266</v>
      </c>
      <c r="U1315" s="3">
        <f t="shared" si="142"/>
        <v>35551.501621953328</v>
      </c>
      <c r="V1315" s="3">
        <f t="shared" si="143"/>
        <v>0.98809680550146606</v>
      </c>
      <c r="W1315" s="3">
        <f t="shared" si="144"/>
        <v>1.0997795925875335</v>
      </c>
      <c r="X1315" s="3">
        <f t="shared" si="145"/>
        <v>1.1130281835385427</v>
      </c>
      <c r="Y1315" s="3">
        <f t="shared" si="146"/>
        <v>-1.7275702900010431E-2</v>
      </c>
      <c r="Z1315" s="3">
        <f t="shared" si="146"/>
        <v>0.13721442143888879</v>
      </c>
      <c r="AA1315" s="3">
        <f t="shared" si="146"/>
        <v>0.15449012433889914</v>
      </c>
    </row>
    <row r="1316" spans="1:27" ht="15">
      <c r="A1316" s="3" t="s">
        <v>2650</v>
      </c>
      <c r="B1316" s="3">
        <v>1</v>
      </c>
      <c r="C1316" s="3">
        <v>1</v>
      </c>
      <c r="D1316" s="3">
        <v>11.2</v>
      </c>
      <c r="E1316" s="3">
        <v>2.03638030745503E-2</v>
      </c>
      <c r="F1316" s="3">
        <v>1.9437694930247</v>
      </c>
      <c r="G1316" s="3" t="s">
        <v>5564</v>
      </c>
      <c r="H1316" s="3" t="s">
        <v>5565</v>
      </c>
      <c r="I1316" s="3" t="s">
        <v>2651</v>
      </c>
      <c r="J1316" s="3">
        <v>2874.6840209532302</v>
      </c>
      <c r="K1316" s="3">
        <v>2628.5811278576002</v>
      </c>
      <c r="L1316" s="3">
        <v>2467.4264157960101</v>
      </c>
      <c r="M1316" s="3">
        <v>2686.2300139906602</v>
      </c>
      <c r="N1316" s="3">
        <v>3241.71049664679</v>
      </c>
      <c r="O1316" s="3">
        <v>2137.6816379429902</v>
      </c>
      <c r="P1316" s="3">
        <v>4549.4406107598197</v>
      </c>
      <c r="Q1316" s="3">
        <v>7102.1140208049401</v>
      </c>
      <c r="R1316" s="3">
        <v>3841.6324700273399</v>
      </c>
      <c r="S1316" s="3">
        <f t="shared" si="140"/>
        <v>2656.8971882022802</v>
      </c>
      <c r="T1316" s="3">
        <f t="shared" si="141"/>
        <v>2688.5407161934804</v>
      </c>
      <c r="U1316" s="3">
        <f t="shared" si="142"/>
        <v>5164.3957005306993</v>
      </c>
      <c r="V1316" s="3">
        <f t="shared" si="143"/>
        <v>0.98823022177026865</v>
      </c>
      <c r="W1316" s="3">
        <f t="shared" si="144"/>
        <v>0.51446429403720062</v>
      </c>
      <c r="X1316" s="3">
        <f t="shared" si="145"/>
        <v>0.52059154102331917</v>
      </c>
      <c r="Y1316" s="3">
        <f t="shared" si="146"/>
        <v>-1.7080918345620661E-2</v>
      </c>
      <c r="Z1316" s="3">
        <f t="shared" si="146"/>
        <v>-0.95885714333278593</v>
      </c>
      <c r="AA1316" s="3">
        <f t="shared" si="146"/>
        <v>-0.94177622498716529</v>
      </c>
    </row>
    <row r="1317" spans="1:27" ht="15">
      <c r="A1317" s="3" t="s">
        <v>2652</v>
      </c>
      <c r="B1317" s="3">
        <v>1</v>
      </c>
      <c r="C1317" s="3">
        <v>1</v>
      </c>
      <c r="D1317" s="3">
        <v>12.71</v>
      </c>
      <c r="E1317" s="3">
        <v>0.92322152755109999</v>
      </c>
      <c r="F1317" s="3">
        <v>1.32547314013692</v>
      </c>
      <c r="G1317" s="3" t="s">
        <v>5564</v>
      </c>
      <c r="H1317" s="3" t="s">
        <v>5565</v>
      </c>
      <c r="I1317" s="3" t="s">
        <v>2653</v>
      </c>
      <c r="J1317" s="3">
        <v>10537.8370831172</v>
      </c>
      <c r="K1317" s="3">
        <v>14387.1323220621</v>
      </c>
      <c r="L1317" s="3">
        <v>9914.45102554812</v>
      </c>
      <c r="M1317" s="3">
        <v>11301.2819127529</v>
      </c>
      <c r="N1317" s="3">
        <v>13904.2921872016</v>
      </c>
      <c r="O1317" s="3">
        <v>10047.8352114153</v>
      </c>
      <c r="P1317" s="3">
        <v>26308.175260668701</v>
      </c>
      <c r="Q1317" s="3">
        <v>13618.604005290899</v>
      </c>
      <c r="R1317" s="3">
        <v>6251.9367329073002</v>
      </c>
      <c r="S1317" s="3">
        <f t="shared" si="140"/>
        <v>11613.140143575807</v>
      </c>
      <c r="T1317" s="3">
        <f t="shared" si="141"/>
        <v>11751.136437123268</v>
      </c>
      <c r="U1317" s="3">
        <f t="shared" si="142"/>
        <v>15392.905332955634</v>
      </c>
      <c r="V1317" s="3">
        <f t="shared" si="143"/>
        <v>0.98825677037401127</v>
      </c>
      <c r="W1317" s="3">
        <f t="shared" si="144"/>
        <v>0.75444757778848348</v>
      </c>
      <c r="X1317" s="3">
        <f t="shared" si="145"/>
        <v>0.76341250614752532</v>
      </c>
      <c r="Y1317" s="3">
        <f t="shared" si="146"/>
        <v>-1.7042161157623421E-2</v>
      </c>
      <c r="Z1317" s="3">
        <f t="shared" si="146"/>
        <v>-0.40650743521167576</v>
      </c>
      <c r="AA1317" s="3">
        <f t="shared" si="146"/>
        <v>-0.38946527405405246</v>
      </c>
    </row>
    <row r="1318" spans="1:27" ht="15">
      <c r="A1318" s="3" t="s">
        <v>2654</v>
      </c>
      <c r="B1318" s="3">
        <v>2</v>
      </c>
      <c r="C1318" s="3">
        <v>1</v>
      </c>
      <c r="D1318" s="3">
        <v>21.84</v>
      </c>
      <c r="E1318" s="3">
        <v>1.9605435448851401E-2</v>
      </c>
      <c r="F1318" s="3">
        <v>1.5197302135469699</v>
      </c>
      <c r="G1318" s="3" t="s">
        <v>5564</v>
      </c>
      <c r="H1318" s="3" t="s">
        <v>5565</v>
      </c>
      <c r="I1318" s="3" t="s">
        <v>2655</v>
      </c>
      <c r="J1318" s="3">
        <v>4580.7545026484404</v>
      </c>
      <c r="K1318" s="3">
        <v>5666.5945956877904</v>
      </c>
      <c r="L1318" s="3">
        <v>4991.6200030657101</v>
      </c>
      <c r="M1318" s="3">
        <v>4109.3700284451297</v>
      </c>
      <c r="N1318" s="3">
        <v>4998.3128345871901</v>
      </c>
      <c r="O1318" s="3">
        <v>6307.3614401431996</v>
      </c>
      <c r="P1318" s="3">
        <v>6975.2766221359298</v>
      </c>
      <c r="Q1318" s="3">
        <v>7952.1996312444599</v>
      </c>
      <c r="R1318" s="3">
        <v>8231.6455133289292</v>
      </c>
      <c r="S1318" s="3">
        <f t="shared" si="140"/>
        <v>5079.65636713398</v>
      </c>
      <c r="T1318" s="3">
        <f t="shared" si="141"/>
        <v>5138.3481010585065</v>
      </c>
      <c r="U1318" s="3">
        <f t="shared" si="142"/>
        <v>7719.7072555697732</v>
      </c>
      <c r="V1318" s="3">
        <f t="shared" si="143"/>
        <v>0.98857770381254706</v>
      </c>
      <c r="W1318" s="3">
        <f t="shared" si="144"/>
        <v>0.65801152802381269</v>
      </c>
      <c r="X1318" s="3">
        <f t="shared" si="145"/>
        <v>0.66561437253351619</v>
      </c>
      <c r="Y1318" s="3">
        <f t="shared" si="146"/>
        <v>-1.6573726303471734E-2</v>
      </c>
      <c r="Z1318" s="3">
        <f t="shared" si="146"/>
        <v>-0.60381523542973614</v>
      </c>
      <c r="AA1318" s="3">
        <f t="shared" si="146"/>
        <v>-0.58724150912626438</v>
      </c>
    </row>
    <row r="1319" spans="1:27" ht="15">
      <c r="A1319" s="3" t="s">
        <v>2656</v>
      </c>
      <c r="B1319" s="3">
        <v>2</v>
      </c>
      <c r="C1319" s="3">
        <v>1</v>
      </c>
      <c r="D1319" s="3">
        <v>19.02</v>
      </c>
      <c r="E1319" s="3">
        <v>0.78306724481267798</v>
      </c>
      <c r="F1319" s="3">
        <v>1.21664311447755</v>
      </c>
      <c r="G1319" s="3" t="s">
        <v>5564</v>
      </c>
      <c r="H1319" s="3" t="s">
        <v>5565</v>
      </c>
      <c r="I1319" s="3" t="s">
        <v>2657</v>
      </c>
      <c r="J1319" s="3">
        <v>40172.066577399899</v>
      </c>
      <c r="K1319" s="3">
        <v>33949.775834034997</v>
      </c>
      <c r="L1319" s="3">
        <v>25421.412357569799</v>
      </c>
      <c r="M1319" s="3">
        <v>24848.2885652978</v>
      </c>
      <c r="N1319" s="3">
        <v>22929.637532214801</v>
      </c>
      <c r="O1319" s="3">
        <v>52888.063553295302</v>
      </c>
      <c r="P1319" s="3">
        <v>50747.555923995104</v>
      </c>
      <c r="Q1319" s="3">
        <v>46232.545478802502</v>
      </c>
      <c r="R1319" s="3">
        <v>24128.514104596299</v>
      </c>
      <c r="S1319" s="3">
        <f t="shared" si="140"/>
        <v>33181.084923001566</v>
      </c>
      <c r="T1319" s="3">
        <f t="shared" si="141"/>
        <v>33555.32988360263</v>
      </c>
      <c r="U1319" s="3">
        <f t="shared" si="142"/>
        <v>40369.538502464631</v>
      </c>
      <c r="V1319" s="3">
        <f t="shared" si="143"/>
        <v>0.98884692947739594</v>
      </c>
      <c r="W1319" s="3">
        <f t="shared" si="144"/>
        <v>0.82193371918224434</v>
      </c>
      <c r="X1319" s="3">
        <f t="shared" si="145"/>
        <v>0.83120419822371805</v>
      </c>
      <c r="Y1319" s="3">
        <f t="shared" si="146"/>
        <v>-1.6180881461328497E-2</v>
      </c>
      <c r="Z1319" s="3">
        <f t="shared" si="146"/>
        <v>-0.28290603536301118</v>
      </c>
      <c r="AA1319" s="3">
        <f t="shared" si="146"/>
        <v>-0.26672515390168267</v>
      </c>
    </row>
    <row r="1320" spans="1:27" ht="15">
      <c r="A1320" s="3" t="s">
        <v>2658</v>
      </c>
      <c r="B1320" s="3">
        <v>1</v>
      </c>
      <c r="C1320" s="3">
        <v>1</v>
      </c>
      <c r="D1320" s="3">
        <v>9.7799999999999994</v>
      </c>
      <c r="E1320" s="3">
        <v>0.27056854459767299</v>
      </c>
      <c r="F1320" s="3">
        <v>3.6043691488810499</v>
      </c>
      <c r="G1320" s="3" t="s">
        <v>5566</v>
      </c>
      <c r="H1320" s="3" t="s">
        <v>5564</v>
      </c>
      <c r="I1320" s="3" t="s">
        <v>2659</v>
      </c>
      <c r="J1320" s="3">
        <v>821.00854907442204</v>
      </c>
      <c r="K1320" s="3">
        <v>231.940637754363</v>
      </c>
      <c r="L1320" s="3">
        <v>2977.92097229197</v>
      </c>
      <c r="M1320" s="3">
        <v>1399.3761131102301</v>
      </c>
      <c r="N1320" s="3">
        <v>542.82312672297201</v>
      </c>
      <c r="O1320" s="3">
        <v>2131.3927242626601</v>
      </c>
      <c r="P1320" s="3">
        <v>747.44565624185395</v>
      </c>
      <c r="Q1320" s="3">
        <v>127.104737035361</v>
      </c>
      <c r="R1320" s="3">
        <v>255.63128230406599</v>
      </c>
      <c r="S1320" s="3">
        <f t="shared" si="140"/>
        <v>1343.6233863735849</v>
      </c>
      <c r="T1320" s="3">
        <f t="shared" si="141"/>
        <v>1357.863988031954</v>
      </c>
      <c r="U1320" s="3">
        <f t="shared" si="142"/>
        <v>376.72722519376038</v>
      </c>
      <c r="V1320" s="3">
        <f t="shared" si="143"/>
        <v>0.98951249772887118</v>
      </c>
      <c r="W1320" s="3">
        <f t="shared" si="144"/>
        <v>3.5665683192461741</v>
      </c>
      <c r="X1320" s="3">
        <f t="shared" si="145"/>
        <v>3.6043691488810508</v>
      </c>
      <c r="Y1320" s="3">
        <f t="shared" si="146"/>
        <v>-1.5210165989915451E-2</v>
      </c>
      <c r="Z1320" s="3">
        <f t="shared" si="146"/>
        <v>1.8345366093088786</v>
      </c>
      <c r="AA1320" s="3">
        <f t="shared" si="146"/>
        <v>1.8497467752987942</v>
      </c>
    </row>
    <row r="1321" spans="1:27" ht="15">
      <c r="A1321" s="3" t="s">
        <v>2660</v>
      </c>
      <c r="B1321" s="3">
        <v>1</v>
      </c>
      <c r="C1321" s="3">
        <v>1</v>
      </c>
      <c r="D1321" s="3">
        <v>9.19</v>
      </c>
      <c r="E1321" s="3">
        <v>0.55072666843235396</v>
      </c>
      <c r="F1321" s="3">
        <v>2.8950789759388802</v>
      </c>
      <c r="G1321" s="3" t="s">
        <v>5564</v>
      </c>
      <c r="H1321" s="3" t="s">
        <v>5565</v>
      </c>
      <c r="I1321" s="3" t="s">
        <v>2661</v>
      </c>
      <c r="J1321" s="3">
        <v>163013.57514053499</v>
      </c>
      <c r="K1321" s="3">
        <v>79027.751635574794</v>
      </c>
      <c r="L1321" s="3">
        <v>77541.667078812097</v>
      </c>
      <c r="M1321" s="3">
        <v>116446.914141402</v>
      </c>
      <c r="N1321" s="3">
        <v>115554.508144204</v>
      </c>
      <c r="O1321" s="3">
        <v>90877.962990440094</v>
      </c>
      <c r="P1321" s="3">
        <v>149470.97780583601</v>
      </c>
      <c r="Q1321" s="3">
        <v>711588.29494928801</v>
      </c>
      <c r="R1321" s="3">
        <v>64158.7338218652</v>
      </c>
      <c r="S1321" s="3">
        <f t="shared" si="140"/>
        <v>106527.6646183073</v>
      </c>
      <c r="T1321" s="3">
        <f t="shared" si="141"/>
        <v>107626.46175868202</v>
      </c>
      <c r="U1321" s="3">
        <f t="shared" si="142"/>
        <v>308406.00219232973</v>
      </c>
      <c r="V1321" s="3">
        <f t="shared" si="143"/>
        <v>0.98979064142386819</v>
      </c>
      <c r="W1321" s="3">
        <f t="shared" si="144"/>
        <v>0.34541372042387802</v>
      </c>
      <c r="X1321" s="3">
        <f t="shared" si="145"/>
        <v>0.34897654712816989</v>
      </c>
      <c r="Y1321" s="3">
        <f t="shared" si="146"/>
        <v>-1.4804693453515689E-2</v>
      </c>
      <c r="Z1321" s="3">
        <f t="shared" si="146"/>
        <v>-1.5336027045672853</v>
      </c>
      <c r="AA1321" s="3">
        <f t="shared" si="146"/>
        <v>-1.5187980111137696</v>
      </c>
    </row>
    <row r="1322" spans="1:27" ht="15">
      <c r="A1322" s="3" t="s">
        <v>2662</v>
      </c>
      <c r="B1322" s="3">
        <v>1</v>
      </c>
      <c r="C1322" s="3">
        <v>1</v>
      </c>
      <c r="D1322" s="3">
        <v>7.28</v>
      </c>
      <c r="E1322" s="3">
        <v>0.26613311729828998</v>
      </c>
      <c r="F1322" s="3">
        <v>1.1640518213681501</v>
      </c>
      <c r="G1322" s="3" t="s">
        <v>5564</v>
      </c>
      <c r="H1322" s="3" t="s">
        <v>5565</v>
      </c>
      <c r="I1322" s="3" t="s">
        <v>2663</v>
      </c>
      <c r="J1322" s="3">
        <v>7468.4432046710699</v>
      </c>
      <c r="K1322" s="3">
        <v>6154.9151415863298</v>
      </c>
      <c r="L1322" s="3">
        <v>6504.7659559824697</v>
      </c>
      <c r="M1322" s="3">
        <v>6327.31336260428</v>
      </c>
      <c r="N1322" s="3">
        <v>6864.9758339850296</v>
      </c>
      <c r="O1322" s="3">
        <v>7139.8186441126099</v>
      </c>
      <c r="P1322" s="3">
        <v>8826.5634360023105</v>
      </c>
      <c r="Q1322" s="3">
        <v>6571.6631101954699</v>
      </c>
      <c r="R1322" s="3">
        <v>8031.95320854909</v>
      </c>
      <c r="S1322" s="3">
        <f t="shared" si="140"/>
        <v>6709.3747674132901</v>
      </c>
      <c r="T1322" s="3">
        <f t="shared" si="141"/>
        <v>6777.3692802339729</v>
      </c>
      <c r="U1322" s="3">
        <f t="shared" si="142"/>
        <v>7810.0599182489568</v>
      </c>
      <c r="V1322" s="3">
        <f t="shared" si="143"/>
        <v>0.98996741803357435</v>
      </c>
      <c r="W1322" s="3">
        <f t="shared" si="144"/>
        <v>0.85906828342458552</v>
      </c>
      <c r="X1322" s="3">
        <f t="shared" si="145"/>
        <v>0.86777430021989932</v>
      </c>
      <c r="Y1322" s="3">
        <f t="shared" si="146"/>
        <v>-1.4547051124315178E-2</v>
      </c>
      <c r="Z1322" s="3">
        <f t="shared" si="146"/>
        <v>-0.21915528570897932</v>
      </c>
      <c r="AA1322" s="3">
        <f t="shared" si="146"/>
        <v>-0.20460823458466412</v>
      </c>
    </row>
    <row r="1323" spans="1:27" ht="15">
      <c r="A1323" s="3" t="s">
        <v>2664</v>
      </c>
      <c r="B1323" s="3">
        <v>1</v>
      </c>
      <c r="C1323" s="3">
        <v>1</v>
      </c>
      <c r="D1323" s="3">
        <v>6.81</v>
      </c>
      <c r="E1323" s="3">
        <v>0.53986798545254</v>
      </c>
      <c r="F1323" s="3">
        <v>1.5930981025045201</v>
      </c>
      <c r="G1323" s="3" t="s">
        <v>5564</v>
      </c>
      <c r="H1323" s="3" t="s">
        <v>5565</v>
      </c>
      <c r="I1323" s="3" t="s">
        <v>2665</v>
      </c>
      <c r="J1323" s="3">
        <v>14992.915357725</v>
      </c>
      <c r="K1323" s="3">
        <v>21251.812603352701</v>
      </c>
      <c r="L1323" s="3">
        <v>14124.429388963899</v>
      </c>
      <c r="M1323" s="3">
        <v>13565.199370095899</v>
      </c>
      <c r="N1323" s="3">
        <v>19947.614058394101</v>
      </c>
      <c r="O1323" s="3">
        <v>17359.139852243701</v>
      </c>
      <c r="P1323" s="3">
        <v>12013.4733361036</v>
      </c>
      <c r="Q1323" s="3">
        <v>44089.529839894101</v>
      </c>
      <c r="R1323" s="3">
        <v>24140.005823105101</v>
      </c>
      <c r="S1323" s="3">
        <f t="shared" si="140"/>
        <v>16789.719116680535</v>
      </c>
      <c r="T1323" s="3">
        <f t="shared" si="141"/>
        <v>16957.317760244568</v>
      </c>
      <c r="U1323" s="3">
        <f t="shared" si="142"/>
        <v>26747.669666367601</v>
      </c>
      <c r="V1323" s="3">
        <f t="shared" si="143"/>
        <v>0.99011644141286548</v>
      </c>
      <c r="W1323" s="3">
        <f t="shared" si="144"/>
        <v>0.62770773402334379</v>
      </c>
      <c r="X1323" s="3">
        <f t="shared" si="145"/>
        <v>0.63397364973318115</v>
      </c>
      <c r="Y1323" s="3">
        <f t="shared" si="146"/>
        <v>-1.4329893361364823E-2</v>
      </c>
      <c r="Z1323" s="3">
        <f t="shared" si="146"/>
        <v>-0.67183511032771071</v>
      </c>
      <c r="AA1323" s="3">
        <f t="shared" si="146"/>
        <v>-0.6575052169663459</v>
      </c>
    </row>
    <row r="1324" spans="1:27" ht="15">
      <c r="A1324" s="3" t="s">
        <v>2666</v>
      </c>
      <c r="B1324" s="3">
        <v>1</v>
      </c>
      <c r="C1324" s="3">
        <v>1</v>
      </c>
      <c r="D1324" s="3">
        <v>6.91</v>
      </c>
      <c r="E1324" s="3">
        <v>0.77736268284855603</v>
      </c>
      <c r="F1324" s="3">
        <v>1.6879269556417</v>
      </c>
      <c r="G1324" s="3" t="s">
        <v>5564</v>
      </c>
      <c r="H1324" s="3" t="s">
        <v>5565</v>
      </c>
      <c r="I1324" s="3" t="s">
        <v>2667</v>
      </c>
      <c r="J1324" s="3">
        <v>67614.838931326507</v>
      </c>
      <c r="K1324" s="3">
        <v>382865.51311019098</v>
      </c>
      <c r="L1324" s="3">
        <v>98008.685724741503</v>
      </c>
      <c r="M1324" s="3">
        <v>125010.58305597999</v>
      </c>
      <c r="N1324" s="3">
        <v>193052.716736067</v>
      </c>
      <c r="O1324" s="3">
        <v>235559.17639863901</v>
      </c>
      <c r="P1324" s="3">
        <v>862099.802966699</v>
      </c>
      <c r="Q1324" s="3">
        <v>52622.010312139202</v>
      </c>
      <c r="R1324" s="3">
        <v>11087.6184408098</v>
      </c>
      <c r="S1324" s="3">
        <f t="shared" si="140"/>
        <v>182829.67925541967</v>
      </c>
      <c r="T1324" s="3">
        <f t="shared" si="141"/>
        <v>184540.82539689532</v>
      </c>
      <c r="U1324" s="3">
        <f t="shared" si="142"/>
        <v>308603.14390654932</v>
      </c>
      <c r="V1324" s="3">
        <f t="shared" si="143"/>
        <v>0.99072754693821563</v>
      </c>
      <c r="W1324" s="3">
        <f t="shared" si="144"/>
        <v>0.59244269822080575</v>
      </c>
      <c r="X1324" s="3">
        <f t="shared" si="145"/>
        <v>0.59798750933262579</v>
      </c>
      <c r="Y1324" s="3">
        <f t="shared" si="146"/>
        <v>-1.3439728417494618E-2</v>
      </c>
      <c r="Z1324" s="3">
        <f t="shared" si="146"/>
        <v>-0.75525247334983536</v>
      </c>
      <c r="AA1324" s="3">
        <f t="shared" si="146"/>
        <v>-0.74181274493234095</v>
      </c>
    </row>
    <row r="1325" spans="1:27" ht="15">
      <c r="A1325" s="3" t="s">
        <v>2668</v>
      </c>
      <c r="B1325" s="3">
        <v>6</v>
      </c>
      <c r="C1325" s="3">
        <v>2</v>
      </c>
      <c r="D1325" s="3">
        <v>150.9</v>
      </c>
      <c r="E1325" s="3">
        <v>0.96885436895697297</v>
      </c>
      <c r="F1325" s="3">
        <v>1.0432708045807799</v>
      </c>
      <c r="G1325" s="3" t="s">
        <v>5564</v>
      </c>
      <c r="H1325" s="3" t="s">
        <v>5565</v>
      </c>
      <c r="I1325" s="3" t="s">
        <v>2669</v>
      </c>
      <c r="J1325" s="3">
        <v>15504.939042931601</v>
      </c>
      <c r="K1325" s="3">
        <v>35795.247800440098</v>
      </c>
      <c r="L1325" s="3">
        <v>20108.243305572101</v>
      </c>
      <c r="M1325" s="3">
        <v>22535.418017201599</v>
      </c>
      <c r="N1325" s="3">
        <v>24255.5269777045</v>
      </c>
      <c r="O1325" s="3">
        <v>25282.469076431102</v>
      </c>
      <c r="P1325" s="3">
        <v>37797.304838560704</v>
      </c>
      <c r="Q1325" s="3">
        <v>17404.301563134599</v>
      </c>
      <c r="R1325" s="3">
        <v>19296.723973643599</v>
      </c>
      <c r="S1325" s="3">
        <f t="shared" si="140"/>
        <v>23802.810049647935</v>
      </c>
      <c r="T1325" s="3">
        <f t="shared" si="141"/>
        <v>24024.471357112401</v>
      </c>
      <c r="U1325" s="3">
        <f t="shared" si="142"/>
        <v>24832.776791779634</v>
      </c>
      <c r="V1325" s="3">
        <f t="shared" si="143"/>
        <v>0.99077351987606399</v>
      </c>
      <c r="W1325" s="3">
        <f t="shared" si="144"/>
        <v>0.95852389965214657</v>
      </c>
      <c r="X1325" s="3">
        <f t="shared" si="145"/>
        <v>0.96745005838675258</v>
      </c>
      <c r="Y1325" s="3">
        <f t="shared" si="146"/>
        <v>-1.3372784290568197E-2</v>
      </c>
      <c r="Z1325" s="3">
        <f t="shared" si="146"/>
        <v>-6.1113690662408515E-2</v>
      </c>
      <c r="AA1325" s="3">
        <f t="shared" si="146"/>
        <v>-4.7740906371840475E-2</v>
      </c>
    </row>
    <row r="1326" spans="1:27" ht="15">
      <c r="A1326" s="3" t="s">
        <v>2670</v>
      </c>
      <c r="B1326" s="3">
        <v>1</v>
      </c>
      <c r="C1326" s="3">
        <v>1</v>
      </c>
      <c r="D1326" s="3">
        <v>9.8699999999999992</v>
      </c>
      <c r="E1326" s="3">
        <v>3.5091022006036199E-2</v>
      </c>
      <c r="F1326" s="3">
        <v>1.3570454677517201</v>
      </c>
      <c r="G1326" s="3" t="s">
        <v>5564</v>
      </c>
      <c r="H1326" s="3" t="s">
        <v>5565</v>
      </c>
      <c r="I1326" s="3" t="s">
        <v>2671</v>
      </c>
      <c r="J1326" s="3">
        <v>5862.9962131706397</v>
      </c>
      <c r="K1326" s="3">
        <v>6114.8829668199596</v>
      </c>
      <c r="L1326" s="3">
        <v>5945.4162989046299</v>
      </c>
      <c r="M1326" s="3">
        <v>7020.1528104485196</v>
      </c>
      <c r="N1326" s="3">
        <v>5625.1404305454598</v>
      </c>
      <c r="O1326" s="3">
        <v>5443.2053517258901</v>
      </c>
      <c r="P1326" s="3">
        <v>8836.8539651351402</v>
      </c>
      <c r="Q1326" s="3">
        <v>6749.8798984191299</v>
      </c>
      <c r="R1326" s="3">
        <v>8735.9930332554795</v>
      </c>
      <c r="S1326" s="3">
        <f t="shared" si="140"/>
        <v>5974.4318262984098</v>
      </c>
      <c r="T1326" s="3">
        <f t="shared" si="141"/>
        <v>6029.4995309066226</v>
      </c>
      <c r="U1326" s="3">
        <f t="shared" si="142"/>
        <v>8107.5756322699162</v>
      </c>
      <c r="V1326" s="3">
        <f t="shared" si="143"/>
        <v>0.99086695266730829</v>
      </c>
      <c r="W1326" s="3">
        <f t="shared" si="144"/>
        <v>0.7368949852923814</v>
      </c>
      <c r="X1326" s="3">
        <f t="shared" si="145"/>
        <v>0.74368711491360029</v>
      </c>
      <c r="Y1326" s="3">
        <f t="shared" si="146"/>
        <v>-1.3236740415251661E-2</v>
      </c>
      <c r="Z1326" s="3">
        <f t="shared" si="146"/>
        <v>-0.44046905900365291</v>
      </c>
      <c r="AA1326" s="3">
        <f t="shared" si="146"/>
        <v>-0.42723231858840116</v>
      </c>
    </row>
    <row r="1327" spans="1:27" ht="15">
      <c r="A1327" s="3" t="s">
        <v>2672</v>
      </c>
      <c r="B1327" s="3">
        <v>2</v>
      </c>
      <c r="C1327" s="3">
        <v>2</v>
      </c>
      <c r="D1327" s="3">
        <v>23.83</v>
      </c>
      <c r="E1327" s="3">
        <v>5.8575519174298298E-2</v>
      </c>
      <c r="F1327" s="3">
        <v>1.7363804182826199</v>
      </c>
      <c r="G1327" s="3" t="s">
        <v>5564</v>
      </c>
      <c r="H1327" s="3" t="s">
        <v>5565</v>
      </c>
      <c r="I1327" s="3" t="s">
        <v>2673</v>
      </c>
      <c r="J1327" s="3">
        <v>4928.8271251392898</v>
      </c>
      <c r="K1327" s="3">
        <v>4338.5565441308399</v>
      </c>
      <c r="L1327" s="3">
        <v>3492.2651213476001</v>
      </c>
      <c r="M1327" s="3">
        <v>3657.3640687357101</v>
      </c>
      <c r="N1327" s="3">
        <v>4184.5722759212204</v>
      </c>
      <c r="O1327" s="3">
        <v>5020.5999308156197</v>
      </c>
      <c r="P1327" s="3">
        <v>9483.4740518326707</v>
      </c>
      <c r="Q1327" s="3">
        <v>7789.1845972235797</v>
      </c>
      <c r="R1327" s="3">
        <v>4882.9456551358699</v>
      </c>
      <c r="S1327" s="3">
        <f t="shared" si="140"/>
        <v>4253.2162635392433</v>
      </c>
      <c r="T1327" s="3">
        <f t="shared" si="141"/>
        <v>4287.5120918241837</v>
      </c>
      <c r="U1327" s="3">
        <f t="shared" si="142"/>
        <v>7385.2014347307077</v>
      </c>
      <c r="V1327" s="3">
        <f t="shared" si="143"/>
        <v>0.99200099555396271</v>
      </c>
      <c r="W1327" s="3">
        <f t="shared" si="144"/>
        <v>0.5759106642017181</v>
      </c>
      <c r="X1327" s="3">
        <f t="shared" si="145"/>
        <v>0.58055452240762373</v>
      </c>
      <c r="Y1327" s="3">
        <f t="shared" si="146"/>
        <v>-1.1586526412264033E-2</v>
      </c>
      <c r="Z1327" s="3">
        <f t="shared" si="146"/>
        <v>-0.79608305806172885</v>
      </c>
      <c r="AA1327" s="3">
        <f t="shared" si="146"/>
        <v>-0.78449653164946487</v>
      </c>
    </row>
    <row r="1328" spans="1:27" ht="15">
      <c r="A1328" s="3" t="s">
        <v>2674</v>
      </c>
      <c r="B1328" s="3">
        <v>2</v>
      </c>
      <c r="C1328" s="3">
        <v>2</v>
      </c>
      <c r="D1328" s="3">
        <v>14.27</v>
      </c>
      <c r="E1328" s="3">
        <v>2.3931288696419799E-2</v>
      </c>
      <c r="F1328" s="3">
        <v>1.6870134010511699</v>
      </c>
      <c r="G1328" s="3" t="s">
        <v>5564</v>
      </c>
      <c r="H1328" s="3" t="s">
        <v>5565</v>
      </c>
      <c r="I1328" s="3" t="s">
        <v>2675</v>
      </c>
      <c r="J1328" s="3">
        <v>4156.48434250022</v>
      </c>
      <c r="K1328" s="3">
        <v>3966.9889011370201</v>
      </c>
      <c r="L1328" s="3">
        <v>3608.9198495876899</v>
      </c>
      <c r="M1328" s="3">
        <v>3399.2467090895202</v>
      </c>
      <c r="N1328" s="3">
        <v>4310.0432163079204</v>
      </c>
      <c r="O1328" s="3">
        <v>4117.0438874519105</v>
      </c>
      <c r="P1328" s="3">
        <v>4789.0064084512596</v>
      </c>
      <c r="Q1328" s="3">
        <v>8376.7068228244407</v>
      </c>
      <c r="R1328" s="3">
        <v>6626.9911433950101</v>
      </c>
      <c r="S1328" s="3">
        <f t="shared" si="140"/>
        <v>3910.7976977416433</v>
      </c>
      <c r="T1328" s="3">
        <f t="shared" si="141"/>
        <v>3942.1112709497843</v>
      </c>
      <c r="U1328" s="3">
        <f t="shared" si="142"/>
        <v>6597.5681248902365</v>
      </c>
      <c r="V1328" s="3">
        <f t="shared" si="143"/>
        <v>0.99205664907561164</v>
      </c>
      <c r="W1328" s="3">
        <f t="shared" si="144"/>
        <v>0.59276351887714795</v>
      </c>
      <c r="X1328" s="3">
        <f t="shared" si="145"/>
        <v>0.59750974849014826</v>
      </c>
      <c r="Y1328" s="3">
        <f t="shared" si="146"/>
        <v>-1.1505590195587752E-2</v>
      </c>
      <c r="Z1328" s="3">
        <f t="shared" si="146"/>
        <v>-0.75447143394159222</v>
      </c>
      <c r="AA1328" s="3">
        <f t="shared" si="146"/>
        <v>-0.74296584374600438</v>
      </c>
    </row>
    <row r="1329" spans="1:27" ht="15">
      <c r="A1329" s="3" t="s">
        <v>2676</v>
      </c>
      <c r="B1329" s="3">
        <v>1</v>
      </c>
      <c r="C1329" s="3">
        <v>1</v>
      </c>
      <c r="D1329" s="3">
        <v>14.6</v>
      </c>
      <c r="E1329" s="3">
        <v>0.81650640116964701</v>
      </c>
      <c r="F1329" s="3">
        <v>1.0778614038671299</v>
      </c>
      <c r="G1329" s="3" t="s">
        <v>5566</v>
      </c>
      <c r="H1329" s="3" t="s">
        <v>5564</v>
      </c>
      <c r="I1329" s="3" t="s">
        <v>2677</v>
      </c>
      <c r="J1329" s="3">
        <v>11984.120197350099</v>
      </c>
      <c r="K1329" s="3">
        <v>7115.0730346048704</v>
      </c>
      <c r="L1329" s="3">
        <v>19682.140336314798</v>
      </c>
      <c r="M1329" s="3">
        <v>15992.919852397599</v>
      </c>
      <c r="N1329" s="3">
        <v>6579.0487787999</v>
      </c>
      <c r="O1329" s="3">
        <v>16515.906695162401</v>
      </c>
      <c r="P1329" s="3">
        <v>14653.5861427485</v>
      </c>
      <c r="Q1329" s="3">
        <v>1792.16249128446</v>
      </c>
      <c r="R1329" s="3">
        <v>19818.538394077801</v>
      </c>
      <c r="S1329" s="3">
        <f t="shared" si="140"/>
        <v>12927.111189423254</v>
      </c>
      <c r="T1329" s="3">
        <f t="shared" si="141"/>
        <v>13029.291775453299</v>
      </c>
      <c r="U1329" s="3">
        <f t="shared" si="142"/>
        <v>12088.095676036921</v>
      </c>
      <c r="V1329" s="3">
        <f t="shared" si="143"/>
        <v>0.99215762546491215</v>
      </c>
      <c r="W1329" s="3">
        <f t="shared" si="144"/>
        <v>1.0694084110410851</v>
      </c>
      <c r="X1329" s="3">
        <f t="shared" si="145"/>
        <v>1.0778614038671266</v>
      </c>
      <c r="Y1329" s="3">
        <f t="shared" si="146"/>
        <v>-1.1358753094287076E-2</v>
      </c>
      <c r="Z1329" s="3">
        <f t="shared" si="146"/>
        <v>9.6812928884461538E-2</v>
      </c>
      <c r="AA1329" s="3">
        <f t="shared" si="146"/>
        <v>0.1081716819787485</v>
      </c>
    </row>
    <row r="1330" spans="1:27" ht="15">
      <c r="A1330" s="3" t="s">
        <v>2678</v>
      </c>
      <c r="B1330" s="3">
        <v>2</v>
      </c>
      <c r="C1330" s="3">
        <v>2</v>
      </c>
      <c r="D1330" s="3">
        <v>17.350000000000001</v>
      </c>
      <c r="E1330" s="3">
        <v>0.942877722007463</v>
      </c>
      <c r="F1330" s="3">
        <v>1.09546811678974</v>
      </c>
      <c r="G1330" s="3" t="s">
        <v>5564</v>
      </c>
      <c r="H1330" s="3" t="s">
        <v>5565</v>
      </c>
      <c r="I1330" s="3" t="s">
        <v>2679</v>
      </c>
      <c r="J1330" s="3">
        <v>49173.0166577294</v>
      </c>
      <c r="K1330" s="3">
        <v>49528.3437689333</v>
      </c>
      <c r="L1330" s="3">
        <v>44021.224335035797</v>
      </c>
      <c r="M1330" s="3">
        <v>48824.321829301298</v>
      </c>
      <c r="N1330" s="3">
        <v>54978.289009498003</v>
      </c>
      <c r="O1330" s="3">
        <v>39977.661354576499</v>
      </c>
      <c r="P1330" s="3">
        <v>72930.080990648203</v>
      </c>
      <c r="Q1330" s="3">
        <v>38015.405204781302</v>
      </c>
      <c r="R1330" s="3">
        <v>45402.554956832399</v>
      </c>
      <c r="S1330" s="3">
        <f t="shared" si="140"/>
        <v>47574.194920566166</v>
      </c>
      <c r="T1330" s="3">
        <f t="shared" si="141"/>
        <v>47926.757397791931</v>
      </c>
      <c r="U1330" s="3">
        <f t="shared" si="142"/>
        <v>52116.013717420632</v>
      </c>
      <c r="V1330" s="3">
        <f t="shared" si="143"/>
        <v>0.99264372354049535</v>
      </c>
      <c r="W1330" s="3">
        <f t="shared" si="144"/>
        <v>0.91285176142824809</v>
      </c>
      <c r="X1330" s="3">
        <f t="shared" si="145"/>
        <v>0.91961671622961494</v>
      </c>
      <c r="Y1330" s="3">
        <f t="shared" si="146"/>
        <v>-1.0652091646880914E-2</v>
      </c>
      <c r="Z1330" s="3">
        <f t="shared" si="146"/>
        <v>-0.13154749581266553</v>
      </c>
      <c r="AA1330" s="3">
        <f t="shared" si="146"/>
        <v>-0.12089540416578469</v>
      </c>
    </row>
    <row r="1331" spans="1:27" ht="15">
      <c r="A1331" s="3" t="s">
        <v>2680</v>
      </c>
      <c r="B1331" s="3">
        <v>1</v>
      </c>
      <c r="C1331" s="3">
        <v>1</v>
      </c>
      <c r="D1331" s="3">
        <v>10.88</v>
      </c>
      <c r="E1331" s="3">
        <v>0.75655218530044199</v>
      </c>
      <c r="F1331" s="3">
        <v>1.38660276757213</v>
      </c>
      <c r="G1331" s="3" t="s">
        <v>5564</v>
      </c>
      <c r="H1331" s="3" t="s">
        <v>5565</v>
      </c>
      <c r="I1331" s="3" t="s">
        <v>2681</v>
      </c>
      <c r="J1331" s="3">
        <v>31373.4086934183</v>
      </c>
      <c r="K1331" s="3">
        <v>27241.831786095801</v>
      </c>
      <c r="L1331" s="3">
        <v>22982.8584330185</v>
      </c>
      <c r="M1331" s="3">
        <v>31555.8629442114</v>
      </c>
      <c r="N1331" s="3">
        <v>35734.554030337596</v>
      </c>
      <c r="O1331" s="3">
        <v>14909.6505477674</v>
      </c>
      <c r="P1331" s="3">
        <v>45644.543476905899</v>
      </c>
      <c r="Q1331" s="3">
        <v>51200.055858990498</v>
      </c>
      <c r="R1331" s="3">
        <v>16299.5504448457</v>
      </c>
      <c r="S1331" s="3">
        <f t="shared" si="140"/>
        <v>27199.366304177533</v>
      </c>
      <c r="T1331" s="3">
        <f t="shared" si="141"/>
        <v>27400.022507438796</v>
      </c>
      <c r="U1331" s="3">
        <f t="shared" si="142"/>
        <v>37714.716593580699</v>
      </c>
      <c r="V1331" s="3">
        <f t="shared" si="143"/>
        <v>0.99267678691844918</v>
      </c>
      <c r="W1331" s="3">
        <f t="shared" si="144"/>
        <v>0.72118707923174608</v>
      </c>
      <c r="X1331" s="3">
        <f t="shared" si="145"/>
        <v>0.72650744807936507</v>
      </c>
      <c r="Y1331" s="3">
        <f t="shared" si="146"/>
        <v>-1.0604038578207971E-2</v>
      </c>
      <c r="Z1331" s="3">
        <f t="shared" si="146"/>
        <v>-0.47155454517099965</v>
      </c>
      <c r="AA1331" s="3">
        <f t="shared" si="146"/>
        <v>-0.46095050659279152</v>
      </c>
    </row>
    <row r="1332" spans="1:27" ht="15">
      <c r="A1332" s="3" t="s">
        <v>2682</v>
      </c>
      <c r="B1332" s="3">
        <v>1</v>
      </c>
      <c r="C1332" s="3">
        <v>1</v>
      </c>
      <c r="D1332" s="3">
        <v>9.2799999999999994</v>
      </c>
      <c r="E1332" s="3">
        <v>0.63068294997437102</v>
      </c>
      <c r="F1332" s="3">
        <v>1.1955558571390601</v>
      </c>
      <c r="G1332" s="3" t="s">
        <v>5564</v>
      </c>
      <c r="H1332" s="3" t="s">
        <v>5565</v>
      </c>
      <c r="I1332" s="3" t="s">
        <v>2683</v>
      </c>
      <c r="J1332" s="3">
        <v>3552.2894490778499</v>
      </c>
      <c r="K1332" s="3">
        <v>2796.8275939520599</v>
      </c>
      <c r="L1332" s="3">
        <v>3229.0187159664201</v>
      </c>
      <c r="M1332" s="3">
        <v>3270.1758805307099</v>
      </c>
      <c r="N1332" s="3">
        <v>4028.08657658022</v>
      </c>
      <c r="O1332" s="3">
        <v>2349.3447176309201</v>
      </c>
      <c r="P1332" s="3">
        <v>4443.3649346850398</v>
      </c>
      <c r="Q1332" s="3">
        <v>2707.5580441069801</v>
      </c>
      <c r="R1332" s="3">
        <v>4300.2733283491298</v>
      </c>
      <c r="S1332" s="3">
        <f t="shared" si="140"/>
        <v>3192.7119196654435</v>
      </c>
      <c r="T1332" s="3">
        <f t="shared" si="141"/>
        <v>3215.8690582472832</v>
      </c>
      <c r="U1332" s="3">
        <f t="shared" si="142"/>
        <v>3817.0654357137159</v>
      </c>
      <c r="V1332" s="3">
        <f t="shared" si="143"/>
        <v>0.99279910401748106</v>
      </c>
      <c r="W1332" s="3">
        <f t="shared" si="144"/>
        <v>0.83643101577284573</v>
      </c>
      <c r="X1332" s="3">
        <f t="shared" si="145"/>
        <v>0.84249775446827757</v>
      </c>
      <c r="Y1332" s="3">
        <f t="shared" si="146"/>
        <v>-1.0426281423645619E-2</v>
      </c>
      <c r="Z1332" s="3">
        <f t="shared" si="146"/>
        <v>-0.25768153526493609</v>
      </c>
      <c r="AA1332" s="3">
        <f t="shared" si="146"/>
        <v>-0.24725525384129049</v>
      </c>
    </row>
    <row r="1333" spans="1:27" ht="15">
      <c r="A1333" s="3" t="s">
        <v>2684</v>
      </c>
      <c r="B1333" s="3">
        <v>1</v>
      </c>
      <c r="C1333" s="3">
        <v>1</v>
      </c>
      <c r="D1333" s="3">
        <v>9.19</v>
      </c>
      <c r="E1333" s="3">
        <v>0.128386985414185</v>
      </c>
      <c r="F1333" s="3">
        <v>4.5893776321515496</v>
      </c>
      <c r="G1333" s="3" t="s">
        <v>5564</v>
      </c>
      <c r="H1333" s="3" t="s">
        <v>5565</v>
      </c>
      <c r="I1333" s="3" t="s">
        <v>2685</v>
      </c>
      <c r="J1333" s="3">
        <v>3426.9308742152398</v>
      </c>
      <c r="K1333" s="3">
        <v>15409.9310421263</v>
      </c>
      <c r="L1333" s="3">
        <v>5666.4168634555599</v>
      </c>
      <c r="M1333" s="3">
        <v>6709.4745766290798</v>
      </c>
      <c r="N1333" s="3">
        <v>7270.7343792829497</v>
      </c>
      <c r="O1333" s="3">
        <v>10696.1724430907</v>
      </c>
      <c r="P1333" s="3">
        <v>37228.793122975898</v>
      </c>
      <c r="Q1333" s="3">
        <v>66891.440044815594</v>
      </c>
      <c r="R1333" s="3">
        <v>8334.5663785830202</v>
      </c>
      <c r="S1333" s="3">
        <f t="shared" si="140"/>
        <v>8167.7595932656996</v>
      </c>
      <c r="T1333" s="3">
        <f t="shared" si="141"/>
        <v>8225.4604663342416</v>
      </c>
      <c r="U1333" s="3">
        <f t="shared" si="142"/>
        <v>37484.933182124842</v>
      </c>
      <c r="V1333" s="3">
        <f t="shared" si="143"/>
        <v>0.99298508900447524</v>
      </c>
      <c r="W1333" s="3">
        <f t="shared" si="144"/>
        <v>0.21789446852103761</v>
      </c>
      <c r="X1333" s="3">
        <f t="shared" si="145"/>
        <v>0.21943377693565305</v>
      </c>
      <c r="Y1333" s="3">
        <f t="shared" si="146"/>
        <v>-1.015604096131972E-2</v>
      </c>
      <c r="Z1333" s="3">
        <f t="shared" si="146"/>
        <v>-2.1982985222910933</v>
      </c>
      <c r="AA1333" s="3">
        <f t="shared" si="146"/>
        <v>-2.1881424813297734</v>
      </c>
    </row>
    <row r="1334" spans="1:27" ht="15">
      <c r="A1334" s="3" t="s">
        <v>2686</v>
      </c>
      <c r="B1334" s="3">
        <v>1</v>
      </c>
      <c r="C1334" s="3">
        <v>1</v>
      </c>
      <c r="D1334" s="3">
        <v>9.92</v>
      </c>
      <c r="E1334" s="3">
        <v>0.18151178580833</v>
      </c>
      <c r="F1334" s="3">
        <v>1.5265089815774799</v>
      </c>
      <c r="G1334" s="3" t="s">
        <v>5564</v>
      </c>
      <c r="H1334" s="3" t="s">
        <v>5565</v>
      </c>
      <c r="I1334" s="3" t="s">
        <v>2687</v>
      </c>
      <c r="J1334" s="3">
        <v>23539.1016671578</v>
      </c>
      <c r="K1334" s="3">
        <v>17559.9131422229</v>
      </c>
      <c r="L1334" s="3">
        <v>18118.5042095887</v>
      </c>
      <c r="M1334" s="3">
        <v>24393.9175003698</v>
      </c>
      <c r="N1334" s="3">
        <v>24119.534290796499</v>
      </c>
      <c r="O1334" s="3">
        <v>11118.3365491433</v>
      </c>
      <c r="P1334" s="3">
        <v>32323.221558134901</v>
      </c>
      <c r="Q1334" s="3">
        <v>33694.079612124398</v>
      </c>
      <c r="R1334" s="3">
        <v>24378.7734789325</v>
      </c>
      <c r="S1334" s="3">
        <f t="shared" si="140"/>
        <v>19739.173006323133</v>
      </c>
      <c r="T1334" s="3">
        <f t="shared" si="141"/>
        <v>19877.262780103199</v>
      </c>
      <c r="U1334" s="3">
        <f t="shared" si="142"/>
        <v>30132.024883063936</v>
      </c>
      <c r="V1334" s="3">
        <f t="shared" si="143"/>
        <v>0.99305287778766549</v>
      </c>
      <c r="W1334" s="3">
        <f t="shared" si="144"/>
        <v>0.65508949640545966</v>
      </c>
      <c r="X1334" s="3">
        <f t="shared" si="145"/>
        <v>0.65967232063701942</v>
      </c>
      <c r="Y1334" s="3">
        <f t="shared" si="146"/>
        <v>-1.005755488702537E-2</v>
      </c>
      <c r="Z1334" s="3">
        <f t="shared" si="146"/>
        <v>-0.61023607800795177</v>
      </c>
      <c r="AA1334" s="3">
        <f t="shared" si="146"/>
        <v>-0.60017852312092623</v>
      </c>
    </row>
    <row r="1335" spans="1:27" ht="15">
      <c r="A1335" s="3" t="s">
        <v>2688</v>
      </c>
      <c r="B1335" s="3">
        <v>1</v>
      </c>
      <c r="C1335" s="3">
        <v>1</v>
      </c>
      <c r="D1335" s="3">
        <v>8</v>
      </c>
      <c r="E1335" s="3">
        <v>0.46093553996034697</v>
      </c>
      <c r="F1335" s="3">
        <v>1.3414800420314501</v>
      </c>
      <c r="G1335" s="3" t="s">
        <v>5566</v>
      </c>
      <c r="H1335" s="3" t="s">
        <v>5564</v>
      </c>
      <c r="I1335" s="3" t="s">
        <v>2689</v>
      </c>
      <c r="J1335" s="3">
        <v>19063.531613212199</v>
      </c>
      <c r="K1335" s="3">
        <v>25363.7929839313</v>
      </c>
      <c r="L1335" s="3">
        <v>18771.217636831301</v>
      </c>
      <c r="M1335" s="3">
        <v>13141.0657676472</v>
      </c>
      <c r="N1335" s="3">
        <v>30878.9315520085</v>
      </c>
      <c r="O1335" s="3">
        <v>19611.001011439999</v>
      </c>
      <c r="P1335" s="3">
        <v>19504.250498634799</v>
      </c>
      <c r="Q1335" s="3">
        <v>13794.2022068526</v>
      </c>
      <c r="R1335" s="3">
        <v>14134.976296361199</v>
      </c>
      <c r="S1335" s="3">
        <f t="shared" si="140"/>
        <v>21066.180744658264</v>
      </c>
      <c r="T1335" s="3">
        <f t="shared" si="141"/>
        <v>21210.332777031897</v>
      </c>
      <c r="U1335" s="3">
        <f t="shared" si="142"/>
        <v>15811.143000616199</v>
      </c>
      <c r="V1335" s="3">
        <f t="shared" si="143"/>
        <v>0.99320368832073525</v>
      </c>
      <c r="W1335" s="3">
        <f t="shared" si="144"/>
        <v>1.3323629255542919</v>
      </c>
      <c r="X1335" s="3">
        <f t="shared" si="145"/>
        <v>1.3414800420314508</v>
      </c>
      <c r="Y1335" s="3">
        <f t="shared" si="146"/>
        <v>-9.8384758291593048E-3</v>
      </c>
      <c r="Z1335" s="3">
        <f t="shared" si="146"/>
        <v>0.41398711512675673</v>
      </c>
      <c r="AA1335" s="3">
        <f t="shared" si="146"/>
        <v>0.42382559095591593</v>
      </c>
    </row>
    <row r="1336" spans="1:27" ht="15">
      <c r="A1336" s="3" t="s">
        <v>2690</v>
      </c>
      <c r="B1336" s="3">
        <v>5</v>
      </c>
      <c r="C1336" s="3">
        <v>1</v>
      </c>
      <c r="D1336" s="3">
        <v>60.76</v>
      </c>
      <c r="E1336" s="3">
        <v>9.2416178511971994E-2</v>
      </c>
      <c r="F1336" s="3">
        <v>1.9967063158820599</v>
      </c>
      <c r="G1336" s="3" t="s">
        <v>5564</v>
      </c>
      <c r="H1336" s="3" t="s">
        <v>5565</v>
      </c>
      <c r="I1336" s="3" t="s">
        <v>2691</v>
      </c>
      <c r="J1336" s="3">
        <v>4773.7243788225496</v>
      </c>
      <c r="K1336" s="3">
        <v>7125.7225223277301</v>
      </c>
      <c r="L1336" s="3">
        <v>3457.5911585915701</v>
      </c>
      <c r="M1336" s="3">
        <v>6400.0237942989397</v>
      </c>
      <c r="N1336" s="3">
        <v>6370.5625355135599</v>
      </c>
      <c r="O1336" s="3">
        <v>2683.7078173185</v>
      </c>
      <c r="P1336" s="3">
        <v>12350.4689813686</v>
      </c>
      <c r="Q1336" s="3">
        <v>10584.886379764001</v>
      </c>
      <c r="R1336" s="3">
        <v>7728.1395259950496</v>
      </c>
      <c r="S1336" s="3">
        <f t="shared" si="140"/>
        <v>5119.0126865806169</v>
      </c>
      <c r="T1336" s="3">
        <f t="shared" si="141"/>
        <v>5151.4313823769999</v>
      </c>
      <c r="U1336" s="3">
        <f t="shared" si="142"/>
        <v>10221.164962375884</v>
      </c>
      <c r="V1336" s="3">
        <f t="shared" si="143"/>
        <v>0.99370685671805958</v>
      </c>
      <c r="W1336" s="3">
        <f t="shared" si="144"/>
        <v>0.50082477931074454</v>
      </c>
      <c r="X1336" s="3">
        <f t="shared" si="145"/>
        <v>0.50399650150833319</v>
      </c>
      <c r="Y1336" s="3">
        <f t="shared" si="146"/>
        <v>-9.107775024452737E-3</v>
      </c>
      <c r="Z1336" s="3">
        <f t="shared" si="146"/>
        <v>-0.99762215061935355</v>
      </c>
      <c r="AA1336" s="3">
        <f t="shared" si="146"/>
        <v>-0.98851437559490085</v>
      </c>
    </row>
    <row r="1337" spans="1:27" ht="15">
      <c r="A1337" s="3" t="s">
        <v>2692</v>
      </c>
      <c r="B1337" s="3">
        <v>1</v>
      </c>
      <c r="C1337" s="3">
        <v>1</v>
      </c>
      <c r="D1337" s="3">
        <v>9.6999999999999993</v>
      </c>
      <c r="E1337" s="3">
        <v>8.2059081019780503E-2</v>
      </c>
      <c r="F1337" s="3">
        <v>2.1451286827303502</v>
      </c>
      <c r="G1337" s="3" t="s">
        <v>5564</v>
      </c>
      <c r="H1337" s="3" t="s">
        <v>5565</v>
      </c>
      <c r="I1337" s="3" t="s">
        <v>2693</v>
      </c>
      <c r="J1337" s="3">
        <v>4289.5536205866701</v>
      </c>
      <c r="K1337" s="3">
        <v>6775.2739776452099</v>
      </c>
      <c r="L1337" s="3">
        <v>5163.3525910055396</v>
      </c>
      <c r="M1337" s="3">
        <v>5764.4933529154096</v>
      </c>
      <c r="N1337" s="3">
        <v>5866.1025769071102</v>
      </c>
      <c r="O1337" s="3">
        <v>4692.3765704805301</v>
      </c>
      <c r="P1337" s="3">
        <v>8159.1032958754604</v>
      </c>
      <c r="Q1337" s="3">
        <v>19283.114229646999</v>
      </c>
      <c r="R1337" s="3">
        <v>7369.3172669271698</v>
      </c>
      <c r="S1337" s="3">
        <f t="shared" si="140"/>
        <v>5409.3933964124735</v>
      </c>
      <c r="T1337" s="3">
        <f t="shared" si="141"/>
        <v>5440.99083343435</v>
      </c>
      <c r="U1337" s="3">
        <f t="shared" si="142"/>
        <v>11603.844930816544</v>
      </c>
      <c r="V1337" s="3">
        <f t="shared" si="143"/>
        <v>0.99419270533820547</v>
      </c>
      <c r="W1337" s="3">
        <f t="shared" si="144"/>
        <v>0.46617249960370016</v>
      </c>
      <c r="X1337" s="3">
        <f t="shared" si="145"/>
        <v>0.46889551401920332</v>
      </c>
      <c r="Y1337" s="3">
        <f t="shared" si="146"/>
        <v>-8.4025770132027215E-3</v>
      </c>
      <c r="Z1337" s="3">
        <f t="shared" si="146"/>
        <v>-1.1010641952159146</v>
      </c>
      <c r="AA1337" s="3">
        <f t="shared" si="146"/>
        <v>-1.0926616182027118</v>
      </c>
    </row>
    <row r="1338" spans="1:27" ht="15">
      <c r="A1338" s="3" t="s">
        <v>2694</v>
      </c>
      <c r="B1338" s="3">
        <v>1</v>
      </c>
      <c r="C1338" s="3">
        <v>1</v>
      </c>
      <c r="D1338" s="3">
        <v>10.32</v>
      </c>
      <c r="E1338" s="3">
        <v>0.97385858916617496</v>
      </c>
      <c r="F1338" s="3">
        <v>1.0738260826907899</v>
      </c>
      <c r="G1338" s="3" t="s">
        <v>5564</v>
      </c>
      <c r="H1338" s="3" t="s">
        <v>5565</v>
      </c>
      <c r="I1338" s="3" t="s">
        <v>2695</v>
      </c>
      <c r="J1338" s="3">
        <v>338002.33445802098</v>
      </c>
      <c r="K1338" s="3">
        <v>481220.57839808502</v>
      </c>
      <c r="L1338" s="3">
        <v>198284.51116848801</v>
      </c>
      <c r="M1338" s="3">
        <v>163585.16132027699</v>
      </c>
      <c r="N1338" s="3">
        <v>394543.69513012999</v>
      </c>
      <c r="O1338" s="3">
        <v>464684.537080626</v>
      </c>
      <c r="P1338" s="3">
        <v>350867.46580423502</v>
      </c>
      <c r="Q1338" s="3">
        <v>531088.89776437997</v>
      </c>
      <c r="R1338" s="3">
        <v>210669.64768051301</v>
      </c>
      <c r="S1338" s="3">
        <f t="shared" si="140"/>
        <v>339169.14134153136</v>
      </c>
      <c r="T1338" s="3">
        <f t="shared" si="141"/>
        <v>340937.79784367763</v>
      </c>
      <c r="U1338" s="3">
        <f t="shared" si="142"/>
        <v>364208.67041637603</v>
      </c>
      <c r="V1338" s="3">
        <f t="shared" si="143"/>
        <v>0.99481237776118558</v>
      </c>
      <c r="W1338" s="3">
        <f t="shared" si="144"/>
        <v>0.93124949758549513</v>
      </c>
      <c r="X1338" s="3">
        <f t="shared" si="145"/>
        <v>0.93610566012584395</v>
      </c>
      <c r="Y1338" s="3">
        <f t="shared" si="146"/>
        <v>-7.5036367660107801E-3</v>
      </c>
      <c r="Z1338" s="3">
        <f t="shared" si="146"/>
        <v>-0.1027603527673325</v>
      </c>
      <c r="AA1338" s="3">
        <f t="shared" si="146"/>
        <v>-9.5256716001321809E-2</v>
      </c>
    </row>
    <row r="1339" spans="1:27" ht="15">
      <c r="A1339" s="3" t="s">
        <v>2696</v>
      </c>
      <c r="B1339" s="3">
        <v>1</v>
      </c>
      <c r="C1339" s="3">
        <v>1</v>
      </c>
      <c r="D1339" s="3">
        <v>8.8000000000000007</v>
      </c>
      <c r="E1339" s="3">
        <v>0.85933027438550202</v>
      </c>
      <c r="F1339" s="3">
        <v>1.30176490017889</v>
      </c>
      <c r="G1339" s="3" t="s">
        <v>5564</v>
      </c>
      <c r="H1339" s="3" t="s">
        <v>5565</v>
      </c>
      <c r="I1339" s="3" t="s">
        <v>2697</v>
      </c>
      <c r="J1339" s="3">
        <v>2369.1185954133598</v>
      </c>
      <c r="K1339" s="3">
        <v>4900.8789849425302</v>
      </c>
      <c r="L1339" s="3">
        <v>6491.5609338181703</v>
      </c>
      <c r="M1339" s="3">
        <v>5486.5498997566101</v>
      </c>
      <c r="N1339" s="3">
        <v>3599.8746701954701</v>
      </c>
      <c r="O1339" s="3">
        <v>4746.3322241672304</v>
      </c>
      <c r="P1339" s="3">
        <v>4479.1487791027103</v>
      </c>
      <c r="Q1339" s="3">
        <v>10325.377811161499</v>
      </c>
      <c r="R1339" s="3">
        <v>3109.7872552456001</v>
      </c>
      <c r="S1339" s="3">
        <f t="shared" si="140"/>
        <v>4587.1861713913531</v>
      </c>
      <c r="T1339" s="3">
        <f t="shared" si="141"/>
        <v>4610.9189313731031</v>
      </c>
      <c r="U1339" s="3">
        <f t="shared" si="142"/>
        <v>5971.4379485032696</v>
      </c>
      <c r="V1339" s="3">
        <f t="shared" si="143"/>
        <v>0.99485292187197871</v>
      </c>
      <c r="W1339" s="3">
        <f t="shared" si="144"/>
        <v>0.76818786546063389</v>
      </c>
      <c r="X1339" s="3">
        <f t="shared" si="145"/>
        <v>0.77216224486244922</v>
      </c>
      <c r="Y1339" s="3">
        <f t="shared" si="146"/>
        <v>-7.444840155749366E-3</v>
      </c>
      <c r="Z1339" s="3">
        <f t="shared" si="146"/>
        <v>-0.38046892010720867</v>
      </c>
      <c r="AA1339" s="3">
        <f t="shared" si="146"/>
        <v>-0.37302407995145931</v>
      </c>
    </row>
    <row r="1340" spans="1:27" ht="15">
      <c r="A1340" s="3" t="s">
        <v>2698</v>
      </c>
      <c r="B1340" s="3">
        <v>2</v>
      </c>
      <c r="C1340" s="3">
        <v>2</v>
      </c>
      <c r="D1340" s="3">
        <v>23.88</v>
      </c>
      <c r="E1340" s="3">
        <v>0.99768067358791701</v>
      </c>
      <c r="F1340" s="3">
        <v>1.1368270159806699</v>
      </c>
      <c r="G1340" s="3" t="s">
        <v>5564</v>
      </c>
      <c r="H1340" s="3" t="s">
        <v>5565</v>
      </c>
      <c r="I1340" s="3" t="s">
        <v>2699</v>
      </c>
      <c r="J1340" s="3">
        <v>22403.126294948201</v>
      </c>
      <c r="K1340" s="3">
        <v>11497.7504767435</v>
      </c>
      <c r="L1340" s="3">
        <v>15142.3223632352</v>
      </c>
      <c r="M1340" s="3">
        <v>23924.878732716599</v>
      </c>
      <c r="N1340" s="3">
        <v>16113.1638268841</v>
      </c>
      <c r="O1340" s="3">
        <v>9228.1247583868699</v>
      </c>
      <c r="P1340" s="3">
        <v>26027.828314963001</v>
      </c>
      <c r="Q1340" s="3">
        <v>5795.0759030606296</v>
      </c>
      <c r="R1340" s="3">
        <v>23930.729508680899</v>
      </c>
      <c r="S1340" s="3">
        <f t="shared" si="140"/>
        <v>16347.733044975634</v>
      </c>
      <c r="T1340" s="3">
        <f t="shared" si="141"/>
        <v>16422.055772662523</v>
      </c>
      <c r="U1340" s="3">
        <f t="shared" si="142"/>
        <v>18584.544575568176</v>
      </c>
      <c r="V1340" s="3">
        <f t="shared" si="143"/>
        <v>0.99547421292950344</v>
      </c>
      <c r="W1340" s="3">
        <f t="shared" si="144"/>
        <v>0.87964130509105265</v>
      </c>
      <c r="X1340" s="3">
        <f t="shared" si="145"/>
        <v>0.88364047372199106</v>
      </c>
      <c r="Y1340" s="3">
        <f t="shared" si="146"/>
        <v>-6.544150474058247E-3</v>
      </c>
      <c r="Z1340" s="3">
        <f t="shared" si="146"/>
        <v>-0.18501274484305821</v>
      </c>
      <c r="AA1340" s="3">
        <f t="shared" si="146"/>
        <v>-0.17846859436900001</v>
      </c>
    </row>
    <row r="1341" spans="1:27" ht="15">
      <c r="A1341" s="3" t="s">
        <v>2700</v>
      </c>
      <c r="B1341" s="3">
        <v>2</v>
      </c>
      <c r="C1341" s="3">
        <v>2</v>
      </c>
      <c r="D1341" s="3">
        <v>25.35</v>
      </c>
      <c r="E1341" s="3">
        <v>0.96929930217719795</v>
      </c>
      <c r="F1341" s="3">
        <v>1.0437202737384399</v>
      </c>
      <c r="G1341" s="3" t="s">
        <v>5566</v>
      </c>
      <c r="H1341" s="3" t="s">
        <v>5564</v>
      </c>
      <c r="I1341" s="3" t="s">
        <v>2701</v>
      </c>
      <c r="J1341" s="3">
        <v>4339.2776601157702</v>
      </c>
      <c r="K1341" s="3">
        <v>2117.4702791885702</v>
      </c>
      <c r="L1341" s="3">
        <v>5939.1091647614603</v>
      </c>
      <c r="M1341" s="3">
        <v>3874.3395944210602</v>
      </c>
      <c r="N1341" s="3">
        <v>5618.8030290501702</v>
      </c>
      <c r="O1341" s="3">
        <v>2953.2859237418102</v>
      </c>
      <c r="P1341" s="3">
        <v>4787.8398944870296</v>
      </c>
      <c r="Q1341" s="3">
        <v>1917.6420328179699</v>
      </c>
      <c r="R1341" s="3">
        <v>5219.5796628391599</v>
      </c>
      <c r="S1341" s="3">
        <f t="shared" si="140"/>
        <v>4131.9523680219336</v>
      </c>
      <c r="T1341" s="3">
        <f t="shared" si="141"/>
        <v>4148.8095157376802</v>
      </c>
      <c r="U1341" s="3">
        <f t="shared" si="142"/>
        <v>3975.0205300480534</v>
      </c>
      <c r="V1341" s="3">
        <f t="shared" si="143"/>
        <v>0.99593687113091056</v>
      </c>
      <c r="W1341" s="3">
        <f t="shared" si="144"/>
        <v>1.0394795037629612</v>
      </c>
      <c r="X1341" s="3">
        <f t="shared" si="145"/>
        <v>1.0437202737384417</v>
      </c>
      <c r="Y1341" s="3">
        <f t="shared" si="146"/>
        <v>-5.8737969642797937E-3</v>
      </c>
      <c r="Z1341" s="3">
        <f t="shared" si="146"/>
        <v>5.5861311720999923E-2</v>
      </c>
      <c r="AA1341" s="3">
        <f t="shared" si="146"/>
        <v>6.1735108685279594E-2</v>
      </c>
    </row>
    <row r="1342" spans="1:27" ht="15">
      <c r="A1342" s="3" t="s">
        <v>2702</v>
      </c>
      <c r="B1342" s="3">
        <v>7</v>
      </c>
      <c r="C1342" s="3">
        <v>2</v>
      </c>
      <c r="D1342" s="3">
        <v>91.03</v>
      </c>
      <c r="E1342" s="3">
        <v>0.17664130102853701</v>
      </c>
      <c r="F1342" s="3">
        <v>1.51840550958444</v>
      </c>
      <c r="G1342" s="3" t="s">
        <v>5564</v>
      </c>
      <c r="H1342" s="3" t="s">
        <v>5565</v>
      </c>
      <c r="I1342" s="3" t="s">
        <v>2703</v>
      </c>
      <c r="J1342" s="3">
        <v>29093.023383854801</v>
      </c>
      <c r="K1342" s="3">
        <v>15197.885014125</v>
      </c>
      <c r="L1342" s="3">
        <v>19645.5124033008</v>
      </c>
      <c r="M1342" s="3">
        <v>27740.038109533099</v>
      </c>
      <c r="N1342" s="3">
        <v>17524.604997844901</v>
      </c>
      <c r="O1342" s="3">
        <v>18921.031353266899</v>
      </c>
      <c r="P1342" s="3">
        <v>42051.258165209401</v>
      </c>
      <c r="Q1342" s="3">
        <v>28537.167695838802</v>
      </c>
      <c r="R1342" s="3">
        <v>26492.987746725401</v>
      </c>
      <c r="S1342" s="3">
        <f t="shared" si="140"/>
        <v>21312.140267093535</v>
      </c>
      <c r="T1342" s="3">
        <f t="shared" si="141"/>
        <v>21395.224820214964</v>
      </c>
      <c r="U1342" s="3">
        <f t="shared" si="142"/>
        <v>32360.471202591201</v>
      </c>
      <c r="V1342" s="3">
        <f t="shared" si="143"/>
        <v>0.99611667772507217</v>
      </c>
      <c r="W1342" s="3">
        <f t="shared" si="144"/>
        <v>0.65858559764689106</v>
      </c>
      <c r="X1342" s="3">
        <f t="shared" si="145"/>
        <v>0.66115306808331586</v>
      </c>
      <c r="Y1342" s="3">
        <f t="shared" si="146"/>
        <v>-5.6133560915235898E-3</v>
      </c>
      <c r="Z1342" s="3">
        <f t="shared" si="146"/>
        <v>-0.6025571323476655</v>
      </c>
      <c r="AA1342" s="3">
        <f t="shared" si="146"/>
        <v>-0.59694377625614192</v>
      </c>
    </row>
    <row r="1343" spans="1:27" ht="15">
      <c r="A1343" s="3" t="s">
        <v>2704</v>
      </c>
      <c r="B1343" s="3">
        <v>3</v>
      </c>
      <c r="C1343" s="3">
        <v>2</v>
      </c>
      <c r="D1343" s="3">
        <v>29.65</v>
      </c>
      <c r="E1343" s="3">
        <v>0.158595685706267</v>
      </c>
      <c r="F1343" s="3">
        <v>1.37375432580867</v>
      </c>
      <c r="G1343" s="3" t="s">
        <v>5564</v>
      </c>
      <c r="H1343" s="3" t="s">
        <v>5565</v>
      </c>
      <c r="I1343" s="3" t="s">
        <v>2705</v>
      </c>
      <c r="J1343" s="3">
        <v>14282.9199451656</v>
      </c>
      <c r="K1343" s="3">
        <v>11707.2805676027</v>
      </c>
      <c r="L1343" s="3">
        <v>9760.9361246484805</v>
      </c>
      <c r="M1343" s="3">
        <v>9491.1956236848291</v>
      </c>
      <c r="N1343" s="3">
        <v>14705.7317994432</v>
      </c>
      <c r="O1343" s="3">
        <v>11685.921166933</v>
      </c>
      <c r="P1343" s="3">
        <v>18205.0592966652</v>
      </c>
      <c r="Q1343" s="3">
        <v>17879.415965563701</v>
      </c>
      <c r="R1343" s="3">
        <v>13028.8033459991</v>
      </c>
      <c r="S1343" s="3">
        <f t="shared" si="140"/>
        <v>11917.045545805595</v>
      </c>
      <c r="T1343" s="3">
        <f t="shared" si="141"/>
        <v>11960.949530020342</v>
      </c>
      <c r="U1343" s="3">
        <f t="shared" si="142"/>
        <v>16371.092869409333</v>
      </c>
      <c r="V1343" s="3">
        <f t="shared" si="143"/>
        <v>0.99632938972741636</v>
      </c>
      <c r="W1343" s="3">
        <f t="shared" si="144"/>
        <v>0.72793219370672113</v>
      </c>
      <c r="X1343" s="3">
        <f t="shared" si="145"/>
        <v>0.73061399293447971</v>
      </c>
      <c r="Y1343" s="3">
        <f t="shared" si="146"/>
        <v>-5.3053140751313744E-3</v>
      </c>
      <c r="Z1343" s="3">
        <f t="shared" si="146"/>
        <v>-0.45812402407742508</v>
      </c>
      <c r="AA1343" s="3">
        <f t="shared" si="146"/>
        <v>-0.4528187100022939</v>
      </c>
    </row>
    <row r="1344" spans="1:27" ht="15">
      <c r="A1344" s="3" t="s">
        <v>2706</v>
      </c>
      <c r="B1344" s="3">
        <v>4</v>
      </c>
      <c r="C1344" s="3">
        <v>4</v>
      </c>
      <c r="D1344" s="3">
        <v>43.31</v>
      </c>
      <c r="E1344" s="3">
        <v>0.42011633186620101</v>
      </c>
      <c r="F1344" s="3">
        <v>1.3586885103327999</v>
      </c>
      <c r="G1344" s="3" t="s">
        <v>5566</v>
      </c>
      <c r="H1344" s="3" t="s">
        <v>5564</v>
      </c>
      <c r="I1344" s="3" t="s">
        <v>2707</v>
      </c>
      <c r="J1344" s="3">
        <v>58491.936361866603</v>
      </c>
      <c r="K1344" s="3">
        <v>35034.6491020225</v>
      </c>
      <c r="L1344" s="3">
        <v>42796.539380327798</v>
      </c>
      <c r="M1344" s="3">
        <v>48883.276332412999</v>
      </c>
      <c r="N1344" s="3">
        <v>57870.4418670171</v>
      </c>
      <c r="O1344" s="3">
        <v>30013.172036155502</v>
      </c>
      <c r="P1344" s="3">
        <v>40741.858565783397</v>
      </c>
      <c r="Q1344" s="3">
        <v>22910.517456917201</v>
      </c>
      <c r="R1344" s="3">
        <v>37008.584304464901</v>
      </c>
      <c r="S1344" s="3">
        <f t="shared" si="140"/>
        <v>45441.04161473897</v>
      </c>
      <c r="T1344" s="3">
        <f t="shared" si="141"/>
        <v>45588.963411861863</v>
      </c>
      <c r="U1344" s="3">
        <f t="shared" si="142"/>
        <v>33553.653442388495</v>
      </c>
      <c r="V1344" s="3">
        <f t="shared" si="143"/>
        <v>0.99675531562789588</v>
      </c>
      <c r="W1344" s="3">
        <f t="shared" si="144"/>
        <v>1.3542799949567661</v>
      </c>
      <c r="X1344" s="3">
        <f t="shared" si="145"/>
        <v>1.3586885103328004</v>
      </c>
      <c r="Y1344" s="3">
        <f t="shared" si="146"/>
        <v>-4.6887008503035182E-3</v>
      </c>
      <c r="Z1344" s="3">
        <f t="shared" si="146"/>
        <v>0.43752604435975551</v>
      </c>
      <c r="AA1344" s="3">
        <f t="shared" si="146"/>
        <v>0.44221474521005905</v>
      </c>
    </row>
    <row r="1345" spans="1:27" ht="15">
      <c r="A1345" s="3" t="s">
        <v>2708</v>
      </c>
      <c r="B1345" s="3">
        <v>4</v>
      </c>
      <c r="C1345" s="3">
        <v>2</v>
      </c>
      <c r="D1345" s="3">
        <v>48.41</v>
      </c>
      <c r="E1345" s="3">
        <v>0.77943930568104502</v>
      </c>
      <c r="F1345" s="3">
        <v>1.1506073349944199</v>
      </c>
      <c r="G1345" s="3" t="s">
        <v>5564</v>
      </c>
      <c r="H1345" s="3" t="s">
        <v>5565</v>
      </c>
      <c r="I1345" s="3" t="s">
        <v>2709</v>
      </c>
      <c r="J1345" s="3">
        <v>21054.527073011101</v>
      </c>
      <c r="K1345" s="3">
        <v>24796.968204356301</v>
      </c>
      <c r="L1345" s="3">
        <v>29095.171335437699</v>
      </c>
      <c r="M1345" s="3">
        <v>24214.405599960399</v>
      </c>
      <c r="N1345" s="3">
        <v>36396.2868118314</v>
      </c>
      <c r="O1345" s="3">
        <v>14577.858407685701</v>
      </c>
      <c r="P1345" s="3">
        <v>24071.587801104499</v>
      </c>
      <c r="Q1345" s="3">
        <v>24424.192641063401</v>
      </c>
      <c r="R1345" s="3">
        <v>37738.403895906697</v>
      </c>
      <c r="S1345" s="3">
        <f t="shared" si="140"/>
        <v>24982.222204268368</v>
      </c>
      <c r="T1345" s="3">
        <f t="shared" si="141"/>
        <v>25062.850273159169</v>
      </c>
      <c r="U1345" s="3">
        <f t="shared" si="142"/>
        <v>28744.728112691533</v>
      </c>
      <c r="V1345" s="3">
        <f t="shared" si="143"/>
        <v>0.99678296490574547</v>
      </c>
      <c r="W1345" s="3">
        <f t="shared" si="144"/>
        <v>0.86910622728200648</v>
      </c>
      <c r="X1345" s="3">
        <f t="shared" si="145"/>
        <v>0.87191119619925295</v>
      </c>
      <c r="Y1345" s="3">
        <f t="shared" si="146"/>
        <v>-4.6486820792271469E-3</v>
      </c>
      <c r="Z1345" s="3">
        <f t="shared" si="146"/>
        <v>-0.20239557238531736</v>
      </c>
      <c r="AA1345" s="3">
        <f t="shared" si="146"/>
        <v>-0.19774689030609016</v>
      </c>
    </row>
    <row r="1346" spans="1:27" ht="15">
      <c r="A1346" s="3" t="s">
        <v>2710</v>
      </c>
      <c r="B1346" s="3">
        <v>1</v>
      </c>
      <c r="C1346" s="3">
        <v>1</v>
      </c>
      <c r="D1346" s="3">
        <v>6</v>
      </c>
      <c r="E1346" s="3">
        <v>0.57201083332806602</v>
      </c>
      <c r="F1346" s="3">
        <v>1.5748061686102699</v>
      </c>
      <c r="G1346" s="3" t="s">
        <v>5564</v>
      </c>
      <c r="H1346" s="3" t="s">
        <v>5565</v>
      </c>
      <c r="I1346" s="3" t="s">
        <v>2711</v>
      </c>
      <c r="J1346" s="3">
        <v>22354.2804721336</v>
      </c>
      <c r="K1346" s="3">
        <v>30752.525360796499</v>
      </c>
      <c r="L1346" s="3">
        <v>14487.2222309399</v>
      </c>
      <c r="M1346" s="3">
        <v>38711.430237116598</v>
      </c>
      <c r="N1346" s="3">
        <v>23531.739066577898</v>
      </c>
      <c r="O1346" s="3">
        <v>5568.2027330263199</v>
      </c>
      <c r="P1346" s="3">
        <v>53417.366380434098</v>
      </c>
      <c r="Q1346" s="3">
        <v>17498.086790609999</v>
      </c>
      <c r="R1346" s="3">
        <v>35532.039185153903</v>
      </c>
      <c r="S1346" s="3">
        <f t="shared" si="140"/>
        <v>22531.342687956669</v>
      </c>
      <c r="T1346" s="3">
        <f t="shared" si="141"/>
        <v>22603.790678906938</v>
      </c>
      <c r="U1346" s="3">
        <f t="shared" si="142"/>
        <v>35482.497452065996</v>
      </c>
      <c r="V1346" s="3">
        <f t="shared" si="143"/>
        <v>0.99679487427664615</v>
      </c>
      <c r="W1346" s="3">
        <f t="shared" si="144"/>
        <v>0.63499878266445875</v>
      </c>
      <c r="X1346" s="3">
        <f t="shared" si="145"/>
        <v>0.63704057780720891</v>
      </c>
      <c r="Y1346" s="3">
        <f t="shared" si="146"/>
        <v>-4.6314451396895738E-3</v>
      </c>
      <c r="Z1346" s="3">
        <f t="shared" si="146"/>
        <v>-0.65517426874371143</v>
      </c>
      <c r="AA1346" s="3">
        <f t="shared" si="146"/>
        <v>-0.6505428236040216</v>
      </c>
    </row>
    <row r="1347" spans="1:27" ht="15">
      <c r="A1347" s="3" t="s">
        <v>2712</v>
      </c>
      <c r="B1347" s="3">
        <v>2</v>
      </c>
      <c r="C1347" s="3">
        <v>1</v>
      </c>
      <c r="D1347" s="3">
        <v>17.649999999999999</v>
      </c>
      <c r="E1347" s="3">
        <v>8.1990694402385197E-2</v>
      </c>
      <c r="F1347" s="3">
        <v>5.7054590757782098</v>
      </c>
      <c r="G1347" s="3" t="s">
        <v>5564</v>
      </c>
      <c r="H1347" s="3" t="s">
        <v>5565</v>
      </c>
      <c r="I1347" s="3" t="s">
        <v>2713</v>
      </c>
      <c r="J1347" s="3">
        <v>1715.68457317246</v>
      </c>
      <c r="K1347" s="3">
        <v>1583.8455002706401</v>
      </c>
      <c r="L1347" s="3">
        <v>2186.0573891773802</v>
      </c>
      <c r="M1347" s="3">
        <v>2915.3978980943598</v>
      </c>
      <c r="N1347" s="3">
        <v>1600.9923084084901</v>
      </c>
      <c r="O1347" s="3">
        <v>985.27446842891595</v>
      </c>
      <c r="P1347" s="3">
        <v>2766.49991336223</v>
      </c>
      <c r="Q1347" s="3">
        <v>5394.0228537277799</v>
      </c>
      <c r="R1347" s="3">
        <v>23137.2720074932</v>
      </c>
      <c r="S1347" s="3">
        <f t="shared" si="140"/>
        <v>1828.5291542068269</v>
      </c>
      <c r="T1347" s="3">
        <f t="shared" si="141"/>
        <v>1833.8882249772553</v>
      </c>
      <c r="U1347" s="3">
        <f t="shared" si="142"/>
        <v>10432.598258194403</v>
      </c>
      <c r="V1347" s="3">
        <f t="shared" si="143"/>
        <v>0.9970777549594142</v>
      </c>
      <c r="W1347" s="3">
        <f t="shared" si="144"/>
        <v>0.17527073399673834</v>
      </c>
      <c r="X1347" s="3">
        <f t="shared" si="145"/>
        <v>0.17578441914379353</v>
      </c>
      <c r="Y1347" s="3">
        <f t="shared" si="146"/>
        <v>-4.2220804140327148E-3</v>
      </c>
      <c r="Z1347" s="3">
        <f t="shared" si="146"/>
        <v>-2.5123429741042251</v>
      </c>
      <c r="AA1347" s="3">
        <f t="shared" si="146"/>
        <v>-2.5081208936901924</v>
      </c>
    </row>
    <row r="1348" spans="1:27" ht="15">
      <c r="A1348" s="3" t="s">
        <v>2714</v>
      </c>
      <c r="B1348" s="3">
        <v>1</v>
      </c>
      <c r="C1348" s="3">
        <v>1</v>
      </c>
      <c r="D1348" s="3">
        <v>7.76</v>
      </c>
      <c r="E1348" s="3">
        <v>0.100709362337564</v>
      </c>
      <c r="F1348" s="3">
        <v>1.4823863906947501</v>
      </c>
      <c r="G1348" s="3" t="s">
        <v>5566</v>
      </c>
      <c r="H1348" s="3" t="s">
        <v>5564</v>
      </c>
      <c r="I1348" s="3" t="s">
        <v>2715</v>
      </c>
      <c r="J1348" s="3">
        <v>254107.695226159</v>
      </c>
      <c r="K1348" s="3">
        <v>277168.41613896599</v>
      </c>
      <c r="L1348" s="3">
        <v>337141.45684496802</v>
      </c>
      <c r="M1348" s="3">
        <v>245797.33236361801</v>
      </c>
      <c r="N1348" s="3">
        <v>295731.13832838298</v>
      </c>
      <c r="O1348" s="3">
        <v>329430.17290531599</v>
      </c>
      <c r="P1348" s="3">
        <v>176911.69616931601</v>
      </c>
      <c r="Q1348" s="3">
        <v>139565.320819974</v>
      </c>
      <c r="R1348" s="3">
        <v>271061.19104102399</v>
      </c>
      <c r="S1348" s="3">
        <f t="shared" ref="S1348:S1411" si="147">AVERAGE(J1348:L1348)</f>
        <v>289472.52273669769</v>
      </c>
      <c r="T1348" s="3">
        <f t="shared" ref="T1348:T1411" si="148">AVERAGE(M1348:O1348)</f>
        <v>290319.54786577233</v>
      </c>
      <c r="U1348" s="3">
        <f t="shared" ref="U1348:U1411" si="149">AVERAGE(P1348:R1348)</f>
        <v>195846.06934343799</v>
      </c>
      <c r="V1348" s="3">
        <f t="shared" ref="V1348:V1411" si="150">S1348/T1348</f>
        <v>0.99708243852230627</v>
      </c>
      <c r="W1348" s="3">
        <f t="shared" ref="W1348:W1411" si="151">S1348/U1348</f>
        <v>1.4780614372661993</v>
      </c>
      <c r="X1348" s="3">
        <f t="shared" ref="X1348:X1411" si="152">T1348/U1348</f>
        <v>1.4823863906947476</v>
      </c>
      <c r="Y1348" s="3">
        <f t="shared" ref="Y1348:AA1411" si="153">LOG(V1348,2)</f>
        <v>-4.2153036736482848E-3</v>
      </c>
      <c r="Z1348" s="3">
        <f t="shared" si="153"/>
        <v>0.5637062379530321</v>
      </c>
      <c r="AA1348" s="3">
        <f t="shared" si="153"/>
        <v>0.56792154162668029</v>
      </c>
    </row>
    <row r="1349" spans="1:27" ht="15">
      <c r="A1349" s="3" t="s">
        <v>2716</v>
      </c>
      <c r="B1349" s="3">
        <v>1</v>
      </c>
      <c r="C1349" s="3">
        <v>1</v>
      </c>
      <c r="D1349" s="3">
        <v>10.18</v>
      </c>
      <c r="E1349" s="3">
        <v>1.3741756848868501E-2</v>
      </c>
      <c r="F1349" s="3">
        <v>2.6153795412043999</v>
      </c>
      <c r="G1349" s="3" t="s">
        <v>5564</v>
      </c>
      <c r="H1349" s="3" t="s">
        <v>5565</v>
      </c>
      <c r="I1349" s="3" t="s">
        <v>2717</v>
      </c>
      <c r="J1349" s="3">
        <v>5990.8519032264103</v>
      </c>
      <c r="K1349" s="3">
        <v>9751.0000769210601</v>
      </c>
      <c r="L1349" s="3">
        <v>11748.688602132799</v>
      </c>
      <c r="M1349" s="3">
        <v>7445.5744241818502</v>
      </c>
      <c r="N1349" s="3">
        <v>7306.2745169918799</v>
      </c>
      <c r="O1349" s="3">
        <v>12814.5486944391</v>
      </c>
      <c r="P1349" s="3">
        <v>17064.5435920987</v>
      </c>
      <c r="Q1349" s="3">
        <v>26685.701035393999</v>
      </c>
      <c r="R1349" s="3">
        <v>28147.952788052698</v>
      </c>
      <c r="S1349" s="3">
        <f t="shared" si="147"/>
        <v>9163.5135274267577</v>
      </c>
      <c r="T1349" s="3">
        <f t="shared" si="148"/>
        <v>9188.7992118709426</v>
      </c>
      <c r="U1349" s="3">
        <f t="shared" si="149"/>
        <v>23966.065805181799</v>
      </c>
      <c r="V1349" s="3">
        <f t="shared" si="150"/>
        <v>0.99724820579260032</v>
      </c>
      <c r="W1349" s="3">
        <f t="shared" si="151"/>
        <v>0.38235368299145195</v>
      </c>
      <c r="X1349" s="3">
        <f t="shared" si="152"/>
        <v>0.38340874495488514</v>
      </c>
      <c r="Y1349" s="3">
        <f t="shared" si="153"/>
        <v>-3.9754722093648595E-3</v>
      </c>
      <c r="Z1349" s="3">
        <f t="shared" si="153"/>
        <v>-1.3870203240938836</v>
      </c>
      <c r="AA1349" s="3">
        <f t="shared" si="153"/>
        <v>-1.3830448518845191</v>
      </c>
    </row>
    <row r="1350" spans="1:27" ht="15">
      <c r="A1350" s="3" t="s">
        <v>2718</v>
      </c>
      <c r="B1350" s="3">
        <v>2</v>
      </c>
      <c r="C1350" s="3">
        <v>1</v>
      </c>
      <c r="D1350" s="3">
        <v>21.92</v>
      </c>
      <c r="E1350" s="3">
        <v>0.71092772027491102</v>
      </c>
      <c r="F1350" s="3">
        <v>4.9070285961621902</v>
      </c>
      <c r="G1350" s="3" t="s">
        <v>5564</v>
      </c>
      <c r="H1350" s="3" t="s">
        <v>5565</v>
      </c>
      <c r="I1350" s="3" t="s">
        <v>2719</v>
      </c>
      <c r="J1350" s="3">
        <v>2767.7450590415601</v>
      </c>
      <c r="K1350" s="3">
        <v>8596.6875153997698</v>
      </c>
      <c r="L1350" s="3">
        <v>1265.8636903044401</v>
      </c>
      <c r="M1350" s="3">
        <v>1833.7898967269</v>
      </c>
      <c r="N1350" s="3">
        <v>7174.69887529064</v>
      </c>
      <c r="O1350" s="3">
        <v>3649.6948798804501</v>
      </c>
      <c r="P1350" s="3">
        <v>8919.89140026928</v>
      </c>
      <c r="Q1350" s="3">
        <v>52146.550374533203</v>
      </c>
      <c r="R1350" s="3">
        <v>910.78317430557001</v>
      </c>
      <c r="S1350" s="3">
        <f t="shared" si="147"/>
        <v>4210.0987549152569</v>
      </c>
      <c r="T1350" s="3">
        <f t="shared" si="148"/>
        <v>4219.3945506326627</v>
      </c>
      <c r="U1350" s="3">
        <f t="shared" si="149"/>
        <v>20659.074983036018</v>
      </c>
      <c r="V1350" s="3">
        <f t="shared" si="150"/>
        <v>0.99779688872281169</v>
      </c>
      <c r="W1350" s="3">
        <f t="shared" si="151"/>
        <v>0.2037893157545696</v>
      </c>
      <c r="X1350" s="3">
        <f t="shared" si="152"/>
        <v>0.20423927761031771</v>
      </c>
      <c r="Y1350" s="3">
        <f t="shared" si="153"/>
        <v>-3.1819240689541016E-3</v>
      </c>
      <c r="Z1350" s="3">
        <f t="shared" si="153"/>
        <v>-2.2948496788691886</v>
      </c>
      <c r="AA1350" s="3">
        <f t="shared" si="153"/>
        <v>-2.2916677548002342</v>
      </c>
    </row>
    <row r="1351" spans="1:27" ht="15">
      <c r="A1351" s="3" t="s">
        <v>2720</v>
      </c>
      <c r="B1351" s="3">
        <v>2</v>
      </c>
      <c r="C1351" s="3">
        <v>1</v>
      </c>
      <c r="D1351" s="3">
        <v>18.3</v>
      </c>
      <c r="E1351" s="3">
        <v>0.91741842049669098</v>
      </c>
      <c r="F1351" s="3">
        <v>1.1064335933770699</v>
      </c>
      <c r="G1351" s="3" t="s">
        <v>5566</v>
      </c>
      <c r="H1351" s="3" t="s">
        <v>5564</v>
      </c>
      <c r="I1351" s="3" t="s">
        <v>2721</v>
      </c>
      <c r="J1351" s="3">
        <v>4045.77608137688</v>
      </c>
      <c r="K1351" s="3">
        <v>5473.95187608168</v>
      </c>
      <c r="L1351" s="3">
        <v>10025.593846182101</v>
      </c>
      <c r="M1351" s="3">
        <v>6433.8702137524297</v>
      </c>
      <c r="N1351" s="3">
        <v>8493.7331479910208</v>
      </c>
      <c r="O1351" s="3">
        <v>4652.3486045420404</v>
      </c>
      <c r="P1351" s="3">
        <v>3449.6963913137902</v>
      </c>
      <c r="Q1351" s="3">
        <v>8559.4234582606805</v>
      </c>
      <c r="R1351" s="3">
        <v>5687.3348527121398</v>
      </c>
      <c r="S1351" s="3">
        <f t="shared" si="147"/>
        <v>6515.1072678802202</v>
      </c>
      <c r="T1351" s="3">
        <f t="shared" si="148"/>
        <v>6526.650655428497</v>
      </c>
      <c r="U1351" s="3">
        <f t="shared" si="149"/>
        <v>5898.8182340955364</v>
      </c>
      <c r="V1351" s="3">
        <f t="shared" si="150"/>
        <v>0.99823134588356199</v>
      </c>
      <c r="W1351" s="3">
        <f t="shared" si="151"/>
        <v>1.1044766950475766</v>
      </c>
      <c r="X1351" s="3">
        <f t="shared" si="152"/>
        <v>1.1064335933770684</v>
      </c>
      <c r="Y1351" s="3">
        <f t="shared" si="153"/>
        <v>-2.5538876611273667E-3</v>
      </c>
      <c r="Z1351" s="3">
        <f t="shared" si="153"/>
        <v>0.14336297750350382</v>
      </c>
      <c r="AA1351" s="3">
        <f t="shared" si="153"/>
        <v>0.14591686516463132</v>
      </c>
    </row>
    <row r="1352" spans="1:27" ht="15">
      <c r="A1352" s="3" t="s">
        <v>2722</v>
      </c>
      <c r="B1352" s="3">
        <v>1</v>
      </c>
      <c r="C1352" s="3">
        <v>1</v>
      </c>
      <c r="D1352" s="3">
        <v>6.57</v>
      </c>
      <c r="E1352" s="3">
        <v>0.57829415051290001</v>
      </c>
      <c r="F1352" s="3">
        <v>6.1078043344291899</v>
      </c>
      <c r="G1352" s="3" t="s">
        <v>5564</v>
      </c>
      <c r="H1352" s="3" t="s">
        <v>5565</v>
      </c>
      <c r="I1352" s="3" t="s">
        <v>2723</v>
      </c>
      <c r="J1352" s="3">
        <v>1914.4402669187</v>
      </c>
      <c r="K1352" s="3">
        <v>4160.81684408603</v>
      </c>
      <c r="L1352" s="3">
        <v>2806.26641178712</v>
      </c>
      <c r="M1352" s="3">
        <v>2623.2784328303501</v>
      </c>
      <c r="N1352" s="3">
        <v>3095.99545656083</v>
      </c>
      <c r="O1352" s="3">
        <v>3176.5615119478398</v>
      </c>
      <c r="P1352" s="3">
        <v>1464.7385435572</v>
      </c>
      <c r="Q1352" s="3">
        <v>4011.413542061</v>
      </c>
      <c r="R1352" s="3">
        <v>48770.455783224701</v>
      </c>
      <c r="S1352" s="3">
        <f t="shared" si="147"/>
        <v>2960.5078409306166</v>
      </c>
      <c r="T1352" s="3">
        <f t="shared" si="148"/>
        <v>2965.2784671130066</v>
      </c>
      <c r="U1352" s="3">
        <f t="shared" si="149"/>
        <v>18082.202622947632</v>
      </c>
      <c r="V1352" s="3">
        <f t="shared" si="150"/>
        <v>0.99839117093544516</v>
      </c>
      <c r="W1352" s="3">
        <f t="shared" si="151"/>
        <v>0.1637249566694666</v>
      </c>
      <c r="X1352" s="3">
        <f t="shared" si="152"/>
        <v>0.1639887865956027</v>
      </c>
      <c r="Y1352" s="3">
        <f t="shared" si="153"/>
        <v>-2.3229188041583395E-3</v>
      </c>
      <c r="Z1352" s="3">
        <f t="shared" si="153"/>
        <v>-2.6106538456530708</v>
      </c>
      <c r="AA1352" s="3">
        <f t="shared" si="153"/>
        <v>-2.6083309268489123</v>
      </c>
    </row>
    <row r="1353" spans="1:27" ht="15">
      <c r="A1353" s="3" t="s">
        <v>2724</v>
      </c>
      <c r="B1353" s="3">
        <v>1</v>
      </c>
      <c r="C1353" s="3">
        <v>1</v>
      </c>
      <c r="D1353" s="3">
        <v>6.25</v>
      </c>
      <c r="E1353" s="3">
        <v>1.6155183654836001E-2</v>
      </c>
      <c r="F1353" s="3">
        <v>1.7741629302614501</v>
      </c>
      <c r="G1353" s="3" t="s">
        <v>5564</v>
      </c>
      <c r="H1353" s="3" t="s">
        <v>5565</v>
      </c>
      <c r="I1353" s="3" t="s">
        <v>2725</v>
      </c>
      <c r="J1353" s="3">
        <v>28939.791052042201</v>
      </c>
      <c r="K1353" s="3">
        <v>26485.896718013501</v>
      </c>
      <c r="L1353" s="3">
        <v>19653.174868113601</v>
      </c>
      <c r="M1353" s="3">
        <v>25467.3218758113</v>
      </c>
      <c r="N1353" s="3">
        <v>20912.377282449899</v>
      </c>
      <c r="O1353" s="3">
        <v>28759.912455778998</v>
      </c>
      <c r="P1353" s="3">
        <v>44499.440033901301</v>
      </c>
      <c r="Q1353" s="3">
        <v>53381.7819268405</v>
      </c>
      <c r="R1353" s="3">
        <v>35320.912978089698</v>
      </c>
      <c r="S1353" s="3">
        <f t="shared" si="147"/>
        <v>25026.287546056436</v>
      </c>
      <c r="T1353" s="3">
        <f t="shared" si="148"/>
        <v>25046.537204680062</v>
      </c>
      <c r="U1353" s="3">
        <f t="shared" si="149"/>
        <v>44400.711646277166</v>
      </c>
      <c r="V1353" s="3">
        <f t="shared" si="150"/>
        <v>0.99919151863356814</v>
      </c>
      <c r="W1353" s="3">
        <f t="shared" si="151"/>
        <v>0.56364609075257455</v>
      </c>
      <c r="X1353" s="3">
        <f t="shared" si="152"/>
        <v>0.56410215683513987</v>
      </c>
      <c r="Y1353" s="3">
        <f t="shared" si="153"/>
        <v>-1.16686381541332E-3</v>
      </c>
      <c r="Z1353" s="3">
        <f t="shared" si="153"/>
        <v>-0.82713850562915148</v>
      </c>
      <c r="AA1353" s="3">
        <f t="shared" si="153"/>
        <v>-0.82597164181373794</v>
      </c>
    </row>
    <row r="1354" spans="1:27" ht="15">
      <c r="A1354" s="3" t="s">
        <v>2726</v>
      </c>
      <c r="B1354" s="3">
        <v>1</v>
      </c>
      <c r="C1354" s="3">
        <v>1</v>
      </c>
      <c r="D1354" s="3">
        <v>7.15</v>
      </c>
      <c r="E1354" s="3">
        <v>0.14288129203720701</v>
      </c>
      <c r="F1354" s="3">
        <v>1.72695367432528</v>
      </c>
      <c r="G1354" s="3" t="s">
        <v>5564</v>
      </c>
      <c r="H1354" s="3" t="s">
        <v>5565</v>
      </c>
      <c r="I1354" s="3" t="s">
        <v>2727</v>
      </c>
      <c r="J1354" s="3">
        <v>8715.6350608733992</v>
      </c>
      <c r="K1354" s="3">
        <v>5106.1393991003197</v>
      </c>
      <c r="L1354" s="3">
        <v>5637.1068029628595</v>
      </c>
      <c r="M1354" s="3">
        <v>5991.75523137044</v>
      </c>
      <c r="N1354" s="3">
        <v>7213.8558709205299</v>
      </c>
      <c r="O1354" s="3">
        <v>6264.8409126748102</v>
      </c>
      <c r="P1354" s="3">
        <v>9886.4635515590398</v>
      </c>
      <c r="Q1354" s="3">
        <v>16616.729362510701</v>
      </c>
      <c r="R1354" s="3">
        <v>7101.3935812178497</v>
      </c>
      <c r="S1354" s="3">
        <f t="shared" si="147"/>
        <v>6486.2937543121925</v>
      </c>
      <c r="T1354" s="3">
        <f t="shared" si="148"/>
        <v>6490.1506716552603</v>
      </c>
      <c r="U1354" s="3">
        <f t="shared" si="149"/>
        <v>11201.528831762529</v>
      </c>
      <c r="V1354" s="3">
        <f t="shared" si="150"/>
        <v>0.99940572761123836</v>
      </c>
      <c r="W1354" s="3">
        <f t="shared" si="151"/>
        <v>0.57905432836274662</v>
      </c>
      <c r="X1354" s="3">
        <f t="shared" si="152"/>
        <v>0.57939864898192239</v>
      </c>
      <c r="Y1354" s="3">
        <f t="shared" si="153"/>
        <v>-8.5760868003001184E-4</v>
      </c>
      <c r="Z1354" s="3">
        <f t="shared" si="153"/>
        <v>-0.78822938297245737</v>
      </c>
      <c r="AA1354" s="3">
        <f t="shared" si="153"/>
        <v>-0.78737177429242744</v>
      </c>
    </row>
    <row r="1355" spans="1:27" ht="15">
      <c r="A1355" s="3" t="s">
        <v>2728</v>
      </c>
      <c r="B1355" s="3">
        <v>2</v>
      </c>
      <c r="C1355" s="3">
        <v>1</v>
      </c>
      <c r="D1355" s="3">
        <v>23.67</v>
      </c>
      <c r="E1355" s="3">
        <v>0.66673787644376903</v>
      </c>
      <c r="F1355" s="3">
        <v>1.2044731091068199</v>
      </c>
      <c r="G1355" s="3" t="s">
        <v>5564</v>
      </c>
      <c r="H1355" s="3" t="s">
        <v>5565</v>
      </c>
      <c r="I1355" s="3" t="s">
        <v>2729</v>
      </c>
      <c r="J1355" s="3">
        <v>3155.5164479424802</v>
      </c>
      <c r="K1355" s="3">
        <v>3100.42773862682</v>
      </c>
      <c r="L1355" s="3">
        <v>2855.6995261758598</v>
      </c>
      <c r="M1355" s="3">
        <v>2818.5025287052699</v>
      </c>
      <c r="N1355" s="3">
        <v>3387.5848659337198</v>
      </c>
      <c r="O1355" s="3">
        <v>2910.4774387245202</v>
      </c>
      <c r="P1355" s="3">
        <v>5048.3778044319297</v>
      </c>
      <c r="Q1355" s="3">
        <v>2444.03831142837</v>
      </c>
      <c r="R1355" s="3">
        <v>3482.31371590349</v>
      </c>
      <c r="S1355" s="3">
        <f t="shared" si="147"/>
        <v>3037.2145709150536</v>
      </c>
      <c r="T1355" s="3">
        <f t="shared" si="148"/>
        <v>3038.8549444545029</v>
      </c>
      <c r="U1355" s="3">
        <f t="shared" si="149"/>
        <v>3658.2432772545967</v>
      </c>
      <c r="V1355" s="3">
        <f t="shared" si="150"/>
        <v>0.99946020011832326</v>
      </c>
      <c r="W1355" s="3">
        <f t="shared" si="151"/>
        <v>0.83023854367454564</v>
      </c>
      <c r="X1355" s="3">
        <f t="shared" si="152"/>
        <v>0.83068694839099755</v>
      </c>
      <c r="Y1355" s="3">
        <f t="shared" si="153"/>
        <v>-7.7897687710074253E-4</v>
      </c>
      <c r="Z1355" s="3">
        <f t="shared" si="153"/>
        <v>-0.26840218453420883</v>
      </c>
      <c r="AA1355" s="3">
        <f t="shared" si="153"/>
        <v>-0.26762320765710801</v>
      </c>
    </row>
    <row r="1356" spans="1:27" ht="15">
      <c r="A1356" s="3" t="s">
        <v>2730</v>
      </c>
      <c r="B1356" s="3">
        <v>1</v>
      </c>
      <c r="C1356" s="3">
        <v>1</v>
      </c>
      <c r="D1356" s="3">
        <v>10.85</v>
      </c>
      <c r="E1356" s="3">
        <v>0.57286172705175697</v>
      </c>
      <c r="F1356" s="3">
        <v>1.4547066947273899</v>
      </c>
      <c r="G1356" s="3" t="s">
        <v>5564</v>
      </c>
      <c r="H1356" s="3" t="s">
        <v>5565</v>
      </c>
      <c r="I1356" s="3" t="s">
        <v>2731</v>
      </c>
      <c r="J1356" s="3">
        <v>133489.123374827</v>
      </c>
      <c r="K1356" s="3">
        <v>126638.462300106</v>
      </c>
      <c r="L1356" s="3">
        <v>96975.190302947696</v>
      </c>
      <c r="M1356" s="3">
        <v>68489.298278925897</v>
      </c>
      <c r="N1356" s="3">
        <v>187490.336726979</v>
      </c>
      <c r="O1356" s="3">
        <v>101170.40264562301</v>
      </c>
      <c r="P1356" s="3">
        <v>193214.65626055101</v>
      </c>
      <c r="Q1356" s="3">
        <v>239872.16727391601</v>
      </c>
      <c r="R1356" s="3">
        <v>86392.975386293401</v>
      </c>
      <c r="S1356" s="3">
        <f t="shared" si="147"/>
        <v>119034.25865929357</v>
      </c>
      <c r="T1356" s="3">
        <f t="shared" si="148"/>
        <v>119050.0125505093</v>
      </c>
      <c r="U1356" s="3">
        <f t="shared" si="149"/>
        <v>173159.93297358681</v>
      </c>
      <c r="V1356" s="3">
        <f t="shared" si="150"/>
        <v>0.99986766997433918</v>
      </c>
      <c r="W1356" s="3">
        <f t="shared" si="151"/>
        <v>0.68742379726752734</v>
      </c>
      <c r="X1356" s="3">
        <f t="shared" si="152"/>
        <v>0.68751477611549294</v>
      </c>
      <c r="Y1356" s="3">
        <f t="shared" si="153"/>
        <v>-1.9092450458249932E-4</v>
      </c>
      <c r="Z1356" s="3">
        <f t="shared" si="153"/>
        <v>-0.54072829903169872</v>
      </c>
      <c r="AA1356" s="3">
        <f t="shared" si="153"/>
        <v>-0.54053737452711614</v>
      </c>
    </row>
    <row r="1357" spans="1:27" ht="15">
      <c r="A1357" s="3" t="s">
        <v>2732</v>
      </c>
      <c r="B1357" s="3">
        <v>1</v>
      </c>
      <c r="C1357" s="3">
        <v>1</v>
      </c>
      <c r="D1357" s="3">
        <v>8.5399999999999991</v>
      </c>
      <c r="E1357" s="3">
        <v>0.62615910966671495</v>
      </c>
      <c r="F1357" s="3">
        <v>1.3676649355227699</v>
      </c>
      <c r="G1357" s="3" t="s">
        <v>5564</v>
      </c>
      <c r="H1357" s="3" t="s">
        <v>5566</v>
      </c>
      <c r="I1357" s="3" t="s">
        <v>2733</v>
      </c>
      <c r="J1357" s="3">
        <v>29084.017835519899</v>
      </c>
      <c r="K1357" s="3">
        <v>54459.109943644398</v>
      </c>
      <c r="L1357" s="3">
        <v>31003.382796877599</v>
      </c>
      <c r="M1357" s="3">
        <v>35309.053955974297</v>
      </c>
      <c r="N1357" s="3">
        <v>45023.740196817103</v>
      </c>
      <c r="O1357" s="3">
        <v>34132.9612604781</v>
      </c>
      <c r="P1357" s="3">
        <v>46343.337384175597</v>
      </c>
      <c r="Q1357" s="3">
        <v>80446.320251000099</v>
      </c>
      <c r="R1357" s="3">
        <v>29761.142361678802</v>
      </c>
      <c r="S1357" s="3">
        <f t="shared" si="147"/>
        <v>38182.170192013968</v>
      </c>
      <c r="T1357" s="3">
        <f t="shared" si="148"/>
        <v>38155.251804423169</v>
      </c>
      <c r="U1357" s="3">
        <f t="shared" si="149"/>
        <v>52183.599998951504</v>
      </c>
      <c r="V1357" s="3">
        <f t="shared" si="150"/>
        <v>1.0007054962637589</v>
      </c>
      <c r="W1357" s="3">
        <f t="shared" si="151"/>
        <v>0.73168907842274467</v>
      </c>
      <c r="X1357" s="3">
        <f t="shared" si="152"/>
        <v>0.73117323843486848</v>
      </c>
      <c r="Y1357" s="3">
        <f t="shared" si="153"/>
        <v>1.0174570971866735E-3</v>
      </c>
      <c r="Z1357" s="3">
        <f t="shared" si="153"/>
        <v>-0.45069737029880241</v>
      </c>
      <c r="AA1357" s="3">
        <f t="shared" si="153"/>
        <v>-0.45171482739598878</v>
      </c>
    </row>
    <row r="1358" spans="1:27" ht="15">
      <c r="A1358" s="3" t="s">
        <v>2734</v>
      </c>
      <c r="B1358" s="3">
        <v>1</v>
      </c>
      <c r="C1358" s="3">
        <v>1</v>
      </c>
      <c r="D1358" s="3">
        <v>12.02</v>
      </c>
      <c r="E1358" s="3">
        <v>0.78300025660314099</v>
      </c>
      <c r="F1358" s="3">
        <v>1.38703695581473</v>
      </c>
      <c r="G1358" s="3" t="s">
        <v>5565</v>
      </c>
      <c r="H1358" s="3" t="s">
        <v>5564</v>
      </c>
      <c r="I1358" s="3" t="s">
        <v>2735</v>
      </c>
      <c r="J1358" s="3">
        <v>7148.4409917011499</v>
      </c>
      <c r="K1358" s="3">
        <v>11512.6085214714</v>
      </c>
      <c r="L1358" s="3">
        <v>13727.620645287099</v>
      </c>
      <c r="M1358" s="3">
        <v>5201.6144846813604</v>
      </c>
      <c r="N1358" s="3">
        <v>22113.572910872801</v>
      </c>
      <c r="O1358" s="3">
        <v>5046.2571847628697</v>
      </c>
      <c r="P1358" s="3">
        <v>6992.3888909560201</v>
      </c>
      <c r="Q1358" s="3">
        <v>9103.3160127847295</v>
      </c>
      <c r="R1358" s="3">
        <v>7255.2736139405097</v>
      </c>
      <c r="S1358" s="3">
        <f t="shared" si="147"/>
        <v>10796.223386153217</v>
      </c>
      <c r="T1358" s="3">
        <f t="shared" si="148"/>
        <v>10787.14819343901</v>
      </c>
      <c r="U1358" s="3">
        <f t="shared" si="149"/>
        <v>7783.6595058937528</v>
      </c>
      <c r="V1358" s="3">
        <f t="shared" si="150"/>
        <v>1.0008412967497495</v>
      </c>
      <c r="W1358" s="3">
        <f t="shared" si="151"/>
        <v>1.3870369558147249</v>
      </c>
      <c r="X1358" s="3">
        <f t="shared" si="152"/>
        <v>1.3858710270241175</v>
      </c>
      <c r="Y1358" s="3">
        <f t="shared" si="153"/>
        <v>1.2132243794440146E-3</v>
      </c>
      <c r="Z1358" s="3">
        <f t="shared" si="153"/>
        <v>0.47200622692637623</v>
      </c>
      <c r="AA1358" s="3">
        <f t="shared" si="153"/>
        <v>0.47079300254693224</v>
      </c>
    </row>
    <row r="1359" spans="1:27" ht="15">
      <c r="A1359" s="3" t="s">
        <v>2736</v>
      </c>
      <c r="B1359" s="3">
        <v>4</v>
      </c>
      <c r="C1359" s="3">
        <v>4</v>
      </c>
      <c r="D1359" s="3">
        <v>40.94</v>
      </c>
      <c r="E1359" s="3">
        <v>8.9504723797332694E-2</v>
      </c>
      <c r="F1359" s="3">
        <v>1.5165817616497901</v>
      </c>
      <c r="G1359" s="3" t="s">
        <v>5564</v>
      </c>
      <c r="H1359" s="3" t="s">
        <v>5566</v>
      </c>
      <c r="I1359" s="3" t="s">
        <v>2737</v>
      </c>
      <c r="J1359" s="3">
        <v>11853.159149614199</v>
      </c>
      <c r="K1359" s="3">
        <v>13514.349968762001</v>
      </c>
      <c r="L1359" s="3">
        <v>11350.9847203262</v>
      </c>
      <c r="M1359" s="3">
        <v>11965.474460809501</v>
      </c>
      <c r="N1359" s="3">
        <v>15538.5060699931</v>
      </c>
      <c r="O1359" s="3">
        <v>9172.2862828381003</v>
      </c>
      <c r="P1359" s="3">
        <v>21076.771897693601</v>
      </c>
      <c r="Q1359" s="3">
        <v>20787.320000897998</v>
      </c>
      <c r="R1359" s="3">
        <v>13758.465436377501</v>
      </c>
      <c r="S1359" s="3">
        <f t="shared" si="147"/>
        <v>12239.497946234134</v>
      </c>
      <c r="T1359" s="3">
        <f t="shared" si="148"/>
        <v>12225.422271213567</v>
      </c>
      <c r="U1359" s="3">
        <f t="shared" si="149"/>
        <v>18540.852444989698</v>
      </c>
      <c r="V1359" s="3">
        <f t="shared" si="150"/>
        <v>1.0011513446904579</v>
      </c>
      <c r="W1359" s="3">
        <f t="shared" si="151"/>
        <v>0.66013674304072356</v>
      </c>
      <c r="X1359" s="3">
        <f t="shared" si="152"/>
        <v>0.65937757217399395</v>
      </c>
      <c r="Y1359" s="3">
        <f t="shared" si="153"/>
        <v>1.6600837942239743E-3</v>
      </c>
      <c r="Z1359" s="3">
        <f t="shared" si="153"/>
        <v>-0.59916319454833789</v>
      </c>
      <c r="AA1359" s="3">
        <f t="shared" si="153"/>
        <v>-0.60082327834256211</v>
      </c>
    </row>
    <row r="1360" spans="1:27" ht="15">
      <c r="A1360" s="3" t="s">
        <v>2738</v>
      </c>
      <c r="B1360" s="3">
        <v>1</v>
      </c>
      <c r="C1360" s="3">
        <v>1</v>
      </c>
      <c r="D1360" s="3">
        <v>7.07</v>
      </c>
      <c r="E1360" s="3">
        <v>0.45073167689247101</v>
      </c>
      <c r="F1360" s="3">
        <v>1.55659830227225</v>
      </c>
      <c r="G1360" s="3" t="s">
        <v>5565</v>
      </c>
      <c r="H1360" s="3" t="s">
        <v>5564</v>
      </c>
      <c r="I1360" s="3" t="s">
        <v>2739</v>
      </c>
      <c r="J1360" s="3">
        <v>30788.544925124501</v>
      </c>
      <c r="K1360" s="3">
        <v>20839.212094224298</v>
      </c>
      <c r="L1360" s="3">
        <v>47765.022722900001</v>
      </c>
      <c r="M1360" s="3">
        <v>38835.830793508299</v>
      </c>
      <c r="N1360" s="3">
        <v>43848.283014009699</v>
      </c>
      <c r="O1360" s="3">
        <v>16594.0982209299</v>
      </c>
      <c r="P1360" s="3">
        <v>18982.741281526902</v>
      </c>
      <c r="Q1360" s="3">
        <v>19468.877564986102</v>
      </c>
      <c r="R1360" s="3">
        <v>25400.936817436799</v>
      </c>
      <c r="S1360" s="3">
        <f t="shared" si="147"/>
        <v>33130.926580749598</v>
      </c>
      <c r="T1360" s="3">
        <f t="shared" si="148"/>
        <v>33092.73734281597</v>
      </c>
      <c r="U1360" s="3">
        <f t="shared" si="149"/>
        <v>21284.185221316602</v>
      </c>
      <c r="V1360" s="3">
        <f t="shared" si="150"/>
        <v>1.0011540066189755</v>
      </c>
      <c r="W1360" s="3">
        <f t="shared" si="151"/>
        <v>1.5565983022722529</v>
      </c>
      <c r="X1360" s="3">
        <f t="shared" si="152"/>
        <v>1.5548040481095247</v>
      </c>
      <c r="Y1360" s="3">
        <f t="shared" si="153"/>
        <v>1.6639197237129995E-3</v>
      </c>
      <c r="Z1360" s="3">
        <f t="shared" si="153"/>
        <v>0.63839668873929922</v>
      </c>
      <c r="AA1360" s="3">
        <f t="shared" si="153"/>
        <v>0.63673276901558606</v>
      </c>
    </row>
    <row r="1361" spans="1:27" ht="15">
      <c r="A1361" s="3" t="s">
        <v>2740</v>
      </c>
      <c r="B1361" s="3">
        <v>1</v>
      </c>
      <c r="C1361" s="3">
        <v>1</v>
      </c>
      <c r="D1361" s="3">
        <v>11.43</v>
      </c>
      <c r="E1361" s="3">
        <v>0.18136245179766</v>
      </c>
      <c r="F1361" s="3">
        <v>1.7057689137397201</v>
      </c>
      <c r="G1361" s="3" t="s">
        <v>5564</v>
      </c>
      <c r="H1361" s="3" t="s">
        <v>5566</v>
      </c>
      <c r="I1361" s="3" t="s">
        <v>2741</v>
      </c>
      <c r="J1361" s="3">
        <v>13326.990028346299</v>
      </c>
      <c r="K1361" s="3">
        <v>13963.106274411601</v>
      </c>
      <c r="L1361" s="3">
        <v>8100.9029722608502</v>
      </c>
      <c r="M1361" s="3">
        <v>14724.4380494416</v>
      </c>
      <c r="N1361" s="3">
        <v>13311.7894473046</v>
      </c>
      <c r="O1361" s="3">
        <v>7312.3644359964901</v>
      </c>
      <c r="P1361" s="3">
        <v>19776.013426527501</v>
      </c>
      <c r="Q1361" s="3">
        <v>27230.842034009798</v>
      </c>
      <c r="R1361" s="3">
        <v>13289.673802805801</v>
      </c>
      <c r="S1361" s="3">
        <f t="shared" si="147"/>
        <v>11796.999758339583</v>
      </c>
      <c r="T1361" s="3">
        <f t="shared" si="148"/>
        <v>11782.863977580897</v>
      </c>
      <c r="U1361" s="3">
        <f t="shared" si="149"/>
        <v>20098.843087781035</v>
      </c>
      <c r="V1361" s="3">
        <f t="shared" si="150"/>
        <v>1.0011996897176767</v>
      </c>
      <c r="W1361" s="3">
        <f t="shared" si="151"/>
        <v>0.58694919437982451</v>
      </c>
      <c r="X1361" s="3">
        <f t="shared" si="152"/>
        <v>0.58624588122408972</v>
      </c>
      <c r="Y1361" s="3">
        <f t="shared" si="153"/>
        <v>1.7297490325715913E-3</v>
      </c>
      <c r="Z1361" s="3">
        <f t="shared" si="153"/>
        <v>-0.76869246410473679</v>
      </c>
      <c r="AA1361" s="3">
        <f t="shared" si="153"/>
        <v>-0.77042221313730819</v>
      </c>
    </row>
    <row r="1362" spans="1:27" ht="15">
      <c r="A1362" s="3" t="s">
        <v>2742</v>
      </c>
      <c r="B1362" s="3">
        <v>2</v>
      </c>
      <c r="C1362" s="3">
        <v>1</v>
      </c>
      <c r="D1362" s="3">
        <v>16.23</v>
      </c>
      <c r="E1362" s="3">
        <v>0.40887195320872199</v>
      </c>
      <c r="F1362" s="3">
        <v>2.0688891428021998</v>
      </c>
      <c r="G1362" s="3" t="s">
        <v>5564</v>
      </c>
      <c r="H1362" s="3" t="s">
        <v>5566</v>
      </c>
      <c r="I1362" s="3" t="s">
        <v>2743</v>
      </c>
      <c r="J1362" s="3">
        <v>2430.7011520225301</v>
      </c>
      <c r="K1362" s="3">
        <v>5759.1054609920302</v>
      </c>
      <c r="L1362" s="3">
        <v>3193.76565546454</v>
      </c>
      <c r="M1362" s="3">
        <v>3441.1665157071502</v>
      </c>
      <c r="N1362" s="3">
        <v>3101.5672437435801</v>
      </c>
      <c r="O1362" s="3">
        <v>4821.5797181072203</v>
      </c>
      <c r="P1362" s="3">
        <v>4029.0806281356699</v>
      </c>
      <c r="Q1362" s="3">
        <v>15535.846364233599</v>
      </c>
      <c r="R1362" s="3">
        <v>3946.5777767510699</v>
      </c>
      <c r="S1362" s="3">
        <f t="shared" si="147"/>
        <v>3794.5240894930334</v>
      </c>
      <c r="T1362" s="3">
        <f t="shared" si="148"/>
        <v>3788.1044925193164</v>
      </c>
      <c r="U1362" s="3">
        <f t="shared" si="149"/>
        <v>7837.1682563734466</v>
      </c>
      <c r="V1362" s="3">
        <f t="shared" si="150"/>
        <v>1.001694672622256</v>
      </c>
      <c r="W1362" s="3">
        <f t="shared" si="151"/>
        <v>0.48417029791432636</v>
      </c>
      <c r="X1362" s="3">
        <f t="shared" si="152"/>
        <v>0.48335117590957721</v>
      </c>
      <c r="Y1362" s="3">
        <f t="shared" si="153"/>
        <v>2.4428264766212788E-3</v>
      </c>
      <c r="Z1362" s="3">
        <f t="shared" si="153"/>
        <v>-1.0464135169260944</v>
      </c>
      <c r="AA1362" s="3">
        <f t="shared" si="153"/>
        <v>-1.0488563434027156</v>
      </c>
    </row>
    <row r="1363" spans="1:27" ht="15">
      <c r="A1363" s="3" t="s">
        <v>2744</v>
      </c>
      <c r="B1363" s="3">
        <v>1</v>
      </c>
      <c r="C1363" s="3">
        <v>1</v>
      </c>
      <c r="D1363" s="3">
        <v>7.45</v>
      </c>
      <c r="E1363" s="3">
        <v>8.8579967509805499E-2</v>
      </c>
      <c r="F1363" s="3">
        <v>4.1109472054273901</v>
      </c>
      <c r="G1363" s="3" t="s">
        <v>5565</v>
      </c>
      <c r="H1363" s="3" t="s">
        <v>5564</v>
      </c>
      <c r="I1363" s="3" t="s">
        <v>2745</v>
      </c>
      <c r="J1363" s="3">
        <v>81226.938503665893</v>
      </c>
      <c r="K1363" s="3">
        <v>97378.887925804796</v>
      </c>
      <c r="L1363" s="3">
        <v>307881.95138276299</v>
      </c>
      <c r="M1363" s="3">
        <v>104228.533125676</v>
      </c>
      <c r="N1363" s="3">
        <v>304472.555822758</v>
      </c>
      <c r="O1363" s="3">
        <v>76835.126733956</v>
      </c>
      <c r="P1363" s="3">
        <v>21318.6181451017</v>
      </c>
      <c r="Q1363" s="3">
        <v>16129.479859467399</v>
      </c>
      <c r="R1363" s="3">
        <v>80891.484943603704</v>
      </c>
      <c r="S1363" s="3">
        <f t="shared" si="147"/>
        <v>162162.59260407789</v>
      </c>
      <c r="T1363" s="3">
        <f t="shared" si="148"/>
        <v>161845.40522746331</v>
      </c>
      <c r="U1363" s="3">
        <f t="shared" si="149"/>
        <v>39446.527649390933</v>
      </c>
      <c r="V1363" s="3">
        <f t="shared" si="150"/>
        <v>1.0019598170004813</v>
      </c>
      <c r="W1363" s="3">
        <f t="shared" si="151"/>
        <v>4.1109472054273892</v>
      </c>
      <c r="X1363" s="3">
        <f t="shared" si="152"/>
        <v>4.1029062599876838</v>
      </c>
      <c r="Y1363" s="3">
        <f t="shared" si="153"/>
        <v>2.8246512710648846E-3</v>
      </c>
      <c r="Z1363" s="3">
        <f t="shared" si="153"/>
        <v>2.0394708443034144</v>
      </c>
      <c r="AA1363" s="3">
        <f t="shared" si="153"/>
        <v>2.0366461930323494</v>
      </c>
    </row>
    <row r="1364" spans="1:27" ht="15">
      <c r="A1364" s="3" t="s">
        <v>2746</v>
      </c>
      <c r="B1364" s="3">
        <v>3</v>
      </c>
      <c r="C1364" s="3">
        <v>2</v>
      </c>
      <c r="D1364" s="3">
        <v>29.55</v>
      </c>
      <c r="E1364" s="3">
        <v>0.16704365886531</v>
      </c>
      <c r="F1364" s="3">
        <v>1.8102158521012599</v>
      </c>
      <c r="G1364" s="3" t="s">
        <v>5564</v>
      </c>
      <c r="H1364" s="3" t="s">
        <v>5566</v>
      </c>
      <c r="I1364" s="3" t="s">
        <v>2747</v>
      </c>
      <c r="J1364" s="3">
        <v>7470.7359433827296</v>
      </c>
      <c r="K1364" s="3">
        <v>7623.3161612241001</v>
      </c>
      <c r="L1364" s="3">
        <v>4250.6013994610803</v>
      </c>
      <c r="M1364" s="3">
        <v>9231.8792437968204</v>
      </c>
      <c r="N1364" s="3">
        <v>7100.7800179925098</v>
      </c>
      <c r="O1364" s="3">
        <v>2965.99323091721</v>
      </c>
      <c r="P1364" s="3">
        <v>13716.8006158239</v>
      </c>
      <c r="Q1364" s="3">
        <v>12345.6203678894</v>
      </c>
      <c r="R1364" s="3">
        <v>8872.3056827775508</v>
      </c>
      <c r="S1364" s="3">
        <f t="shared" si="147"/>
        <v>6448.2178346893024</v>
      </c>
      <c r="T1364" s="3">
        <f t="shared" si="148"/>
        <v>6432.8841642355137</v>
      </c>
      <c r="U1364" s="3">
        <f t="shared" si="149"/>
        <v>11644.908888830285</v>
      </c>
      <c r="V1364" s="3">
        <f t="shared" si="150"/>
        <v>1.0023836385145932</v>
      </c>
      <c r="W1364" s="3">
        <f t="shared" si="151"/>
        <v>0.55373707911741477</v>
      </c>
      <c r="X1364" s="3">
        <f t="shared" si="152"/>
        <v>0.55242030879313198</v>
      </c>
      <c r="Y1364" s="3">
        <f t="shared" si="153"/>
        <v>3.4347714618553457E-3</v>
      </c>
      <c r="Z1364" s="3">
        <f t="shared" si="153"/>
        <v>-0.85272696462505349</v>
      </c>
      <c r="AA1364" s="3">
        <f t="shared" si="153"/>
        <v>-0.85616173608690871</v>
      </c>
    </row>
    <row r="1365" spans="1:27" ht="15">
      <c r="A1365" s="3" t="s">
        <v>2748</v>
      </c>
      <c r="B1365" s="3">
        <v>13</v>
      </c>
      <c r="C1365" s="3">
        <v>3</v>
      </c>
      <c r="D1365" s="3">
        <v>209.38</v>
      </c>
      <c r="E1365" s="3">
        <v>0.45913368834235602</v>
      </c>
      <c r="F1365" s="3">
        <v>1.21660126905343</v>
      </c>
      <c r="G1365" s="3" t="s">
        <v>5564</v>
      </c>
      <c r="H1365" s="3" t="s">
        <v>5566</v>
      </c>
      <c r="I1365" s="3" t="s">
        <v>2749</v>
      </c>
      <c r="J1365" s="3">
        <v>32149.5352105372</v>
      </c>
      <c r="K1365" s="3">
        <v>29981.566541010401</v>
      </c>
      <c r="L1365" s="3">
        <v>33249.504042748798</v>
      </c>
      <c r="M1365" s="3">
        <v>29794.163868433301</v>
      </c>
      <c r="N1365" s="3">
        <v>39814.151491184602</v>
      </c>
      <c r="O1365" s="3">
        <v>25545.3495426318</v>
      </c>
      <c r="P1365" s="3">
        <v>50132.931469643598</v>
      </c>
      <c r="Q1365" s="3">
        <v>32117.043774396101</v>
      </c>
      <c r="R1365" s="3">
        <v>33514.094231122501</v>
      </c>
      <c r="S1365" s="3">
        <f t="shared" si="147"/>
        <v>31793.535264765465</v>
      </c>
      <c r="T1365" s="3">
        <f t="shared" si="148"/>
        <v>31717.888300749899</v>
      </c>
      <c r="U1365" s="3">
        <f t="shared" si="149"/>
        <v>38588.023158387397</v>
      </c>
      <c r="V1365" s="3">
        <f t="shared" si="150"/>
        <v>1.0023849937075975</v>
      </c>
      <c r="W1365" s="3">
        <f t="shared" si="151"/>
        <v>0.82392236405235242</v>
      </c>
      <c r="X1365" s="3">
        <f t="shared" si="152"/>
        <v>0.82196198987860758</v>
      </c>
      <c r="Y1365" s="3">
        <f t="shared" si="153"/>
        <v>3.4367219415219453E-3</v>
      </c>
      <c r="Z1365" s="3">
        <f t="shared" si="153"/>
        <v>-0.27941969227675967</v>
      </c>
      <c r="AA1365" s="3">
        <f t="shared" si="153"/>
        <v>-0.28285641421828173</v>
      </c>
    </row>
    <row r="1366" spans="1:27" ht="15">
      <c r="A1366" s="3" t="s">
        <v>2750</v>
      </c>
      <c r="B1366" s="3">
        <v>1</v>
      </c>
      <c r="C1366" s="3">
        <v>1</v>
      </c>
      <c r="D1366" s="3">
        <v>7.13</v>
      </c>
      <c r="E1366" s="3">
        <v>7.0919203273464002E-2</v>
      </c>
      <c r="F1366" s="3">
        <v>2.8677997016682801</v>
      </c>
      <c r="G1366" s="3" t="s">
        <v>5564</v>
      </c>
      <c r="H1366" s="3" t="s">
        <v>5566</v>
      </c>
      <c r="I1366" s="3" t="s">
        <v>2751</v>
      </c>
      <c r="J1366" s="3">
        <v>2533.4084165206</v>
      </c>
      <c r="K1366" s="3">
        <v>5482.2771457272001</v>
      </c>
      <c r="L1366" s="3">
        <v>3298.5711077774699</v>
      </c>
      <c r="M1366" s="3">
        <v>7390.6219750522196</v>
      </c>
      <c r="N1366" s="3">
        <v>2542.4081098462998</v>
      </c>
      <c r="O1366" s="3">
        <v>1352.1015374496801</v>
      </c>
      <c r="P1366" s="3">
        <v>10099.451506954299</v>
      </c>
      <c r="Q1366" s="3">
        <v>14455.5782230105</v>
      </c>
      <c r="R1366" s="3">
        <v>7808.4673698927099</v>
      </c>
      <c r="S1366" s="3">
        <f t="shared" si="147"/>
        <v>3771.4188900084232</v>
      </c>
      <c r="T1366" s="3">
        <f t="shared" si="148"/>
        <v>3761.710540782733</v>
      </c>
      <c r="U1366" s="3">
        <f t="shared" si="149"/>
        <v>10787.83236661917</v>
      </c>
      <c r="V1366" s="3">
        <f t="shared" si="150"/>
        <v>1.0025808336713942</v>
      </c>
      <c r="W1366" s="3">
        <f t="shared" si="151"/>
        <v>0.34959932281468692</v>
      </c>
      <c r="X1366" s="3">
        <f t="shared" si="152"/>
        <v>0.34869938769373243</v>
      </c>
      <c r="Y1366" s="3">
        <f t="shared" si="153"/>
        <v>3.7185595086442263E-3</v>
      </c>
      <c r="Z1366" s="3">
        <f t="shared" si="153"/>
        <v>-1.5162257045935856</v>
      </c>
      <c r="AA1366" s="3">
        <f t="shared" si="153"/>
        <v>-1.5199442641022294</v>
      </c>
    </row>
    <row r="1367" spans="1:27" ht="15">
      <c r="A1367" s="3" t="s">
        <v>2752</v>
      </c>
      <c r="B1367" s="3">
        <v>1</v>
      </c>
      <c r="C1367" s="3">
        <v>1</v>
      </c>
      <c r="D1367" s="3">
        <v>11.42</v>
      </c>
      <c r="E1367" s="3">
        <v>3.0861758512742799E-2</v>
      </c>
      <c r="F1367" s="3">
        <v>2.71021035389882</v>
      </c>
      <c r="G1367" s="3" t="s">
        <v>5564</v>
      </c>
      <c r="H1367" s="3" t="s">
        <v>5566</v>
      </c>
      <c r="I1367" s="3" t="s">
        <v>2753</v>
      </c>
      <c r="J1367" s="3">
        <v>4906.2867648003803</v>
      </c>
      <c r="K1367" s="3">
        <v>6364.0205517717404</v>
      </c>
      <c r="L1367" s="3">
        <v>4303.4223391469504</v>
      </c>
      <c r="M1367" s="3">
        <v>6467.6023961004503</v>
      </c>
      <c r="N1367" s="3">
        <v>6063.4212488555404</v>
      </c>
      <c r="O1367" s="3">
        <v>3002.4263701438299</v>
      </c>
      <c r="P1367" s="3">
        <v>17091.016334747801</v>
      </c>
      <c r="Q1367" s="3">
        <v>17217.7750784276</v>
      </c>
      <c r="R1367" s="3">
        <v>7790.1256495179896</v>
      </c>
      <c r="S1367" s="3">
        <f t="shared" si="147"/>
        <v>5191.243218573024</v>
      </c>
      <c r="T1367" s="3">
        <f t="shared" si="148"/>
        <v>5177.8166716999403</v>
      </c>
      <c r="U1367" s="3">
        <f t="shared" si="149"/>
        <v>14032.972354231131</v>
      </c>
      <c r="V1367" s="3">
        <f t="shared" si="150"/>
        <v>1.0025930904325888</v>
      </c>
      <c r="W1367" s="3">
        <f t="shared" si="151"/>
        <v>0.36993183536115171</v>
      </c>
      <c r="X1367" s="3">
        <f t="shared" si="152"/>
        <v>0.36897504968993677</v>
      </c>
      <c r="Y1367" s="3">
        <f t="shared" si="153"/>
        <v>3.7361966506203326E-3</v>
      </c>
      <c r="Z1367" s="3">
        <f t="shared" si="153"/>
        <v>-1.4346686345407571</v>
      </c>
      <c r="AA1367" s="3">
        <f t="shared" si="153"/>
        <v>-1.4384048311913773</v>
      </c>
    </row>
    <row r="1368" spans="1:27" ht="15">
      <c r="A1368" s="3" t="s">
        <v>2754</v>
      </c>
      <c r="B1368" s="3">
        <v>1</v>
      </c>
      <c r="C1368" s="3">
        <v>1</v>
      </c>
      <c r="D1368" s="3">
        <v>11.13</v>
      </c>
      <c r="E1368" s="3">
        <v>0.78779914037473198</v>
      </c>
      <c r="F1368" s="3">
        <v>1.4287957948082699</v>
      </c>
      <c r="G1368" s="3" t="s">
        <v>5565</v>
      </c>
      <c r="H1368" s="3" t="s">
        <v>5564</v>
      </c>
      <c r="I1368" s="3" t="s">
        <v>2755</v>
      </c>
      <c r="J1368" s="3">
        <v>5396.3992742422097</v>
      </c>
      <c r="K1368" s="3">
        <v>2841.6510150893801</v>
      </c>
      <c r="L1368" s="3">
        <v>8475.2005953444805</v>
      </c>
      <c r="M1368" s="3">
        <v>10171.0573983918</v>
      </c>
      <c r="N1368" s="3">
        <v>3358.5531966211101</v>
      </c>
      <c r="O1368" s="3">
        <v>3140.1921930307599</v>
      </c>
      <c r="P1368" s="3">
        <v>4807.2910093535202</v>
      </c>
      <c r="Q1368" s="3">
        <v>4043.4523206618301</v>
      </c>
      <c r="R1368" s="3">
        <v>2846.6951320840399</v>
      </c>
      <c r="S1368" s="3">
        <f t="shared" si="147"/>
        <v>5571.0836282253558</v>
      </c>
      <c r="T1368" s="3">
        <f t="shared" si="148"/>
        <v>5556.6009293478901</v>
      </c>
      <c r="U1368" s="3">
        <f t="shared" si="149"/>
        <v>3899.1461540331297</v>
      </c>
      <c r="V1368" s="3">
        <f t="shared" si="150"/>
        <v>1.0026063953596116</v>
      </c>
      <c r="W1368" s="3">
        <f t="shared" si="151"/>
        <v>1.4287957948082652</v>
      </c>
      <c r="X1368" s="3">
        <f t="shared" si="152"/>
        <v>1.4250814690801861</v>
      </c>
      <c r="Y1368" s="3">
        <f t="shared" si="153"/>
        <v>3.7553418303108788E-3</v>
      </c>
      <c r="Z1368" s="3">
        <f t="shared" si="153"/>
        <v>0.51479973947841573</v>
      </c>
      <c r="AA1368" s="3">
        <f t="shared" si="153"/>
        <v>0.51104439764810483</v>
      </c>
    </row>
    <row r="1369" spans="1:27" ht="15">
      <c r="A1369" s="3" t="s">
        <v>2756</v>
      </c>
      <c r="B1369" s="3">
        <v>1</v>
      </c>
      <c r="C1369" s="3">
        <v>1</v>
      </c>
      <c r="D1369" s="3">
        <v>9.4600000000000009</v>
      </c>
      <c r="E1369" s="3">
        <v>0.67954301601177203</v>
      </c>
      <c r="F1369" s="3">
        <v>1.22200909937765</v>
      </c>
      <c r="G1369" s="3" t="s">
        <v>5564</v>
      </c>
      <c r="H1369" s="3" t="s">
        <v>5566</v>
      </c>
      <c r="I1369" s="3" t="s">
        <v>2757</v>
      </c>
      <c r="J1369" s="3">
        <v>188605.146854814</v>
      </c>
      <c r="K1369" s="3">
        <v>88342.769223749696</v>
      </c>
      <c r="L1369" s="3">
        <v>71310.790970265705</v>
      </c>
      <c r="M1369" s="3">
        <v>95798.194827554107</v>
      </c>
      <c r="N1369" s="3">
        <v>163471.290157273</v>
      </c>
      <c r="O1369" s="3">
        <v>88029.081133591404</v>
      </c>
      <c r="P1369" s="3">
        <v>183816.52640300299</v>
      </c>
      <c r="Q1369" s="3">
        <v>111545.422897431</v>
      </c>
      <c r="R1369" s="3">
        <v>129040.058697083</v>
      </c>
      <c r="S1369" s="3">
        <f t="shared" si="147"/>
        <v>116086.23568294312</v>
      </c>
      <c r="T1369" s="3">
        <f t="shared" si="148"/>
        <v>115766.18870613951</v>
      </c>
      <c r="U1369" s="3">
        <f t="shared" si="149"/>
        <v>141467.33599917233</v>
      </c>
      <c r="V1369" s="3">
        <f t="shared" si="150"/>
        <v>1.0027645980262512</v>
      </c>
      <c r="W1369" s="3">
        <f t="shared" si="151"/>
        <v>0.82058685040638857</v>
      </c>
      <c r="X1369" s="3">
        <f t="shared" si="152"/>
        <v>0.81832451207547174</v>
      </c>
      <c r="Y1369" s="3">
        <f t="shared" si="153"/>
        <v>3.9829687420819011E-3</v>
      </c>
      <c r="Z1369" s="3">
        <f t="shared" si="153"/>
        <v>-0.28527205911352232</v>
      </c>
      <c r="AA1369" s="3">
        <f t="shared" si="153"/>
        <v>-0.28925502785560425</v>
      </c>
    </row>
    <row r="1370" spans="1:27" ht="15">
      <c r="A1370" s="3" t="s">
        <v>2758</v>
      </c>
      <c r="B1370" s="3">
        <v>1</v>
      </c>
      <c r="C1370" s="3">
        <v>1</v>
      </c>
      <c r="D1370" s="3">
        <v>6.94</v>
      </c>
      <c r="E1370" s="3">
        <v>0.91530484297879</v>
      </c>
      <c r="F1370" s="3">
        <v>1.05542215881343</v>
      </c>
      <c r="G1370" s="3" t="s">
        <v>5564</v>
      </c>
      <c r="H1370" s="3" t="s">
        <v>5566</v>
      </c>
      <c r="I1370" s="3" t="s">
        <v>2759</v>
      </c>
      <c r="J1370" s="3">
        <v>18853.266834452799</v>
      </c>
      <c r="K1370" s="3">
        <v>10524.9545779981</v>
      </c>
      <c r="L1370" s="3">
        <v>5837.9190008570404</v>
      </c>
      <c r="M1370" s="3">
        <v>11007.413770851001</v>
      </c>
      <c r="N1370" s="3">
        <v>11419.789705130101</v>
      </c>
      <c r="O1370" s="3">
        <v>12684.7254549843</v>
      </c>
      <c r="P1370" s="3">
        <v>13450.038509300901</v>
      </c>
      <c r="Q1370" s="3">
        <v>8135.2583616414604</v>
      </c>
      <c r="R1370" s="3">
        <v>15472.610961480999</v>
      </c>
      <c r="S1370" s="3">
        <f t="shared" si="147"/>
        <v>11738.713471102645</v>
      </c>
      <c r="T1370" s="3">
        <f t="shared" si="148"/>
        <v>11703.976310321799</v>
      </c>
      <c r="U1370" s="3">
        <f t="shared" si="149"/>
        <v>12352.63594414112</v>
      </c>
      <c r="V1370" s="3">
        <f t="shared" si="150"/>
        <v>1.0029679794165518</v>
      </c>
      <c r="W1370" s="3">
        <f t="shared" si="151"/>
        <v>0.95030028604302386</v>
      </c>
      <c r="X1370" s="3">
        <f t="shared" si="152"/>
        <v>0.94748816068468511</v>
      </c>
      <c r="Y1370" s="3">
        <f t="shared" si="153"/>
        <v>4.2755474512292044E-3</v>
      </c>
      <c r="Z1370" s="3">
        <f t="shared" si="153"/>
        <v>-7.3544631200642724E-2</v>
      </c>
      <c r="AA1370" s="3">
        <f t="shared" si="153"/>
        <v>-7.7820178651872046E-2</v>
      </c>
    </row>
    <row r="1371" spans="1:27" ht="15">
      <c r="A1371" s="3" t="s">
        <v>2760</v>
      </c>
      <c r="B1371" s="3">
        <v>3</v>
      </c>
      <c r="C1371" s="3">
        <v>1</v>
      </c>
      <c r="D1371" s="3">
        <v>30.09</v>
      </c>
      <c r="E1371" s="3">
        <v>1.2308280476707401E-2</v>
      </c>
      <c r="F1371" s="3">
        <v>2.0368477711492301</v>
      </c>
      <c r="G1371" s="3" t="s">
        <v>5564</v>
      </c>
      <c r="H1371" s="3" t="s">
        <v>5566</v>
      </c>
      <c r="I1371" s="3" t="s">
        <v>2761</v>
      </c>
      <c r="J1371" s="3">
        <v>7201.8147284286597</v>
      </c>
      <c r="K1371" s="3">
        <v>6553.5177320810299</v>
      </c>
      <c r="L1371" s="3">
        <v>6219.20952084493</v>
      </c>
      <c r="M1371" s="3">
        <v>7910.5107944081501</v>
      </c>
      <c r="N1371" s="3">
        <v>7108.2001580405604</v>
      </c>
      <c r="O1371" s="3">
        <v>4890.6065583347199</v>
      </c>
      <c r="P1371" s="3">
        <v>15612.3205477794</v>
      </c>
      <c r="Q1371" s="3">
        <v>15351.848360481001</v>
      </c>
      <c r="R1371" s="3">
        <v>9588.0800886810994</v>
      </c>
      <c r="S1371" s="3">
        <f t="shared" si="147"/>
        <v>6658.1806604515396</v>
      </c>
      <c r="T1371" s="3">
        <f t="shared" si="148"/>
        <v>6636.4391702611429</v>
      </c>
      <c r="U1371" s="3">
        <f t="shared" si="149"/>
        <v>13517.416332313833</v>
      </c>
      <c r="V1371" s="3">
        <f t="shared" si="150"/>
        <v>1.0032760776724698</v>
      </c>
      <c r="W1371" s="3">
        <f t="shared" si="151"/>
        <v>0.4925631124148287</v>
      </c>
      <c r="X1371" s="3">
        <f t="shared" si="152"/>
        <v>0.49095470666213886</v>
      </c>
      <c r="Y1371" s="3">
        <f t="shared" si="153"/>
        <v>4.7186558834691836E-3</v>
      </c>
      <c r="Z1371" s="3">
        <f t="shared" si="153"/>
        <v>-1.0216195050708958</v>
      </c>
      <c r="AA1371" s="3">
        <f t="shared" si="153"/>
        <v>-1.0263381609543651</v>
      </c>
    </row>
    <row r="1372" spans="1:27" ht="15">
      <c r="A1372" s="3" t="s">
        <v>2762</v>
      </c>
      <c r="B1372" s="3">
        <v>2</v>
      </c>
      <c r="C1372" s="3">
        <v>2</v>
      </c>
      <c r="D1372" s="3">
        <v>13.52</v>
      </c>
      <c r="E1372" s="3">
        <v>0.51095755500421502</v>
      </c>
      <c r="F1372" s="3">
        <v>1.20842055666324</v>
      </c>
      <c r="G1372" s="3" t="s">
        <v>5564</v>
      </c>
      <c r="H1372" s="3" t="s">
        <v>5566</v>
      </c>
      <c r="I1372" s="3" t="s">
        <v>2763</v>
      </c>
      <c r="J1372" s="3">
        <v>7911.2185343616602</v>
      </c>
      <c r="K1372" s="3">
        <v>5243.6573225637403</v>
      </c>
      <c r="L1372" s="3">
        <v>7798.9614434043096</v>
      </c>
      <c r="M1372" s="3">
        <v>8720.7605558426894</v>
      </c>
      <c r="N1372" s="3">
        <v>5474.5503036370001</v>
      </c>
      <c r="O1372" s="3">
        <v>6679.4844387224603</v>
      </c>
      <c r="P1372" s="3">
        <v>9593.9950873451508</v>
      </c>
      <c r="Q1372" s="3">
        <v>6630.0896904306901</v>
      </c>
      <c r="R1372" s="3">
        <v>9001.4469767088103</v>
      </c>
      <c r="S1372" s="3">
        <f t="shared" si="147"/>
        <v>6984.6124334432361</v>
      </c>
      <c r="T1372" s="3">
        <f t="shared" si="148"/>
        <v>6958.2650994007172</v>
      </c>
      <c r="U1372" s="3">
        <f t="shared" si="149"/>
        <v>8408.5105848282165</v>
      </c>
      <c r="V1372" s="3">
        <f t="shared" si="150"/>
        <v>1.0037864803461984</v>
      </c>
      <c r="W1372" s="3">
        <f t="shared" si="151"/>
        <v>0.83065988476554076</v>
      </c>
      <c r="X1372" s="3">
        <f t="shared" si="152"/>
        <v>0.8275264720431903</v>
      </c>
      <c r="Y1372" s="3">
        <f t="shared" si="153"/>
        <v>5.452420179132232E-3</v>
      </c>
      <c r="Z1372" s="3">
        <f t="shared" si="153"/>
        <v>-0.26767021115747192</v>
      </c>
      <c r="AA1372" s="3">
        <f t="shared" si="153"/>
        <v>-0.27312263133660414</v>
      </c>
    </row>
    <row r="1373" spans="1:27" ht="15">
      <c r="A1373" s="3" t="s">
        <v>2764</v>
      </c>
      <c r="B1373" s="3">
        <v>1</v>
      </c>
      <c r="C1373" s="3">
        <v>1</v>
      </c>
      <c r="D1373" s="3">
        <v>15.09</v>
      </c>
      <c r="E1373" s="3">
        <v>0.91517647172181105</v>
      </c>
      <c r="F1373" s="3">
        <v>1.0642359115975599</v>
      </c>
      <c r="G1373" s="3" t="s">
        <v>5564</v>
      </c>
      <c r="H1373" s="3" t="s">
        <v>5566</v>
      </c>
      <c r="I1373" s="3" t="s">
        <v>2765</v>
      </c>
      <c r="J1373" s="3">
        <v>26353.0132423676</v>
      </c>
      <c r="K1373" s="3">
        <v>20191.206637504201</v>
      </c>
      <c r="L1373" s="3">
        <v>26133.778884474399</v>
      </c>
      <c r="M1373" s="3">
        <v>16971.8186775799</v>
      </c>
      <c r="N1373" s="3">
        <v>32902.430594962003</v>
      </c>
      <c r="O1373" s="3">
        <v>22518.399137831999</v>
      </c>
      <c r="P1373" s="3">
        <v>25972.017216799999</v>
      </c>
      <c r="Q1373" s="3">
        <v>30910.823283002399</v>
      </c>
      <c r="R1373" s="3">
        <v>20160.015674173799</v>
      </c>
      <c r="S1373" s="3">
        <f t="shared" si="147"/>
        <v>24225.999588115403</v>
      </c>
      <c r="T1373" s="3">
        <f t="shared" si="148"/>
        <v>24130.882803457964</v>
      </c>
      <c r="U1373" s="3">
        <f t="shared" si="149"/>
        <v>25680.952057992065</v>
      </c>
      <c r="V1373" s="3">
        <f t="shared" si="150"/>
        <v>1.0039417034773304</v>
      </c>
      <c r="W1373" s="3">
        <f t="shared" si="151"/>
        <v>0.94334507277646384</v>
      </c>
      <c r="X1373" s="3">
        <f t="shared" si="152"/>
        <v>0.93964128545414616</v>
      </c>
      <c r="Y1373" s="3">
        <f t="shared" si="153"/>
        <v>5.6754978285528728E-3</v>
      </c>
      <c r="Z1373" s="3">
        <f t="shared" si="153"/>
        <v>-8.4142493956220324E-2</v>
      </c>
      <c r="AA1373" s="3">
        <f t="shared" si="153"/>
        <v>-8.9817991784773052E-2</v>
      </c>
    </row>
    <row r="1374" spans="1:27" ht="15">
      <c r="A1374" s="3" t="s">
        <v>2766</v>
      </c>
      <c r="B1374" s="3">
        <v>8</v>
      </c>
      <c r="C1374" s="3">
        <v>1</v>
      </c>
      <c r="D1374" s="3">
        <v>136.62</v>
      </c>
      <c r="E1374" s="3">
        <v>0.26851850513598502</v>
      </c>
      <c r="F1374" s="3">
        <v>1.42483572045551</v>
      </c>
      <c r="G1374" s="3" t="s">
        <v>5564</v>
      </c>
      <c r="H1374" s="3" t="s">
        <v>5566</v>
      </c>
      <c r="I1374" s="3" t="s">
        <v>2767</v>
      </c>
      <c r="J1374" s="3">
        <v>21613.2090864413</v>
      </c>
      <c r="K1374" s="3">
        <v>30130.796109924999</v>
      </c>
      <c r="L1374" s="3">
        <v>18441.276919828098</v>
      </c>
      <c r="M1374" s="3">
        <v>20678.044522870801</v>
      </c>
      <c r="N1374" s="3">
        <v>34977.981610097399</v>
      </c>
      <c r="O1374" s="3">
        <v>14191.365111433999</v>
      </c>
      <c r="P1374" s="3">
        <v>37867.3414159432</v>
      </c>
      <c r="Q1374" s="3">
        <v>31572.449579898501</v>
      </c>
      <c r="R1374" s="3">
        <v>30081.2670298138</v>
      </c>
      <c r="S1374" s="3">
        <f t="shared" si="147"/>
        <v>23395.094038731466</v>
      </c>
      <c r="T1374" s="3">
        <f t="shared" si="148"/>
        <v>23282.463748134065</v>
      </c>
      <c r="U1374" s="3">
        <f t="shared" si="149"/>
        <v>33173.686008551835</v>
      </c>
      <c r="V1374" s="3">
        <f t="shared" si="150"/>
        <v>1.0048375589377403</v>
      </c>
      <c r="W1374" s="3">
        <f t="shared" si="151"/>
        <v>0.70523046587890326</v>
      </c>
      <c r="X1374" s="3">
        <f t="shared" si="152"/>
        <v>0.7018352962686174</v>
      </c>
      <c r="Y1374" s="3">
        <f t="shared" si="153"/>
        <v>6.9622955767708128E-3</v>
      </c>
      <c r="Z1374" s="3">
        <f t="shared" si="153"/>
        <v>-0.50383329461523685</v>
      </c>
      <c r="AA1374" s="3">
        <f t="shared" si="153"/>
        <v>-0.51079559019200771</v>
      </c>
    </row>
    <row r="1375" spans="1:27" ht="15">
      <c r="A1375" s="3" t="s">
        <v>2768</v>
      </c>
      <c r="B1375" s="3">
        <v>2</v>
      </c>
      <c r="C1375" s="3">
        <v>1</v>
      </c>
      <c r="D1375" s="3">
        <v>17.940000000000001</v>
      </c>
      <c r="E1375" s="3">
        <v>0.239011300763731</v>
      </c>
      <c r="F1375" s="3">
        <v>1.7578000046461399</v>
      </c>
      <c r="G1375" s="3" t="s">
        <v>5564</v>
      </c>
      <c r="H1375" s="3" t="s">
        <v>5566</v>
      </c>
      <c r="I1375" s="3" t="s">
        <v>2769</v>
      </c>
      <c r="J1375" s="3">
        <v>35412.510013989602</v>
      </c>
      <c r="K1375" s="3">
        <v>14955.027306906401</v>
      </c>
      <c r="L1375" s="3">
        <v>23085.150655690399</v>
      </c>
      <c r="M1375" s="3">
        <v>19783.802899693899</v>
      </c>
      <c r="N1375" s="3">
        <v>33609.154494066497</v>
      </c>
      <c r="O1375" s="3">
        <v>19675.220942480701</v>
      </c>
      <c r="P1375" s="3">
        <v>36773.227330966103</v>
      </c>
      <c r="Q1375" s="3">
        <v>64776.020506274697</v>
      </c>
      <c r="R1375" s="3">
        <v>26889.996381688601</v>
      </c>
      <c r="S1375" s="3">
        <f t="shared" si="147"/>
        <v>24484.229325528799</v>
      </c>
      <c r="T1375" s="3">
        <f t="shared" si="148"/>
        <v>24356.059445413703</v>
      </c>
      <c r="U1375" s="3">
        <f t="shared" si="149"/>
        <v>42813.081406309801</v>
      </c>
      <c r="V1375" s="3">
        <f t="shared" si="150"/>
        <v>1.0052623405851979</v>
      </c>
      <c r="W1375" s="3">
        <f t="shared" si="151"/>
        <v>0.57188664121523169</v>
      </c>
      <c r="X1375" s="3">
        <f t="shared" si="152"/>
        <v>0.56889293284608333</v>
      </c>
      <c r="Y1375" s="3">
        <f t="shared" si="153"/>
        <v>7.5720467493525711E-3</v>
      </c>
      <c r="Z1375" s="3">
        <f t="shared" si="153"/>
        <v>-0.80619888907973791</v>
      </c>
      <c r="AA1375" s="3">
        <f t="shared" si="153"/>
        <v>-0.81377093582909088</v>
      </c>
    </row>
    <row r="1376" spans="1:27" ht="15">
      <c r="A1376" s="3" t="s">
        <v>2770</v>
      </c>
      <c r="B1376" s="3">
        <v>7</v>
      </c>
      <c r="C1376" s="3">
        <v>7</v>
      </c>
      <c r="D1376" s="3">
        <v>119.38</v>
      </c>
      <c r="E1376" s="3">
        <v>0.186159231000777</v>
      </c>
      <c r="F1376" s="3">
        <v>1.53784028183601</v>
      </c>
      <c r="G1376" s="3" t="s">
        <v>5564</v>
      </c>
      <c r="H1376" s="3" t="s">
        <v>5566</v>
      </c>
      <c r="I1376" s="3" t="s">
        <v>2771</v>
      </c>
      <c r="J1376" s="3">
        <v>23349.534724099201</v>
      </c>
      <c r="K1376" s="3">
        <v>28381.468979174799</v>
      </c>
      <c r="L1376" s="3">
        <v>25535.180577057199</v>
      </c>
      <c r="M1376" s="3">
        <v>30188.569036409601</v>
      </c>
      <c r="N1376" s="3">
        <v>26622.992726262899</v>
      </c>
      <c r="O1376" s="3">
        <v>20028.204153607399</v>
      </c>
      <c r="P1376" s="3">
        <v>42030.116780087599</v>
      </c>
      <c r="Q1376" s="3">
        <v>51659.427328703001</v>
      </c>
      <c r="R1376" s="3">
        <v>24477.743164114301</v>
      </c>
      <c r="S1376" s="3">
        <f t="shared" si="147"/>
        <v>25755.394760110401</v>
      </c>
      <c r="T1376" s="3">
        <f t="shared" si="148"/>
        <v>25613.255305426632</v>
      </c>
      <c r="U1376" s="3">
        <f t="shared" si="149"/>
        <v>39389.095757634968</v>
      </c>
      <c r="V1376" s="3">
        <f t="shared" si="150"/>
        <v>1.0055494490250778</v>
      </c>
      <c r="W1376" s="3">
        <f t="shared" si="151"/>
        <v>0.65387118604057104</v>
      </c>
      <c r="X1376" s="3">
        <f t="shared" si="152"/>
        <v>0.650262586961314</v>
      </c>
      <c r="Y1376" s="3">
        <f t="shared" si="153"/>
        <v>7.9840295389573303E-3</v>
      </c>
      <c r="Z1376" s="3">
        <f t="shared" si="153"/>
        <v>-0.61292164504262914</v>
      </c>
      <c r="AA1376" s="3">
        <f t="shared" si="153"/>
        <v>-0.62090567458158641</v>
      </c>
    </row>
    <row r="1377" spans="1:27" ht="15">
      <c r="A1377" s="3" t="s">
        <v>2772</v>
      </c>
      <c r="B1377" s="3">
        <v>1</v>
      </c>
      <c r="C1377" s="3">
        <v>1</v>
      </c>
      <c r="D1377" s="3">
        <v>8.64</v>
      </c>
      <c r="E1377" s="3">
        <v>0.98427529581072304</v>
      </c>
      <c r="F1377" s="3">
        <v>1.0174343497984</v>
      </c>
      <c r="G1377" s="3" t="s">
        <v>5565</v>
      </c>
      <c r="H1377" s="3" t="s">
        <v>5564</v>
      </c>
      <c r="I1377" s="3" t="s">
        <v>2773</v>
      </c>
      <c r="J1377" s="3">
        <v>4630.2008849814101</v>
      </c>
      <c r="K1377" s="3">
        <v>5720.8448069959204</v>
      </c>
      <c r="L1377" s="3">
        <v>6085.08060530485</v>
      </c>
      <c r="M1377" s="3">
        <v>5575.7771555167601</v>
      </c>
      <c r="N1377" s="3">
        <v>6333.7166666101002</v>
      </c>
      <c r="O1377" s="3">
        <v>4431.3257558772902</v>
      </c>
      <c r="P1377" s="3">
        <v>6688.3904216726596</v>
      </c>
      <c r="Q1377" s="3">
        <v>5088.8875244868104</v>
      </c>
      <c r="R1377" s="3">
        <v>4377.2054370081896</v>
      </c>
      <c r="S1377" s="3">
        <f t="shared" si="147"/>
        <v>5478.7087657607271</v>
      </c>
      <c r="T1377" s="3">
        <f t="shared" si="148"/>
        <v>5446.9398593347169</v>
      </c>
      <c r="U1377" s="3">
        <f t="shared" si="149"/>
        <v>5384.8277943892199</v>
      </c>
      <c r="V1377" s="3">
        <f t="shared" si="150"/>
        <v>1.0058324320162202</v>
      </c>
      <c r="W1377" s="3">
        <f t="shared" si="151"/>
        <v>1.017434349798396</v>
      </c>
      <c r="X1377" s="3">
        <f t="shared" si="152"/>
        <v>1.0115346427624325</v>
      </c>
      <c r="Y1377" s="3">
        <f t="shared" si="153"/>
        <v>8.3899774740748053E-3</v>
      </c>
      <c r="Z1377" s="3">
        <f t="shared" si="153"/>
        <v>2.4935707242462215E-2</v>
      </c>
      <c r="AA1377" s="3">
        <f t="shared" si="153"/>
        <v>1.654572976838746E-2</v>
      </c>
    </row>
    <row r="1378" spans="1:27" ht="15">
      <c r="A1378" s="3" t="s">
        <v>2774</v>
      </c>
      <c r="B1378" s="3">
        <v>1</v>
      </c>
      <c r="C1378" s="3">
        <v>1</v>
      </c>
      <c r="D1378" s="3">
        <v>6.64</v>
      </c>
      <c r="E1378" s="3">
        <v>0.50965590114882298</v>
      </c>
      <c r="F1378" s="3">
        <v>1.46751650088359</v>
      </c>
      <c r="G1378" s="3" t="s">
        <v>5564</v>
      </c>
      <c r="H1378" s="3" t="s">
        <v>5566</v>
      </c>
      <c r="I1378" s="3" t="s">
        <v>2775</v>
      </c>
      <c r="J1378" s="3">
        <v>2404.4955471864801</v>
      </c>
      <c r="K1378" s="3">
        <v>1487.42462024818</v>
      </c>
      <c r="L1378" s="3">
        <v>2809.0486876237201</v>
      </c>
      <c r="M1378" s="3">
        <v>2893.5816657823202</v>
      </c>
      <c r="N1378" s="3">
        <v>1110.4547182194899</v>
      </c>
      <c r="O1378" s="3">
        <v>2653.58728875924</v>
      </c>
      <c r="P1378" s="3">
        <v>2601.9704679775</v>
      </c>
      <c r="Q1378" s="3">
        <v>4946.4126359520596</v>
      </c>
      <c r="R1378" s="3">
        <v>2221.78949252045</v>
      </c>
      <c r="S1378" s="3">
        <f t="shared" si="147"/>
        <v>2233.65628501946</v>
      </c>
      <c r="T1378" s="3">
        <f t="shared" si="148"/>
        <v>2219.2078909203501</v>
      </c>
      <c r="U1378" s="3">
        <f t="shared" si="149"/>
        <v>3256.7241988166702</v>
      </c>
      <c r="V1378" s="3">
        <f t="shared" si="150"/>
        <v>1.0065106086537561</v>
      </c>
      <c r="W1378" s="3">
        <f t="shared" si="151"/>
        <v>0.68585982375512744</v>
      </c>
      <c r="X1378" s="3">
        <f t="shared" si="152"/>
        <v>0.6814233430410529</v>
      </c>
      <c r="Y1378" s="3">
        <f t="shared" si="153"/>
        <v>9.3623783909031946E-3</v>
      </c>
      <c r="Z1378" s="3">
        <f t="shared" si="153"/>
        <v>-0.54401434682454641</v>
      </c>
      <c r="AA1378" s="3">
        <f t="shared" si="153"/>
        <v>-0.55337672521544967</v>
      </c>
    </row>
    <row r="1379" spans="1:27" ht="15">
      <c r="A1379" s="3" t="s">
        <v>2776</v>
      </c>
      <c r="B1379" s="3">
        <v>13</v>
      </c>
      <c r="C1379" s="3">
        <v>3</v>
      </c>
      <c r="D1379" s="3">
        <v>271.89</v>
      </c>
      <c r="E1379" s="3">
        <v>0.82618195189855204</v>
      </c>
      <c r="F1379" s="3">
        <v>1.1462365412302</v>
      </c>
      <c r="G1379" s="3" t="s">
        <v>5564</v>
      </c>
      <c r="H1379" s="3" t="s">
        <v>5566</v>
      </c>
      <c r="I1379" s="3" t="s">
        <v>2777</v>
      </c>
      <c r="J1379" s="3">
        <v>108226.014902557</v>
      </c>
      <c r="K1379" s="3">
        <v>179900.98087775201</v>
      </c>
      <c r="L1379" s="3">
        <v>116741.000799585</v>
      </c>
      <c r="M1379" s="3">
        <v>125783.06533173499</v>
      </c>
      <c r="N1379" s="3">
        <v>167615.98964875401</v>
      </c>
      <c r="O1379" s="3">
        <v>108826.19600625899</v>
      </c>
      <c r="P1379" s="3">
        <v>204913.46414459799</v>
      </c>
      <c r="Q1379" s="3">
        <v>108840.11070510501</v>
      </c>
      <c r="R1379" s="3">
        <v>147291.70563679599</v>
      </c>
      <c r="S1379" s="3">
        <f t="shared" si="147"/>
        <v>134955.99885996469</v>
      </c>
      <c r="T1379" s="3">
        <f t="shared" si="148"/>
        <v>134075.08366224935</v>
      </c>
      <c r="U1379" s="3">
        <f t="shared" si="149"/>
        <v>153681.76016216632</v>
      </c>
      <c r="V1379" s="3">
        <f t="shared" si="150"/>
        <v>1.0065703124969474</v>
      </c>
      <c r="W1379" s="3">
        <f t="shared" si="151"/>
        <v>0.87815235013939164</v>
      </c>
      <c r="X1379" s="3">
        <f t="shared" si="152"/>
        <v>0.87242027629545738</v>
      </c>
      <c r="Y1379" s="3">
        <f t="shared" si="153"/>
        <v>9.4479531312073664E-3</v>
      </c>
      <c r="Z1379" s="3">
        <f t="shared" si="153"/>
        <v>-0.18745684109091873</v>
      </c>
      <c r="AA1379" s="3">
        <f t="shared" si="153"/>
        <v>-0.19690479422212595</v>
      </c>
    </row>
    <row r="1380" spans="1:27" ht="15">
      <c r="A1380" s="3" t="s">
        <v>2778</v>
      </c>
      <c r="B1380" s="3">
        <v>2</v>
      </c>
      <c r="C1380" s="3">
        <v>1</v>
      </c>
      <c r="D1380" s="3">
        <v>20.22</v>
      </c>
      <c r="E1380" s="3">
        <v>0.19882234195971901</v>
      </c>
      <c r="F1380" s="3">
        <v>1.39498627361621</v>
      </c>
      <c r="G1380" s="3" t="s">
        <v>5564</v>
      </c>
      <c r="H1380" s="3" t="s">
        <v>5566</v>
      </c>
      <c r="I1380" s="3" t="s">
        <v>2779</v>
      </c>
      <c r="J1380" s="3">
        <v>20276.3355412745</v>
      </c>
      <c r="K1380" s="3">
        <v>12105.237768883</v>
      </c>
      <c r="L1380" s="3">
        <v>20367.9116595628</v>
      </c>
      <c r="M1380" s="3">
        <v>21573.530545522299</v>
      </c>
      <c r="N1380" s="3">
        <v>16237.996195305201</v>
      </c>
      <c r="O1380" s="3">
        <v>14589.1118722828</v>
      </c>
      <c r="P1380" s="3">
        <v>20726.3706865001</v>
      </c>
      <c r="Q1380" s="3">
        <v>23053.244301135201</v>
      </c>
      <c r="R1380" s="3">
        <v>29318.556606377198</v>
      </c>
      <c r="S1380" s="3">
        <f t="shared" si="147"/>
        <v>17583.161656573433</v>
      </c>
      <c r="T1380" s="3">
        <f t="shared" si="148"/>
        <v>17466.879537703429</v>
      </c>
      <c r="U1380" s="3">
        <f t="shared" si="149"/>
        <v>24366.057198004168</v>
      </c>
      <c r="V1380" s="3">
        <f t="shared" si="150"/>
        <v>1.0066572920835115</v>
      </c>
      <c r="W1380" s="3">
        <f t="shared" si="151"/>
        <v>0.72162523110278487</v>
      </c>
      <c r="X1380" s="3">
        <f t="shared" si="152"/>
        <v>0.71685293175516918</v>
      </c>
      <c r="Y1380" s="3">
        <f t="shared" si="153"/>
        <v>9.5726136693275472E-3</v>
      </c>
      <c r="Z1380" s="3">
        <f t="shared" si="153"/>
        <v>-0.47067831262653392</v>
      </c>
      <c r="AA1380" s="3">
        <f t="shared" si="153"/>
        <v>-0.48025092629586141</v>
      </c>
    </row>
    <row r="1381" spans="1:27" ht="15">
      <c r="A1381" s="3" t="s">
        <v>2780</v>
      </c>
      <c r="B1381" s="3">
        <v>11</v>
      </c>
      <c r="C1381" s="3">
        <v>10</v>
      </c>
      <c r="D1381" s="3">
        <v>132.75</v>
      </c>
      <c r="E1381" s="3">
        <v>0.221486878278605</v>
      </c>
      <c r="F1381" s="3">
        <v>1.7959321205223999</v>
      </c>
      <c r="G1381" s="3" t="s">
        <v>5564</v>
      </c>
      <c r="H1381" s="3" t="s">
        <v>5566</v>
      </c>
      <c r="I1381" s="3" t="s">
        <v>2781</v>
      </c>
      <c r="J1381" s="3">
        <v>15941.749957693</v>
      </c>
      <c r="K1381" s="3">
        <v>25095.921767361298</v>
      </c>
      <c r="L1381" s="3">
        <v>20498.155949750701</v>
      </c>
      <c r="M1381" s="3">
        <v>23754.164302380799</v>
      </c>
      <c r="N1381" s="3">
        <v>16281.308520245901</v>
      </c>
      <c r="O1381" s="3">
        <v>21078.332016515302</v>
      </c>
      <c r="P1381" s="3">
        <v>31195.939614322899</v>
      </c>
      <c r="Q1381" s="3">
        <v>58582.139217717602</v>
      </c>
      <c r="R1381" s="3">
        <v>19978.1662859116</v>
      </c>
      <c r="S1381" s="3">
        <f t="shared" si="147"/>
        <v>20511.942558268333</v>
      </c>
      <c r="T1381" s="3">
        <f t="shared" si="148"/>
        <v>20371.268279714001</v>
      </c>
      <c r="U1381" s="3">
        <f t="shared" si="149"/>
        <v>36585.41503931737</v>
      </c>
      <c r="V1381" s="3">
        <f t="shared" si="150"/>
        <v>1.0069055238300708</v>
      </c>
      <c r="W1381" s="3">
        <f t="shared" si="151"/>
        <v>0.56065900950487224</v>
      </c>
      <c r="X1381" s="3">
        <f t="shared" si="152"/>
        <v>0.55681391772709266</v>
      </c>
      <c r="Y1381" s="3">
        <f t="shared" si="153"/>
        <v>9.9283241629225197E-3</v>
      </c>
      <c r="Z1381" s="3">
        <f t="shared" si="153"/>
        <v>-0.83480449850167371</v>
      </c>
      <c r="AA1381" s="3">
        <f t="shared" si="153"/>
        <v>-0.84473282266459637</v>
      </c>
    </row>
    <row r="1382" spans="1:27" ht="15">
      <c r="A1382" s="3" t="s">
        <v>2782</v>
      </c>
      <c r="B1382" s="3">
        <v>1</v>
      </c>
      <c r="C1382" s="3">
        <v>1</v>
      </c>
      <c r="D1382" s="3">
        <v>6.02</v>
      </c>
      <c r="E1382" s="3">
        <v>0.73378441499431102</v>
      </c>
      <c r="F1382" s="3">
        <v>1.46367008376371</v>
      </c>
      <c r="G1382" s="3" t="s">
        <v>5564</v>
      </c>
      <c r="H1382" s="3" t="s">
        <v>5566</v>
      </c>
      <c r="I1382" s="3" t="s">
        <v>2783</v>
      </c>
      <c r="J1382" s="3">
        <v>6231.8361807114197</v>
      </c>
      <c r="K1382" s="3">
        <v>7494.9027023771496</v>
      </c>
      <c r="L1382" s="3">
        <v>4358.8727150716404</v>
      </c>
      <c r="M1382" s="3">
        <v>5870.9270909347997</v>
      </c>
      <c r="N1382" s="3">
        <v>7570.7088865940996</v>
      </c>
      <c r="O1382" s="3">
        <v>4518.8685925833597</v>
      </c>
      <c r="P1382" s="3">
        <v>5269.0719689800499</v>
      </c>
      <c r="Q1382" s="3">
        <v>15954.6880667227</v>
      </c>
      <c r="R1382" s="3">
        <v>5064.4931928718897</v>
      </c>
      <c r="S1382" s="3">
        <f t="shared" si="147"/>
        <v>6028.5371993867366</v>
      </c>
      <c r="T1382" s="3">
        <f t="shared" si="148"/>
        <v>5986.8348567040857</v>
      </c>
      <c r="U1382" s="3">
        <f t="shared" si="149"/>
        <v>8762.7510761915455</v>
      </c>
      <c r="V1382" s="3">
        <f t="shared" si="150"/>
        <v>1.0069656744641875</v>
      </c>
      <c r="W1382" s="3">
        <f t="shared" si="151"/>
        <v>0.68797312019581536</v>
      </c>
      <c r="X1382" s="3">
        <f t="shared" si="152"/>
        <v>0.68321407337135898</v>
      </c>
      <c r="Y1382" s="3">
        <f t="shared" si="153"/>
        <v>1.0014505465525958E-2</v>
      </c>
      <c r="Z1382" s="3">
        <f t="shared" si="153"/>
        <v>-0.5395758964102243</v>
      </c>
      <c r="AA1382" s="3">
        <f t="shared" si="153"/>
        <v>-0.54959040187575015</v>
      </c>
    </row>
    <row r="1383" spans="1:27" ht="15">
      <c r="A1383" s="3" t="s">
        <v>2784</v>
      </c>
      <c r="B1383" s="3">
        <v>5</v>
      </c>
      <c r="C1383" s="3">
        <v>5</v>
      </c>
      <c r="D1383" s="3">
        <v>72.41</v>
      </c>
      <c r="E1383" s="3">
        <v>0.45327793323323901</v>
      </c>
      <c r="F1383" s="3">
        <v>1.23786644917861</v>
      </c>
      <c r="G1383" s="3" t="s">
        <v>5564</v>
      </c>
      <c r="H1383" s="3" t="s">
        <v>5566</v>
      </c>
      <c r="I1383" s="3" t="s">
        <v>2785</v>
      </c>
      <c r="J1383" s="3">
        <v>19905.719276756801</v>
      </c>
      <c r="K1383" s="3">
        <v>31523.6477160881</v>
      </c>
      <c r="L1383" s="3">
        <v>21168.8724241276</v>
      </c>
      <c r="M1383" s="3">
        <v>24166.1453854135</v>
      </c>
      <c r="N1383" s="3">
        <v>22962.319232771501</v>
      </c>
      <c r="O1383" s="3">
        <v>24899.363386866298</v>
      </c>
      <c r="P1383" s="3">
        <v>30577.892569432701</v>
      </c>
      <c r="Q1383" s="3">
        <v>36624.699653843301</v>
      </c>
      <c r="R1383" s="3">
        <v>21958.239471384699</v>
      </c>
      <c r="S1383" s="3">
        <f t="shared" si="147"/>
        <v>24199.413138990833</v>
      </c>
      <c r="T1383" s="3">
        <f t="shared" si="148"/>
        <v>24009.276001683767</v>
      </c>
      <c r="U1383" s="3">
        <f t="shared" si="149"/>
        <v>29720.277231553569</v>
      </c>
      <c r="V1383" s="3">
        <f t="shared" si="150"/>
        <v>1.0079193199034295</v>
      </c>
      <c r="W1383" s="3">
        <f t="shared" si="151"/>
        <v>0.81423914556552923</v>
      </c>
      <c r="X1383" s="3">
        <f t="shared" si="152"/>
        <v>0.80784158958630037</v>
      </c>
      <c r="Y1383" s="3">
        <f t="shared" si="153"/>
        <v>1.1380161225076178E-2</v>
      </c>
      <c r="Z1383" s="3">
        <f t="shared" si="153"/>
        <v>-0.29647551237322661</v>
      </c>
      <c r="AA1383" s="3">
        <f t="shared" si="153"/>
        <v>-0.30785567359830263</v>
      </c>
    </row>
    <row r="1384" spans="1:27" ht="15">
      <c r="A1384" s="3" t="s">
        <v>2786</v>
      </c>
      <c r="B1384" s="3">
        <v>1</v>
      </c>
      <c r="C1384" s="3">
        <v>1</v>
      </c>
      <c r="D1384" s="3">
        <v>6.37</v>
      </c>
      <c r="E1384" s="3">
        <v>0.15903388063752799</v>
      </c>
      <c r="F1384" s="3">
        <v>1.68015444376668</v>
      </c>
      <c r="G1384" s="3" t="s">
        <v>5564</v>
      </c>
      <c r="H1384" s="3" t="s">
        <v>5566</v>
      </c>
      <c r="I1384" s="3" t="s">
        <v>2787</v>
      </c>
      <c r="J1384" s="3">
        <v>9359.7465460221501</v>
      </c>
      <c r="K1384" s="3">
        <v>6984.29022716502</v>
      </c>
      <c r="L1384" s="3">
        <v>4953.9243771463198</v>
      </c>
      <c r="M1384" s="3">
        <v>4473.7649603274904</v>
      </c>
      <c r="N1384" s="3">
        <v>9568.3287442115106</v>
      </c>
      <c r="O1384" s="3">
        <v>7082.9711203563302</v>
      </c>
      <c r="P1384" s="3">
        <v>15613.3014517007</v>
      </c>
      <c r="Q1384" s="3">
        <v>8871.8011085675807</v>
      </c>
      <c r="R1384" s="3">
        <v>11008.268980138801</v>
      </c>
      <c r="S1384" s="3">
        <f t="shared" si="147"/>
        <v>7099.3203834444967</v>
      </c>
      <c r="T1384" s="3">
        <f t="shared" si="148"/>
        <v>7041.6882749651113</v>
      </c>
      <c r="U1384" s="3">
        <f t="shared" si="149"/>
        <v>11831.12384680236</v>
      </c>
      <c r="V1384" s="3">
        <f t="shared" si="150"/>
        <v>1.0081844163258804</v>
      </c>
      <c r="W1384" s="3">
        <f t="shared" si="151"/>
        <v>0.60005460811427946</v>
      </c>
      <c r="X1384" s="3">
        <f t="shared" si="152"/>
        <v>0.59518337954583189</v>
      </c>
      <c r="Y1384" s="3">
        <f t="shared" si="153"/>
        <v>1.175955965518545E-2</v>
      </c>
      <c r="Z1384" s="3">
        <f t="shared" si="153"/>
        <v>-0.73683429538165934</v>
      </c>
      <c r="AA1384" s="3">
        <f t="shared" si="153"/>
        <v>-0.74859385503684484</v>
      </c>
    </row>
    <row r="1385" spans="1:27" ht="15">
      <c r="A1385" s="3" t="s">
        <v>2788</v>
      </c>
      <c r="B1385" s="3">
        <v>1</v>
      </c>
      <c r="C1385" s="3">
        <v>1</v>
      </c>
      <c r="D1385" s="3">
        <v>10.029999999999999</v>
      </c>
      <c r="E1385" s="3">
        <v>0.10013743498691199</v>
      </c>
      <c r="F1385" s="3">
        <v>2.20200773360289</v>
      </c>
      <c r="G1385" s="3" t="s">
        <v>5564</v>
      </c>
      <c r="H1385" s="3" t="s">
        <v>5566</v>
      </c>
      <c r="I1385" s="3" t="s">
        <v>2789</v>
      </c>
      <c r="J1385" s="3">
        <v>15013.7104659498</v>
      </c>
      <c r="K1385" s="3">
        <v>15914.513175287801</v>
      </c>
      <c r="L1385" s="3">
        <v>8311.9851260948908</v>
      </c>
      <c r="M1385" s="3">
        <v>11000.1414029031</v>
      </c>
      <c r="N1385" s="3">
        <v>13291.046859718999</v>
      </c>
      <c r="O1385" s="3">
        <v>14608.166183163899</v>
      </c>
      <c r="P1385" s="3">
        <v>25371.0730756958</v>
      </c>
      <c r="Q1385" s="3">
        <v>44975.672237371698</v>
      </c>
      <c r="R1385" s="3">
        <v>15309.9340087131</v>
      </c>
      <c r="S1385" s="3">
        <f t="shared" si="147"/>
        <v>13080.069589110832</v>
      </c>
      <c r="T1385" s="3">
        <f t="shared" si="148"/>
        <v>12966.451481928665</v>
      </c>
      <c r="U1385" s="3">
        <f t="shared" si="149"/>
        <v>28552.226440593531</v>
      </c>
      <c r="V1385" s="3">
        <f t="shared" si="150"/>
        <v>1.0087624673057634</v>
      </c>
      <c r="W1385" s="3">
        <f t="shared" si="151"/>
        <v>0.45811031991937817</v>
      </c>
      <c r="X1385" s="3">
        <f t="shared" si="152"/>
        <v>0.45413101177615639</v>
      </c>
      <c r="Y1385" s="3">
        <f t="shared" si="153"/>
        <v>1.2586503896165705E-2</v>
      </c>
      <c r="Z1385" s="3">
        <f t="shared" si="153"/>
        <v>-1.1262330318594045</v>
      </c>
      <c r="AA1385" s="3">
        <f t="shared" si="153"/>
        <v>-1.1388195357555702</v>
      </c>
    </row>
    <row r="1386" spans="1:27" ht="15">
      <c r="A1386" s="3" t="s">
        <v>2790</v>
      </c>
      <c r="B1386" s="3">
        <v>1</v>
      </c>
      <c r="C1386" s="3">
        <v>1</v>
      </c>
      <c r="D1386" s="3">
        <v>7.35</v>
      </c>
      <c r="E1386" s="3">
        <v>0.708909182687954</v>
      </c>
      <c r="F1386" s="3">
        <v>1.22760909110045</v>
      </c>
      <c r="G1386" s="3" t="s">
        <v>5564</v>
      </c>
      <c r="H1386" s="3" t="s">
        <v>5566</v>
      </c>
      <c r="I1386" s="3" t="s">
        <v>2791</v>
      </c>
      <c r="J1386" s="3">
        <v>40614.094355699403</v>
      </c>
      <c r="K1386" s="3">
        <v>37719.388331694099</v>
      </c>
      <c r="L1386" s="3">
        <v>25683.2542344379</v>
      </c>
      <c r="M1386" s="3">
        <v>26877.288064481701</v>
      </c>
      <c r="N1386" s="3">
        <v>41249.288409545501</v>
      </c>
      <c r="O1386" s="3">
        <v>34971.517893680197</v>
      </c>
      <c r="P1386" s="3">
        <v>60020.098945802201</v>
      </c>
      <c r="Q1386" s="3">
        <v>29047.371714344201</v>
      </c>
      <c r="R1386" s="3">
        <v>37496.687260783801</v>
      </c>
      <c r="S1386" s="3">
        <f t="shared" si="147"/>
        <v>34672.245640610468</v>
      </c>
      <c r="T1386" s="3">
        <f t="shared" si="148"/>
        <v>34366.031455902463</v>
      </c>
      <c r="U1386" s="3">
        <f t="shared" si="149"/>
        <v>42188.052640310067</v>
      </c>
      <c r="V1386" s="3">
        <f t="shared" si="150"/>
        <v>1.008910373753831</v>
      </c>
      <c r="W1386" s="3">
        <f t="shared" si="151"/>
        <v>0.82184987148427058</v>
      </c>
      <c r="X1386" s="3">
        <f t="shared" si="152"/>
        <v>0.81459155626126778</v>
      </c>
      <c r="Y1386" s="3">
        <f t="shared" si="153"/>
        <v>1.279801876139312E-2</v>
      </c>
      <c r="Z1386" s="3">
        <f t="shared" si="153"/>
        <v>-0.28305321612189999</v>
      </c>
      <c r="AA1386" s="3">
        <f t="shared" si="153"/>
        <v>-0.29585123488329323</v>
      </c>
    </row>
    <row r="1387" spans="1:27" ht="15">
      <c r="A1387" s="3" t="s">
        <v>2792</v>
      </c>
      <c r="B1387" s="3">
        <v>6</v>
      </c>
      <c r="C1387" s="3">
        <v>3</v>
      </c>
      <c r="D1387" s="3">
        <v>91.58</v>
      </c>
      <c r="E1387" s="3">
        <v>8.0770408651749795E-2</v>
      </c>
      <c r="F1387" s="3">
        <v>1.9419401698958401</v>
      </c>
      <c r="G1387" s="3" t="s">
        <v>5564</v>
      </c>
      <c r="H1387" s="3" t="s">
        <v>5566</v>
      </c>
      <c r="I1387" s="3" t="s">
        <v>2793</v>
      </c>
      <c r="J1387" s="3">
        <v>33360.9851045053</v>
      </c>
      <c r="K1387" s="3">
        <v>36813.566875799203</v>
      </c>
      <c r="L1387" s="3">
        <v>20005.144807332101</v>
      </c>
      <c r="M1387" s="3">
        <v>44325.246861379797</v>
      </c>
      <c r="N1387" s="3">
        <v>27982.2358328521</v>
      </c>
      <c r="O1387" s="3">
        <v>17075.091991840101</v>
      </c>
      <c r="P1387" s="3">
        <v>71027.131492360495</v>
      </c>
      <c r="Q1387" s="3">
        <v>54314.909478589398</v>
      </c>
      <c r="R1387" s="3">
        <v>48233.571300648298</v>
      </c>
      <c r="S1387" s="3">
        <f t="shared" si="147"/>
        <v>30059.898929212202</v>
      </c>
      <c r="T1387" s="3">
        <f t="shared" si="148"/>
        <v>29794.191562024003</v>
      </c>
      <c r="U1387" s="3">
        <f t="shared" si="149"/>
        <v>57858.537423866066</v>
      </c>
      <c r="V1387" s="3">
        <f t="shared" si="150"/>
        <v>1.0089180928650157</v>
      </c>
      <c r="W1387" s="3">
        <f t="shared" si="151"/>
        <v>0.51954128582608783</v>
      </c>
      <c r="X1387" s="3">
        <f t="shared" si="152"/>
        <v>0.51494892350552568</v>
      </c>
      <c r="Y1387" s="3">
        <f t="shared" si="153"/>
        <v>1.2809056690147229E-2</v>
      </c>
      <c r="Z1387" s="3">
        <f t="shared" si="153"/>
        <v>-0.94468969611420894</v>
      </c>
      <c r="AA1387" s="3">
        <f t="shared" si="153"/>
        <v>-0.95749875280435626</v>
      </c>
    </row>
    <row r="1388" spans="1:27" ht="15">
      <c r="A1388" s="3" t="s">
        <v>2794</v>
      </c>
      <c r="B1388" s="3">
        <v>5</v>
      </c>
      <c r="C1388" s="3">
        <v>5</v>
      </c>
      <c r="D1388" s="3">
        <v>60.57</v>
      </c>
      <c r="E1388" s="3">
        <v>0.58355587240254203</v>
      </c>
      <c r="F1388" s="3">
        <v>1.31811774570991</v>
      </c>
      <c r="G1388" s="3" t="s">
        <v>5564</v>
      </c>
      <c r="H1388" s="3" t="s">
        <v>5566</v>
      </c>
      <c r="I1388" s="3" t="s">
        <v>2795</v>
      </c>
      <c r="J1388" s="3">
        <v>91514.023701326601</v>
      </c>
      <c r="K1388" s="3">
        <v>96589.176561567903</v>
      </c>
      <c r="L1388" s="3">
        <v>53388.5137014145</v>
      </c>
      <c r="M1388" s="3">
        <v>107432.720395101</v>
      </c>
      <c r="N1388" s="3">
        <v>91118.2766005468</v>
      </c>
      <c r="O1388" s="3">
        <v>40801.842789030503</v>
      </c>
      <c r="P1388" s="3">
        <v>141245.86042699599</v>
      </c>
      <c r="Q1388" s="3">
        <v>95435.399363289398</v>
      </c>
      <c r="R1388" s="3">
        <v>78813.965815959295</v>
      </c>
      <c r="S1388" s="3">
        <f t="shared" si="147"/>
        <v>80497.237988103007</v>
      </c>
      <c r="T1388" s="3">
        <f t="shared" si="148"/>
        <v>79784.279928226097</v>
      </c>
      <c r="U1388" s="3">
        <f t="shared" si="149"/>
        <v>105165.07520208154</v>
      </c>
      <c r="V1388" s="3">
        <f t="shared" si="150"/>
        <v>1.0089360718742877</v>
      </c>
      <c r="W1388" s="3">
        <f t="shared" si="151"/>
        <v>0.76543698403127003</v>
      </c>
      <c r="X1388" s="3">
        <f t="shared" si="152"/>
        <v>0.75865756549800778</v>
      </c>
      <c r="Y1388" s="3">
        <f t="shared" si="153"/>
        <v>1.2834765413771357E-2</v>
      </c>
      <c r="Z1388" s="3">
        <f t="shared" si="153"/>
        <v>-0.38564448472305862</v>
      </c>
      <c r="AA1388" s="3">
        <f t="shared" si="153"/>
        <v>-0.39847925013682983</v>
      </c>
    </row>
    <row r="1389" spans="1:27" ht="15">
      <c r="A1389" s="3" t="s">
        <v>2796</v>
      </c>
      <c r="B1389" s="3">
        <v>1</v>
      </c>
      <c r="C1389" s="3">
        <v>1</v>
      </c>
      <c r="D1389" s="3">
        <v>11.61</v>
      </c>
      <c r="E1389" s="3">
        <v>0.67007581038547404</v>
      </c>
      <c r="F1389" s="3">
        <v>1.2693175268085799</v>
      </c>
      <c r="G1389" s="3" t="s">
        <v>5564</v>
      </c>
      <c r="H1389" s="3" t="s">
        <v>5566</v>
      </c>
      <c r="I1389" s="3" t="s">
        <v>2797</v>
      </c>
      <c r="J1389" s="3">
        <v>38948.705699392704</v>
      </c>
      <c r="K1389" s="3">
        <v>28915.3402030053</v>
      </c>
      <c r="L1389" s="3">
        <v>11238.2131959416</v>
      </c>
      <c r="M1389" s="3">
        <v>33561.662779014601</v>
      </c>
      <c r="N1389" s="3">
        <v>31588.4258434572</v>
      </c>
      <c r="O1389" s="3">
        <v>13204.2751934023</v>
      </c>
      <c r="P1389" s="3">
        <v>39378.7963568626</v>
      </c>
      <c r="Q1389" s="3">
        <v>33661.198285662002</v>
      </c>
      <c r="R1389" s="3">
        <v>26416.572650900602</v>
      </c>
      <c r="S1389" s="3">
        <f t="shared" si="147"/>
        <v>26367.419699446535</v>
      </c>
      <c r="T1389" s="3">
        <f t="shared" si="148"/>
        <v>26118.121271958033</v>
      </c>
      <c r="U1389" s="3">
        <f t="shared" si="149"/>
        <v>33152.189097808405</v>
      </c>
      <c r="V1389" s="3">
        <f t="shared" si="150"/>
        <v>1.0095450367540855</v>
      </c>
      <c r="W1389" s="3">
        <f t="shared" si="151"/>
        <v>0.79534475450942721</v>
      </c>
      <c r="X1389" s="3">
        <f t="shared" si="152"/>
        <v>0.78782493653442109</v>
      </c>
      <c r="Y1389" s="3">
        <f t="shared" si="153"/>
        <v>1.3705272088378708E-2</v>
      </c>
      <c r="Z1389" s="3">
        <f t="shared" si="153"/>
        <v>-0.3303477403923688</v>
      </c>
      <c r="AA1389" s="3">
        <f t="shared" si="153"/>
        <v>-0.34405301248074754</v>
      </c>
    </row>
    <row r="1390" spans="1:27" ht="15">
      <c r="A1390" s="3" t="s">
        <v>2798</v>
      </c>
      <c r="B1390" s="3">
        <v>2</v>
      </c>
      <c r="C1390" s="3">
        <v>1</v>
      </c>
      <c r="D1390" s="3">
        <v>17.579999999999998</v>
      </c>
      <c r="E1390" s="3">
        <v>0.46804703364065797</v>
      </c>
      <c r="F1390" s="3">
        <v>1.39515234330265</v>
      </c>
      <c r="G1390" s="3" t="s">
        <v>5565</v>
      </c>
      <c r="H1390" s="3" t="s">
        <v>5564</v>
      </c>
      <c r="I1390" s="3" t="s">
        <v>2799</v>
      </c>
      <c r="J1390" s="3">
        <v>1121803.5319121999</v>
      </c>
      <c r="K1390" s="3">
        <v>1346091.32659954</v>
      </c>
      <c r="L1390" s="3">
        <v>1114616.3662928599</v>
      </c>
      <c r="M1390" s="3">
        <v>717435.43264157302</v>
      </c>
      <c r="N1390" s="3">
        <v>1704929.44981345</v>
      </c>
      <c r="O1390" s="3">
        <v>1126147.6813000799</v>
      </c>
      <c r="P1390" s="3">
        <v>271517.04428602598</v>
      </c>
      <c r="Q1390" s="3">
        <v>1528737.28000294</v>
      </c>
      <c r="R1390" s="3">
        <v>767573.65664963401</v>
      </c>
      <c r="S1390" s="3">
        <f t="shared" si="147"/>
        <v>1194170.4082682</v>
      </c>
      <c r="T1390" s="3">
        <f t="shared" si="148"/>
        <v>1182837.5212517011</v>
      </c>
      <c r="U1390" s="3">
        <f t="shared" si="149"/>
        <v>855942.66031286668</v>
      </c>
      <c r="V1390" s="3">
        <f t="shared" si="150"/>
        <v>1.0095811020642178</v>
      </c>
      <c r="W1390" s="3">
        <f t="shared" si="151"/>
        <v>1.3951523433026498</v>
      </c>
      <c r="X1390" s="3">
        <f t="shared" si="152"/>
        <v>1.3819121024057228</v>
      </c>
      <c r="Y1390" s="3">
        <f t="shared" si="153"/>
        <v>1.3756810467364808E-2</v>
      </c>
      <c r="Z1390" s="3">
        <f t="shared" si="153"/>
        <v>0.48042266537140149</v>
      </c>
      <c r="AA1390" s="3">
        <f t="shared" si="153"/>
        <v>0.46666585490403673</v>
      </c>
    </row>
    <row r="1391" spans="1:27" ht="15">
      <c r="A1391" s="3" t="s">
        <v>2800</v>
      </c>
      <c r="B1391" s="3">
        <v>3</v>
      </c>
      <c r="C1391" s="3">
        <v>1</v>
      </c>
      <c r="D1391" s="3">
        <v>76.45</v>
      </c>
      <c r="E1391" s="3">
        <v>0.108120117041973</v>
      </c>
      <c r="F1391" s="3">
        <v>1.55825860726836</v>
      </c>
      <c r="G1391" s="3" t="s">
        <v>5564</v>
      </c>
      <c r="H1391" s="3" t="s">
        <v>5566</v>
      </c>
      <c r="I1391" s="3" t="s">
        <v>2801</v>
      </c>
      <c r="J1391" s="3">
        <v>38123.278117370603</v>
      </c>
      <c r="K1391" s="3">
        <v>53514.095069346702</v>
      </c>
      <c r="L1391" s="3">
        <v>30153.071444657999</v>
      </c>
      <c r="M1391" s="3">
        <v>48250.8423842009</v>
      </c>
      <c r="N1391" s="3">
        <v>39255.515498943903</v>
      </c>
      <c r="O1391" s="3">
        <v>33109.1925797437</v>
      </c>
      <c r="P1391" s="3">
        <v>76321.735395470707</v>
      </c>
      <c r="Q1391" s="3">
        <v>47520.119313942603</v>
      </c>
      <c r="R1391" s="3">
        <v>64108.364969794398</v>
      </c>
      <c r="S1391" s="3">
        <f t="shared" si="147"/>
        <v>40596.8148771251</v>
      </c>
      <c r="T1391" s="3">
        <f t="shared" si="148"/>
        <v>40205.183487629503</v>
      </c>
      <c r="U1391" s="3">
        <f t="shared" si="149"/>
        <v>62650.073226402572</v>
      </c>
      <c r="V1391" s="3">
        <f t="shared" si="150"/>
        <v>1.0097408183603016</v>
      </c>
      <c r="W1391" s="3">
        <f t="shared" si="151"/>
        <v>0.64799309540178507</v>
      </c>
      <c r="X1391" s="3">
        <f t="shared" si="152"/>
        <v>0.64174200311526319</v>
      </c>
      <c r="Y1391" s="3">
        <f t="shared" si="153"/>
        <v>1.3985027579712411E-2</v>
      </c>
      <c r="Z1391" s="3">
        <f t="shared" si="153"/>
        <v>-0.625949654127268</v>
      </c>
      <c r="AA1391" s="3">
        <f t="shared" si="153"/>
        <v>-0.63993468170698042</v>
      </c>
    </row>
    <row r="1392" spans="1:27" ht="15">
      <c r="A1392" s="3" t="s">
        <v>2802</v>
      </c>
      <c r="B1392" s="3">
        <v>1</v>
      </c>
      <c r="C1392" s="3">
        <v>1</v>
      </c>
      <c r="D1392" s="3">
        <v>8.23</v>
      </c>
      <c r="E1392" s="3">
        <v>0.76315953519272695</v>
      </c>
      <c r="F1392" s="3">
        <v>1.05574293910825</v>
      </c>
      <c r="G1392" s="3" t="s">
        <v>5565</v>
      </c>
      <c r="H1392" s="3" t="s">
        <v>5564</v>
      </c>
      <c r="I1392" s="3" t="s">
        <v>2803</v>
      </c>
      <c r="J1392" s="3">
        <v>500574.92210037401</v>
      </c>
      <c r="K1392" s="3">
        <v>313206.42000474402</v>
      </c>
      <c r="L1392" s="3">
        <v>236197.30482336599</v>
      </c>
      <c r="M1392" s="3">
        <v>373383.65103700501</v>
      </c>
      <c r="N1392" s="3">
        <v>284872.46807595901</v>
      </c>
      <c r="O1392" s="3">
        <v>381112.51058595302</v>
      </c>
      <c r="P1392" s="3">
        <v>495293.16527290602</v>
      </c>
      <c r="Q1392" s="3">
        <v>49543.253313285102</v>
      </c>
      <c r="R1392" s="3">
        <v>449703.64228824899</v>
      </c>
      <c r="S1392" s="3">
        <f t="shared" si="147"/>
        <v>349992.88230949471</v>
      </c>
      <c r="T1392" s="3">
        <f t="shared" si="148"/>
        <v>346456.20989963901</v>
      </c>
      <c r="U1392" s="3">
        <f t="shared" si="149"/>
        <v>331513.35362481338</v>
      </c>
      <c r="V1392" s="3">
        <f t="shared" si="150"/>
        <v>1.0102081368692459</v>
      </c>
      <c r="W1392" s="3">
        <f t="shared" si="151"/>
        <v>1.0557429391082549</v>
      </c>
      <c r="X1392" s="3">
        <f t="shared" si="152"/>
        <v>1.0450746737995269</v>
      </c>
      <c r="Y1392" s="3">
        <f t="shared" si="153"/>
        <v>1.4652567326845759E-2</v>
      </c>
      <c r="Z1392" s="3">
        <f t="shared" si="153"/>
        <v>7.8258598313669575E-2</v>
      </c>
      <c r="AA1392" s="3">
        <f t="shared" si="153"/>
        <v>6.3606030986823978E-2</v>
      </c>
    </row>
    <row r="1393" spans="1:27" ht="15">
      <c r="A1393" s="3" t="s">
        <v>2804</v>
      </c>
      <c r="B1393" s="3">
        <v>2</v>
      </c>
      <c r="C1393" s="3">
        <v>2</v>
      </c>
      <c r="D1393" s="3">
        <v>24.45</v>
      </c>
      <c r="E1393" s="3">
        <v>5.7694840406217099E-2</v>
      </c>
      <c r="F1393" s="3">
        <v>1.5433719928664</v>
      </c>
      <c r="G1393" s="3" t="s">
        <v>5564</v>
      </c>
      <c r="H1393" s="3" t="s">
        <v>5566</v>
      </c>
      <c r="I1393" s="3" t="s">
        <v>2805</v>
      </c>
      <c r="J1393" s="3">
        <v>30479.307899128999</v>
      </c>
      <c r="K1393" s="3">
        <v>24912.100064437702</v>
      </c>
      <c r="L1393" s="3">
        <v>20061.310636358099</v>
      </c>
      <c r="M1393" s="3">
        <v>26294.339929178801</v>
      </c>
      <c r="N1393" s="3">
        <v>26825.363500873598</v>
      </c>
      <c r="O1393" s="3">
        <v>21524.1520055076</v>
      </c>
      <c r="P1393" s="3">
        <v>48665.911942846702</v>
      </c>
      <c r="Q1393" s="3">
        <v>35349.079657148402</v>
      </c>
      <c r="R1393" s="3">
        <v>31188.2443188166</v>
      </c>
      <c r="S1393" s="3">
        <f t="shared" si="147"/>
        <v>25150.906199974936</v>
      </c>
      <c r="T1393" s="3">
        <f t="shared" si="148"/>
        <v>24881.285145186663</v>
      </c>
      <c r="U1393" s="3">
        <f t="shared" si="149"/>
        <v>38401.078639603897</v>
      </c>
      <c r="V1393" s="3">
        <f t="shared" si="150"/>
        <v>1.0108362993798345</v>
      </c>
      <c r="W1393" s="3">
        <f t="shared" si="151"/>
        <v>0.65495311827090819</v>
      </c>
      <c r="X1393" s="3">
        <f t="shared" si="152"/>
        <v>0.64793193385786907</v>
      </c>
      <c r="Y1393" s="3">
        <f t="shared" si="153"/>
        <v>1.5549377858891912E-2</v>
      </c>
      <c r="Z1393" s="3">
        <f t="shared" si="153"/>
        <v>-0.61053645305973958</v>
      </c>
      <c r="AA1393" s="3">
        <f t="shared" si="153"/>
        <v>-0.62608583091863168</v>
      </c>
    </row>
    <row r="1394" spans="1:27" ht="15">
      <c r="A1394" s="3" t="s">
        <v>2806</v>
      </c>
      <c r="B1394" s="3">
        <v>5</v>
      </c>
      <c r="C1394" s="3">
        <v>5</v>
      </c>
      <c r="D1394" s="3">
        <v>90.18</v>
      </c>
      <c r="E1394" s="3">
        <v>0.48828056849930002</v>
      </c>
      <c r="F1394" s="3">
        <v>1.3043533681639401</v>
      </c>
      <c r="G1394" s="3" t="s">
        <v>5564</v>
      </c>
      <c r="H1394" s="3" t="s">
        <v>5566</v>
      </c>
      <c r="I1394" s="3" t="s">
        <v>2807</v>
      </c>
      <c r="J1394" s="3">
        <v>98492.574810697406</v>
      </c>
      <c r="K1394" s="3">
        <v>128671.864052223</v>
      </c>
      <c r="L1394" s="3">
        <v>103334.38282997299</v>
      </c>
      <c r="M1394" s="3">
        <v>107817.75953579901</v>
      </c>
      <c r="N1394" s="3">
        <v>128381.94899865201</v>
      </c>
      <c r="O1394" s="3">
        <v>90561.381773699701</v>
      </c>
      <c r="P1394" s="3">
        <v>161680.03292297301</v>
      </c>
      <c r="Q1394" s="3">
        <v>175752.62160746599</v>
      </c>
      <c r="R1394" s="3">
        <v>88779.274197917795</v>
      </c>
      <c r="S1394" s="3">
        <f t="shared" si="147"/>
        <v>110166.27389763114</v>
      </c>
      <c r="T1394" s="3">
        <f t="shared" si="148"/>
        <v>108920.36343605025</v>
      </c>
      <c r="U1394" s="3">
        <f t="shared" si="149"/>
        <v>142070.64290945226</v>
      </c>
      <c r="V1394" s="3">
        <f t="shared" si="150"/>
        <v>1.011438728464328</v>
      </c>
      <c r="W1394" s="3">
        <f t="shared" si="151"/>
        <v>0.77543306373185661</v>
      </c>
      <c r="X1394" s="3">
        <f t="shared" si="152"/>
        <v>0.76666340917081577</v>
      </c>
      <c r="Y1394" s="3">
        <f t="shared" si="153"/>
        <v>1.6408926106710485E-2</v>
      </c>
      <c r="Z1394" s="3">
        <f t="shared" si="153"/>
        <v>-0.36692584333578743</v>
      </c>
      <c r="AA1394" s="3">
        <f t="shared" si="153"/>
        <v>-0.38333476944249761</v>
      </c>
    </row>
    <row r="1395" spans="1:27" ht="15">
      <c r="A1395" s="3" t="s">
        <v>2808</v>
      </c>
      <c r="B1395" s="3">
        <v>1</v>
      </c>
      <c r="C1395" s="3">
        <v>1</v>
      </c>
      <c r="D1395" s="3">
        <v>7.49</v>
      </c>
      <c r="E1395" s="3">
        <v>0.84275471918165301</v>
      </c>
      <c r="F1395" s="3">
        <v>1.0866385922281001</v>
      </c>
      <c r="G1395" s="3" t="s">
        <v>5565</v>
      </c>
      <c r="H1395" s="3" t="s">
        <v>5564</v>
      </c>
      <c r="I1395" s="3" t="s">
        <v>2809</v>
      </c>
      <c r="J1395" s="3">
        <v>47134.310625728998</v>
      </c>
      <c r="K1395" s="3">
        <v>65296.967029383799</v>
      </c>
      <c r="L1395" s="3">
        <v>46629.0235291524</v>
      </c>
      <c r="M1395" s="3">
        <v>70219.861401481699</v>
      </c>
      <c r="N1395" s="3">
        <v>47841.3764665985</v>
      </c>
      <c r="O1395" s="3">
        <v>39198.845493616202</v>
      </c>
      <c r="P1395" s="3">
        <v>61519.871019971601</v>
      </c>
      <c r="Q1395" s="3">
        <v>20175.022991081602</v>
      </c>
      <c r="R1395" s="3">
        <v>64683.398018976703</v>
      </c>
      <c r="S1395" s="3">
        <f t="shared" si="147"/>
        <v>53020.100394755056</v>
      </c>
      <c r="T1395" s="3">
        <f t="shared" si="148"/>
        <v>52420.027787232131</v>
      </c>
      <c r="U1395" s="3">
        <f t="shared" si="149"/>
        <v>48792.764010009967</v>
      </c>
      <c r="V1395" s="3">
        <f t="shared" si="150"/>
        <v>1.0114473920151008</v>
      </c>
      <c r="W1395" s="3">
        <f t="shared" si="151"/>
        <v>1.0866385922280983</v>
      </c>
      <c r="X1395" s="3">
        <f t="shared" si="152"/>
        <v>1.0743401988146852</v>
      </c>
      <c r="Y1395" s="3">
        <f t="shared" si="153"/>
        <v>1.6421283561349101E-2</v>
      </c>
      <c r="Z1395" s="3">
        <f t="shared" si="153"/>
        <v>0.11987219068932817</v>
      </c>
      <c r="AA1395" s="3">
        <f t="shared" si="153"/>
        <v>0.103450907127979</v>
      </c>
    </row>
    <row r="1396" spans="1:27" ht="15">
      <c r="A1396" s="3" t="s">
        <v>2810</v>
      </c>
      <c r="B1396" s="3">
        <v>1</v>
      </c>
      <c r="C1396" s="3">
        <v>1</v>
      </c>
      <c r="D1396" s="3">
        <v>8.14</v>
      </c>
      <c r="E1396" s="3">
        <v>0.36586679814088702</v>
      </c>
      <c r="F1396" s="3">
        <v>1.4845294602518599</v>
      </c>
      <c r="G1396" s="3" t="s">
        <v>5564</v>
      </c>
      <c r="H1396" s="3" t="s">
        <v>5566</v>
      </c>
      <c r="I1396" s="3" t="s">
        <v>2811</v>
      </c>
      <c r="J1396" s="3">
        <v>13776.212033841501</v>
      </c>
      <c r="K1396" s="3">
        <v>21729.409497048498</v>
      </c>
      <c r="L1396" s="3">
        <v>14724.8797067084</v>
      </c>
      <c r="M1396" s="3">
        <v>13614.8652094503</v>
      </c>
      <c r="N1396" s="3">
        <v>23816.1476228106</v>
      </c>
      <c r="O1396" s="3">
        <v>12226.1054060919</v>
      </c>
      <c r="P1396" s="3">
        <v>26582.4617080278</v>
      </c>
      <c r="Q1396" s="3">
        <v>32238.287300080599</v>
      </c>
      <c r="R1396" s="3">
        <v>14896.7059279358</v>
      </c>
      <c r="S1396" s="3">
        <f t="shared" si="147"/>
        <v>16743.500412532801</v>
      </c>
      <c r="T1396" s="3">
        <f t="shared" si="148"/>
        <v>16552.372746117599</v>
      </c>
      <c r="U1396" s="3">
        <f t="shared" si="149"/>
        <v>24572.484978681401</v>
      </c>
      <c r="V1396" s="3">
        <f t="shared" si="150"/>
        <v>1.0115468440293571</v>
      </c>
      <c r="W1396" s="3">
        <f t="shared" si="151"/>
        <v>0.68139223310377961</v>
      </c>
      <c r="X1396" s="3">
        <f t="shared" si="152"/>
        <v>0.67361411597069276</v>
      </c>
      <c r="Y1396" s="3">
        <f t="shared" si="153"/>
        <v>1.6563131645078829E-2</v>
      </c>
      <c r="Z1396" s="3">
        <f t="shared" si="153"/>
        <v>-0.55344259201800172</v>
      </c>
      <c r="AA1396" s="3">
        <f t="shared" si="153"/>
        <v>-0.57000572366308044</v>
      </c>
    </row>
    <row r="1397" spans="1:27" ht="15">
      <c r="A1397" s="3" t="s">
        <v>2812</v>
      </c>
      <c r="B1397" s="3">
        <v>1</v>
      </c>
      <c r="C1397" s="3">
        <v>1</v>
      </c>
      <c r="D1397" s="3">
        <v>10.45</v>
      </c>
      <c r="E1397" s="3">
        <v>0.54637663058320096</v>
      </c>
      <c r="F1397" s="3">
        <v>2.09269098096871</v>
      </c>
      <c r="G1397" s="3" t="s">
        <v>5564</v>
      </c>
      <c r="H1397" s="3" t="s">
        <v>5566</v>
      </c>
      <c r="I1397" s="3" t="s">
        <v>2813</v>
      </c>
      <c r="J1397" s="3">
        <v>78548.853521948695</v>
      </c>
      <c r="K1397" s="3">
        <v>89033.186908229298</v>
      </c>
      <c r="L1397" s="3">
        <v>67904.253786004905</v>
      </c>
      <c r="M1397" s="3">
        <v>99559.237944623499</v>
      </c>
      <c r="N1397" s="3">
        <v>55868.549903725099</v>
      </c>
      <c r="O1397" s="3">
        <v>77298.814781153997</v>
      </c>
      <c r="P1397" s="3">
        <v>253728.14218098801</v>
      </c>
      <c r="Q1397" s="3">
        <v>192955.94727796799</v>
      </c>
      <c r="R1397" s="3">
        <v>40340.772895293201</v>
      </c>
      <c r="S1397" s="3">
        <f t="shared" si="147"/>
        <v>78495.431405394294</v>
      </c>
      <c r="T1397" s="3">
        <f t="shared" si="148"/>
        <v>77575.534209834193</v>
      </c>
      <c r="U1397" s="3">
        <f t="shared" si="149"/>
        <v>162341.62078474974</v>
      </c>
      <c r="V1397" s="3">
        <f t="shared" si="150"/>
        <v>1.0118580839298106</v>
      </c>
      <c r="W1397" s="3">
        <f t="shared" si="151"/>
        <v>0.48352006728744018</v>
      </c>
      <c r="X1397" s="3">
        <f t="shared" si="152"/>
        <v>0.47785363873317682</v>
      </c>
      <c r="Y1397" s="3">
        <f t="shared" si="153"/>
        <v>1.7006962000780543E-2</v>
      </c>
      <c r="Z1397" s="3">
        <f t="shared" si="153"/>
        <v>-1.0483523285041769</v>
      </c>
      <c r="AA1397" s="3">
        <f t="shared" si="153"/>
        <v>-1.0653592905049571</v>
      </c>
    </row>
    <row r="1398" spans="1:27" ht="15">
      <c r="A1398" s="3" t="s">
        <v>2814</v>
      </c>
      <c r="B1398" s="3">
        <v>1</v>
      </c>
      <c r="C1398" s="3">
        <v>1</v>
      </c>
      <c r="D1398" s="3">
        <v>12.29</v>
      </c>
      <c r="E1398" s="3">
        <v>5.48521802603451E-2</v>
      </c>
      <c r="F1398" s="3">
        <v>1.39944455423005</v>
      </c>
      <c r="G1398" s="3" t="s">
        <v>5565</v>
      </c>
      <c r="H1398" s="3" t="s">
        <v>5564</v>
      </c>
      <c r="I1398" s="3" t="s">
        <v>2815</v>
      </c>
      <c r="J1398" s="3">
        <v>13475.881684807</v>
      </c>
      <c r="K1398" s="3">
        <v>15403.5413882294</v>
      </c>
      <c r="L1398" s="3">
        <v>16430.380020172801</v>
      </c>
      <c r="M1398" s="3">
        <v>14862.445038796301</v>
      </c>
      <c r="N1398" s="3">
        <v>14664.979592542801</v>
      </c>
      <c r="O1398" s="3">
        <v>15243.9266051756</v>
      </c>
      <c r="P1398" s="3">
        <v>12263.1846044141</v>
      </c>
      <c r="Q1398" s="3">
        <v>7900.4131350748503</v>
      </c>
      <c r="R1398" s="3">
        <v>12213.3928002599</v>
      </c>
      <c r="S1398" s="3">
        <f t="shared" si="147"/>
        <v>15103.267697736401</v>
      </c>
      <c r="T1398" s="3">
        <f t="shared" si="148"/>
        <v>14923.783745504901</v>
      </c>
      <c r="U1398" s="3">
        <f t="shared" si="149"/>
        <v>10792.330179916282</v>
      </c>
      <c r="V1398" s="3">
        <f t="shared" si="150"/>
        <v>1.0120267055119692</v>
      </c>
      <c r="W1398" s="3">
        <f t="shared" si="151"/>
        <v>1.3994445542300449</v>
      </c>
      <c r="X1398" s="3">
        <f t="shared" si="152"/>
        <v>1.3828138591679622</v>
      </c>
      <c r="Y1398" s="3">
        <f t="shared" si="153"/>
        <v>1.7247360586904625E-2</v>
      </c>
      <c r="Z1398" s="3">
        <f t="shared" si="153"/>
        <v>0.48485432869578426</v>
      </c>
      <c r="AA1398" s="3">
        <f t="shared" si="153"/>
        <v>0.46760696810887958</v>
      </c>
    </row>
    <row r="1399" spans="1:27" ht="15">
      <c r="A1399" s="3" t="s">
        <v>2816</v>
      </c>
      <c r="B1399" s="3">
        <v>2</v>
      </c>
      <c r="C1399" s="3">
        <v>1</v>
      </c>
      <c r="D1399" s="3">
        <v>24.13</v>
      </c>
      <c r="E1399" s="3">
        <v>0.97884101793878897</v>
      </c>
      <c r="F1399" s="3">
        <v>1.1219504598608301</v>
      </c>
      <c r="G1399" s="3" t="s">
        <v>5564</v>
      </c>
      <c r="H1399" s="3" t="s">
        <v>5566</v>
      </c>
      <c r="I1399" s="3" t="s">
        <v>2817</v>
      </c>
      <c r="J1399" s="3">
        <v>3766.91722209724</v>
      </c>
      <c r="K1399" s="3">
        <v>2433.61193117741</v>
      </c>
      <c r="L1399" s="3">
        <v>5236.52178243253</v>
      </c>
      <c r="M1399" s="3">
        <v>3620.1985781697599</v>
      </c>
      <c r="N1399" s="3">
        <v>5027.7539182313003</v>
      </c>
      <c r="O1399" s="3">
        <v>2652.0239729432701</v>
      </c>
      <c r="P1399" s="3">
        <v>6547.6482173763497</v>
      </c>
      <c r="Q1399" s="3">
        <v>3817.75362803997</v>
      </c>
      <c r="R1399" s="3">
        <v>2312.61195078115</v>
      </c>
      <c r="S1399" s="3">
        <f t="shared" si="147"/>
        <v>3812.3503119023935</v>
      </c>
      <c r="T1399" s="3">
        <f t="shared" si="148"/>
        <v>3766.6588231147766</v>
      </c>
      <c r="U1399" s="3">
        <f t="shared" si="149"/>
        <v>4226.0045987324893</v>
      </c>
      <c r="V1399" s="3">
        <f t="shared" si="150"/>
        <v>1.0121305090089983</v>
      </c>
      <c r="W1399" s="3">
        <f t="shared" si="151"/>
        <v>0.90211693405299098</v>
      </c>
      <c r="X1399" s="3">
        <f t="shared" si="152"/>
        <v>0.89130495131134391</v>
      </c>
      <c r="Y1399" s="3">
        <f t="shared" si="153"/>
        <v>1.7395330111650786E-2</v>
      </c>
      <c r="Z1399" s="3">
        <f t="shared" si="153"/>
        <v>-0.14861364450617914</v>
      </c>
      <c r="AA1399" s="3">
        <f t="shared" si="153"/>
        <v>-0.16600897461783007</v>
      </c>
    </row>
    <row r="1400" spans="1:27" ht="15">
      <c r="A1400" s="3" t="s">
        <v>2818</v>
      </c>
      <c r="B1400" s="3">
        <v>1</v>
      </c>
      <c r="C1400" s="3">
        <v>1</v>
      </c>
      <c r="D1400" s="3">
        <v>8.02</v>
      </c>
      <c r="E1400" s="3">
        <v>0.82260968921141198</v>
      </c>
      <c r="F1400" s="3">
        <v>1.1997528520831799</v>
      </c>
      <c r="G1400" s="3" t="s">
        <v>5564</v>
      </c>
      <c r="H1400" s="3" t="s">
        <v>5566</v>
      </c>
      <c r="I1400" s="3" t="s">
        <v>2819</v>
      </c>
      <c r="J1400" s="3">
        <v>19556.390419242201</v>
      </c>
      <c r="K1400" s="3">
        <v>11965.5484636569</v>
      </c>
      <c r="L1400" s="3">
        <v>18970.6620195221</v>
      </c>
      <c r="M1400" s="3">
        <v>14852.0679582025</v>
      </c>
      <c r="N1400" s="3">
        <v>15243.2326943232</v>
      </c>
      <c r="O1400" s="3">
        <v>19777.798309292401</v>
      </c>
      <c r="P1400" s="3">
        <v>29804.064378728799</v>
      </c>
      <c r="Q1400" s="3">
        <v>13672.030518199999</v>
      </c>
      <c r="R1400" s="3">
        <v>16359.297824739</v>
      </c>
      <c r="S1400" s="3">
        <f t="shared" si="147"/>
        <v>16830.866967473732</v>
      </c>
      <c r="T1400" s="3">
        <f t="shared" si="148"/>
        <v>16624.366320606034</v>
      </c>
      <c r="U1400" s="3">
        <f t="shared" si="149"/>
        <v>19945.130907222599</v>
      </c>
      <c r="V1400" s="3">
        <f t="shared" si="150"/>
        <v>1.0124215650019537</v>
      </c>
      <c r="W1400" s="3">
        <f t="shared" si="151"/>
        <v>0.8438584357136949</v>
      </c>
      <c r="X1400" s="3">
        <f t="shared" si="152"/>
        <v>0.83350499918684218</v>
      </c>
      <c r="Y1400" s="3">
        <f t="shared" si="153"/>
        <v>1.7810142895121207E-2</v>
      </c>
      <c r="Z1400" s="3">
        <f t="shared" si="153"/>
        <v>-0.24492709977462618</v>
      </c>
      <c r="AA1400" s="3">
        <f t="shared" si="153"/>
        <v>-0.26273724266974735</v>
      </c>
    </row>
    <row r="1401" spans="1:27" ht="15">
      <c r="A1401" s="3" t="s">
        <v>2820</v>
      </c>
      <c r="B1401" s="3">
        <v>6</v>
      </c>
      <c r="C1401" s="3">
        <v>1</v>
      </c>
      <c r="D1401" s="3">
        <v>96.33</v>
      </c>
      <c r="E1401" s="3">
        <v>0.14582528665960601</v>
      </c>
      <c r="F1401" s="3">
        <v>1.4664387042895499</v>
      </c>
      <c r="G1401" s="3" t="s">
        <v>5564</v>
      </c>
      <c r="H1401" s="3" t="s">
        <v>5566</v>
      </c>
      <c r="I1401" s="3" t="s">
        <v>2821</v>
      </c>
      <c r="J1401" s="3">
        <v>32418.7566600727</v>
      </c>
      <c r="K1401" s="3">
        <v>43816.170118309601</v>
      </c>
      <c r="L1401" s="3">
        <v>42240.0997881445</v>
      </c>
      <c r="M1401" s="3">
        <v>28487.238445160699</v>
      </c>
      <c r="N1401" s="3">
        <v>51712.678885965601</v>
      </c>
      <c r="O1401" s="3">
        <v>36820.004028225601</v>
      </c>
      <c r="P1401" s="3">
        <v>60249.509856883102</v>
      </c>
      <c r="Q1401" s="3">
        <v>67010.370051924794</v>
      </c>
      <c r="R1401" s="3">
        <v>44342.661945465501</v>
      </c>
      <c r="S1401" s="3">
        <f t="shared" si="147"/>
        <v>39491.675522175596</v>
      </c>
      <c r="T1401" s="3">
        <f t="shared" si="148"/>
        <v>39006.640453117296</v>
      </c>
      <c r="U1401" s="3">
        <f t="shared" si="149"/>
        <v>57200.847284757801</v>
      </c>
      <c r="V1401" s="3">
        <f t="shared" si="150"/>
        <v>1.0124346794141699</v>
      </c>
      <c r="W1401" s="3">
        <f t="shared" si="151"/>
        <v>0.69040368100804106</v>
      </c>
      <c r="X1401" s="3">
        <f t="shared" si="152"/>
        <v>0.68192417253776094</v>
      </c>
      <c r="Y1401" s="3">
        <f t="shared" si="153"/>
        <v>1.7828830737797355E-2</v>
      </c>
      <c r="Z1401" s="3">
        <f t="shared" si="153"/>
        <v>-0.53448793836891684</v>
      </c>
      <c r="AA1401" s="3">
        <f t="shared" si="153"/>
        <v>-0.55231676910671423</v>
      </c>
    </row>
    <row r="1402" spans="1:27" ht="15">
      <c r="A1402" s="3" t="s">
        <v>2822</v>
      </c>
      <c r="B1402" s="3">
        <v>1</v>
      </c>
      <c r="C1402" s="3">
        <v>1</v>
      </c>
      <c r="D1402" s="3">
        <v>7.9</v>
      </c>
      <c r="E1402" s="3">
        <v>0.48884020125481897</v>
      </c>
      <c r="F1402" s="3">
        <v>1.47206181195939</v>
      </c>
      <c r="G1402" s="3" t="s">
        <v>5565</v>
      </c>
      <c r="H1402" s="3" t="s">
        <v>5564</v>
      </c>
      <c r="I1402" s="3" t="s">
        <v>2823</v>
      </c>
      <c r="J1402" s="3">
        <v>76229.282365441701</v>
      </c>
      <c r="K1402" s="3">
        <v>55368.910741980901</v>
      </c>
      <c r="L1402" s="3">
        <v>56186.085388824598</v>
      </c>
      <c r="M1402" s="3">
        <v>34081.049419576397</v>
      </c>
      <c r="N1402" s="3">
        <v>101060.879324049</v>
      </c>
      <c r="O1402" s="3">
        <v>50282.848461564201</v>
      </c>
      <c r="P1402" s="3">
        <v>73120.066527922303</v>
      </c>
      <c r="Q1402" s="3">
        <v>9301.0637396576803</v>
      </c>
      <c r="R1402" s="3">
        <v>45144.354395252703</v>
      </c>
      <c r="S1402" s="3">
        <f t="shared" si="147"/>
        <v>62594.759498749074</v>
      </c>
      <c r="T1402" s="3">
        <f t="shared" si="148"/>
        <v>61808.259068396532</v>
      </c>
      <c r="U1402" s="3">
        <f t="shared" si="149"/>
        <v>42521.828220944233</v>
      </c>
      <c r="V1402" s="3">
        <f t="shared" si="150"/>
        <v>1.0127248436083955</v>
      </c>
      <c r="W1402" s="3">
        <f t="shared" si="151"/>
        <v>1.4720618119593896</v>
      </c>
      <c r="X1402" s="3">
        <f t="shared" si="152"/>
        <v>1.4535654193239207</v>
      </c>
      <c r="Y1402" s="3">
        <f t="shared" si="153"/>
        <v>1.824224848801265E-2</v>
      </c>
      <c r="Z1402" s="3">
        <f t="shared" si="153"/>
        <v>0.5578382515138145</v>
      </c>
      <c r="AA1402" s="3">
        <f t="shared" si="153"/>
        <v>0.5395960030258018</v>
      </c>
    </row>
    <row r="1403" spans="1:27" ht="15">
      <c r="A1403" s="3" t="s">
        <v>2824</v>
      </c>
      <c r="B1403" s="3">
        <v>1</v>
      </c>
      <c r="C1403" s="3">
        <v>1</v>
      </c>
      <c r="D1403" s="3">
        <v>7.16</v>
      </c>
      <c r="E1403" s="3">
        <v>0.15236932182866</v>
      </c>
      <c r="F1403" s="3">
        <v>2.53041138970107</v>
      </c>
      <c r="G1403" s="3" t="s">
        <v>5564</v>
      </c>
      <c r="H1403" s="3" t="s">
        <v>5566</v>
      </c>
      <c r="I1403" s="3" t="s">
        <v>2825</v>
      </c>
      <c r="J1403" s="3">
        <v>11838.7338772199</v>
      </c>
      <c r="K1403" s="3">
        <v>12973.7828713136</v>
      </c>
      <c r="L1403" s="3">
        <v>8084.1468712899996</v>
      </c>
      <c r="M1403" s="3">
        <v>9480.8071130410299</v>
      </c>
      <c r="N1403" s="3">
        <v>13144.6771611031</v>
      </c>
      <c r="O1403" s="3">
        <v>9850.4715048314902</v>
      </c>
      <c r="P1403" s="3">
        <v>19148.748121851298</v>
      </c>
      <c r="Q1403" s="3">
        <v>51075.072037718397</v>
      </c>
      <c r="R1403" s="3">
        <v>11953.7082349786</v>
      </c>
      <c r="S1403" s="3">
        <f t="shared" si="147"/>
        <v>10965.554539941166</v>
      </c>
      <c r="T1403" s="3">
        <f t="shared" si="148"/>
        <v>10825.318592991875</v>
      </c>
      <c r="U1403" s="3">
        <f t="shared" si="149"/>
        <v>27392.509464849438</v>
      </c>
      <c r="V1403" s="3">
        <f t="shared" si="150"/>
        <v>1.0129544406240456</v>
      </c>
      <c r="W1403" s="3">
        <f t="shared" si="151"/>
        <v>0.40031215665042896</v>
      </c>
      <c r="X1403" s="3">
        <f t="shared" si="152"/>
        <v>0.39519265684230642</v>
      </c>
      <c r="Y1403" s="3">
        <f t="shared" si="153"/>
        <v>1.8569287896351372E-2</v>
      </c>
      <c r="Z1403" s="3">
        <f t="shared" si="153"/>
        <v>-1.3208026668386947</v>
      </c>
      <c r="AA1403" s="3">
        <f t="shared" si="153"/>
        <v>-1.3393719547350462</v>
      </c>
    </row>
    <row r="1404" spans="1:27" ht="15">
      <c r="A1404" s="3" t="s">
        <v>2826</v>
      </c>
      <c r="B1404" s="3">
        <v>1</v>
      </c>
      <c r="C1404" s="3">
        <v>1</v>
      </c>
      <c r="D1404" s="3">
        <v>16.27</v>
      </c>
      <c r="E1404" s="3">
        <v>1.49964514083067E-2</v>
      </c>
      <c r="F1404" s="3">
        <v>1.8106672051775801</v>
      </c>
      <c r="G1404" s="3" t="s">
        <v>5564</v>
      </c>
      <c r="H1404" s="3" t="s">
        <v>5566</v>
      </c>
      <c r="I1404" s="3" t="s">
        <v>2827</v>
      </c>
      <c r="J1404" s="3">
        <v>11650.6199206699</v>
      </c>
      <c r="K1404" s="3">
        <v>11626.9691292967</v>
      </c>
      <c r="L1404" s="3">
        <v>12565.6567910503</v>
      </c>
      <c r="M1404" s="3">
        <v>13664.894883041899</v>
      </c>
      <c r="N1404" s="3">
        <v>11339.7817169505</v>
      </c>
      <c r="O1404" s="3">
        <v>10378.257268167201</v>
      </c>
      <c r="P1404" s="3">
        <v>26656.305694663599</v>
      </c>
      <c r="Q1404" s="3">
        <v>22233.843709083001</v>
      </c>
      <c r="R1404" s="3">
        <v>15176.5685742972</v>
      </c>
      <c r="S1404" s="3">
        <f t="shared" si="147"/>
        <v>11947.7486136723</v>
      </c>
      <c r="T1404" s="3">
        <f t="shared" si="148"/>
        <v>11794.311289386533</v>
      </c>
      <c r="U1404" s="3">
        <f t="shared" si="149"/>
        <v>21355.572659347934</v>
      </c>
      <c r="V1404" s="3">
        <f t="shared" si="150"/>
        <v>1.0130094348471066</v>
      </c>
      <c r="W1404" s="3">
        <f t="shared" si="151"/>
        <v>0.55946748908381227</v>
      </c>
      <c r="X1404" s="3">
        <f t="shared" si="152"/>
        <v>0.55228260452307898</v>
      </c>
      <c r="Y1404" s="3">
        <f t="shared" si="153"/>
        <v>1.8647611003557479E-2</v>
      </c>
      <c r="Z1404" s="3">
        <f t="shared" si="153"/>
        <v>-0.83787379693023256</v>
      </c>
      <c r="AA1404" s="3">
        <f t="shared" si="153"/>
        <v>-0.85652140793378984</v>
      </c>
    </row>
    <row r="1405" spans="1:27" ht="15">
      <c r="A1405" s="3" t="s">
        <v>2828</v>
      </c>
      <c r="B1405" s="3">
        <v>6</v>
      </c>
      <c r="C1405" s="3">
        <v>1</v>
      </c>
      <c r="D1405" s="3">
        <v>100.11</v>
      </c>
      <c r="E1405" s="3">
        <v>0.41494902903660802</v>
      </c>
      <c r="F1405" s="3">
        <v>1.8846102167130301</v>
      </c>
      <c r="G1405" s="3" t="s">
        <v>5564</v>
      </c>
      <c r="H1405" s="3" t="s">
        <v>5566</v>
      </c>
      <c r="I1405" s="3" t="s">
        <v>2829</v>
      </c>
      <c r="J1405" s="3">
        <v>145635.05099096301</v>
      </c>
      <c r="K1405" s="3">
        <v>206076.03010503799</v>
      </c>
      <c r="L1405" s="3">
        <v>192202.187703467</v>
      </c>
      <c r="M1405" s="3">
        <v>106923.90750502099</v>
      </c>
      <c r="N1405" s="3">
        <v>251784.794343163</v>
      </c>
      <c r="O1405" s="3">
        <v>178178.69992229599</v>
      </c>
      <c r="P1405" s="3">
        <v>257663.063446446</v>
      </c>
      <c r="Q1405" s="3">
        <v>606071.15741895104</v>
      </c>
      <c r="R1405" s="3">
        <v>148089.26173576</v>
      </c>
      <c r="S1405" s="3">
        <f t="shared" si="147"/>
        <v>181304.42293315599</v>
      </c>
      <c r="T1405" s="3">
        <f t="shared" si="148"/>
        <v>178962.46725682667</v>
      </c>
      <c r="U1405" s="3">
        <f t="shared" si="149"/>
        <v>337274.4942003857</v>
      </c>
      <c r="V1405" s="3">
        <f t="shared" si="150"/>
        <v>1.0130862952004813</v>
      </c>
      <c r="W1405" s="3">
        <f t="shared" si="151"/>
        <v>0.53755746743611499</v>
      </c>
      <c r="X1405" s="3">
        <f t="shared" si="152"/>
        <v>0.5306136999215223</v>
      </c>
      <c r="Y1405" s="3">
        <f t="shared" si="153"/>
        <v>1.8757068862890993E-2</v>
      </c>
      <c r="Z1405" s="3">
        <f t="shared" si="153"/>
        <v>-0.89550910101631587</v>
      </c>
      <c r="AA1405" s="3">
        <f t="shared" si="153"/>
        <v>-0.91426616987920706</v>
      </c>
    </row>
    <row r="1406" spans="1:27" ht="15">
      <c r="A1406" s="3" t="s">
        <v>2830</v>
      </c>
      <c r="B1406" s="3">
        <v>1</v>
      </c>
      <c r="C1406" s="3">
        <v>1</v>
      </c>
      <c r="D1406" s="3">
        <v>8.89</v>
      </c>
      <c r="E1406" s="3">
        <v>0.99838176917425003</v>
      </c>
      <c r="F1406" s="3">
        <v>1.0509174049875001</v>
      </c>
      <c r="G1406" s="3" t="s">
        <v>5564</v>
      </c>
      <c r="H1406" s="3" t="s">
        <v>5566</v>
      </c>
      <c r="I1406" s="3" t="s">
        <v>2831</v>
      </c>
      <c r="J1406" s="3">
        <v>136800.68017627599</v>
      </c>
      <c r="K1406" s="3">
        <v>134961.33539570999</v>
      </c>
      <c r="L1406" s="3">
        <v>18897.5808093101</v>
      </c>
      <c r="M1406" s="3">
        <v>22183.1475741004</v>
      </c>
      <c r="N1406" s="3">
        <v>139108.69696611501</v>
      </c>
      <c r="O1406" s="3">
        <v>125563.144794591</v>
      </c>
      <c r="P1406" s="3">
        <v>124658.733061003</v>
      </c>
      <c r="Q1406" s="3">
        <v>155995.96048835901</v>
      </c>
      <c r="R1406" s="3">
        <v>20806.2074500897</v>
      </c>
      <c r="S1406" s="3">
        <f t="shared" si="147"/>
        <v>96886.53212709869</v>
      </c>
      <c r="T1406" s="3">
        <f t="shared" si="148"/>
        <v>95618.329778268817</v>
      </c>
      <c r="U1406" s="3">
        <f t="shared" si="149"/>
        <v>100486.96699981723</v>
      </c>
      <c r="V1406" s="3">
        <f t="shared" si="150"/>
        <v>1.0132631719438181</v>
      </c>
      <c r="W1406" s="3">
        <f t="shared" si="151"/>
        <v>0.96417013091135395</v>
      </c>
      <c r="X1406" s="3">
        <f t="shared" si="152"/>
        <v>0.95154956541222635</v>
      </c>
      <c r="Y1406" s="3">
        <f t="shared" si="153"/>
        <v>1.9008929862433452E-2</v>
      </c>
      <c r="Z1406" s="3">
        <f t="shared" si="153"/>
        <v>-5.2640357803617754E-2</v>
      </c>
      <c r="AA1406" s="3">
        <f t="shared" si="153"/>
        <v>-7.1649287666050984E-2</v>
      </c>
    </row>
    <row r="1407" spans="1:27" ht="15">
      <c r="A1407" s="3" t="s">
        <v>2832</v>
      </c>
      <c r="B1407" s="3">
        <v>1</v>
      </c>
      <c r="C1407" s="3">
        <v>1</v>
      </c>
      <c r="D1407" s="3">
        <v>6.72</v>
      </c>
      <c r="E1407" s="3">
        <v>0.224260953410612</v>
      </c>
      <c r="F1407" s="3">
        <v>1.6382936603690399</v>
      </c>
      <c r="G1407" s="3" t="s">
        <v>5564</v>
      </c>
      <c r="H1407" s="3" t="s">
        <v>5566</v>
      </c>
      <c r="I1407" s="3" t="s">
        <v>2833</v>
      </c>
      <c r="J1407" s="3">
        <v>3452.82097837743</v>
      </c>
      <c r="K1407" s="3">
        <v>2525.7710461699799</v>
      </c>
      <c r="L1407" s="3">
        <v>3360.8187818827701</v>
      </c>
      <c r="M1407" s="3">
        <v>2229.1012216334602</v>
      </c>
      <c r="N1407" s="3">
        <v>3138.3104775873198</v>
      </c>
      <c r="O1407" s="3">
        <v>3846.4295159779299</v>
      </c>
      <c r="P1407" s="3">
        <v>3194.4700999414899</v>
      </c>
      <c r="Q1407" s="3">
        <v>7581.0095538769701</v>
      </c>
      <c r="R1407" s="3">
        <v>4319.4979966886003</v>
      </c>
      <c r="S1407" s="3">
        <f t="shared" si="147"/>
        <v>3113.1369354767266</v>
      </c>
      <c r="T1407" s="3">
        <f t="shared" si="148"/>
        <v>3071.2804050662367</v>
      </c>
      <c r="U1407" s="3">
        <f t="shared" si="149"/>
        <v>5031.6592168356865</v>
      </c>
      <c r="V1407" s="3">
        <f t="shared" si="150"/>
        <v>1.0136283650107121</v>
      </c>
      <c r="W1407" s="3">
        <f t="shared" si="151"/>
        <v>0.61870981346676301</v>
      </c>
      <c r="X1407" s="3">
        <f t="shared" si="152"/>
        <v>0.61039117967088907</v>
      </c>
      <c r="Y1407" s="3">
        <f t="shared" si="153"/>
        <v>1.9528802014120179E-2</v>
      </c>
      <c r="Z1407" s="3">
        <f t="shared" si="153"/>
        <v>-0.69266517791083693</v>
      </c>
      <c r="AA1407" s="3">
        <f t="shared" si="153"/>
        <v>-0.71219397992495692</v>
      </c>
    </row>
    <row r="1408" spans="1:27" ht="15">
      <c r="A1408" s="3" t="s">
        <v>2834</v>
      </c>
      <c r="B1408" s="3">
        <v>1</v>
      </c>
      <c r="C1408" s="3">
        <v>1</v>
      </c>
      <c r="D1408" s="3">
        <v>8.44</v>
      </c>
      <c r="E1408" s="3">
        <v>0.109622376326379</v>
      </c>
      <c r="F1408" s="3">
        <v>1.9534009041190701</v>
      </c>
      <c r="G1408" s="3" t="s">
        <v>5564</v>
      </c>
      <c r="H1408" s="3" t="s">
        <v>5566</v>
      </c>
      <c r="I1408" s="3" t="s">
        <v>2835</v>
      </c>
      <c r="J1408" s="3">
        <v>7090.6529216988502</v>
      </c>
      <c r="K1408" s="3">
        <v>9069.8271070201699</v>
      </c>
      <c r="L1408" s="3">
        <v>6326.4063373675299</v>
      </c>
      <c r="M1408" s="3">
        <v>8084.2913684168698</v>
      </c>
      <c r="N1408" s="3">
        <v>11072.135177472899</v>
      </c>
      <c r="O1408" s="3">
        <v>3028.0240596148801</v>
      </c>
      <c r="P1408" s="3">
        <v>15061.9434933703</v>
      </c>
      <c r="Q1408" s="3">
        <v>15587.115238222101</v>
      </c>
      <c r="R1408" s="3">
        <v>12686.0671385852</v>
      </c>
      <c r="S1408" s="3">
        <f t="shared" si="147"/>
        <v>7495.628788695517</v>
      </c>
      <c r="T1408" s="3">
        <f t="shared" si="148"/>
        <v>7394.8168685015489</v>
      </c>
      <c r="U1408" s="3">
        <f t="shared" si="149"/>
        <v>14445.041956725865</v>
      </c>
      <c r="V1408" s="3">
        <f t="shared" si="150"/>
        <v>1.0136327811745249</v>
      </c>
      <c r="W1408" s="3">
        <f t="shared" si="151"/>
        <v>0.51890668169402032</v>
      </c>
      <c r="X1408" s="3">
        <f t="shared" si="152"/>
        <v>0.51192768360623508</v>
      </c>
      <c r="Y1408" s="3">
        <f t="shared" si="153"/>
        <v>1.953508751674974E-2</v>
      </c>
      <c r="Z1408" s="3">
        <f t="shared" si="153"/>
        <v>-0.9464529820502745</v>
      </c>
      <c r="AA1408" s="3">
        <f t="shared" si="153"/>
        <v>-0.9659880695670241</v>
      </c>
    </row>
    <row r="1409" spans="1:27" ht="15">
      <c r="A1409" s="3" t="s">
        <v>2836</v>
      </c>
      <c r="B1409" s="3">
        <v>1</v>
      </c>
      <c r="C1409" s="3">
        <v>1</v>
      </c>
      <c r="D1409" s="3">
        <v>7.23</v>
      </c>
      <c r="E1409" s="3">
        <v>0.59133924134191496</v>
      </c>
      <c r="F1409" s="3">
        <v>1.390297239153</v>
      </c>
      <c r="G1409" s="3" t="s">
        <v>5565</v>
      </c>
      <c r="H1409" s="3" t="s">
        <v>5564</v>
      </c>
      <c r="I1409" s="3" t="s">
        <v>2837</v>
      </c>
      <c r="J1409" s="3">
        <v>299597.495074415</v>
      </c>
      <c r="K1409" s="3">
        <v>207312.619902684</v>
      </c>
      <c r="L1409" s="3">
        <v>139135.50785198901</v>
      </c>
      <c r="M1409" s="3">
        <v>331700.734522246</v>
      </c>
      <c r="N1409" s="3">
        <v>194834.77124491701</v>
      </c>
      <c r="O1409" s="3">
        <v>110619.727404045</v>
      </c>
      <c r="P1409" s="3">
        <v>160647.53779452</v>
      </c>
      <c r="Q1409" s="3">
        <v>36926.575223242398</v>
      </c>
      <c r="R1409" s="3">
        <v>267107.54255588498</v>
      </c>
      <c r="S1409" s="3">
        <f t="shared" si="147"/>
        <v>215348.54094302934</v>
      </c>
      <c r="T1409" s="3">
        <f t="shared" si="148"/>
        <v>212385.07772373603</v>
      </c>
      <c r="U1409" s="3">
        <f t="shared" si="149"/>
        <v>154893.88519121578</v>
      </c>
      <c r="V1409" s="3">
        <f t="shared" si="150"/>
        <v>1.0139532553372139</v>
      </c>
      <c r="W1409" s="3">
        <f t="shared" si="151"/>
        <v>1.3902972391530017</v>
      </c>
      <c r="X1409" s="3">
        <f t="shared" si="152"/>
        <v>1.3711650234710533</v>
      </c>
      <c r="Y1409" s="3">
        <f t="shared" si="153"/>
        <v>1.9991143615745156E-2</v>
      </c>
      <c r="Z1409" s="3">
        <f t="shared" si="153"/>
        <v>0.47539335748710804</v>
      </c>
      <c r="AA1409" s="3">
        <f t="shared" si="153"/>
        <v>0.45540221387136293</v>
      </c>
    </row>
    <row r="1410" spans="1:27" ht="15">
      <c r="A1410" s="3" t="s">
        <v>2838</v>
      </c>
      <c r="B1410" s="3">
        <v>1</v>
      </c>
      <c r="C1410" s="3">
        <v>1</v>
      </c>
      <c r="D1410" s="3">
        <v>6.29</v>
      </c>
      <c r="E1410" s="3">
        <v>0.86490913032793004</v>
      </c>
      <c r="F1410" s="3">
        <v>1.14301637595372</v>
      </c>
      <c r="G1410" s="3" t="s">
        <v>5565</v>
      </c>
      <c r="H1410" s="3" t="s">
        <v>5564</v>
      </c>
      <c r="I1410" s="3" t="s">
        <v>2839</v>
      </c>
      <c r="J1410" s="3">
        <v>71923.845895922597</v>
      </c>
      <c r="K1410" s="3">
        <v>32440.4523862731</v>
      </c>
      <c r="L1410" s="3">
        <v>69362.568986640603</v>
      </c>
      <c r="M1410" s="3">
        <v>66042.656968080904</v>
      </c>
      <c r="N1410" s="3">
        <v>62346.639532129499</v>
      </c>
      <c r="O1410" s="3">
        <v>42943.879702441103</v>
      </c>
      <c r="P1410" s="3">
        <v>72616.092540789701</v>
      </c>
      <c r="Q1410" s="3">
        <v>32329.299997848899</v>
      </c>
      <c r="R1410" s="3">
        <v>47044.439736407003</v>
      </c>
      <c r="S1410" s="3">
        <f t="shared" si="147"/>
        <v>57908.955756278767</v>
      </c>
      <c r="T1410" s="3">
        <f t="shared" si="148"/>
        <v>57111.058734217171</v>
      </c>
      <c r="U1410" s="3">
        <f t="shared" si="149"/>
        <v>50663.2774250152</v>
      </c>
      <c r="V1410" s="3">
        <f t="shared" si="150"/>
        <v>1.0139709723431121</v>
      </c>
      <c r="W1410" s="3">
        <f t="shared" si="151"/>
        <v>1.1430163759537195</v>
      </c>
      <c r="X1410" s="3">
        <f t="shared" si="152"/>
        <v>1.1272673549149104</v>
      </c>
      <c r="Y1410" s="3">
        <f t="shared" si="153"/>
        <v>2.0016351891478948E-2</v>
      </c>
      <c r="Z1410" s="3">
        <f t="shared" si="153"/>
        <v>0.19284607313942467</v>
      </c>
      <c r="AA1410" s="3">
        <f t="shared" si="153"/>
        <v>0.17282972124794593</v>
      </c>
    </row>
    <row r="1411" spans="1:27" ht="15">
      <c r="A1411" s="3" t="s">
        <v>2840</v>
      </c>
      <c r="B1411" s="3">
        <v>2</v>
      </c>
      <c r="C1411" s="3">
        <v>1</v>
      </c>
      <c r="D1411" s="3">
        <v>14.33</v>
      </c>
      <c r="E1411" s="3">
        <v>0.82684397361713702</v>
      </c>
      <c r="F1411" s="3">
        <v>1.1182556799705801</v>
      </c>
      <c r="G1411" s="3" t="s">
        <v>5565</v>
      </c>
      <c r="H1411" s="3" t="s">
        <v>5564</v>
      </c>
      <c r="I1411" s="3" t="s">
        <v>2841</v>
      </c>
      <c r="J1411" s="3">
        <v>36030.934251632301</v>
      </c>
      <c r="K1411" s="3">
        <v>24746.604558340499</v>
      </c>
      <c r="L1411" s="3">
        <v>31597.063339156401</v>
      </c>
      <c r="M1411" s="3">
        <v>34769.654156075398</v>
      </c>
      <c r="N1411" s="3">
        <v>35476.298189757501</v>
      </c>
      <c r="O1411" s="3">
        <v>20853.706316532502</v>
      </c>
      <c r="P1411" s="3">
        <v>25035.511888695899</v>
      </c>
      <c r="Q1411" s="3">
        <v>19904.712088753298</v>
      </c>
      <c r="R1411" s="3">
        <v>37665.752279751003</v>
      </c>
      <c r="S1411" s="3">
        <f t="shared" si="147"/>
        <v>30791.534049709735</v>
      </c>
      <c r="T1411" s="3">
        <f t="shared" si="148"/>
        <v>30366.552887455135</v>
      </c>
      <c r="U1411" s="3">
        <f t="shared" si="149"/>
        <v>27535.325419066736</v>
      </c>
      <c r="V1411" s="3">
        <f t="shared" si="150"/>
        <v>1.0139950413150176</v>
      </c>
      <c r="W1411" s="3">
        <f t="shared" si="151"/>
        <v>1.1182556799705825</v>
      </c>
      <c r="X1411" s="3">
        <f t="shared" si="152"/>
        <v>1.1028216454790081</v>
      </c>
      <c r="Y1411" s="3">
        <f t="shared" si="153"/>
        <v>2.0050597225153372E-2</v>
      </c>
      <c r="Z1411" s="3">
        <f t="shared" si="153"/>
        <v>0.16125008626075932</v>
      </c>
      <c r="AA1411" s="3">
        <f t="shared" si="153"/>
        <v>0.14119948903560592</v>
      </c>
    </row>
    <row r="1412" spans="1:27" ht="15">
      <c r="A1412" s="3" t="s">
        <v>2842</v>
      </c>
      <c r="B1412" s="3">
        <v>2</v>
      </c>
      <c r="C1412" s="3">
        <v>1</v>
      </c>
      <c r="D1412" s="3">
        <v>16.350000000000001</v>
      </c>
      <c r="E1412" s="3">
        <v>0.295490975230912</v>
      </c>
      <c r="F1412" s="3">
        <v>1.5734619650922399</v>
      </c>
      <c r="G1412" s="3" t="s">
        <v>5564</v>
      </c>
      <c r="H1412" s="3" t="s">
        <v>5566</v>
      </c>
      <c r="I1412" s="3" t="s">
        <v>2843</v>
      </c>
      <c r="J1412" s="3">
        <v>67067.796785295897</v>
      </c>
      <c r="K1412" s="3">
        <v>94567.977303888605</v>
      </c>
      <c r="L1412" s="3">
        <v>100408.250573913</v>
      </c>
      <c r="M1412" s="3">
        <v>72483.224500487806</v>
      </c>
      <c r="N1412" s="3">
        <v>102603.479747562</v>
      </c>
      <c r="O1412" s="3">
        <v>83189.873602036605</v>
      </c>
      <c r="P1412" s="3">
        <v>147198.62432523601</v>
      </c>
      <c r="Q1412" s="3">
        <v>184912.86635432401</v>
      </c>
      <c r="R1412" s="3">
        <v>74276.881041735993</v>
      </c>
      <c r="S1412" s="3">
        <f t="shared" ref="S1412:S1475" si="154">AVERAGE(J1412:L1412)</f>
        <v>87348.008221032505</v>
      </c>
      <c r="T1412" s="3">
        <f t="shared" ref="T1412:T1475" si="155">AVERAGE(M1412:O1412)</f>
        <v>86092.19261669548</v>
      </c>
      <c r="U1412" s="3">
        <f t="shared" ref="U1412:U1475" si="156">AVERAGE(P1412:R1412)</f>
        <v>135462.79057376532</v>
      </c>
      <c r="V1412" s="3">
        <f t="shared" ref="V1412:V1475" si="157">S1412/T1412</f>
        <v>1.0145868697981504</v>
      </c>
      <c r="W1412" s="3">
        <f t="shared" ref="W1412:W1475" si="158">S1412/U1412</f>
        <v>0.64481181770331064</v>
      </c>
      <c r="X1412" s="3">
        <f t="shared" ref="X1412:X1475" si="159">T1412/U1412</f>
        <v>0.63554126009101053</v>
      </c>
      <c r="Y1412" s="3">
        <f t="shared" ref="Y1412:AA1475" si="160">LOG(V1412,2)</f>
        <v>2.089239517003252E-2</v>
      </c>
      <c r="Z1412" s="3">
        <f t="shared" si="160"/>
        <v>-0.6330499099766228</v>
      </c>
      <c r="AA1412" s="3">
        <f t="shared" si="160"/>
        <v>-0.65394230514665563</v>
      </c>
    </row>
    <row r="1413" spans="1:27" ht="15">
      <c r="A1413" s="3" t="s">
        <v>2844</v>
      </c>
      <c r="B1413" s="3">
        <v>2</v>
      </c>
      <c r="C1413" s="3">
        <v>1</v>
      </c>
      <c r="D1413" s="3">
        <v>14.8</v>
      </c>
      <c r="E1413" s="3">
        <v>0.20440428536305999</v>
      </c>
      <c r="F1413" s="3">
        <v>1.86806480195213</v>
      </c>
      <c r="G1413" s="3" t="s">
        <v>5564</v>
      </c>
      <c r="H1413" s="3" t="s">
        <v>5566</v>
      </c>
      <c r="I1413" s="3" t="s">
        <v>2845</v>
      </c>
      <c r="J1413" s="3">
        <v>14266.561319765</v>
      </c>
      <c r="K1413" s="3">
        <v>11688.627702866799</v>
      </c>
      <c r="L1413" s="3">
        <v>9059.1155123338394</v>
      </c>
      <c r="M1413" s="3">
        <v>12677.2915973083</v>
      </c>
      <c r="N1413" s="3">
        <v>15230.255223667</v>
      </c>
      <c r="O1413" s="3">
        <v>6601.5199660528797</v>
      </c>
      <c r="P1413" s="3">
        <v>21341.091937528501</v>
      </c>
      <c r="Q1413" s="3">
        <v>31297.3012349407</v>
      </c>
      <c r="R1413" s="3">
        <v>11826.779840593401</v>
      </c>
      <c r="S1413" s="3">
        <f t="shared" si="154"/>
        <v>11671.434844988546</v>
      </c>
      <c r="T1413" s="3">
        <f t="shared" si="155"/>
        <v>11503.022262342727</v>
      </c>
      <c r="U1413" s="3">
        <f t="shared" si="156"/>
        <v>21488.391004354202</v>
      </c>
      <c r="V1413" s="3">
        <f t="shared" si="157"/>
        <v>1.0146407247421529</v>
      </c>
      <c r="W1413" s="3">
        <f t="shared" si="158"/>
        <v>0.54315071066156406</v>
      </c>
      <c r="X1413" s="3">
        <f t="shared" si="159"/>
        <v>0.53531333546619964</v>
      </c>
      <c r="Y1413" s="3">
        <f t="shared" si="160"/>
        <v>2.0968972347345839E-2</v>
      </c>
      <c r="Z1413" s="3">
        <f t="shared" si="160"/>
        <v>-0.88057552972025788</v>
      </c>
      <c r="AA1413" s="3">
        <f t="shared" si="160"/>
        <v>-0.90154450206760384</v>
      </c>
    </row>
    <row r="1414" spans="1:27" ht="15">
      <c r="A1414" s="3" t="s">
        <v>2846</v>
      </c>
      <c r="B1414" s="3">
        <v>1</v>
      </c>
      <c r="C1414" s="3">
        <v>1</v>
      </c>
      <c r="D1414" s="3">
        <v>10.77</v>
      </c>
      <c r="E1414" s="3">
        <v>0.93291168425178295</v>
      </c>
      <c r="F1414" s="3">
        <v>1.0634060395193501</v>
      </c>
      <c r="G1414" s="3" t="s">
        <v>5564</v>
      </c>
      <c r="H1414" s="3" t="s">
        <v>5566</v>
      </c>
      <c r="I1414" s="3" t="s">
        <v>2847</v>
      </c>
      <c r="J1414" s="3">
        <v>12776.3650982124</v>
      </c>
      <c r="K1414" s="3">
        <v>16192.8477822841</v>
      </c>
      <c r="L1414" s="3">
        <v>6823.0602705157198</v>
      </c>
      <c r="M1414" s="3">
        <v>16623.4809132966</v>
      </c>
      <c r="N1414" s="3">
        <v>11508.306867376499</v>
      </c>
      <c r="O1414" s="3">
        <v>7124.9671549185196</v>
      </c>
      <c r="P1414" s="3">
        <v>15610.204357038399</v>
      </c>
      <c r="Q1414" s="3">
        <v>10609.3519722377</v>
      </c>
      <c r="R1414" s="3">
        <v>11272.689803085699</v>
      </c>
      <c r="S1414" s="3">
        <f t="shared" si="154"/>
        <v>11930.757717004073</v>
      </c>
      <c r="T1414" s="3">
        <f t="shared" si="155"/>
        <v>11752.251645197206</v>
      </c>
      <c r="U1414" s="3">
        <f t="shared" si="156"/>
        <v>12497.415377453932</v>
      </c>
      <c r="V1414" s="3">
        <f t="shared" si="157"/>
        <v>1.0151890954343048</v>
      </c>
      <c r="W1414" s="3">
        <f t="shared" si="158"/>
        <v>0.95465801181001453</v>
      </c>
      <c r="X1414" s="3">
        <f t="shared" si="159"/>
        <v>0.94037457268156066</v>
      </c>
      <c r="Y1414" s="3">
        <f t="shared" si="160"/>
        <v>2.1748477791121688E-2</v>
      </c>
      <c r="Z1414" s="3">
        <f t="shared" si="160"/>
        <v>-6.6944087422797713E-2</v>
      </c>
      <c r="AA1414" s="3">
        <f t="shared" si="160"/>
        <v>-8.8692565213919466E-2</v>
      </c>
    </row>
    <row r="1415" spans="1:27" ht="15">
      <c r="A1415" s="3" t="s">
        <v>2848</v>
      </c>
      <c r="B1415" s="3">
        <v>1</v>
      </c>
      <c r="C1415" s="3">
        <v>1</v>
      </c>
      <c r="D1415" s="3">
        <v>8</v>
      </c>
      <c r="E1415" s="3">
        <v>0.98839462882078599</v>
      </c>
      <c r="F1415" s="3">
        <v>1.01534123840138</v>
      </c>
      <c r="G1415" s="3" t="s">
        <v>5565</v>
      </c>
      <c r="H1415" s="3" t="s">
        <v>5566</v>
      </c>
      <c r="I1415" s="3" t="s">
        <v>2849</v>
      </c>
      <c r="J1415" s="3">
        <v>27617.819106631901</v>
      </c>
      <c r="K1415" s="3">
        <v>11952.380059217099</v>
      </c>
      <c r="L1415" s="3">
        <v>28083.316369714299</v>
      </c>
      <c r="M1415" s="3">
        <v>34812.363551034701</v>
      </c>
      <c r="N1415" s="3">
        <v>17635.652788421099</v>
      </c>
      <c r="O1415" s="3">
        <v>14183.292403683001</v>
      </c>
      <c r="P1415" s="3">
        <v>22911.461229278801</v>
      </c>
      <c r="Q1415" s="3">
        <v>15101.729361486199</v>
      </c>
      <c r="R1415" s="3">
        <v>29603.154214808801</v>
      </c>
      <c r="S1415" s="3">
        <f t="shared" si="154"/>
        <v>22551.171845187768</v>
      </c>
      <c r="T1415" s="3">
        <f t="shared" si="155"/>
        <v>22210.436247712933</v>
      </c>
      <c r="U1415" s="3">
        <f t="shared" si="156"/>
        <v>22538.781601857932</v>
      </c>
      <c r="V1415" s="3">
        <f t="shared" si="157"/>
        <v>1.0153412384013809</v>
      </c>
      <c r="W1415" s="3">
        <f t="shared" si="158"/>
        <v>1.0005497299520758</v>
      </c>
      <c r="X1415" s="3">
        <f t="shared" si="159"/>
        <v>0.98543198297294232</v>
      </c>
      <c r="Y1415" s="3">
        <f t="shared" si="160"/>
        <v>2.1964673433077911E-2</v>
      </c>
      <c r="Z1415" s="3">
        <f t="shared" si="160"/>
        <v>7.9287476214733651E-4</v>
      </c>
      <c r="AA1415" s="3">
        <f t="shared" si="160"/>
        <v>-2.1171798670930636E-2</v>
      </c>
    </row>
    <row r="1416" spans="1:27" ht="15">
      <c r="A1416" s="3" t="s">
        <v>2850</v>
      </c>
      <c r="B1416" s="3">
        <v>3</v>
      </c>
      <c r="C1416" s="3">
        <v>1</v>
      </c>
      <c r="D1416" s="3">
        <v>36.880000000000003</v>
      </c>
      <c r="E1416" s="3">
        <v>0.95587273321184196</v>
      </c>
      <c r="F1416" s="3">
        <v>1.03587148438203</v>
      </c>
      <c r="G1416" s="3" t="s">
        <v>5565</v>
      </c>
      <c r="H1416" s="3" t="s">
        <v>5564</v>
      </c>
      <c r="I1416" s="3" t="s">
        <v>2851</v>
      </c>
      <c r="J1416" s="3">
        <v>7349.5994630043597</v>
      </c>
      <c r="K1416" s="3">
        <v>3668.13181851441</v>
      </c>
      <c r="L1416" s="3">
        <v>6810.0962913762396</v>
      </c>
      <c r="M1416" s="3">
        <v>3915.1302295124101</v>
      </c>
      <c r="N1416" s="3">
        <v>10622.8441736647</v>
      </c>
      <c r="O1416" s="3">
        <v>3018.1339331609402</v>
      </c>
      <c r="P1416" s="3">
        <v>5167.3906016638002</v>
      </c>
      <c r="Q1416" s="3">
        <v>3450.5992396916899</v>
      </c>
      <c r="R1416" s="3">
        <v>8592.47288658666</v>
      </c>
      <c r="S1416" s="3">
        <f t="shared" si="154"/>
        <v>5942.6091909650031</v>
      </c>
      <c r="T1416" s="3">
        <f t="shared" si="155"/>
        <v>5852.0361121126834</v>
      </c>
      <c r="U1416" s="3">
        <f t="shared" si="156"/>
        <v>5736.8209093140504</v>
      </c>
      <c r="V1416" s="3">
        <f t="shared" si="157"/>
        <v>1.0154771906934834</v>
      </c>
      <c r="W1416" s="3">
        <f t="shared" si="158"/>
        <v>1.0358714843820285</v>
      </c>
      <c r="X1416" s="3">
        <f t="shared" si="159"/>
        <v>1.0200834581765617</v>
      </c>
      <c r="Y1416" s="3">
        <f t="shared" si="160"/>
        <v>2.2157834668072408E-2</v>
      </c>
      <c r="Z1416" s="3">
        <f t="shared" si="160"/>
        <v>5.0845025856858024E-2</v>
      </c>
      <c r="AA1416" s="3">
        <f t="shared" si="160"/>
        <v>2.8687191188785387E-2</v>
      </c>
    </row>
    <row r="1417" spans="1:27" ht="15">
      <c r="A1417" s="3" t="s">
        <v>2852</v>
      </c>
      <c r="B1417" s="3">
        <v>1</v>
      </c>
      <c r="C1417" s="3">
        <v>1</v>
      </c>
      <c r="D1417" s="3">
        <v>8.52</v>
      </c>
      <c r="E1417" s="3">
        <v>0.473644543164573</v>
      </c>
      <c r="F1417" s="3">
        <v>1.2680638835049001</v>
      </c>
      <c r="G1417" s="3" t="s">
        <v>5565</v>
      </c>
      <c r="H1417" s="3" t="s">
        <v>5564</v>
      </c>
      <c r="I1417" s="3" t="s">
        <v>2853</v>
      </c>
      <c r="J1417" s="3">
        <v>8180.81576288001</v>
      </c>
      <c r="K1417" s="3">
        <v>5454.6926511915699</v>
      </c>
      <c r="L1417" s="3">
        <v>6278.0322586367402</v>
      </c>
      <c r="M1417" s="3">
        <v>7581.7955446714104</v>
      </c>
      <c r="N1417" s="3">
        <v>6343.9185051475197</v>
      </c>
      <c r="O1417" s="3">
        <v>5683.1327247171603</v>
      </c>
      <c r="P1417" s="3">
        <v>5854.7962667305101</v>
      </c>
      <c r="Q1417" s="3">
        <v>7026.5074363403</v>
      </c>
      <c r="R1417" s="3">
        <v>2822.5901872494301</v>
      </c>
      <c r="S1417" s="3">
        <f t="shared" si="154"/>
        <v>6637.8468909027733</v>
      </c>
      <c r="T1417" s="3">
        <f t="shared" si="155"/>
        <v>6536.2822581786968</v>
      </c>
      <c r="U1417" s="3">
        <f t="shared" si="156"/>
        <v>5234.6312967734139</v>
      </c>
      <c r="V1417" s="3">
        <f t="shared" si="157"/>
        <v>1.0155385934560874</v>
      </c>
      <c r="W1417" s="3">
        <f t="shared" si="158"/>
        <v>1.2680638835048976</v>
      </c>
      <c r="X1417" s="3">
        <f t="shared" si="159"/>
        <v>1.24866144100877</v>
      </c>
      <c r="Y1417" s="3">
        <f t="shared" si="160"/>
        <v>2.2245067334429835E-2</v>
      </c>
      <c r="Z1417" s="3">
        <f t="shared" si="160"/>
        <v>0.3426274285168362</v>
      </c>
      <c r="AA1417" s="3">
        <f t="shared" si="160"/>
        <v>0.32038236118240626</v>
      </c>
    </row>
    <row r="1418" spans="1:27" ht="15">
      <c r="A1418" s="3" t="s">
        <v>2854</v>
      </c>
      <c r="B1418" s="3">
        <v>1</v>
      </c>
      <c r="C1418" s="3">
        <v>1</v>
      </c>
      <c r="D1418" s="3">
        <v>9.4499999999999993</v>
      </c>
      <c r="E1418" s="3">
        <v>0.77102094774597496</v>
      </c>
      <c r="F1418" s="3">
        <v>1.5051192788304</v>
      </c>
      <c r="G1418" s="3" t="s">
        <v>5565</v>
      </c>
      <c r="H1418" s="3" t="s">
        <v>5564</v>
      </c>
      <c r="I1418" s="3" t="s">
        <v>2855</v>
      </c>
      <c r="J1418" s="3">
        <v>1917.3257248467601</v>
      </c>
      <c r="K1418" s="3">
        <v>6000.7929308939401</v>
      </c>
      <c r="L1418" s="3">
        <v>4238.5281348090102</v>
      </c>
      <c r="M1418" s="3">
        <v>2052.0778472192001</v>
      </c>
      <c r="N1418" s="3">
        <v>2265.99697233918</v>
      </c>
      <c r="O1418" s="3">
        <v>7639.9780127453196</v>
      </c>
      <c r="P1418" s="3">
        <v>1958.9374441268301</v>
      </c>
      <c r="Q1418" s="3">
        <v>3513.2869794295302</v>
      </c>
      <c r="R1418" s="3">
        <v>2604.6416172509898</v>
      </c>
      <c r="S1418" s="3">
        <f t="shared" si="154"/>
        <v>4052.2155968499032</v>
      </c>
      <c r="T1418" s="3">
        <f t="shared" si="155"/>
        <v>3986.0176107678999</v>
      </c>
      <c r="U1418" s="3">
        <f t="shared" si="156"/>
        <v>2692.2886802691169</v>
      </c>
      <c r="V1418" s="3">
        <f t="shared" si="157"/>
        <v>1.0166075498269689</v>
      </c>
      <c r="W1418" s="3">
        <f t="shared" si="158"/>
        <v>1.5051192788304002</v>
      </c>
      <c r="X1418" s="3">
        <f t="shared" si="159"/>
        <v>1.4805312817975611</v>
      </c>
      <c r="Y1418" s="3">
        <f t="shared" si="160"/>
        <v>2.3762850100728712E-2</v>
      </c>
      <c r="Z1418" s="3">
        <f t="shared" si="160"/>
        <v>0.58987782330274496</v>
      </c>
      <c r="AA1418" s="3">
        <f t="shared" si="160"/>
        <v>0.56611497320201631</v>
      </c>
    </row>
    <row r="1419" spans="1:27" ht="15">
      <c r="A1419" s="3" t="s">
        <v>2856</v>
      </c>
      <c r="B1419" s="3">
        <v>2</v>
      </c>
      <c r="C1419" s="3">
        <v>2</v>
      </c>
      <c r="D1419" s="3">
        <v>21.29</v>
      </c>
      <c r="E1419" s="3">
        <v>0.12516432170526201</v>
      </c>
      <c r="F1419" s="3">
        <v>1.9608992423870699</v>
      </c>
      <c r="G1419" s="3" t="s">
        <v>5564</v>
      </c>
      <c r="H1419" s="3" t="s">
        <v>5566</v>
      </c>
      <c r="I1419" s="3" t="s">
        <v>2857</v>
      </c>
      <c r="J1419" s="3">
        <v>4150.0184446186004</v>
      </c>
      <c r="K1419" s="3">
        <v>6149.4212355816098</v>
      </c>
      <c r="L1419" s="3">
        <v>3170.0310741329099</v>
      </c>
      <c r="M1419" s="3">
        <v>5003.76329695602</v>
      </c>
      <c r="N1419" s="3">
        <v>5245.7306774997396</v>
      </c>
      <c r="O1419" s="3">
        <v>2997.9236764877401</v>
      </c>
      <c r="P1419" s="3">
        <v>13320.409634666999</v>
      </c>
      <c r="Q1419" s="3">
        <v>5850.8686235813502</v>
      </c>
      <c r="R1419" s="3">
        <v>6805.5729770718499</v>
      </c>
      <c r="S1419" s="3">
        <f t="shared" si="154"/>
        <v>4489.8235847777069</v>
      </c>
      <c r="T1419" s="3">
        <f t="shared" si="155"/>
        <v>4415.8058836478331</v>
      </c>
      <c r="U1419" s="3">
        <f t="shared" si="156"/>
        <v>8658.9504117733995</v>
      </c>
      <c r="V1419" s="3">
        <f t="shared" si="157"/>
        <v>1.0167619916002124</v>
      </c>
      <c r="W1419" s="3">
        <f t="shared" si="158"/>
        <v>0.51851822348733911</v>
      </c>
      <c r="X1419" s="3">
        <f t="shared" si="159"/>
        <v>0.50997010880715421</v>
      </c>
      <c r="Y1419" s="3">
        <f t="shared" si="160"/>
        <v>2.3982005916977061E-2</v>
      </c>
      <c r="Z1419" s="3">
        <f t="shared" si="160"/>
        <v>-0.94753340098327843</v>
      </c>
      <c r="AA1419" s="3">
        <f t="shared" si="160"/>
        <v>-0.97151540690025529</v>
      </c>
    </row>
    <row r="1420" spans="1:27" ht="15">
      <c r="A1420" s="3" t="s">
        <v>2858</v>
      </c>
      <c r="B1420" s="3">
        <v>3</v>
      </c>
      <c r="C1420" s="3">
        <v>3</v>
      </c>
      <c r="D1420" s="3">
        <v>42.39</v>
      </c>
      <c r="E1420" s="3">
        <v>0.92878109821011101</v>
      </c>
      <c r="F1420" s="3">
        <v>1.0538314884769</v>
      </c>
      <c r="G1420" s="3" t="s">
        <v>5564</v>
      </c>
      <c r="H1420" s="3" t="s">
        <v>5566</v>
      </c>
      <c r="I1420" s="3" t="s">
        <v>2859</v>
      </c>
      <c r="J1420" s="3">
        <v>12661.003753564501</v>
      </c>
      <c r="K1420" s="3">
        <v>8498.9738410374794</v>
      </c>
      <c r="L1420" s="3">
        <v>12515.5882227939</v>
      </c>
      <c r="M1420" s="3">
        <v>8122.2389771793296</v>
      </c>
      <c r="N1420" s="3">
        <v>16582.481151674499</v>
      </c>
      <c r="O1420" s="3">
        <v>8406.0541911168402</v>
      </c>
      <c r="P1420" s="3">
        <v>13579.1603212096</v>
      </c>
      <c r="Q1420" s="3">
        <v>12486.1788483416</v>
      </c>
      <c r="R1420" s="3">
        <v>8827.8374166863396</v>
      </c>
      <c r="S1420" s="3">
        <f t="shared" si="154"/>
        <v>11225.188605798627</v>
      </c>
      <c r="T1420" s="3">
        <f t="shared" si="155"/>
        <v>11036.924773323555</v>
      </c>
      <c r="U1420" s="3">
        <f t="shared" si="156"/>
        <v>11631.05886207918</v>
      </c>
      <c r="V1420" s="3">
        <f t="shared" si="157"/>
        <v>1.017057634834126</v>
      </c>
      <c r="W1420" s="3">
        <f t="shared" si="158"/>
        <v>0.96510461677708337</v>
      </c>
      <c r="X1420" s="3">
        <f t="shared" si="159"/>
        <v>0.94891831467789367</v>
      </c>
      <c r="Y1420" s="3">
        <f t="shared" si="160"/>
        <v>2.4401436455359225E-2</v>
      </c>
      <c r="Z1420" s="3">
        <f t="shared" si="160"/>
        <v>-5.1242756729619719E-2</v>
      </c>
      <c r="AA1420" s="3">
        <f t="shared" si="160"/>
        <v>-7.5644193184978781E-2</v>
      </c>
    </row>
    <row r="1421" spans="1:27" ht="15">
      <c r="A1421" s="3" t="s">
        <v>2860</v>
      </c>
      <c r="B1421" s="3">
        <v>1</v>
      </c>
      <c r="C1421" s="3">
        <v>1</v>
      </c>
      <c r="D1421" s="3">
        <v>8.36</v>
      </c>
      <c r="E1421" s="3">
        <v>0.49766753154896198</v>
      </c>
      <c r="F1421" s="3">
        <v>1.43727276418421</v>
      </c>
      <c r="G1421" s="3" t="s">
        <v>5565</v>
      </c>
      <c r="H1421" s="3" t="s">
        <v>5564</v>
      </c>
      <c r="I1421" s="3" t="s">
        <v>2861</v>
      </c>
      <c r="J1421" s="3">
        <v>10065.6798694835</v>
      </c>
      <c r="K1421" s="3">
        <v>8060.2435881378697</v>
      </c>
      <c r="L1421" s="3">
        <v>16314.504572665801</v>
      </c>
      <c r="M1421" s="3">
        <v>8631.5531598110701</v>
      </c>
      <c r="N1421" s="3">
        <v>17507.950719709999</v>
      </c>
      <c r="O1421" s="3">
        <v>7714.6792231671097</v>
      </c>
      <c r="P1421" s="3">
        <v>5588.87408966368</v>
      </c>
      <c r="Q1421" s="3">
        <v>4959.2948829540501</v>
      </c>
      <c r="R1421" s="3">
        <v>13414.1775551379</v>
      </c>
      <c r="S1421" s="3">
        <f t="shared" si="154"/>
        <v>11480.142676762391</v>
      </c>
      <c r="T1421" s="3">
        <f t="shared" si="155"/>
        <v>11284.727700896061</v>
      </c>
      <c r="U1421" s="3">
        <f t="shared" si="156"/>
        <v>7987.4488425852105</v>
      </c>
      <c r="V1421" s="3">
        <f t="shared" si="157"/>
        <v>1.0173167648388017</v>
      </c>
      <c r="W1421" s="3">
        <f t="shared" si="158"/>
        <v>1.4372727641842071</v>
      </c>
      <c r="X1421" s="3">
        <f t="shared" si="159"/>
        <v>1.4128075087919632</v>
      </c>
      <c r="Y1421" s="3">
        <f t="shared" si="160"/>
        <v>2.4768965239415006E-2</v>
      </c>
      <c r="Z1421" s="3">
        <f t="shared" si="160"/>
        <v>0.523333880997082</v>
      </c>
      <c r="AA1421" s="3">
        <f t="shared" si="160"/>
        <v>0.49856491575766676</v>
      </c>
    </row>
    <row r="1422" spans="1:27" ht="15">
      <c r="A1422" s="3" t="s">
        <v>2862</v>
      </c>
      <c r="B1422" s="3">
        <v>9</v>
      </c>
      <c r="C1422" s="3">
        <v>9</v>
      </c>
      <c r="D1422" s="3">
        <v>116.78</v>
      </c>
      <c r="E1422" s="3">
        <v>4.9353893482537298E-2</v>
      </c>
      <c r="F1422" s="3">
        <v>1.9979492535562799</v>
      </c>
      <c r="G1422" s="3" t="s">
        <v>5564</v>
      </c>
      <c r="H1422" s="3" t="s">
        <v>5566</v>
      </c>
      <c r="I1422" s="3" t="s">
        <v>2863</v>
      </c>
      <c r="J1422" s="3">
        <v>45498.459565857404</v>
      </c>
      <c r="K1422" s="3">
        <v>58411.5694951193</v>
      </c>
      <c r="L1422" s="3">
        <v>39019.371920700898</v>
      </c>
      <c r="M1422" s="3">
        <v>50383.725889001696</v>
      </c>
      <c r="N1422" s="3">
        <v>52170.901663614997</v>
      </c>
      <c r="O1422" s="3">
        <v>37895.710429708102</v>
      </c>
      <c r="P1422" s="3">
        <v>106635.001687563</v>
      </c>
      <c r="Q1422" s="3">
        <v>118416.521077132</v>
      </c>
      <c r="R1422" s="3">
        <v>55561.125168818297</v>
      </c>
      <c r="S1422" s="3">
        <f t="shared" si="154"/>
        <v>47643.133660559193</v>
      </c>
      <c r="T1422" s="3">
        <f t="shared" si="155"/>
        <v>46816.779327441596</v>
      </c>
      <c r="U1422" s="3">
        <f t="shared" si="156"/>
        <v>93537.549311171097</v>
      </c>
      <c r="V1422" s="3">
        <f t="shared" si="157"/>
        <v>1.0176508154766049</v>
      </c>
      <c r="W1422" s="3">
        <f t="shared" si="158"/>
        <v>0.50934767920917956</v>
      </c>
      <c r="X1422" s="3">
        <f t="shared" si="159"/>
        <v>0.50051321284563866</v>
      </c>
      <c r="Y1422" s="3">
        <f t="shared" si="160"/>
        <v>2.5242617210635632E-2</v>
      </c>
      <c r="Z1422" s="3">
        <f t="shared" si="160"/>
        <v>-0.97327732299054259</v>
      </c>
      <c r="AA1422" s="3">
        <f t="shared" si="160"/>
        <v>-0.99851994020117785</v>
      </c>
    </row>
    <row r="1423" spans="1:27" ht="15">
      <c r="A1423" s="3" t="s">
        <v>2864</v>
      </c>
      <c r="B1423" s="3">
        <v>1</v>
      </c>
      <c r="C1423" s="3">
        <v>1</v>
      </c>
      <c r="D1423" s="3">
        <v>10.32</v>
      </c>
      <c r="E1423" s="3">
        <v>0.272912004305772</v>
      </c>
      <c r="F1423" s="3">
        <v>1.5768375750760999</v>
      </c>
      <c r="G1423" s="3" t="s">
        <v>5564</v>
      </c>
      <c r="H1423" s="3" t="s">
        <v>5566</v>
      </c>
      <c r="I1423" s="3" t="s">
        <v>2865</v>
      </c>
      <c r="J1423" s="3">
        <v>7002.8414959627398</v>
      </c>
      <c r="K1423" s="3">
        <v>8877.2423794351107</v>
      </c>
      <c r="L1423" s="3">
        <v>4445.0649262720999</v>
      </c>
      <c r="M1423" s="3">
        <v>5796.05440500648</v>
      </c>
      <c r="N1423" s="3">
        <v>8800.9715131088597</v>
      </c>
      <c r="O1423" s="3">
        <v>5374.6746771347398</v>
      </c>
      <c r="P1423" s="3">
        <v>13750.2457355079</v>
      </c>
      <c r="Q1423" s="3">
        <v>11237.0852130028</v>
      </c>
      <c r="R1423" s="3">
        <v>6504.7969882493398</v>
      </c>
      <c r="S1423" s="3">
        <f t="shared" si="154"/>
        <v>6775.0496005566501</v>
      </c>
      <c r="T1423" s="3">
        <f t="shared" si="155"/>
        <v>6657.2335317500265</v>
      </c>
      <c r="U1423" s="3">
        <f t="shared" si="156"/>
        <v>10497.375978920014</v>
      </c>
      <c r="V1423" s="3">
        <f t="shared" si="157"/>
        <v>1.0176974516884121</v>
      </c>
      <c r="W1423" s="3">
        <f t="shared" si="158"/>
        <v>0.64540410995678921</v>
      </c>
      <c r="X1423" s="3">
        <f t="shared" si="159"/>
        <v>0.63418072717587204</v>
      </c>
      <c r="Y1423" s="3">
        <f t="shared" si="160"/>
        <v>2.5308730546222787E-2</v>
      </c>
      <c r="Z1423" s="3">
        <f t="shared" si="160"/>
        <v>-0.63172532989888996</v>
      </c>
      <c r="AA1423" s="3">
        <f t="shared" si="160"/>
        <v>-0.65703406044511303</v>
      </c>
    </row>
    <row r="1424" spans="1:27" ht="15">
      <c r="A1424" s="3" t="s">
        <v>2866</v>
      </c>
      <c r="B1424" s="3">
        <v>1</v>
      </c>
      <c r="C1424" s="3">
        <v>1</v>
      </c>
      <c r="D1424" s="3">
        <v>7.34</v>
      </c>
      <c r="E1424" s="3">
        <v>0.60476019314886498</v>
      </c>
      <c r="F1424" s="3">
        <v>30.3429326989183</v>
      </c>
      <c r="G1424" s="3" t="s">
        <v>5564</v>
      </c>
      <c r="H1424" s="3" t="s">
        <v>5566</v>
      </c>
      <c r="I1424" s="3" t="s">
        <v>2867</v>
      </c>
      <c r="J1424" s="3">
        <v>2233.7483897246598</v>
      </c>
      <c r="K1424" s="3">
        <v>1456.6056024152699</v>
      </c>
      <c r="L1424" s="3">
        <v>2979.5824360879101</v>
      </c>
      <c r="M1424" s="3">
        <v>2986.9624784274101</v>
      </c>
      <c r="N1424" s="3">
        <v>2081.3119274753399</v>
      </c>
      <c r="O1424" s="3">
        <v>1478.14492450127</v>
      </c>
      <c r="P1424" s="3">
        <v>1119.6728773943801</v>
      </c>
      <c r="Q1424" s="3">
        <v>195743.31057013199</v>
      </c>
      <c r="R1424" s="3">
        <v>1774.5777138204301</v>
      </c>
      <c r="S1424" s="3">
        <f t="shared" si="154"/>
        <v>2223.3121427426136</v>
      </c>
      <c r="T1424" s="3">
        <f t="shared" si="155"/>
        <v>2182.1397768013398</v>
      </c>
      <c r="U1424" s="3">
        <f t="shared" si="156"/>
        <v>66212.520387115612</v>
      </c>
      <c r="V1424" s="3">
        <f t="shared" si="157"/>
        <v>1.0188678866399776</v>
      </c>
      <c r="W1424" s="3">
        <f t="shared" si="158"/>
        <v>3.357842489220892E-2</v>
      </c>
      <c r="X1424" s="3">
        <f t="shared" si="159"/>
        <v>3.2956603434566821E-2</v>
      </c>
      <c r="Y1424" s="3">
        <f t="shared" si="160"/>
        <v>2.69669939512171E-2</v>
      </c>
      <c r="Z1424" s="3">
        <f t="shared" si="160"/>
        <v>-4.8963216323257344</v>
      </c>
      <c r="AA1424" s="3">
        <f t="shared" si="160"/>
        <v>-4.9232886262769506</v>
      </c>
    </row>
    <row r="1425" spans="1:27" ht="15">
      <c r="A1425" s="3" t="s">
        <v>2868</v>
      </c>
      <c r="B1425" s="3">
        <v>5</v>
      </c>
      <c r="C1425" s="3">
        <v>2</v>
      </c>
      <c r="D1425" s="3">
        <v>78.849999999999994</v>
      </c>
      <c r="E1425" s="3">
        <v>0.78929370719309899</v>
      </c>
      <c r="F1425" s="3">
        <v>1.2422073740675901</v>
      </c>
      <c r="G1425" s="3" t="s">
        <v>5565</v>
      </c>
      <c r="H1425" s="3" t="s">
        <v>5564</v>
      </c>
      <c r="I1425" s="3" t="s">
        <v>2869</v>
      </c>
      <c r="J1425" s="3">
        <v>72364.366262291194</v>
      </c>
      <c r="K1425" s="3">
        <v>49351.836206532898</v>
      </c>
      <c r="L1425" s="3">
        <v>92389.596768602307</v>
      </c>
      <c r="M1425" s="3">
        <v>41942.258363473396</v>
      </c>
      <c r="N1425" s="3">
        <v>110247.15007662799</v>
      </c>
      <c r="O1425" s="3">
        <v>57796.044881917602</v>
      </c>
      <c r="P1425" s="3">
        <v>75443.035417516905</v>
      </c>
      <c r="Q1425" s="3">
        <v>45199.2565877292</v>
      </c>
      <c r="R1425" s="3">
        <v>51716.851650727796</v>
      </c>
      <c r="S1425" s="3">
        <f t="shared" si="154"/>
        <v>71368.599745808795</v>
      </c>
      <c r="T1425" s="3">
        <f t="shared" si="155"/>
        <v>69995.151107339669</v>
      </c>
      <c r="U1425" s="3">
        <f t="shared" si="156"/>
        <v>57453.047885324631</v>
      </c>
      <c r="V1425" s="3">
        <f t="shared" si="157"/>
        <v>1.0196220540529</v>
      </c>
      <c r="W1425" s="3">
        <f t="shared" si="158"/>
        <v>1.2422073740675932</v>
      </c>
      <c r="X1425" s="3">
        <f t="shared" si="159"/>
        <v>1.2183017904820101</v>
      </c>
      <c r="Y1425" s="3">
        <f t="shared" si="160"/>
        <v>2.803448377743049E-2</v>
      </c>
      <c r="Z1425" s="3">
        <f t="shared" si="160"/>
        <v>0.3129060371374528</v>
      </c>
      <c r="AA1425" s="3">
        <f t="shared" si="160"/>
        <v>0.28487155336002201</v>
      </c>
    </row>
    <row r="1426" spans="1:27" ht="15">
      <c r="A1426" s="3" t="s">
        <v>2870</v>
      </c>
      <c r="B1426" s="3">
        <v>8</v>
      </c>
      <c r="C1426" s="3">
        <v>2</v>
      </c>
      <c r="D1426" s="3">
        <v>119.91</v>
      </c>
      <c r="E1426" s="3">
        <v>0.74998650805667799</v>
      </c>
      <c r="F1426" s="3">
        <v>1.3471696954435399</v>
      </c>
      <c r="G1426" s="3" t="s">
        <v>5564</v>
      </c>
      <c r="H1426" s="3" t="s">
        <v>5566</v>
      </c>
      <c r="I1426" s="3" t="s">
        <v>2871</v>
      </c>
      <c r="J1426" s="3">
        <v>8081.8286794059404</v>
      </c>
      <c r="K1426" s="3">
        <v>14068.4632527657</v>
      </c>
      <c r="L1426" s="3">
        <v>4848.2208763272502</v>
      </c>
      <c r="M1426" s="3">
        <v>11649.562708817901</v>
      </c>
      <c r="N1426" s="3">
        <v>11015.0645669802</v>
      </c>
      <c r="O1426" s="3">
        <v>3814.2996510673902</v>
      </c>
      <c r="P1426" s="3">
        <v>19054.986332490898</v>
      </c>
      <c r="Q1426" s="3">
        <v>7238.6196863198002</v>
      </c>
      <c r="R1426" s="3">
        <v>9378.0019049263792</v>
      </c>
      <c r="S1426" s="3">
        <f t="shared" si="154"/>
        <v>8999.50426949963</v>
      </c>
      <c r="T1426" s="3">
        <f t="shared" si="155"/>
        <v>8826.3089756218305</v>
      </c>
      <c r="U1426" s="3">
        <f t="shared" si="156"/>
        <v>11890.535974579027</v>
      </c>
      <c r="V1426" s="3">
        <f t="shared" si="157"/>
        <v>1.0196226185097488</v>
      </c>
      <c r="W1426" s="3">
        <f t="shared" si="158"/>
        <v>0.75686279312722482</v>
      </c>
      <c r="X1426" s="3">
        <f t="shared" si="159"/>
        <v>0.74229698261640542</v>
      </c>
      <c r="Y1426" s="3">
        <f t="shared" si="160"/>
        <v>2.8035282444807234E-2</v>
      </c>
      <c r="Z1426" s="3">
        <f t="shared" si="160"/>
        <v>-0.40189630803987725</v>
      </c>
      <c r="AA1426" s="3">
        <f t="shared" si="160"/>
        <v>-0.42993159048468454</v>
      </c>
    </row>
    <row r="1427" spans="1:27" ht="15">
      <c r="A1427" s="3" t="s">
        <v>2872</v>
      </c>
      <c r="B1427" s="3">
        <v>1</v>
      </c>
      <c r="C1427" s="3">
        <v>1</v>
      </c>
      <c r="D1427" s="3">
        <v>7</v>
      </c>
      <c r="E1427" s="3">
        <v>0.59900969885870803</v>
      </c>
      <c r="F1427" s="3">
        <v>1.2025169350515701</v>
      </c>
      <c r="G1427" s="3" t="s">
        <v>5565</v>
      </c>
      <c r="H1427" s="3" t="s">
        <v>5564</v>
      </c>
      <c r="I1427" s="3" t="s">
        <v>2873</v>
      </c>
      <c r="J1427" s="3">
        <v>5324.4948010036896</v>
      </c>
      <c r="K1427" s="3">
        <v>5081.48724246657</v>
      </c>
      <c r="L1427" s="3">
        <v>5123.3490770162798</v>
      </c>
      <c r="M1427" s="3">
        <v>5458.0865772674597</v>
      </c>
      <c r="N1427" s="3">
        <v>3829.8777251648999</v>
      </c>
      <c r="O1427" s="3">
        <v>5939.7563487029001</v>
      </c>
      <c r="P1427" s="3">
        <v>4176.2782371571302</v>
      </c>
      <c r="Q1427" s="3">
        <v>1143.3500752848699</v>
      </c>
      <c r="R1427" s="3">
        <v>7594.3944907549603</v>
      </c>
      <c r="S1427" s="3">
        <f t="shared" si="154"/>
        <v>5176.4437068288462</v>
      </c>
      <c r="T1427" s="3">
        <f t="shared" si="155"/>
        <v>5075.9068837117529</v>
      </c>
      <c r="U1427" s="3">
        <f t="shared" si="156"/>
        <v>4304.67426773232</v>
      </c>
      <c r="V1427" s="3">
        <f t="shared" si="157"/>
        <v>1.0198066720726713</v>
      </c>
      <c r="W1427" s="3">
        <f t="shared" si="158"/>
        <v>1.2025169350515736</v>
      </c>
      <c r="X1427" s="3">
        <f t="shared" si="159"/>
        <v>1.179161666600552</v>
      </c>
      <c r="Y1427" s="3">
        <f t="shared" si="160"/>
        <v>2.8295681924635531E-2</v>
      </c>
      <c r="Z1427" s="3">
        <f t="shared" si="160"/>
        <v>0.26605721161933632</v>
      </c>
      <c r="AA1427" s="3">
        <f t="shared" si="160"/>
        <v>0.2377615296947008</v>
      </c>
    </row>
    <row r="1428" spans="1:27" ht="15">
      <c r="A1428" s="3" t="s">
        <v>2874</v>
      </c>
      <c r="B1428" s="3">
        <v>2</v>
      </c>
      <c r="C1428" s="3">
        <v>2</v>
      </c>
      <c r="D1428" s="3">
        <v>21.05</v>
      </c>
      <c r="E1428" s="3">
        <v>0.91554395290107404</v>
      </c>
      <c r="F1428" s="3">
        <v>1.2666580778957801</v>
      </c>
      <c r="G1428" s="3" t="s">
        <v>5564</v>
      </c>
      <c r="H1428" s="3" t="s">
        <v>5566</v>
      </c>
      <c r="I1428" s="3" t="s">
        <v>2875</v>
      </c>
      <c r="J1428" s="3">
        <v>180740.22004284899</v>
      </c>
      <c r="K1428" s="3">
        <v>289582.02182151302</v>
      </c>
      <c r="L1428" s="3">
        <v>302114.23272885598</v>
      </c>
      <c r="M1428" s="3">
        <v>227372.701614527</v>
      </c>
      <c r="N1428" s="3">
        <v>404345.50659137999</v>
      </c>
      <c r="O1428" s="3">
        <v>125326.60235745</v>
      </c>
      <c r="P1428" s="3">
        <v>586918.78136275301</v>
      </c>
      <c r="Q1428" s="3">
        <v>169246.82105555999</v>
      </c>
      <c r="R1428" s="3">
        <v>202751.32221084399</v>
      </c>
      <c r="S1428" s="3">
        <f t="shared" si="154"/>
        <v>257478.82486440599</v>
      </c>
      <c r="T1428" s="3">
        <f t="shared" si="155"/>
        <v>252348.2701877857</v>
      </c>
      <c r="U1428" s="3">
        <f t="shared" si="156"/>
        <v>319638.97487638571</v>
      </c>
      <c r="V1428" s="3">
        <f t="shared" si="157"/>
        <v>1.0203312456740932</v>
      </c>
      <c r="W1428" s="3">
        <f t="shared" si="158"/>
        <v>0.80553012962196191</v>
      </c>
      <c r="X1428" s="3">
        <f t="shared" si="159"/>
        <v>0.78947903735887215</v>
      </c>
      <c r="Y1428" s="3">
        <f t="shared" si="160"/>
        <v>2.9037592305740385E-2</v>
      </c>
      <c r="Z1428" s="3">
        <f t="shared" si="160"/>
        <v>-0.31198954314576799</v>
      </c>
      <c r="AA1428" s="3">
        <f t="shared" si="160"/>
        <v>-0.34102713545150831</v>
      </c>
    </row>
    <row r="1429" spans="1:27" ht="15">
      <c r="A1429" s="3" t="s">
        <v>2876</v>
      </c>
      <c r="B1429" s="3">
        <v>1</v>
      </c>
      <c r="C1429" s="3">
        <v>1</v>
      </c>
      <c r="D1429" s="3">
        <v>10.64</v>
      </c>
      <c r="E1429" s="3">
        <v>0.12867267131375401</v>
      </c>
      <c r="F1429" s="3">
        <v>2.38793007351163</v>
      </c>
      <c r="G1429" s="3" t="s">
        <v>5564</v>
      </c>
      <c r="H1429" s="3" t="s">
        <v>5566</v>
      </c>
      <c r="I1429" s="3" t="s">
        <v>2877</v>
      </c>
      <c r="J1429" s="3">
        <v>9832.9466508269397</v>
      </c>
      <c r="K1429" s="3">
        <v>10663.2958831285</v>
      </c>
      <c r="L1429" s="3">
        <v>5203.8893629477698</v>
      </c>
      <c r="M1429" s="3">
        <v>6152.4698996333</v>
      </c>
      <c r="N1429" s="3">
        <v>10535.699681521201</v>
      </c>
      <c r="O1429" s="3">
        <v>8498.3156389355408</v>
      </c>
      <c r="P1429" s="3">
        <v>21295.630033756901</v>
      </c>
      <c r="Q1429" s="3">
        <v>29944.933593930498</v>
      </c>
      <c r="R1429" s="3">
        <v>8903.0018754215907</v>
      </c>
      <c r="S1429" s="3">
        <f t="shared" si="154"/>
        <v>8566.7106323010685</v>
      </c>
      <c r="T1429" s="3">
        <f t="shared" si="155"/>
        <v>8395.4950733633468</v>
      </c>
      <c r="U1429" s="3">
        <f t="shared" si="156"/>
        <v>20047.855167702997</v>
      </c>
      <c r="V1429" s="3">
        <f t="shared" si="157"/>
        <v>1.0203937418152913</v>
      </c>
      <c r="W1429" s="3">
        <f t="shared" si="158"/>
        <v>0.42731307467254653</v>
      </c>
      <c r="X1429" s="3">
        <f t="shared" si="159"/>
        <v>0.41877273170291307</v>
      </c>
      <c r="Y1429" s="3">
        <f t="shared" si="160"/>
        <v>2.9125955876101086E-2</v>
      </c>
      <c r="Z1429" s="3">
        <f t="shared" si="160"/>
        <v>-1.2266346344640193</v>
      </c>
      <c r="AA1429" s="3">
        <f t="shared" si="160"/>
        <v>-1.2557605903401203</v>
      </c>
    </row>
    <row r="1430" spans="1:27" ht="15">
      <c r="A1430" s="3" t="s">
        <v>2878</v>
      </c>
      <c r="B1430" s="3">
        <v>1</v>
      </c>
      <c r="C1430" s="3">
        <v>1</v>
      </c>
      <c r="D1430" s="3">
        <v>9.0299999999999994</v>
      </c>
      <c r="E1430" s="3">
        <v>0.93284117222331897</v>
      </c>
      <c r="F1430" s="3">
        <v>1.0866619499593499</v>
      </c>
      <c r="G1430" s="3" t="s">
        <v>5565</v>
      </c>
      <c r="H1430" s="3" t="s">
        <v>5564</v>
      </c>
      <c r="I1430" s="3" t="s">
        <v>2879</v>
      </c>
      <c r="J1430" s="3">
        <v>1382.4065822104401</v>
      </c>
      <c r="K1430" s="3">
        <v>2971.70843302916</v>
      </c>
      <c r="L1430" s="3">
        <v>5778.9221621965798</v>
      </c>
      <c r="M1430" s="3">
        <v>3134.2902498161002</v>
      </c>
      <c r="N1430" s="3">
        <v>3032.98675180285</v>
      </c>
      <c r="O1430" s="3">
        <v>3762.47579366324</v>
      </c>
      <c r="P1430" s="3">
        <v>4274.8607944559999</v>
      </c>
      <c r="Q1430" s="3">
        <v>2506.1624317998399</v>
      </c>
      <c r="R1430" s="3">
        <v>2543.8980869595498</v>
      </c>
      <c r="S1430" s="3">
        <f t="shared" si="154"/>
        <v>3377.6790591453937</v>
      </c>
      <c r="T1430" s="3">
        <f t="shared" si="155"/>
        <v>3309.9175984273966</v>
      </c>
      <c r="U1430" s="3">
        <f t="shared" si="156"/>
        <v>3108.3071044051298</v>
      </c>
      <c r="V1430" s="3">
        <f t="shared" si="157"/>
        <v>1.0204722500494248</v>
      </c>
      <c r="W1430" s="3">
        <f t="shared" si="158"/>
        <v>1.0866619499593546</v>
      </c>
      <c r="X1430" s="3">
        <f t="shared" si="159"/>
        <v>1.0648618322612144</v>
      </c>
      <c r="Y1430" s="3">
        <f t="shared" si="160"/>
        <v>2.9236951346220792E-2</v>
      </c>
      <c r="Z1430" s="3">
        <f t="shared" si="160"/>
        <v>0.1199032016630955</v>
      </c>
      <c r="AA1430" s="3">
        <f t="shared" si="160"/>
        <v>9.0666250316874739E-2</v>
      </c>
    </row>
    <row r="1431" spans="1:27" ht="15">
      <c r="A1431" s="3" t="s">
        <v>2880</v>
      </c>
      <c r="B1431" s="3">
        <v>2</v>
      </c>
      <c r="C1431" s="3">
        <v>1</v>
      </c>
      <c r="D1431" s="3">
        <v>21.74</v>
      </c>
      <c r="E1431" s="3">
        <v>2.2510742211544699E-2</v>
      </c>
      <c r="F1431" s="3">
        <v>2.6947156047737999</v>
      </c>
      <c r="G1431" s="3" t="s">
        <v>5564</v>
      </c>
      <c r="H1431" s="3" t="s">
        <v>5566</v>
      </c>
      <c r="I1431" s="3" t="s">
        <v>2881</v>
      </c>
      <c r="J1431" s="3">
        <v>3196.24494915368</v>
      </c>
      <c r="K1431" s="3">
        <v>3123.8315274710199</v>
      </c>
      <c r="L1431" s="3">
        <v>1901.4621554151599</v>
      </c>
      <c r="M1431" s="3">
        <v>4032.7810266548699</v>
      </c>
      <c r="N1431" s="3">
        <v>2101.8750011524899</v>
      </c>
      <c r="O1431" s="3">
        <v>1921.4998454706999</v>
      </c>
      <c r="P1431" s="3">
        <v>9275.3139322921706</v>
      </c>
      <c r="Q1431" s="3">
        <v>7802.8025456544401</v>
      </c>
      <c r="R1431" s="3">
        <v>4630.9324682658598</v>
      </c>
      <c r="S1431" s="3">
        <f t="shared" si="154"/>
        <v>2740.5128773466199</v>
      </c>
      <c r="T1431" s="3">
        <f t="shared" si="155"/>
        <v>2685.3852910926867</v>
      </c>
      <c r="U1431" s="3">
        <f t="shared" si="156"/>
        <v>7236.3496487374905</v>
      </c>
      <c r="V1431" s="3">
        <f t="shared" si="157"/>
        <v>1.0205287436543238</v>
      </c>
      <c r="W1431" s="3">
        <f t="shared" si="158"/>
        <v>0.37871482313251004</v>
      </c>
      <c r="X1431" s="3">
        <f t="shared" si="159"/>
        <v>0.37109667462809787</v>
      </c>
      <c r="Y1431" s="3">
        <f t="shared" si="160"/>
        <v>2.9316817102192479E-2</v>
      </c>
      <c r="Z1431" s="3">
        <f t="shared" si="160"/>
        <v>-1.4008162045833268</v>
      </c>
      <c r="AA1431" s="3">
        <f t="shared" si="160"/>
        <v>-1.430133021685519</v>
      </c>
    </row>
    <row r="1432" spans="1:27" ht="15">
      <c r="A1432" s="3" t="s">
        <v>2882</v>
      </c>
      <c r="B1432" s="3">
        <v>1</v>
      </c>
      <c r="C1432" s="3">
        <v>1</v>
      </c>
      <c r="D1432" s="3">
        <v>18.100000000000001</v>
      </c>
      <c r="E1432" s="3">
        <v>0.97403298266420002</v>
      </c>
      <c r="F1432" s="3">
        <v>1.2002960644377001</v>
      </c>
      <c r="G1432" s="3" t="s">
        <v>5564</v>
      </c>
      <c r="H1432" s="3" t="s">
        <v>5566</v>
      </c>
      <c r="I1432" s="3" t="s">
        <v>2883</v>
      </c>
      <c r="J1432" s="3">
        <v>13853.377190702</v>
      </c>
      <c r="K1432" s="3">
        <v>13758.0144209385</v>
      </c>
      <c r="L1432" s="3">
        <v>7642.1809687204504</v>
      </c>
      <c r="M1432" s="3">
        <v>17870.395595139398</v>
      </c>
      <c r="N1432" s="3">
        <v>9118.1093812574909</v>
      </c>
      <c r="O1432" s="3">
        <v>7536.0092645020904</v>
      </c>
      <c r="P1432" s="3">
        <v>18447.207097725401</v>
      </c>
      <c r="Q1432" s="3">
        <v>5016.6839346727802</v>
      </c>
      <c r="R1432" s="3">
        <v>17975.747537576401</v>
      </c>
      <c r="S1432" s="3">
        <f t="shared" si="154"/>
        <v>11751.190860120318</v>
      </c>
      <c r="T1432" s="3">
        <f t="shared" si="155"/>
        <v>11508.171413632992</v>
      </c>
      <c r="U1432" s="3">
        <f t="shared" si="156"/>
        <v>13813.212856658194</v>
      </c>
      <c r="V1432" s="3">
        <f t="shared" si="157"/>
        <v>1.0211171208485335</v>
      </c>
      <c r="W1432" s="3">
        <f t="shared" si="158"/>
        <v>0.85072104383420488</v>
      </c>
      <c r="X1432" s="3">
        <f t="shared" si="159"/>
        <v>0.83312778374264074</v>
      </c>
      <c r="Y1432" s="3">
        <f t="shared" si="160"/>
        <v>3.0148351011688317E-2</v>
      </c>
      <c r="Z1432" s="3">
        <f t="shared" si="160"/>
        <v>-0.23324195316694449</v>
      </c>
      <c r="AA1432" s="3">
        <f t="shared" si="160"/>
        <v>-0.26339030417863274</v>
      </c>
    </row>
    <row r="1433" spans="1:27" ht="15">
      <c r="A1433" s="3" t="s">
        <v>2884</v>
      </c>
      <c r="B1433" s="3">
        <v>2</v>
      </c>
      <c r="C1433" s="3">
        <v>1</v>
      </c>
      <c r="D1433" s="3">
        <v>13.44</v>
      </c>
      <c r="E1433" s="3">
        <v>0.95964374914164696</v>
      </c>
      <c r="F1433" s="3">
        <v>1.08059713198147</v>
      </c>
      <c r="G1433" s="3" t="s">
        <v>5564</v>
      </c>
      <c r="H1433" s="3" t="s">
        <v>5566</v>
      </c>
      <c r="I1433" s="3" t="s">
        <v>2885</v>
      </c>
      <c r="J1433" s="3">
        <v>13366.805612681999</v>
      </c>
      <c r="K1433" s="3">
        <v>11677.066555098099</v>
      </c>
      <c r="L1433" s="3">
        <v>12875.743943586</v>
      </c>
      <c r="M1433" s="3">
        <v>8862.4285561480101</v>
      </c>
      <c r="N1433" s="3">
        <v>19786.066988493101</v>
      </c>
      <c r="O1433" s="3">
        <v>8486.5367760803892</v>
      </c>
      <c r="P1433" s="3">
        <v>20581.168230913401</v>
      </c>
      <c r="Q1433" s="3">
        <v>4648.5757499009496</v>
      </c>
      <c r="R1433" s="3">
        <v>14898.2654409964</v>
      </c>
      <c r="S1433" s="3">
        <f t="shared" si="154"/>
        <v>12639.872037122033</v>
      </c>
      <c r="T1433" s="3">
        <f t="shared" si="155"/>
        <v>12378.344106907165</v>
      </c>
      <c r="U1433" s="3">
        <f t="shared" si="156"/>
        <v>13376.003140603583</v>
      </c>
      <c r="V1433" s="3">
        <f t="shared" si="157"/>
        <v>1.0211278607183762</v>
      </c>
      <c r="W1433" s="3">
        <f t="shared" si="158"/>
        <v>0.94496628807995831</v>
      </c>
      <c r="X1433" s="3">
        <f t="shared" si="159"/>
        <v>0.92541426439502172</v>
      </c>
      <c r="Y1433" s="3">
        <f t="shared" si="160"/>
        <v>3.0163524859196315E-2</v>
      </c>
      <c r="Z1433" s="3">
        <f t="shared" si="160"/>
        <v>-8.1665233159370632E-2</v>
      </c>
      <c r="AA1433" s="3">
        <f t="shared" si="160"/>
        <v>-0.11182875801856687</v>
      </c>
    </row>
    <row r="1434" spans="1:27" ht="15">
      <c r="A1434" s="3" t="s">
        <v>2886</v>
      </c>
      <c r="B1434" s="3">
        <v>4</v>
      </c>
      <c r="C1434" s="3">
        <v>4</v>
      </c>
      <c r="D1434" s="3">
        <v>52.24</v>
      </c>
      <c r="E1434" s="3">
        <v>0.20636180995870099</v>
      </c>
      <c r="F1434" s="3">
        <v>1.7188057730127999</v>
      </c>
      <c r="G1434" s="3" t="s">
        <v>5564</v>
      </c>
      <c r="H1434" s="3" t="s">
        <v>5566</v>
      </c>
      <c r="I1434" s="3" t="s">
        <v>2887</v>
      </c>
      <c r="J1434" s="3">
        <v>15497.844110910501</v>
      </c>
      <c r="K1434" s="3">
        <v>11197.2161908916</v>
      </c>
      <c r="L1434" s="3">
        <v>10961.5432958564</v>
      </c>
      <c r="M1434" s="3">
        <v>11498.125300501601</v>
      </c>
      <c r="N1434" s="3">
        <v>17597.657175936001</v>
      </c>
      <c r="O1434" s="3">
        <v>7775.5635055844496</v>
      </c>
      <c r="P1434" s="3">
        <v>31252.900884864699</v>
      </c>
      <c r="Q1434" s="3">
        <v>18251.514881085099</v>
      </c>
      <c r="R1434" s="3">
        <v>13870.266566701899</v>
      </c>
      <c r="S1434" s="3">
        <f t="shared" si="154"/>
        <v>12552.201199219498</v>
      </c>
      <c r="T1434" s="3">
        <f t="shared" si="155"/>
        <v>12290.448660674017</v>
      </c>
      <c r="U1434" s="3">
        <f t="shared" si="156"/>
        <v>21124.894110883903</v>
      </c>
      <c r="V1434" s="3">
        <f t="shared" si="157"/>
        <v>1.0212972321655771</v>
      </c>
      <c r="W1434" s="3">
        <f t="shared" si="158"/>
        <v>0.59419001739527733</v>
      </c>
      <c r="X1434" s="3">
        <f t="shared" si="159"/>
        <v>0.58179930257457579</v>
      </c>
      <c r="Y1434" s="3">
        <f t="shared" si="160"/>
        <v>3.0402800559790024E-2</v>
      </c>
      <c r="Z1434" s="3">
        <f t="shared" si="160"/>
        <v>-0.7510037273029041</v>
      </c>
      <c r="AA1434" s="3">
        <f t="shared" si="160"/>
        <v>-0.78140652786269404</v>
      </c>
    </row>
    <row r="1435" spans="1:27" ht="15">
      <c r="A1435" s="3" t="s">
        <v>2888</v>
      </c>
      <c r="B1435" s="3">
        <v>1</v>
      </c>
      <c r="C1435" s="3">
        <v>1</v>
      </c>
      <c r="D1435" s="3">
        <v>15.45</v>
      </c>
      <c r="E1435" s="3">
        <v>0.64607404830654303</v>
      </c>
      <c r="F1435" s="3">
        <v>1.13240969175413</v>
      </c>
      <c r="G1435" s="3" t="s">
        <v>5565</v>
      </c>
      <c r="H1435" s="3" t="s">
        <v>5564</v>
      </c>
      <c r="I1435" s="3" t="s">
        <v>2889</v>
      </c>
      <c r="J1435" s="3">
        <v>34270.844962661497</v>
      </c>
      <c r="K1435" s="3">
        <v>22764.974332747199</v>
      </c>
      <c r="L1435" s="3">
        <v>26829.731445979902</v>
      </c>
      <c r="M1435" s="3">
        <v>28600.699268958801</v>
      </c>
      <c r="N1435" s="3">
        <v>29432.005752301</v>
      </c>
      <c r="O1435" s="3">
        <v>23993.853360816302</v>
      </c>
      <c r="P1435" s="3">
        <v>25941.015176664299</v>
      </c>
      <c r="Q1435" s="3">
        <v>27840.504358342499</v>
      </c>
      <c r="R1435" s="3">
        <v>20277.852573933</v>
      </c>
      <c r="S1435" s="3">
        <f t="shared" si="154"/>
        <v>27955.183580462868</v>
      </c>
      <c r="T1435" s="3">
        <f t="shared" si="155"/>
        <v>27342.186127358698</v>
      </c>
      <c r="U1435" s="3">
        <f t="shared" si="156"/>
        <v>24686.4573696466</v>
      </c>
      <c r="V1435" s="3">
        <f t="shared" si="157"/>
        <v>1.0224194748089583</v>
      </c>
      <c r="W1435" s="3">
        <f t="shared" si="158"/>
        <v>1.1324096917541255</v>
      </c>
      <c r="X1435" s="3">
        <f t="shared" si="159"/>
        <v>1.1075783664681458</v>
      </c>
      <c r="Y1435" s="3">
        <f t="shared" si="160"/>
        <v>3.1987221779704374E-2</v>
      </c>
      <c r="Z1435" s="3">
        <f t="shared" si="160"/>
        <v>0.17939600174748505</v>
      </c>
      <c r="AA1435" s="3">
        <f t="shared" si="160"/>
        <v>0.14740877996778076</v>
      </c>
    </row>
    <row r="1436" spans="1:27" ht="15">
      <c r="A1436" s="3" t="s">
        <v>2890</v>
      </c>
      <c r="B1436" s="3">
        <v>2</v>
      </c>
      <c r="C1436" s="3">
        <v>2</v>
      </c>
      <c r="D1436" s="3">
        <v>24.69</v>
      </c>
      <c r="E1436" s="3">
        <v>0.97693344964111695</v>
      </c>
      <c r="F1436" s="3">
        <v>1.0787365023526401</v>
      </c>
      <c r="G1436" s="3" t="s">
        <v>5564</v>
      </c>
      <c r="H1436" s="3" t="s">
        <v>5566</v>
      </c>
      <c r="I1436" s="3" t="s">
        <v>2891</v>
      </c>
      <c r="J1436" s="3">
        <v>7012.3464887059799</v>
      </c>
      <c r="K1436" s="3">
        <v>7853.8556910150701</v>
      </c>
      <c r="L1436" s="3">
        <v>7491.0667828758997</v>
      </c>
      <c r="M1436" s="3">
        <v>8348.7870057300697</v>
      </c>
      <c r="N1436" s="3">
        <v>7018.5038608056102</v>
      </c>
      <c r="O1436" s="3">
        <v>6488.9591010224203</v>
      </c>
      <c r="P1436" s="3">
        <v>9153.2953493367004</v>
      </c>
      <c r="Q1436" s="3">
        <v>9503.9867458765893</v>
      </c>
      <c r="R1436" s="3">
        <v>4919.8525493354</v>
      </c>
      <c r="S1436" s="3">
        <f t="shared" si="154"/>
        <v>7452.4229875323172</v>
      </c>
      <c r="T1436" s="3">
        <f t="shared" si="155"/>
        <v>7285.4166558527004</v>
      </c>
      <c r="U1436" s="3">
        <f t="shared" si="156"/>
        <v>7859.0448815162299</v>
      </c>
      <c r="V1436" s="3">
        <f t="shared" si="157"/>
        <v>1.0229233741278823</v>
      </c>
      <c r="W1436" s="3">
        <f t="shared" si="158"/>
        <v>0.94826064743054828</v>
      </c>
      <c r="X1436" s="3">
        <f t="shared" si="159"/>
        <v>0.92701044028738766</v>
      </c>
      <c r="Y1436" s="3">
        <f t="shared" si="160"/>
        <v>3.2698078703867185E-2</v>
      </c>
      <c r="Z1436" s="3">
        <f t="shared" si="160"/>
        <v>-7.6644429149278229E-2</v>
      </c>
      <c r="AA1436" s="3">
        <f t="shared" si="160"/>
        <v>-0.10934250785314538</v>
      </c>
    </row>
    <row r="1437" spans="1:27" ht="15">
      <c r="A1437" s="3" t="s">
        <v>2892</v>
      </c>
      <c r="B1437" s="3">
        <v>1</v>
      </c>
      <c r="C1437" s="3">
        <v>1</v>
      </c>
      <c r="D1437" s="3">
        <v>7.31</v>
      </c>
      <c r="E1437" s="3">
        <v>0.97958289177697599</v>
      </c>
      <c r="F1437" s="3">
        <v>1.0310886325683299</v>
      </c>
      <c r="G1437" s="3" t="s">
        <v>5565</v>
      </c>
      <c r="H1437" s="3" t="s">
        <v>5564</v>
      </c>
      <c r="I1437" s="3" t="s">
        <v>2893</v>
      </c>
      <c r="J1437" s="3">
        <v>10235.041709835499</v>
      </c>
      <c r="K1437" s="3">
        <v>12273.6443293622</v>
      </c>
      <c r="L1437" s="3">
        <v>15204.5065847854</v>
      </c>
      <c r="M1437" s="3">
        <v>10144.429628563201</v>
      </c>
      <c r="N1437" s="3">
        <v>10638.1777394121</v>
      </c>
      <c r="O1437" s="3">
        <v>16065.8539552366</v>
      </c>
      <c r="P1437" s="3">
        <v>12795.2735867063</v>
      </c>
      <c r="Q1437" s="3">
        <v>9591.4331589265093</v>
      </c>
      <c r="R1437" s="3">
        <v>14189.3851952156</v>
      </c>
      <c r="S1437" s="3">
        <f t="shared" si="154"/>
        <v>12571.064207994366</v>
      </c>
      <c r="T1437" s="3">
        <f t="shared" si="155"/>
        <v>12282.820441070633</v>
      </c>
      <c r="U1437" s="3">
        <f t="shared" si="156"/>
        <v>12192.030646949468</v>
      </c>
      <c r="V1437" s="3">
        <f t="shared" si="157"/>
        <v>1.0234672295590936</v>
      </c>
      <c r="W1437" s="3">
        <f t="shared" si="158"/>
        <v>1.0310886325683355</v>
      </c>
      <c r="X1437" s="3">
        <f t="shared" si="159"/>
        <v>1.0074466507467221</v>
      </c>
      <c r="Y1437" s="3">
        <f t="shared" si="160"/>
        <v>3.3464909386756447E-2</v>
      </c>
      <c r="Z1437" s="3">
        <f t="shared" si="160"/>
        <v>4.4168352367308497E-2</v>
      </c>
      <c r="AA1437" s="3">
        <f t="shared" si="160"/>
        <v>1.0703442980552039E-2</v>
      </c>
    </row>
    <row r="1438" spans="1:27" ht="15">
      <c r="A1438" s="3" t="s">
        <v>2894</v>
      </c>
      <c r="B1438" s="3">
        <v>1</v>
      </c>
      <c r="C1438" s="3">
        <v>1</v>
      </c>
      <c r="D1438" s="3">
        <v>7.69</v>
      </c>
      <c r="E1438" s="3">
        <v>0.251976618180421</v>
      </c>
      <c r="F1438" s="3">
        <v>1.5360024754767601</v>
      </c>
      <c r="G1438" s="3" t="s">
        <v>5565</v>
      </c>
      <c r="H1438" s="3" t="s">
        <v>5564</v>
      </c>
      <c r="I1438" s="3" t="s">
        <v>2895</v>
      </c>
      <c r="J1438" s="3">
        <v>464969.34329302498</v>
      </c>
      <c r="K1438" s="3">
        <v>620003.89391767699</v>
      </c>
      <c r="L1438" s="3">
        <v>548323.50763449306</v>
      </c>
      <c r="M1438" s="3">
        <v>304485.421611053</v>
      </c>
      <c r="N1438" s="3">
        <v>790119.37749835802</v>
      </c>
      <c r="O1438" s="3">
        <v>501200.89130956802</v>
      </c>
      <c r="P1438" s="3">
        <v>392607.170731152</v>
      </c>
      <c r="Q1438" s="3">
        <v>351447.48806262901</v>
      </c>
      <c r="R1438" s="3">
        <v>319287.86240771099</v>
      </c>
      <c r="S1438" s="3">
        <f t="shared" si="154"/>
        <v>544432.24828173162</v>
      </c>
      <c r="T1438" s="3">
        <f t="shared" si="155"/>
        <v>531935.2301396596</v>
      </c>
      <c r="U1438" s="3">
        <f t="shared" si="156"/>
        <v>354447.50706716394</v>
      </c>
      <c r="V1438" s="3">
        <f t="shared" si="157"/>
        <v>1.0234934958881947</v>
      </c>
      <c r="W1438" s="3">
        <f t="shared" si="158"/>
        <v>1.5360024754767641</v>
      </c>
      <c r="X1438" s="3">
        <f t="shared" si="159"/>
        <v>1.5007447352108578</v>
      </c>
      <c r="Y1438" s="3">
        <f t="shared" si="160"/>
        <v>3.35019343303887E-2</v>
      </c>
      <c r="Z1438" s="3">
        <f t="shared" si="160"/>
        <v>0.61918054116009358</v>
      </c>
      <c r="AA1438" s="3">
        <f t="shared" si="160"/>
        <v>0.58567860682970485</v>
      </c>
    </row>
    <row r="1439" spans="1:27" ht="15">
      <c r="A1439" s="3" t="s">
        <v>2896</v>
      </c>
      <c r="B1439" s="3">
        <v>1</v>
      </c>
      <c r="C1439" s="3">
        <v>1</v>
      </c>
      <c r="D1439" s="3">
        <v>6.44</v>
      </c>
      <c r="E1439" s="3">
        <v>0.43399338290897999</v>
      </c>
      <c r="F1439" s="3">
        <v>1.5165797341040801</v>
      </c>
      <c r="G1439" s="3" t="s">
        <v>5565</v>
      </c>
      <c r="H1439" s="3" t="s">
        <v>5564</v>
      </c>
      <c r="I1439" s="3" t="s">
        <v>2897</v>
      </c>
      <c r="J1439" s="3">
        <v>23379.668897142201</v>
      </c>
      <c r="K1439" s="3">
        <v>23116.745586159399</v>
      </c>
      <c r="L1439" s="3">
        <v>30424.314653458401</v>
      </c>
      <c r="M1439" s="3">
        <v>31073.238897347899</v>
      </c>
      <c r="N1439" s="3">
        <v>32972.006107383997</v>
      </c>
      <c r="O1439" s="3">
        <v>11098.1804870703</v>
      </c>
      <c r="P1439" s="3">
        <v>13979.340779898799</v>
      </c>
      <c r="Q1439" s="3">
        <v>15676.611461950701</v>
      </c>
      <c r="R1439" s="3">
        <v>21063.919194518399</v>
      </c>
      <c r="S1439" s="3">
        <f t="shared" si="154"/>
        <v>25640.243045586667</v>
      </c>
      <c r="T1439" s="3">
        <f t="shared" si="155"/>
        <v>25047.808497267401</v>
      </c>
      <c r="U1439" s="3">
        <f t="shared" si="156"/>
        <v>16906.623812122634</v>
      </c>
      <c r="V1439" s="3">
        <f t="shared" si="157"/>
        <v>1.0236521509809491</v>
      </c>
      <c r="W1439" s="3">
        <f t="shared" si="158"/>
        <v>1.516579734104081</v>
      </c>
      <c r="X1439" s="3">
        <f t="shared" si="159"/>
        <v>1.4815381696319081</v>
      </c>
      <c r="Y1439" s="3">
        <f t="shared" si="160"/>
        <v>3.3725553901704335E-2</v>
      </c>
      <c r="Z1439" s="3">
        <f t="shared" si="160"/>
        <v>0.60082134957605915</v>
      </c>
      <c r="AA1439" s="3">
        <f t="shared" si="160"/>
        <v>0.56709579567435475</v>
      </c>
    </row>
    <row r="1440" spans="1:27" ht="15">
      <c r="A1440" s="3" t="s">
        <v>2898</v>
      </c>
      <c r="B1440" s="3">
        <v>2</v>
      </c>
      <c r="C1440" s="3">
        <v>1</v>
      </c>
      <c r="D1440" s="3">
        <v>21.46</v>
      </c>
      <c r="E1440" s="3">
        <v>0.26147319002231101</v>
      </c>
      <c r="F1440" s="3">
        <v>1.50829431200871</v>
      </c>
      <c r="G1440" s="3" t="s">
        <v>5564</v>
      </c>
      <c r="H1440" s="3" t="s">
        <v>5566</v>
      </c>
      <c r="I1440" s="3"/>
      <c r="J1440" s="3">
        <v>19318.5609199233</v>
      </c>
      <c r="K1440" s="3">
        <v>22138.433207447699</v>
      </c>
      <c r="L1440" s="3">
        <v>26894.162075500601</v>
      </c>
      <c r="M1440" s="3">
        <v>14580.579597633199</v>
      </c>
      <c r="N1440" s="3">
        <v>33044.546468819601</v>
      </c>
      <c r="O1440" s="3">
        <v>19117.092329106199</v>
      </c>
      <c r="P1440" s="3">
        <v>31960.980382670499</v>
      </c>
      <c r="Q1440" s="3">
        <v>44510.208775154199</v>
      </c>
      <c r="R1440" s="3">
        <v>24195.719219039998</v>
      </c>
      <c r="S1440" s="3">
        <f t="shared" si="154"/>
        <v>22783.718734290534</v>
      </c>
      <c r="T1440" s="3">
        <f t="shared" si="155"/>
        <v>22247.406131853</v>
      </c>
      <c r="U1440" s="3">
        <f t="shared" si="156"/>
        <v>33555.636125621568</v>
      </c>
      <c r="V1440" s="3">
        <f t="shared" si="157"/>
        <v>1.0241067475129004</v>
      </c>
      <c r="W1440" s="3">
        <f t="shared" si="158"/>
        <v>0.67898336508941681</v>
      </c>
      <c r="X1440" s="3">
        <f t="shared" si="159"/>
        <v>0.66300057756514663</v>
      </c>
      <c r="Y1440" s="3">
        <f t="shared" si="160"/>
        <v>3.4366102135686215E-2</v>
      </c>
      <c r="Z1440" s="3">
        <f t="shared" si="160"/>
        <v>-0.55855186562646775</v>
      </c>
      <c r="AA1440" s="3">
        <f t="shared" si="160"/>
        <v>-0.592917967762154</v>
      </c>
    </row>
    <row r="1441" spans="1:27" ht="15">
      <c r="A1441" s="3" t="s">
        <v>2899</v>
      </c>
      <c r="B1441" s="3">
        <v>4</v>
      </c>
      <c r="C1441" s="3">
        <v>3</v>
      </c>
      <c r="D1441" s="3">
        <v>44.86</v>
      </c>
      <c r="E1441" s="3">
        <v>0.487288203225613</v>
      </c>
      <c r="F1441" s="3">
        <v>1.37648337720369</v>
      </c>
      <c r="G1441" s="3" t="s">
        <v>5564</v>
      </c>
      <c r="H1441" s="3" t="s">
        <v>5566</v>
      </c>
      <c r="I1441" s="3" t="s">
        <v>2900</v>
      </c>
      <c r="J1441" s="3">
        <v>4353.8492087715904</v>
      </c>
      <c r="K1441" s="3">
        <v>4833.5238313165801</v>
      </c>
      <c r="L1441" s="3">
        <v>3732.2472950975598</v>
      </c>
      <c r="M1441" s="3">
        <v>5339.8293774028098</v>
      </c>
      <c r="N1441" s="3">
        <v>4185.6771070062096</v>
      </c>
      <c r="O1441" s="3">
        <v>3086.7219425821399</v>
      </c>
      <c r="P1441" s="3">
        <v>6745.7105440941996</v>
      </c>
      <c r="Q1441" s="3">
        <v>3369.3207735237002</v>
      </c>
      <c r="R1441" s="3">
        <v>7245.4914616312299</v>
      </c>
      <c r="S1441" s="3">
        <f t="shared" si="154"/>
        <v>4306.5401117285764</v>
      </c>
      <c r="T1441" s="3">
        <f t="shared" si="155"/>
        <v>4204.0761423303866</v>
      </c>
      <c r="U1441" s="3">
        <f t="shared" si="156"/>
        <v>5786.8409264163774</v>
      </c>
      <c r="V1441" s="3">
        <f t="shared" si="157"/>
        <v>1.0243725294046155</v>
      </c>
      <c r="W1441" s="3">
        <f t="shared" si="158"/>
        <v>0.74419535053566643</v>
      </c>
      <c r="X1441" s="3">
        <f t="shared" si="159"/>
        <v>0.72648897659155953</v>
      </c>
      <c r="Y1441" s="3">
        <f t="shared" si="160"/>
        <v>3.4740469817710402E-2</v>
      </c>
      <c r="Z1441" s="3">
        <f t="shared" si="160"/>
        <v>-0.42624671783417217</v>
      </c>
      <c r="AA1441" s="3">
        <f t="shared" si="160"/>
        <v>-0.46098718765188273</v>
      </c>
    </row>
    <row r="1442" spans="1:27" ht="15">
      <c r="A1442" s="3" t="s">
        <v>2901</v>
      </c>
      <c r="B1442" s="3">
        <v>1</v>
      </c>
      <c r="C1442" s="3">
        <v>1</v>
      </c>
      <c r="D1442" s="3">
        <v>10.5</v>
      </c>
      <c r="E1442" s="3">
        <v>0.86099212915913803</v>
      </c>
      <c r="F1442" s="3">
        <v>1.0794152050607</v>
      </c>
      <c r="G1442" s="3" t="s">
        <v>5564</v>
      </c>
      <c r="H1442" s="3" t="s">
        <v>5566</v>
      </c>
      <c r="I1442" s="3" t="s">
        <v>2902</v>
      </c>
      <c r="J1442" s="3">
        <v>19454.539221594201</v>
      </c>
      <c r="K1442" s="3">
        <v>14360.4638619912</v>
      </c>
      <c r="L1442" s="3">
        <v>19509.844757788898</v>
      </c>
      <c r="M1442" s="3">
        <v>18355.053299700099</v>
      </c>
      <c r="N1442" s="3">
        <v>16404.795674149998</v>
      </c>
      <c r="O1442" s="3">
        <v>17282.673776370699</v>
      </c>
      <c r="P1442" s="3">
        <v>22113.9181393664</v>
      </c>
      <c r="Q1442" s="3">
        <v>15204.454736707799</v>
      </c>
      <c r="R1442" s="3">
        <v>18857.117490231602</v>
      </c>
      <c r="S1442" s="3">
        <f t="shared" si="154"/>
        <v>17774.949280458099</v>
      </c>
      <c r="T1442" s="3">
        <f t="shared" si="155"/>
        <v>17347.507583406932</v>
      </c>
      <c r="U1442" s="3">
        <f t="shared" si="156"/>
        <v>18725.163455435268</v>
      </c>
      <c r="V1442" s="3">
        <f t="shared" si="157"/>
        <v>1.0246399487070994</v>
      </c>
      <c r="W1442" s="3">
        <f t="shared" si="158"/>
        <v>0.94925469263653584</v>
      </c>
      <c r="X1442" s="3">
        <f t="shared" si="159"/>
        <v>0.92642756495519674</v>
      </c>
      <c r="Y1442" s="3">
        <f t="shared" si="160"/>
        <v>3.5117045858943194E-2</v>
      </c>
      <c r="Z1442" s="3">
        <f t="shared" si="160"/>
        <v>-7.5132869068570654E-2</v>
      </c>
      <c r="AA1442" s="3">
        <f t="shared" si="160"/>
        <v>-0.11024991492751392</v>
      </c>
    </row>
    <row r="1443" spans="1:27" ht="15">
      <c r="A1443" s="3" t="s">
        <v>2903</v>
      </c>
      <c r="B1443" s="3">
        <v>2</v>
      </c>
      <c r="C1443" s="3">
        <v>1</v>
      </c>
      <c r="D1443" s="3">
        <v>20.85</v>
      </c>
      <c r="E1443" s="3">
        <v>0.219485225646256</v>
      </c>
      <c r="F1443" s="3">
        <v>2.3073211546071302</v>
      </c>
      <c r="G1443" s="3" t="s">
        <v>5564</v>
      </c>
      <c r="H1443" s="3" t="s">
        <v>5566</v>
      </c>
      <c r="I1443" s="3" t="s">
        <v>2904</v>
      </c>
      <c r="J1443" s="3">
        <v>3866.5924268734202</v>
      </c>
      <c r="K1443" s="3">
        <v>3288.51573380234</v>
      </c>
      <c r="L1443" s="3">
        <v>2026.64129691056</v>
      </c>
      <c r="M1443" s="3">
        <v>2217.9651264265999</v>
      </c>
      <c r="N1443" s="3">
        <v>4271.4368306124898</v>
      </c>
      <c r="O1443" s="3">
        <v>2462.5938357243499</v>
      </c>
      <c r="P1443" s="3">
        <v>8087.0537908451097</v>
      </c>
      <c r="Q1443" s="3">
        <v>10000.926079275499</v>
      </c>
      <c r="R1443" s="3">
        <v>2567.1493984764902</v>
      </c>
      <c r="S1443" s="3">
        <f t="shared" si="154"/>
        <v>3060.5831525287736</v>
      </c>
      <c r="T1443" s="3">
        <f t="shared" si="155"/>
        <v>2983.9985975878135</v>
      </c>
      <c r="U1443" s="3">
        <f t="shared" si="156"/>
        <v>6885.0430895323661</v>
      </c>
      <c r="V1443" s="3">
        <f t="shared" si="157"/>
        <v>1.025665077390743</v>
      </c>
      <c r="W1443" s="3">
        <f t="shared" si="158"/>
        <v>0.44452636137919205</v>
      </c>
      <c r="X1443" s="3">
        <f t="shared" si="159"/>
        <v>0.43340303884583059</v>
      </c>
      <c r="Y1443" s="3">
        <f t="shared" si="160"/>
        <v>3.6559707484974828E-2</v>
      </c>
      <c r="Z1443" s="3">
        <f t="shared" si="160"/>
        <v>-1.1696591183444975</v>
      </c>
      <c r="AA1443" s="3">
        <f t="shared" si="160"/>
        <v>-1.2062188258294724</v>
      </c>
    </row>
    <row r="1444" spans="1:27" ht="15">
      <c r="A1444" s="3" t="s">
        <v>2905</v>
      </c>
      <c r="B1444" s="3">
        <v>1</v>
      </c>
      <c r="C1444" s="3">
        <v>1</v>
      </c>
      <c r="D1444" s="3">
        <v>7.76</v>
      </c>
      <c r="E1444" s="3">
        <v>0.445452983310623</v>
      </c>
      <c r="F1444" s="3">
        <v>2.6434894475945998</v>
      </c>
      <c r="G1444" s="3" t="s">
        <v>5564</v>
      </c>
      <c r="H1444" s="3" t="s">
        <v>5566</v>
      </c>
      <c r="I1444" s="3" t="s">
        <v>2906</v>
      </c>
      <c r="J1444" s="3">
        <v>10276.0731295025</v>
      </c>
      <c r="K1444" s="3">
        <v>11622.3915503799</v>
      </c>
      <c r="L1444" s="3">
        <v>5782.1309732906202</v>
      </c>
      <c r="M1444" s="3">
        <v>6914.0457422973705</v>
      </c>
      <c r="N1444" s="3">
        <v>8391.5844637709706</v>
      </c>
      <c r="O1444" s="3">
        <v>11679.9646197948</v>
      </c>
      <c r="P1444" s="3">
        <v>28520.464269642001</v>
      </c>
      <c r="Q1444" s="3">
        <v>38038.943379783297</v>
      </c>
      <c r="R1444" s="3">
        <v>4776.7275098072996</v>
      </c>
      <c r="S1444" s="3">
        <f t="shared" si="154"/>
        <v>9226.8652177243403</v>
      </c>
      <c r="T1444" s="3">
        <f t="shared" si="155"/>
        <v>8995.1982752877138</v>
      </c>
      <c r="U1444" s="3">
        <f t="shared" si="156"/>
        <v>23778.711719744198</v>
      </c>
      <c r="V1444" s="3">
        <f t="shared" si="157"/>
        <v>1.0257545120570692</v>
      </c>
      <c r="W1444" s="3">
        <f t="shared" si="158"/>
        <v>0.38803049241994841</v>
      </c>
      <c r="X1444" s="3">
        <f t="shared" si="159"/>
        <v>0.37828787283790161</v>
      </c>
      <c r="Y1444" s="3">
        <f t="shared" si="160"/>
        <v>3.6685500326515304E-2</v>
      </c>
      <c r="Z1444" s="3">
        <f t="shared" si="160"/>
        <v>-1.3657580673859735</v>
      </c>
      <c r="AA1444" s="3">
        <f t="shared" si="160"/>
        <v>-1.4024435677124889</v>
      </c>
    </row>
    <row r="1445" spans="1:27" ht="15">
      <c r="A1445" s="3" t="s">
        <v>2907</v>
      </c>
      <c r="B1445" s="3">
        <v>1</v>
      </c>
      <c r="C1445" s="3">
        <v>1</v>
      </c>
      <c r="D1445" s="3">
        <v>6.84</v>
      </c>
      <c r="E1445" s="3">
        <v>0.62534763570763396</v>
      </c>
      <c r="F1445" s="3">
        <v>1.52151618593745</v>
      </c>
      <c r="G1445" s="3" t="s">
        <v>5565</v>
      </c>
      <c r="H1445" s="3" t="s">
        <v>5564</v>
      </c>
      <c r="I1445" s="3" t="s">
        <v>2908</v>
      </c>
      <c r="J1445" s="3">
        <v>9487.4474722289706</v>
      </c>
      <c r="K1445" s="3">
        <v>4756.1584368795202</v>
      </c>
      <c r="L1445" s="3">
        <v>26933.148115641201</v>
      </c>
      <c r="M1445" s="3">
        <v>12718.174395989099</v>
      </c>
      <c r="N1445" s="3">
        <v>17697.922508237702</v>
      </c>
      <c r="O1445" s="3">
        <v>9682.4302728449802</v>
      </c>
      <c r="P1445" s="3">
        <v>7940.1744334286604</v>
      </c>
      <c r="Q1445" s="3">
        <v>2831.5019143489098</v>
      </c>
      <c r="R1445" s="3">
        <v>16291.298338475501</v>
      </c>
      <c r="S1445" s="3">
        <f t="shared" si="154"/>
        <v>13725.584674916565</v>
      </c>
      <c r="T1445" s="3">
        <f t="shared" si="155"/>
        <v>13366.175725690593</v>
      </c>
      <c r="U1445" s="3">
        <f t="shared" si="156"/>
        <v>9020.9915620843585</v>
      </c>
      <c r="V1445" s="3">
        <f t="shared" si="157"/>
        <v>1.0268894376822508</v>
      </c>
      <c r="W1445" s="3">
        <f t="shared" si="158"/>
        <v>1.5215161859374557</v>
      </c>
      <c r="X1445" s="3">
        <f t="shared" si="159"/>
        <v>1.4816747841633333</v>
      </c>
      <c r="Y1445" s="3">
        <f t="shared" si="160"/>
        <v>3.8280859071792121E-2</v>
      </c>
      <c r="Z1445" s="3">
        <f t="shared" si="160"/>
        <v>0.6055096813697568</v>
      </c>
      <c r="AA1445" s="3">
        <f t="shared" si="160"/>
        <v>0.56722882229796456</v>
      </c>
    </row>
    <row r="1446" spans="1:27" ht="15">
      <c r="A1446" s="3" t="s">
        <v>2909</v>
      </c>
      <c r="B1446" s="3">
        <v>1</v>
      </c>
      <c r="C1446" s="3">
        <v>1</v>
      </c>
      <c r="D1446" s="3">
        <v>9.1</v>
      </c>
      <c r="E1446" s="3">
        <v>0.127624673386485</v>
      </c>
      <c r="F1446" s="3">
        <v>5.5980987720431399</v>
      </c>
      <c r="G1446" s="3" t="s">
        <v>5564</v>
      </c>
      <c r="H1446" s="3" t="s">
        <v>5566</v>
      </c>
      <c r="I1446" s="3" t="s">
        <v>2910</v>
      </c>
      <c r="J1446" s="3">
        <v>1568.81878974951</v>
      </c>
      <c r="K1446" s="3">
        <v>1343.1245835424099</v>
      </c>
      <c r="L1446" s="3">
        <v>286.869779359029</v>
      </c>
      <c r="M1446" s="3">
        <v>1581.13162074811</v>
      </c>
      <c r="N1446" s="3">
        <v>926.962362781519</v>
      </c>
      <c r="O1446" s="3">
        <v>605.82913274590601</v>
      </c>
      <c r="P1446" s="3">
        <v>5867.7279351143598</v>
      </c>
      <c r="Q1446" s="3">
        <v>10383.1365168759</v>
      </c>
      <c r="R1446" s="3">
        <v>1181.1847214685299</v>
      </c>
      <c r="S1446" s="3">
        <f t="shared" si="154"/>
        <v>1066.2710508836497</v>
      </c>
      <c r="T1446" s="3">
        <f t="shared" si="155"/>
        <v>1037.974372091845</v>
      </c>
      <c r="U1446" s="3">
        <f t="shared" si="156"/>
        <v>5810.6830578195959</v>
      </c>
      <c r="V1446" s="3">
        <f t="shared" si="157"/>
        <v>1.0272614426257731</v>
      </c>
      <c r="W1446" s="3">
        <f t="shared" si="158"/>
        <v>0.18350184311786535</v>
      </c>
      <c r="X1446" s="3">
        <f t="shared" si="159"/>
        <v>0.17863207505269357</v>
      </c>
      <c r="Y1446" s="3">
        <f t="shared" si="160"/>
        <v>3.8803400719747964E-2</v>
      </c>
      <c r="Z1446" s="3">
        <f t="shared" si="160"/>
        <v>-2.446133541117784</v>
      </c>
      <c r="AA1446" s="3">
        <f t="shared" si="160"/>
        <v>-2.4849369418375313</v>
      </c>
    </row>
    <row r="1447" spans="1:27" ht="15">
      <c r="A1447" s="3" t="s">
        <v>2911</v>
      </c>
      <c r="B1447" s="3">
        <v>1</v>
      </c>
      <c r="C1447" s="3">
        <v>1</v>
      </c>
      <c r="D1447" s="3">
        <v>9.86</v>
      </c>
      <c r="E1447" s="3">
        <v>0.146898907878588</v>
      </c>
      <c r="F1447" s="3">
        <v>2.5035794485569198</v>
      </c>
      <c r="G1447" s="3" t="s">
        <v>5564</v>
      </c>
      <c r="H1447" s="3" t="s">
        <v>5566</v>
      </c>
      <c r="I1447" s="3" t="s">
        <v>2912</v>
      </c>
      <c r="J1447" s="3">
        <v>5473.2750133075197</v>
      </c>
      <c r="K1447" s="3">
        <v>7602.0328027455798</v>
      </c>
      <c r="L1447" s="3">
        <v>2959.5321473000099</v>
      </c>
      <c r="M1447" s="3">
        <v>5079.9536421565799</v>
      </c>
      <c r="N1447" s="3">
        <v>4954.33985892485</v>
      </c>
      <c r="O1447" s="3">
        <v>5568.4416459139002</v>
      </c>
      <c r="P1447" s="3">
        <v>8592.7158824743201</v>
      </c>
      <c r="Q1447" s="3">
        <v>23769.531389672102</v>
      </c>
      <c r="R1447" s="3">
        <v>6700.43978314782</v>
      </c>
      <c r="S1447" s="3">
        <f t="shared" si="154"/>
        <v>5344.9466544510369</v>
      </c>
      <c r="T1447" s="3">
        <f t="shared" si="155"/>
        <v>5200.9117156651091</v>
      </c>
      <c r="U1447" s="3">
        <f t="shared" si="156"/>
        <v>13020.895685098081</v>
      </c>
      <c r="V1447" s="3">
        <f t="shared" si="157"/>
        <v>1.027694171072371</v>
      </c>
      <c r="W1447" s="3">
        <f t="shared" si="158"/>
        <v>0.41048993738334949</v>
      </c>
      <c r="X1447" s="3">
        <f t="shared" si="159"/>
        <v>0.39942810705544274</v>
      </c>
      <c r="Y1447" s="3">
        <f t="shared" si="160"/>
        <v>3.9411000406110661E-2</v>
      </c>
      <c r="Z1447" s="3">
        <f t="shared" si="160"/>
        <v>-1.2845812382072412</v>
      </c>
      <c r="AA1447" s="3">
        <f t="shared" si="160"/>
        <v>-1.3239922386133518</v>
      </c>
    </row>
    <row r="1448" spans="1:27" ht="15">
      <c r="A1448" s="3" t="s">
        <v>2913</v>
      </c>
      <c r="B1448" s="3">
        <v>1</v>
      </c>
      <c r="C1448" s="3">
        <v>1</v>
      </c>
      <c r="D1448" s="3">
        <v>10.199999999999999</v>
      </c>
      <c r="E1448" s="3">
        <v>0.356112224223051</v>
      </c>
      <c r="F1448" s="3">
        <v>1.46437985953274</v>
      </c>
      <c r="G1448" s="3" t="s">
        <v>5565</v>
      </c>
      <c r="H1448" s="3" t="s">
        <v>5564</v>
      </c>
      <c r="I1448" s="3" t="s">
        <v>2914</v>
      </c>
      <c r="J1448" s="3">
        <v>83692.388575335906</v>
      </c>
      <c r="K1448" s="3">
        <v>89418.634730367994</v>
      </c>
      <c r="L1448" s="3">
        <v>74994.630513830503</v>
      </c>
      <c r="M1448" s="3">
        <v>82811.625308110495</v>
      </c>
      <c r="N1448" s="3">
        <v>104099.509794315</v>
      </c>
      <c r="O1448" s="3">
        <v>54487.434535867404</v>
      </c>
      <c r="P1448" s="3">
        <v>66892.052473153701</v>
      </c>
      <c r="Q1448" s="3">
        <v>23294.522225004501</v>
      </c>
      <c r="R1448" s="3">
        <v>79240.539588090804</v>
      </c>
      <c r="S1448" s="3">
        <f t="shared" si="154"/>
        <v>82701.884606511463</v>
      </c>
      <c r="T1448" s="3">
        <f t="shared" si="155"/>
        <v>80466.189879430967</v>
      </c>
      <c r="U1448" s="3">
        <f t="shared" si="156"/>
        <v>56475.704762083005</v>
      </c>
      <c r="V1448" s="3">
        <f t="shared" si="157"/>
        <v>1.0277842747423536</v>
      </c>
      <c r="W1448" s="3">
        <f t="shared" si="158"/>
        <v>1.4643798595327375</v>
      </c>
      <c r="X1448" s="3">
        <f t="shared" si="159"/>
        <v>1.4247930188461293</v>
      </c>
      <c r="Y1448" s="3">
        <f t="shared" si="160"/>
        <v>3.9537483968317431E-2</v>
      </c>
      <c r="Z1448" s="3">
        <f t="shared" si="160"/>
        <v>0.55028983666819653</v>
      </c>
      <c r="AA1448" s="3">
        <f t="shared" si="160"/>
        <v>0.51075235269987918</v>
      </c>
    </row>
    <row r="1449" spans="1:27" ht="15">
      <c r="A1449" s="3" t="s">
        <v>2915</v>
      </c>
      <c r="B1449" s="3">
        <v>1</v>
      </c>
      <c r="C1449" s="3">
        <v>1</v>
      </c>
      <c r="D1449" s="3">
        <v>7.31</v>
      </c>
      <c r="E1449" s="3">
        <v>4.5217489688252697E-2</v>
      </c>
      <c r="F1449" s="3">
        <v>2.2115343398371499</v>
      </c>
      <c r="G1449" s="3" t="s">
        <v>5564</v>
      </c>
      <c r="H1449" s="3" t="s">
        <v>5566</v>
      </c>
      <c r="I1449" s="3" t="s">
        <v>2916</v>
      </c>
      <c r="J1449" s="3">
        <v>18433.3995027315</v>
      </c>
      <c r="K1449" s="3">
        <v>19765.660223219202</v>
      </c>
      <c r="L1449" s="3">
        <v>6990.9191653073003</v>
      </c>
      <c r="M1449" s="3">
        <v>17503.448189785398</v>
      </c>
      <c r="N1449" s="3">
        <v>12492.381689022201</v>
      </c>
      <c r="O1449" s="3">
        <v>13959.5584926303</v>
      </c>
      <c r="P1449" s="3">
        <v>30820.184700589602</v>
      </c>
      <c r="Q1449" s="3">
        <v>36982.7339764875</v>
      </c>
      <c r="R1449" s="3">
        <v>29405.932127236301</v>
      </c>
      <c r="S1449" s="3">
        <f t="shared" si="154"/>
        <v>15063.326297086001</v>
      </c>
      <c r="T1449" s="3">
        <f t="shared" si="155"/>
        <v>14651.796123812632</v>
      </c>
      <c r="U1449" s="3">
        <f t="shared" si="156"/>
        <v>32402.950268104469</v>
      </c>
      <c r="V1449" s="3">
        <f t="shared" si="157"/>
        <v>1.0280873532361356</v>
      </c>
      <c r="W1449" s="3">
        <f t="shared" si="158"/>
        <v>0.46487514786310807</v>
      </c>
      <c r="X1449" s="3">
        <f t="shared" si="159"/>
        <v>0.45217475577324162</v>
      </c>
      <c r="Y1449" s="3">
        <f t="shared" si="160"/>
        <v>3.996285084161489E-2</v>
      </c>
      <c r="Z1449" s="3">
        <f t="shared" si="160"/>
        <v>-1.1050847931711776</v>
      </c>
      <c r="AA1449" s="3">
        <f t="shared" si="160"/>
        <v>-1.1450476440127926</v>
      </c>
    </row>
    <row r="1450" spans="1:27" ht="15">
      <c r="A1450" s="3" t="s">
        <v>2917</v>
      </c>
      <c r="B1450" s="3">
        <v>1</v>
      </c>
      <c r="C1450" s="3">
        <v>1</v>
      </c>
      <c r="D1450" s="3">
        <v>7.51</v>
      </c>
      <c r="E1450" s="3">
        <v>0.42593579779717</v>
      </c>
      <c r="F1450" s="3">
        <v>1.28005254555613</v>
      </c>
      <c r="G1450" s="3" t="s">
        <v>5564</v>
      </c>
      <c r="H1450" s="3" t="s">
        <v>5566</v>
      </c>
      <c r="I1450" s="3" t="s">
        <v>2918</v>
      </c>
      <c r="J1450" s="3">
        <v>5143.7375043734901</v>
      </c>
      <c r="K1450" s="3">
        <v>7095.9027563364598</v>
      </c>
      <c r="L1450" s="3">
        <v>6118.2213167977798</v>
      </c>
      <c r="M1450" s="3">
        <v>6755.3505013773502</v>
      </c>
      <c r="N1450" s="3">
        <v>6784.9877799865999</v>
      </c>
      <c r="O1450" s="3">
        <v>4307.7836484688396</v>
      </c>
      <c r="P1450" s="3">
        <v>9382.2381888485397</v>
      </c>
      <c r="Q1450" s="3">
        <v>7809.79296243302</v>
      </c>
      <c r="R1450" s="3">
        <v>5654.5027583970596</v>
      </c>
      <c r="S1450" s="3">
        <f t="shared" si="154"/>
        <v>6119.2871925025765</v>
      </c>
      <c r="T1450" s="3">
        <f t="shared" si="155"/>
        <v>5949.3739766109311</v>
      </c>
      <c r="U1450" s="3">
        <f t="shared" si="156"/>
        <v>7615.5113032262061</v>
      </c>
      <c r="V1450" s="3">
        <f t="shared" si="157"/>
        <v>1.028559847903264</v>
      </c>
      <c r="W1450" s="3">
        <f t="shared" si="158"/>
        <v>0.80352939531587653</v>
      </c>
      <c r="X1450" s="3">
        <f t="shared" si="159"/>
        <v>0.78121793005422513</v>
      </c>
      <c r="Y1450" s="3">
        <f t="shared" si="160"/>
        <v>4.0625741127054103E-2</v>
      </c>
      <c r="Z1450" s="3">
        <f t="shared" si="160"/>
        <v>-0.31557729226798692</v>
      </c>
      <c r="AA1450" s="3">
        <f t="shared" si="160"/>
        <v>-0.35620303339504095</v>
      </c>
    </row>
    <row r="1451" spans="1:27" ht="15">
      <c r="A1451" s="3" t="s">
        <v>2919</v>
      </c>
      <c r="B1451" s="3">
        <v>1</v>
      </c>
      <c r="C1451" s="3">
        <v>1</v>
      </c>
      <c r="D1451" s="3">
        <v>11.01</v>
      </c>
      <c r="E1451" s="3">
        <v>0.38619559710266899</v>
      </c>
      <c r="F1451" s="3">
        <v>1.3593934314732301</v>
      </c>
      <c r="G1451" s="3" t="s">
        <v>5564</v>
      </c>
      <c r="H1451" s="3" t="s">
        <v>5566</v>
      </c>
      <c r="I1451" s="3" t="s">
        <v>2920</v>
      </c>
      <c r="J1451" s="3">
        <v>6325.4572672060804</v>
      </c>
      <c r="K1451" s="3">
        <v>3956.9985926364802</v>
      </c>
      <c r="L1451" s="3">
        <v>5456.3534483790299</v>
      </c>
      <c r="M1451" s="3">
        <v>5755.0956454653497</v>
      </c>
      <c r="N1451" s="3">
        <v>6895.2235817356104</v>
      </c>
      <c r="O1451" s="3">
        <v>2626.61222388849</v>
      </c>
      <c r="P1451" s="3">
        <v>6460.74839113292</v>
      </c>
      <c r="Q1451" s="3">
        <v>7362.6178728966397</v>
      </c>
      <c r="R1451" s="3">
        <v>6943.9940036482303</v>
      </c>
      <c r="S1451" s="3">
        <f t="shared" si="154"/>
        <v>5246.2697694071967</v>
      </c>
      <c r="T1451" s="3">
        <f t="shared" si="155"/>
        <v>5092.310483696484</v>
      </c>
      <c r="U1451" s="3">
        <f t="shared" si="156"/>
        <v>6922.4534225592624</v>
      </c>
      <c r="V1451" s="3">
        <f t="shared" si="157"/>
        <v>1.0302336800168859</v>
      </c>
      <c r="W1451" s="3">
        <f t="shared" si="158"/>
        <v>0.75786277626807452</v>
      </c>
      <c r="X1451" s="3">
        <f t="shared" si="159"/>
        <v>0.73562220976473303</v>
      </c>
      <c r="Y1451" s="3">
        <f t="shared" si="160"/>
        <v>4.2971609995318932E-2</v>
      </c>
      <c r="Z1451" s="3">
        <f t="shared" si="160"/>
        <v>-0.39999144691253924</v>
      </c>
      <c r="AA1451" s="3">
        <f t="shared" si="160"/>
        <v>-0.44296305690785831</v>
      </c>
    </row>
    <row r="1452" spans="1:27" ht="15">
      <c r="A1452" s="3" t="s">
        <v>2921</v>
      </c>
      <c r="B1452" s="3">
        <v>1</v>
      </c>
      <c r="C1452" s="3">
        <v>1</v>
      </c>
      <c r="D1452" s="3">
        <v>9.19</v>
      </c>
      <c r="E1452" s="3">
        <v>0.577616336877115</v>
      </c>
      <c r="F1452" s="3">
        <v>1.72941538073957</v>
      </c>
      <c r="G1452" s="3" t="s">
        <v>5564</v>
      </c>
      <c r="H1452" s="3" t="s">
        <v>5566</v>
      </c>
      <c r="I1452" s="3" t="s">
        <v>2922</v>
      </c>
      <c r="J1452" s="3">
        <v>7318.4788285184904</v>
      </c>
      <c r="K1452" s="3">
        <v>4428.7670588618603</v>
      </c>
      <c r="L1452" s="3">
        <v>5058.6471598299104</v>
      </c>
      <c r="M1452" s="3">
        <v>4442.6598471023399</v>
      </c>
      <c r="N1452" s="3">
        <v>7445.1086513664204</v>
      </c>
      <c r="O1452" s="3">
        <v>4423.8408786299997</v>
      </c>
      <c r="P1452" s="3">
        <v>12320.189721827601</v>
      </c>
      <c r="Q1452" s="3">
        <v>12672.516412270599</v>
      </c>
      <c r="R1452" s="3">
        <v>3216.8420072722902</v>
      </c>
      <c r="S1452" s="3">
        <f t="shared" si="154"/>
        <v>5601.9643490700873</v>
      </c>
      <c r="T1452" s="3">
        <f t="shared" si="155"/>
        <v>5437.203125699587</v>
      </c>
      <c r="U1452" s="3">
        <f t="shared" si="156"/>
        <v>9403.1827137901637</v>
      </c>
      <c r="V1452" s="3">
        <f t="shared" si="157"/>
        <v>1.0303025690895631</v>
      </c>
      <c r="W1452" s="3">
        <f t="shared" si="158"/>
        <v>0.59575194054823277</v>
      </c>
      <c r="X1452" s="3">
        <f t="shared" si="159"/>
        <v>0.57823008349350691</v>
      </c>
      <c r="Y1452" s="3">
        <f t="shared" si="160"/>
        <v>4.3068076071664824E-2</v>
      </c>
      <c r="Z1452" s="3">
        <f t="shared" si="160"/>
        <v>-0.74721634916043977</v>
      </c>
      <c r="AA1452" s="3">
        <f t="shared" si="160"/>
        <v>-0.79028442523210474</v>
      </c>
    </row>
    <row r="1453" spans="1:27" ht="15">
      <c r="A1453" s="3" t="s">
        <v>2923</v>
      </c>
      <c r="B1453" s="3">
        <v>1</v>
      </c>
      <c r="C1453" s="3">
        <v>1</v>
      </c>
      <c r="D1453" s="3">
        <v>11.6</v>
      </c>
      <c r="E1453" s="3">
        <v>0.96371118633535502</v>
      </c>
      <c r="F1453" s="3">
        <v>1.10742998565283</v>
      </c>
      <c r="G1453" s="3" t="s">
        <v>5564</v>
      </c>
      <c r="H1453" s="3" t="s">
        <v>5566</v>
      </c>
      <c r="I1453" s="3" t="s">
        <v>2924</v>
      </c>
      <c r="J1453" s="3">
        <v>34845.798681542401</v>
      </c>
      <c r="K1453" s="3">
        <v>22228.802059692898</v>
      </c>
      <c r="L1453" s="3">
        <v>21876.910205653199</v>
      </c>
      <c r="M1453" s="3">
        <v>30261.463294487399</v>
      </c>
      <c r="N1453" s="3">
        <v>27483.110816352699</v>
      </c>
      <c r="O1453" s="3">
        <v>18847.7880844588</v>
      </c>
      <c r="P1453" s="3">
        <v>37236.076330096199</v>
      </c>
      <c r="Q1453" s="3">
        <v>30653.131593047601</v>
      </c>
      <c r="R1453" s="3">
        <v>16931.470643912799</v>
      </c>
      <c r="S1453" s="3">
        <f t="shared" si="154"/>
        <v>26317.170315629501</v>
      </c>
      <c r="T1453" s="3">
        <f t="shared" si="155"/>
        <v>25530.787398432964</v>
      </c>
      <c r="U1453" s="3">
        <f t="shared" si="156"/>
        <v>28273.5595223522</v>
      </c>
      <c r="V1453" s="3">
        <f t="shared" si="157"/>
        <v>1.0308013577851816</v>
      </c>
      <c r="W1453" s="3">
        <f t="shared" si="158"/>
        <v>0.93080499096068758</v>
      </c>
      <c r="X1453" s="3">
        <f t="shared" si="159"/>
        <v>0.90299162290652202</v>
      </c>
      <c r="Y1453" s="3">
        <f t="shared" si="160"/>
        <v>4.3766342648410443E-2</v>
      </c>
      <c r="Z1453" s="3">
        <f t="shared" si="160"/>
        <v>-0.10344914841684585</v>
      </c>
      <c r="AA1453" s="3">
        <f t="shared" si="160"/>
        <v>-0.14721549106525633</v>
      </c>
    </row>
    <row r="1454" spans="1:27" ht="15">
      <c r="A1454" s="3" t="s">
        <v>2925</v>
      </c>
      <c r="B1454" s="3">
        <v>2</v>
      </c>
      <c r="C1454" s="3">
        <v>2</v>
      </c>
      <c r="D1454" s="3">
        <v>26.04</v>
      </c>
      <c r="E1454" s="3">
        <v>0.291408163112091</v>
      </c>
      <c r="F1454" s="3">
        <v>1.4656993966998599</v>
      </c>
      <c r="G1454" s="3" t="s">
        <v>5564</v>
      </c>
      <c r="H1454" s="3" t="s">
        <v>5566</v>
      </c>
      <c r="I1454" s="3" t="s">
        <v>2926</v>
      </c>
      <c r="J1454" s="3">
        <v>7541.4280915608997</v>
      </c>
      <c r="K1454" s="3">
        <v>6479.8455215104304</v>
      </c>
      <c r="L1454" s="3">
        <v>4938.63904656876</v>
      </c>
      <c r="M1454" s="3">
        <v>4517.3324308071396</v>
      </c>
      <c r="N1454" s="3">
        <v>9071.8601963988604</v>
      </c>
      <c r="O1454" s="3">
        <v>4802.6295368990204</v>
      </c>
      <c r="P1454" s="3">
        <v>10153.059489867701</v>
      </c>
      <c r="Q1454" s="3">
        <v>10572.8359707453</v>
      </c>
      <c r="R1454" s="3">
        <v>6230.9871895268097</v>
      </c>
      <c r="S1454" s="3">
        <f t="shared" si="154"/>
        <v>6319.9708865466964</v>
      </c>
      <c r="T1454" s="3">
        <f t="shared" si="155"/>
        <v>6130.6073880350077</v>
      </c>
      <c r="U1454" s="3">
        <f t="shared" si="156"/>
        <v>8985.6275500466018</v>
      </c>
      <c r="V1454" s="3">
        <f t="shared" si="157"/>
        <v>1.0308882116446187</v>
      </c>
      <c r="W1454" s="3">
        <f t="shared" si="158"/>
        <v>0.70334218187286424</v>
      </c>
      <c r="X1454" s="3">
        <f t="shared" si="159"/>
        <v>0.68226813919114782</v>
      </c>
      <c r="Y1454" s="3">
        <f t="shared" si="160"/>
        <v>4.3887896964078708E-2</v>
      </c>
      <c r="Z1454" s="3">
        <f t="shared" si="160"/>
        <v>-0.5077013515558062</v>
      </c>
      <c r="AA1454" s="3">
        <f t="shared" si="160"/>
        <v>-0.551589248519885</v>
      </c>
    </row>
    <row r="1455" spans="1:27" ht="15">
      <c r="A1455" s="3" t="s">
        <v>2927</v>
      </c>
      <c r="B1455" s="3">
        <v>4</v>
      </c>
      <c r="C1455" s="3">
        <v>2</v>
      </c>
      <c r="D1455" s="3">
        <v>52.87</v>
      </c>
      <c r="E1455" s="3">
        <v>0.45126867616488697</v>
      </c>
      <c r="F1455" s="3">
        <v>1.28410294581714</v>
      </c>
      <c r="G1455" s="3" t="s">
        <v>5565</v>
      </c>
      <c r="H1455" s="3" t="s">
        <v>5564</v>
      </c>
      <c r="I1455" s="3" t="s">
        <v>2928</v>
      </c>
      <c r="J1455" s="3">
        <v>18438.064201168501</v>
      </c>
      <c r="K1455" s="3">
        <v>23804.792413372801</v>
      </c>
      <c r="L1455" s="3">
        <v>18051.941348655098</v>
      </c>
      <c r="M1455" s="3">
        <v>14868.2756893444</v>
      </c>
      <c r="N1455" s="3">
        <v>23712.388029186899</v>
      </c>
      <c r="O1455" s="3">
        <v>19904.198057211699</v>
      </c>
      <c r="P1455" s="3">
        <v>20958.4247658557</v>
      </c>
      <c r="Q1455" s="3">
        <v>9282.7866453331899</v>
      </c>
      <c r="R1455" s="3">
        <v>16713.589338705598</v>
      </c>
      <c r="S1455" s="3">
        <f t="shared" si="154"/>
        <v>20098.265987732135</v>
      </c>
      <c r="T1455" s="3">
        <f t="shared" si="155"/>
        <v>19494.953925247668</v>
      </c>
      <c r="U1455" s="3">
        <f t="shared" si="156"/>
        <v>15651.600249964829</v>
      </c>
      <c r="V1455" s="3">
        <f t="shared" si="157"/>
        <v>1.0309470884003027</v>
      </c>
      <c r="W1455" s="3">
        <f t="shared" si="158"/>
        <v>1.2841029458171409</v>
      </c>
      <c r="X1455" s="3">
        <f t="shared" si="159"/>
        <v>1.2455565957411592</v>
      </c>
      <c r="Y1455" s="3">
        <f t="shared" si="160"/>
        <v>4.3970290745454062E-2</v>
      </c>
      <c r="Z1455" s="3">
        <f t="shared" si="160"/>
        <v>0.3607608671536357</v>
      </c>
      <c r="AA1455" s="3">
        <f t="shared" si="160"/>
        <v>0.3167905764081817</v>
      </c>
    </row>
    <row r="1456" spans="1:27" ht="15">
      <c r="A1456" s="3" t="s">
        <v>2929</v>
      </c>
      <c r="B1456" s="3">
        <v>1</v>
      </c>
      <c r="C1456" s="3">
        <v>1</v>
      </c>
      <c r="D1456" s="3">
        <v>10.3</v>
      </c>
      <c r="E1456" s="3">
        <v>0.71202357364031299</v>
      </c>
      <c r="F1456" s="3">
        <v>1.4581307290341801</v>
      </c>
      <c r="G1456" s="3" t="s">
        <v>5564</v>
      </c>
      <c r="H1456" s="3" t="s">
        <v>5566</v>
      </c>
      <c r="I1456" s="3" t="s">
        <v>2930</v>
      </c>
      <c r="J1456" s="3">
        <v>7246.5808808674701</v>
      </c>
      <c r="K1456" s="3">
        <v>9780.2641364876399</v>
      </c>
      <c r="L1456" s="3">
        <v>12980.058709212301</v>
      </c>
      <c r="M1456" s="3">
        <v>6781.02755570114</v>
      </c>
      <c r="N1456" s="3">
        <v>12454.9046470627</v>
      </c>
      <c r="O1456" s="3">
        <v>9862.3043307891603</v>
      </c>
      <c r="P1456" s="3">
        <v>15907.6063879147</v>
      </c>
      <c r="Q1456" s="3">
        <v>20545.476688602299</v>
      </c>
      <c r="R1456" s="3">
        <v>5975.9497737613801</v>
      </c>
      <c r="S1456" s="3">
        <f t="shared" si="154"/>
        <v>10002.301242189138</v>
      </c>
      <c r="T1456" s="3">
        <f t="shared" si="155"/>
        <v>9699.4121778509998</v>
      </c>
      <c r="U1456" s="3">
        <f t="shared" si="156"/>
        <v>14143.010950092792</v>
      </c>
      <c r="V1456" s="3">
        <f t="shared" si="157"/>
        <v>1.0312275691334984</v>
      </c>
      <c r="W1456" s="3">
        <f t="shared" si="158"/>
        <v>0.7072257299018434</v>
      </c>
      <c r="X1456" s="3">
        <f t="shared" si="159"/>
        <v>0.68580956431963747</v>
      </c>
      <c r="Y1456" s="3">
        <f t="shared" si="160"/>
        <v>4.4362738750634748E-2</v>
      </c>
      <c r="Z1456" s="3">
        <f t="shared" si="160"/>
        <v>-0.49975733185691956</v>
      </c>
      <c r="AA1456" s="3">
        <f t="shared" si="160"/>
        <v>-0.5441200706075543</v>
      </c>
    </row>
    <row r="1457" spans="1:27" ht="15">
      <c r="A1457" s="3" t="s">
        <v>2931</v>
      </c>
      <c r="B1457" s="3">
        <v>3</v>
      </c>
      <c r="C1457" s="3">
        <v>1</v>
      </c>
      <c r="D1457" s="3">
        <v>52.35</v>
      </c>
      <c r="E1457" s="3">
        <v>0.63837917889802598</v>
      </c>
      <c r="F1457" s="3">
        <v>1.27413211043431</v>
      </c>
      <c r="G1457" s="3" t="s">
        <v>5564</v>
      </c>
      <c r="H1457" s="3" t="s">
        <v>5566</v>
      </c>
      <c r="I1457" s="3" t="s">
        <v>2932</v>
      </c>
      <c r="J1457" s="3">
        <v>12971.398005053101</v>
      </c>
      <c r="K1457" s="3">
        <v>12979.5028144719</v>
      </c>
      <c r="L1457" s="3">
        <v>10814.175354744801</v>
      </c>
      <c r="M1457" s="3">
        <v>8749.8121566858608</v>
      </c>
      <c r="N1457" s="3">
        <v>10446.269339845499</v>
      </c>
      <c r="O1457" s="3">
        <v>16455.486054507099</v>
      </c>
      <c r="P1457" s="3">
        <v>11435.2164921076</v>
      </c>
      <c r="Q1457" s="3">
        <v>22245.149528574701</v>
      </c>
      <c r="R1457" s="3">
        <v>11744.440983413901</v>
      </c>
      <c r="S1457" s="3">
        <f t="shared" si="154"/>
        <v>12255.025391423267</v>
      </c>
      <c r="T1457" s="3">
        <f t="shared" si="155"/>
        <v>11883.855850346154</v>
      </c>
      <c r="U1457" s="3">
        <f t="shared" si="156"/>
        <v>15141.602334698733</v>
      </c>
      <c r="V1457" s="3">
        <f t="shared" si="157"/>
        <v>1.0312330901477824</v>
      </c>
      <c r="W1457" s="3">
        <f t="shared" si="158"/>
        <v>0.80936119708674814</v>
      </c>
      <c r="X1457" s="3">
        <f t="shared" si="159"/>
        <v>0.78484796969690085</v>
      </c>
      <c r="Y1457" s="3">
        <f t="shared" si="160"/>
        <v>4.4370462670014585E-2</v>
      </c>
      <c r="Z1457" s="3">
        <f t="shared" si="160"/>
        <v>-0.30514441083237565</v>
      </c>
      <c r="AA1457" s="3">
        <f t="shared" si="160"/>
        <v>-0.34951487350239013</v>
      </c>
    </row>
    <row r="1458" spans="1:27" ht="15">
      <c r="A1458" s="3" t="s">
        <v>2933</v>
      </c>
      <c r="B1458" s="3">
        <v>1</v>
      </c>
      <c r="C1458" s="3">
        <v>1</v>
      </c>
      <c r="D1458" s="3">
        <v>7.22</v>
      </c>
      <c r="E1458" s="3">
        <v>0.87594800472244805</v>
      </c>
      <c r="F1458" s="3">
        <v>1.13920871109802</v>
      </c>
      <c r="G1458" s="3" t="s">
        <v>5564</v>
      </c>
      <c r="H1458" s="3" t="s">
        <v>5566</v>
      </c>
      <c r="I1458" s="3" t="s">
        <v>2934</v>
      </c>
      <c r="J1458" s="3">
        <v>4435.8109224431601</v>
      </c>
      <c r="K1458" s="3">
        <v>7591.2150131600201</v>
      </c>
      <c r="L1458" s="3">
        <v>11946.6133344762</v>
      </c>
      <c r="M1458" s="3">
        <v>6835.8984771563801</v>
      </c>
      <c r="N1458" s="3">
        <v>8522.5503679763096</v>
      </c>
      <c r="O1458" s="3">
        <v>7874.98440695925</v>
      </c>
      <c r="P1458" s="3">
        <v>6847.6734653819103</v>
      </c>
      <c r="Q1458" s="3">
        <v>12244.894877782501</v>
      </c>
      <c r="R1458" s="3">
        <v>7375.1612063332004</v>
      </c>
      <c r="S1458" s="3">
        <f t="shared" si="154"/>
        <v>7991.2130900264601</v>
      </c>
      <c r="T1458" s="3">
        <f t="shared" si="155"/>
        <v>7744.4777506973141</v>
      </c>
      <c r="U1458" s="3">
        <f t="shared" si="156"/>
        <v>8822.5765164992026</v>
      </c>
      <c r="V1458" s="3">
        <f t="shared" si="157"/>
        <v>1.0318595194242672</v>
      </c>
      <c r="W1458" s="3">
        <f t="shared" si="158"/>
        <v>0.90576863516932948</v>
      </c>
      <c r="X1458" s="3">
        <f t="shared" si="159"/>
        <v>0.87780227649080478</v>
      </c>
      <c r="Y1458" s="3">
        <f t="shared" si="160"/>
        <v>4.5246571124121601E-2</v>
      </c>
      <c r="Z1458" s="3">
        <f t="shared" si="160"/>
        <v>-0.14278551207817528</v>
      </c>
      <c r="AA1458" s="3">
        <f t="shared" si="160"/>
        <v>-0.18803208320229672</v>
      </c>
    </row>
    <row r="1459" spans="1:27" ht="15">
      <c r="A1459" s="3" t="s">
        <v>2935</v>
      </c>
      <c r="B1459" s="3">
        <v>2</v>
      </c>
      <c r="C1459" s="3">
        <v>2</v>
      </c>
      <c r="D1459" s="3">
        <v>30.1</v>
      </c>
      <c r="E1459" s="3">
        <v>0.60756977936900103</v>
      </c>
      <c r="F1459" s="3">
        <v>1.1505819509573001</v>
      </c>
      <c r="G1459" s="3" t="s">
        <v>5564</v>
      </c>
      <c r="H1459" s="3" t="s">
        <v>5566</v>
      </c>
      <c r="I1459" s="3" t="s">
        <v>2936</v>
      </c>
      <c r="J1459" s="3">
        <v>27866.657889796799</v>
      </c>
      <c r="K1459" s="3">
        <v>28527.4978134214</v>
      </c>
      <c r="L1459" s="3">
        <v>39023.368768390697</v>
      </c>
      <c r="M1459" s="3">
        <v>27539.221059016902</v>
      </c>
      <c r="N1459" s="3">
        <v>37879.078381750704</v>
      </c>
      <c r="O1459" s="3">
        <v>27040.9079702335</v>
      </c>
      <c r="P1459" s="3">
        <v>36353.5292783154</v>
      </c>
      <c r="Q1459" s="3">
        <v>40372.894259654502</v>
      </c>
      <c r="R1459" s="3">
        <v>29655.471708945399</v>
      </c>
      <c r="S1459" s="3">
        <f t="shared" si="154"/>
        <v>31805.841490536299</v>
      </c>
      <c r="T1459" s="3">
        <f t="shared" si="155"/>
        <v>30819.735803667034</v>
      </c>
      <c r="U1459" s="3">
        <f t="shared" si="156"/>
        <v>35460.631748971769</v>
      </c>
      <c r="V1459" s="3">
        <f t="shared" si="157"/>
        <v>1.0319959162904937</v>
      </c>
      <c r="W1459" s="3">
        <f t="shared" si="158"/>
        <v>0.89693386501661954</v>
      </c>
      <c r="X1459" s="3">
        <f t="shared" si="159"/>
        <v>0.86912540142663119</v>
      </c>
      <c r="Y1459" s="3">
        <f t="shared" si="160"/>
        <v>4.5437261886060606E-2</v>
      </c>
      <c r="Z1459" s="3">
        <f t="shared" si="160"/>
        <v>-0.15692648224011366</v>
      </c>
      <c r="AA1459" s="3">
        <f t="shared" si="160"/>
        <v>-0.20236374412617444</v>
      </c>
    </row>
    <row r="1460" spans="1:27" ht="15">
      <c r="A1460" s="3" t="s">
        <v>2937</v>
      </c>
      <c r="B1460" s="3">
        <v>1</v>
      </c>
      <c r="C1460" s="3">
        <v>1</v>
      </c>
      <c r="D1460" s="3">
        <v>15.94</v>
      </c>
      <c r="E1460" s="3">
        <v>0.66686928064440398</v>
      </c>
      <c r="F1460" s="3">
        <v>1.40704884334629</v>
      </c>
      <c r="G1460" s="3" t="s">
        <v>5564</v>
      </c>
      <c r="H1460" s="3" t="s">
        <v>5566</v>
      </c>
      <c r="I1460" s="3" t="s">
        <v>2938</v>
      </c>
      <c r="J1460" s="3">
        <v>17359.435354940299</v>
      </c>
      <c r="K1460" s="3">
        <v>11828.6885901361</v>
      </c>
      <c r="L1460" s="3">
        <v>6152.7001078866097</v>
      </c>
      <c r="M1460" s="3">
        <v>13191.683177049201</v>
      </c>
      <c r="N1460" s="3">
        <v>10407.6351169956</v>
      </c>
      <c r="O1460" s="3">
        <v>10641.0698380144</v>
      </c>
      <c r="P1460" s="3">
        <v>25772.345356311202</v>
      </c>
      <c r="Q1460" s="3">
        <v>12987.5243605831</v>
      </c>
      <c r="R1460" s="3">
        <v>9418.0288000478195</v>
      </c>
      <c r="S1460" s="3">
        <f t="shared" si="154"/>
        <v>11780.274684321002</v>
      </c>
      <c r="T1460" s="3">
        <f t="shared" si="155"/>
        <v>11413.462710686401</v>
      </c>
      <c r="U1460" s="3">
        <f t="shared" si="156"/>
        <v>16059.299505647374</v>
      </c>
      <c r="V1460" s="3">
        <f t="shared" si="157"/>
        <v>1.0321385352484795</v>
      </c>
      <c r="W1460" s="3">
        <f t="shared" si="158"/>
        <v>0.73354847639390375</v>
      </c>
      <c r="X1460" s="3">
        <f t="shared" si="159"/>
        <v>0.71070738214159157</v>
      </c>
      <c r="Y1460" s="3">
        <f t="shared" si="160"/>
        <v>4.5636624542497006E-2</v>
      </c>
      <c r="Z1460" s="3">
        <f t="shared" si="160"/>
        <v>-0.44703578564560259</v>
      </c>
      <c r="AA1460" s="3">
        <f t="shared" si="160"/>
        <v>-0.49267241018809965</v>
      </c>
    </row>
    <row r="1461" spans="1:27" ht="15">
      <c r="A1461" s="3" t="s">
        <v>2939</v>
      </c>
      <c r="B1461" s="3">
        <v>1</v>
      </c>
      <c r="C1461" s="3">
        <v>1</v>
      </c>
      <c r="D1461" s="3">
        <v>11.58</v>
      </c>
      <c r="E1461" s="3">
        <v>0.98006917699237595</v>
      </c>
      <c r="F1461" s="3">
        <v>1.0322231642023401</v>
      </c>
      <c r="G1461" s="3" t="s">
        <v>5565</v>
      </c>
      <c r="H1461" s="3" t="s">
        <v>5566</v>
      </c>
      <c r="I1461" s="3" t="s">
        <v>2940</v>
      </c>
      <c r="J1461" s="3">
        <v>5995.5172803671803</v>
      </c>
      <c r="K1461" s="3">
        <v>15187.074834197199</v>
      </c>
      <c r="L1461" s="3">
        <v>10685.3986263936</v>
      </c>
      <c r="M1461" s="3">
        <v>11872.819904112001</v>
      </c>
      <c r="N1461" s="3">
        <v>12335.410215366101</v>
      </c>
      <c r="O1461" s="3">
        <v>6664.9297224484299</v>
      </c>
      <c r="P1461" s="3">
        <v>11361.527179352899</v>
      </c>
      <c r="Q1461" s="3">
        <v>4695.9779136797497</v>
      </c>
      <c r="R1461" s="3">
        <v>14860.578725982299</v>
      </c>
      <c r="S1461" s="3">
        <f t="shared" si="154"/>
        <v>10622.663580319328</v>
      </c>
      <c r="T1461" s="3">
        <f t="shared" si="155"/>
        <v>10291.053280642178</v>
      </c>
      <c r="U1461" s="3">
        <f t="shared" si="156"/>
        <v>10306.027939671649</v>
      </c>
      <c r="V1461" s="3">
        <f t="shared" si="157"/>
        <v>1.0322231642023387</v>
      </c>
      <c r="W1461" s="3">
        <f t="shared" si="158"/>
        <v>1.0307233439013719</v>
      </c>
      <c r="X1461" s="3">
        <f t="shared" si="159"/>
        <v>0.99854699995797336</v>
      </c>
      <c r="Y1461" s="3">
        <f t="shared" si="160"/>
        <v>4.575491173233312E-2</v>
      </c>
      <c r="Z1461" s="3">
        <f t="shared" si="160"/>
        <v>4.3657151385017516E-2</v>
      </c>
      <c r="AA1461" s="3">
        <f t="shared" si="160"/>
        <v>-2.0977603473156374E-3</v>
      </c>
    </row>
    <row r="1462" spans="1:27" ht="15">
      <c r="A1462" s="3" t="s">
        <v>2941</v>
      </c>
      <c r="B1462" s="3">
        <v>1</v>
      </c>
      <c r="C1462" s="3">
        <v>1</v>
      </c>
      <c r="D1462" s="3">
        <v>15.03</v>
      </c>
      <c r="E1462" s="3">
        <v>0.53179982363015099</v>
      </c>
      <c r="F1462" s="3">
        <v>1.3287914003854899</v>
      </c>
      <c r="G1462" s="3" t="s">
        <v>5565</v>
      </c>
      <c r="H1462" s="3" t="s">
        <v>5564</v>
      </c>
      <c r="I1462" s="3" t="s">
        <v>2942</v>
      </c>
      <c r="J1462" s="3">
        <v>13318.9741946677</v>
      </c>
      <c r="K1462" s="3">
        <v>25521.049663689799</v>
      </c>
      <c r="L1462" s="3">
        <v>16803.674586991601</v>
      </c>
      <c r="M1462" s="3">
        <v>17160.62608288</v>
      </c>
      <c r="N1462" s="3">
        <v>24025.003901583699</v>
      </c>
      <c r="O1462" s="3">
        <v>12708.6325650459</v>
      </c>
      <c r="P1462" s="3">
        <v>18749.076325430298</v>
      </c>
      <c r="Q1462" s="3">
        <v>10510.9100694915</v>
      </c>
      <c r="R1462" s="3">
        <v>12615.433952626299</v>
      </c>
      <c r="S1462" s="3">
        <f t="shared" si="154"/>
        <v>18547.899481783035</v>
      </c>
      <c r="T1462" s="3">
        <f t="shared" si="155"/>
        <v>17964.754183169865</v>
      </c>
      <c r="U1462" s="3">
        <f t="shared" si="156"/>
        <v>13958.473449182698</v>
      </c>
      <c r="V1462" s="3">
        <f t="shared" si="157"/>
        <v>1.0324605220125687</v>
      </c>
      <c r="W1462" s="3">
        <f t="shared" si="158"/>
        <v>1.3287914003854813</v>
      </c>
      <c r="X1462" s="3">
        <f t="shared" si="159"/>
        <v>1.2870142461188507</v>
      </c>
      <c r="Y1462" s="3">
        <f t="shared" si="160"/>
        <v>4.608661865628455E-2</v>
      </c>
      <c r="Z1462" s="3">
        <f t="shared" si="160"/>
        <v>0.41011464167198308</v>
      </c>
      <c r="AA1462" s="3">
        <f t="shared" si="160"/>
        <v>0.36402802301569842</v>
      </c>
    </row>
    <row r="1463" spans="1:27" ht="15">
      <c r="A1463" s="3" t="s">
        <v>2943</v>
      </c>
      <c r="B1463" s="3">
        <v>1</v>
      </c>
      <c r="C1463" s="3">
        <v>1</v>
      </c>
      <c r="D1463" s="3">
        <v>18.04</v>
      </c>
      <c r="E1463" s="3">
        <v>0.28264730370084601</v>
      </c>
      <c r="F1463" s="3">
        <v>2.7550593042771401</v>
      </c>
      <c r="G1463" s="3" t="s">
        <v>5564</v>
      </c>
      <c r="H1463" s="3" t="s">
        <v>5566</v>
      </c>
      <c r="I1463" s="3" t="s">
        <v>2944</v>
      </c>
      <c r="J1463" s="3">
        <v>19174.383696779601</v>
      </c>
      <c r="K1463" s="3">
        <v>41337.072597583203</v>
      </c>
      <c r="L1463" s="3">
        <v>15443.982785546001</v>
      </c>
      <c r="M1463" s="3">
        <v>24532.448398913199</v>
      </c>
      <c r="N1463" s="3">
        <v>29126.645434930098</v>
      </c>
      <c r="O1463" s="3">
        <v>19904.121106932598</v>
      </c>
      <c r="P1463" s="3">
        <v>58126.023377428202</v>
      </c>
      <c r="Q1463" s="3">
        <v>125271.94901738199</v>
      </c>
      <c r="R1463" s="3">
        <v>19273.047380313099</v>
      </c>
      <c r="S1463" s="3">
        <f t="shared" si="154"/>
        <v>25318.479693302932</v>
      </c>
      <c r="T1463" s="3">
        <f t="shared" si="155"/>
        <v>24521.071646925298</v>
      </c>
      <c r="U1463" s="3">
        <f t="shared" si="156"/>
        <v>67557.006591707774</v>
      </c>
      <c r="V1463" s="3">
        <f t="shared" si="157"/>
        <v>1.0325192984164548</v>
      </c>
      <c r="W1463" s="3">
        <f t="shared" si="158"/>
        <v>0.37477207725202299</v>
      </c>
      <c r="X1463" s="3">
        <f t="shared" si="159"/>
        <v>0.36296859325225217</v>
      </c>
      <c r="Y1463" s="3">
        <f t="shared" si="160"/>
        <v>4.6168746748377155E-2</v>
      </c>
      <c r="Z1463" s="3">
        <f t="shared" si="160"/>
        <v>-1.4159146272443082</v>
      </c>
      <c r="AA1463" s="3">
        <f t="shared" si="160"/>
        <v>-1.4620833739926853</v>
      </c>
    </row>
    <row r="1464" spans="1:27" ht="15">
      <c r="A1464" s="3" t="s">
        <v>2945</v>
      </c>
      <c r="B1464" s="3">
        <v>1</v>
      </c>
      <c r="C1464" s="3">
        <v>1</v>
      </c>
      <c r="D1464" s="3">
        <v>15.85</v>
      </c>
      <c r="E1464" s="3">
        <v>0.13163470196761801</v>
      </c>
      <c r="F1464" s="3">
        <v>1.9290456225530499</v>
      </c>
      <c r="G1464" s="3" t="s">
        <v>5564</v>
      </c>
      <c r="H1464" s="3" t="s">
        <v>5566</v>
      </c>
      <c r="I1464" s="3" t="s">
        <v>2946</v>
      </c>
      <c r="J1464" s="3">
        <v>9027.0675446544792</v>
      </c>
      <c r="K1464" s="3">
        <v>6861.1842426817202</v>
      </c>
      <c r="L1464" s="3">
        <v>7372.5365629871103</v>
      </c>
      <c r="M1464" s="3">
        <v>6024.2933333369301</v>
      </c>
      <c r="N1464" s="3">
        <v>11695.9333505574</v>
      </c>
      <c r="O1464" s="3">
        <v>4806.7451215069304</v>
      </c>
      <c r="P1464" s="3">
        <v>17556.9782799735</v>
      </c>
      <c r="Q1464" s="3">
        <v>17505.2815288661</v>
      </c>
      <c r="R1464" s="3">
        <v>8393.2965417456908</v>
      </c>
      <c r="S1464" s="3">
        <f t="shared" si="154"/>
        <v>7753.5961167744363</v>
      </c>
      <c r="T1464" s="3">
        <f t="shared" si="155"/>
        <v>7508.9906018004194</v>
      </c>
      <c r="U1464" s="3">
        <f t="shared" si="156"/>
        <v>14485.185450195097</v>
      </c>
      <c r="V1464" s="3">
        <f t="shared" si="157"/>
        <v>1.0325750194593888</v>
      </c>
      <c r="W1464" s="3">
        <f t="shared" si="158"/>
        <v>0.53527765615662215</v>
      </c>
      <c r="X1464" s="3">
        <f t="shared" si="159"/>
        <v>0.51839105737505642</v>
      </c>
      <c r="Y1464" s="3">
        <f t="shared" si="160"/>
        <v>4.6246601276993718E-2</v>
      </c>
      <c r="Z1464" s="3">
        <f t="shared" si="160"/>
        <v>-0.90164066271795795</v>
      </c>
      <c r="AA1464" s="3">
        <f t="shared" si="160"/>
        <v>-0.94788726399495193</v>
      </c>
    </row>
    <row r="1465" spans="1:27" ht="15">
      <c r="A1465" s="3" t="s">
        <v>2947</v>
      </c>
      <c r="B1465" s="3">
        <v>1</v>
      </c>
      <c r="C1465" s="3">
        <v>1</v>
      </c>
      <c r="D1465" s="3">
        <v>8.08</v>
      </c>
      <c r="E1465" s="3">
        <v>0.947579775833152</v>
      </c>
      <c r="F1465" s="3">
        <v>1.0582831654050799</v>
      </c>
      <c r="G1465" s="3" t="s">
        <v>5564</v>
      </c>
      <c r="H1465" s="3" t="s">
        <v>5566</v>
      </c>
      <c r="I1465" s="3" t="s">
        <v>2948</v>
      </c>
      <c r="J1465" s="3">
        <v>5852.7565140739298</v>
      </c>
      <c r="K1465" s="3">
        <v>11132.902002442701</v>
      </c>
      <c r="L1465" s="3">
        <v>9726.31605945923</v>
      </c>
      <c r="M1465" s="3">
        <v>10225.5361748505</v>
      </c>
      <c r="N1465" s="3">
        <v>6157.8666720180299</v>
      </c>
      <c r="O1465" s="3">
        <v>9478.7489031292607</v>
      </c>
      <c r="P1465" s="3">
        <v>9364.0044321955702</v>
      </c>
      <c r="Q1465" s="3">
        <v>10510.9635747185</v>
      </c>
      <c r="R1465" s="3">
        <v>7494.5118112600703</v>
      </c>
      <c r="S1465" s="3">
        <f t="shared" si="154"/>
        <v>8903.9915253252875</v>
      </c>
      <c r="T1465" s="3">
        <f t="shared" si="155"/>
        <v>8620.7172499992648</v>
      </c>
      <c r="U1465" s="3">
        <f t="shared" si="156"/>
        <v>9123.1599393913802</v>
      </c>
      <c r="V1465" s="3">
        <f t="shared" si="157"/>
        <v>1.0328597107538873</v>
      </c>
      <c r="W1465" s="3">
        <f t="shared" si="158"/>
        <v>0.97597669935393971</v>
      </c>
      <c r="X1465" s="3">
        <f t="shared" si="159"/>
        <v>0.94492668190297735</v>
      </c>
      <c r="Y1465" s="3">
        <f t="shared" si="160"/>
        <v>4.6644311952959629E-2</v>
      </c>
      <c r="Z1465" s="3">
        <f t="shared" si="160"/>
        <v>-3.5081389853085496E-2</v>
      </c>
      <c r="AA1465" s="3">
        <f t="shared" si="160"/>
        <v>-8.1725701806045228E-2</v>
      </c>
    </row>
    <row r="1466" spans="1:27" ht="15">
      <c r="A1466" s="3" t="s">
        <v>2949</v>
      </c>
      <c r="B1466" s="3">
        <v>6</v>
      </c>
      <c r="C1466" s="3">
        <v>6</v>
      </c>
      <c r="D1466" s="3">
        <v>95.12</v>
      </c>
      <c r="E1466" s="3">
        <v>0.89057823769918898</v>
      </c>
      <c r="F1466" s="3">
        <v>1.05284501121952</v>
      </c>
      <c r="G1466" s="3" t="s">
        <v>5564</v>
      </c>
      <c r="H1466" s="3" t="s">
        <v>5566</v>
      </c>
      <c r="I1466" s="3" t="s">
        <v>2950</v>
      </c>
      <c r="J1466" s="3">
        <v>31584.511072696099</v>
      </c>
      <c r="K1466" s="3">
        <v>36286.375202823598</v>
      </c>
      <c r="L1466" s="3">
        <v>29906.1586367813</v>
      </c>
      <c r="M1466" s="3">
        <v>34547.5764198369</v>
      </c>
      <c r="N1466" s="3">
        <v>33038.5469763492</v>
      </c>
      <c r="O1466" s="3">
        <v>27076.7139649604</v>
      </c>
      <c r="P1466" s="3">
        <v>30633.3793671604</v>
      </c>
      <c r="Q1466" s="3">
        <v>39130.680854326201</v>
      </c>
      <c r="R1466" s="3">
        <v>29901.2358420817</v>
      </c>
      <c r="S1466" s="3">
        <f t="shared" si="154"/>
        <v>32592.348304100335</v>
      </c>
      <c r="T1466" s="3">
        <f t="shared" si="155"/>
        <v>31554.279120382165</v>
      </c>
      <c r="U1466" s="3">
        <f t="shared" si="156"/>
        <v>33221.765354522773</v>
      </c>
      <c r="V1466" s="3">
        <f t="shared" si="157"/>
        <v>1.0328978893720833</v>
      </c>
      <c r="W1466" s="3">
        <f t="shared" si="158"/>
        <v>0.98105407573301184</v>
      </c>
      <c r="X1466" s="3">
        <f t="shared" si="159"/>
        <v>0.9498074164227519</v>
      </c>
      <c r="Y1466" s="3">
        <f t="shared" si="160"/>
        <v>4.6697638735484603E-2</v>
      </c>
      <c r="Z1466" s="3">
        <f t="shared" si="160"/>
        <v>-2.7595434852919511E-2</v>
      </c>
      <c r="AA1466" s="3">
        <f t="shared" si="160"/>
        <v>-7.429307358840416E-2</v>
      </c>
    </row>
    <row r="1467" spans="1:27" ht="15">
      <c r="A1467" s="3" t="s">
        <v>2951</v>
      </c>
      <c r="B1467" s="3">
        <v>1</v>
      </c>
      <c r="C1467" s="3">
        <v>1</v>
      </c>
      <c r="D1467" s="3">
        <v>10.77</v>
      </c>
      <c r="E1467" s="3">
        <v>0.13829648113864801</v>
      </c>
      <c r="F1467" s="3">
        <v>1.5660088866977799</v>
      </c>
      <c r="G1467" s="3" t="s">
        <v>5565</v>
      </c>
      <c r="H1467" s="3" t="s">
        <v>5564</v>
      </c>
      <c r="I1467" s="3" t="s">
        <v>2952</v>
      </c>
      <c r="J1467" s="3">
        <v>352993.253050978</v>
      </c>
      <c r="K1467" s="3">
        <v>305840.69574764703</v>
      </c>
      <c r="L1467" s="3">
        <v>477002.850861624</v>
      </c>
      <c r="M1467" s="3">
        <v>355896.45923527301</v>
      </c>
      <c r="N1467" s="3">
        <v>472378.00562934403</v>
      </c>
      <c r="O1467" s="3">
        <v>271319.78693489102</v>
      </c>
      <c r="P1467" s="3">
        <v>216455.72778319899</v>
      </c>
      <c r="Q1467" s="3">
        <v>187371.955160935</v>
      </c>
      <c r="R1467" s="3">
        <v>321479.05656956998</v>
      </c>
      <c r="S1467" s="3">
        <f t="shared" si="154"/>
        <v>378612.26655341638</v>
      </c>
      <c r="T1467" s="3">
        <f t="shared" si="155"/>
        <v>366531.41726650269</v>
      </c>
      <c r="U1467" s="3">
        <f t="shared" si="156"/>
        <v>241768.91317123466</v>
      </c>
      <c r="V1467" s="3">
        <f t="shared" si="157"/>
        <v>1.0329599284476336</v>
      </c>
      <c r="W1467" s="3">
        <f t="shared" si="158"/>
        <v>1.5660088866977757</v>
      </c>
      <c r="X1467" s="3">
        <f t="shared" si="159"/>
        <v>1.5160403066663251</v>
      </c>
      <c r="Y1467" s="3">
        <f t="shared" si="160"/>
        <v>4.6784288906559016E-2</v>
      </c>
      <c r="Z1467" s="3">
        <f t="shared" si="160"/>
        <v>0.64709239957559062</v>
      </c>
      <c r="AA1467" s="3">
        <f t="shared" si="160"/>
        <v>0.60030811066903156</v>
      </c>
    </row>
    <row r="1468" spans="1:27" ht="15">
      <c r="A1468" s="3" t="s">
        <v>2953</v>
      </c>
      <c r="B1468" s="3">
        <v>1</v>
      </c>
      <c r="C1468" s="3">
        <v>1</v>
      </c>
      <c r="D1468" s="3">
        <v>12.42</v>
      </c>
      <c r="E1468" s="3">
        <v>0.42280715001582098</v>
      </c>
      <c r="F1468" s="3">
        <v>1.2773243409612001</v>
      </c>
      <c r="G1468" s="3" t="s">
        <v>5565</v>
      </c>
      <c r="H1468" s="3" t="s">
        <v>5564</v>
      </c>
      <c r="I1468" s="3" t="s">
        <v>2954</v>
      </c>
      <c r="J1468" s="3">
        <v>6419.7376804447304</v>
      </c>
      <c r="K1468" s="3">
        <v>9556.6720193055298</v>
      </c>
      <c r="L1468" s="3">
        <v>6261.3257617417503</v>
      </c>
      <c r="M1468" s="3">
        <v>8469.0122005573703</v>
      </c>
      <c r="N1468" s="3">
        <v>6358.38811164035</v>
      </c>
      <c r="O1468" s="3">
        <v>6687.5497040066502</v>
      </c>
      <c r="P1468" s="3">
        <v>7421.1629221904996</v>
      </c>
      <c r="Q1468" s="3">
        <v>3911.2430375756499</v>
      </c>
      <c r="R1468" s="3">
        <v>6077.2172254914203</v>
      </c>
      <c r="S1468" s="3">
        <f t="shared" si="154"/>
        <v>7412.5784871640035</v>
      </c>
      <c r="T1468" s="3">
        <f t="shared" si="155"/>
        <v>7171.6500054014568</v>
      </c>
      <c r="U1468" s="3">
        <f t="shared" si="156"/>
        <v>5803.2077284191901</v>
      </c>
      <c r="V1468" s="3">
        <f t="shared" si="157"/>
        <v>1.0335945677188774</v>
      </c>
      <c r="W1468" s="3">
        <f t="shared" si="158"/>
        <v>1.2773243409612032</v>
      </c>
      <c r="X1468" s="3">
        <f t="shared" si="159"/>
        <v>1.2358079084918496</v>
      </c>
      <c r="Y1468" s="3">
        <f t="shared" si="160"/>
        <v>4.7670392766736382E-2</v>
      </c>
      <c r="Z1468" s="3">
        <f t="shared" si="160"/>
        <v>0.353124903805695</v>
      </c>
      <c r="AA1468" s="3">
        <f t="shared" si="160"/>
        <v>0.30545451103895871</v>
      </c>
    </row>
    <row r="1469" spans="1:27" ht="15">
      <c r="A1469" s="3" t="s">
        <v>2955</v>
      </c>
      <c r="B1469" s="3">
        <v>1</v>
      </c>
      <c r="C1469" s="3">
        <v>1</v>
      </c>
      <c r="D1469" s="3">
        <v>7.91</v>
      </c>
      <c r="E1469" s="3">
        <v>0.93478797815454195</v>
      </c>
      <c r="F1469" s="3">
        <v>1.1398642220823401</v>
      </c>
      <c r="G1469" s="3" t="s">
        <v>5565</v>
      </c>
      <c r="H1469" s="3" t="s">
        <v>5564</v>
      </c>
      <c r="I1469" s="3" t="s">
        <v>2956</v>
      </c>
      <c r="J1469" s="3">
        <v>13972.5745772998</v>
      </c>
      <c r="K1469" s="3">
        <v>8126.6534853026496</v>
      </c>
      <c r="L1469" s="3">
        <v>19170.4153503659</v>
      </c>
      <c r="M1469" s="3">
        <v>14858.671337546701</v>
      </c>
      <c r="N1469" s="3">
        <v>16722.367620320299</v>
      </c>
      <c r="O1469" s="3">
        <v>8345.9662568348394</v>
      </c>
      <c r="P1469" s="3">
        <v>15021.3378450525</v>
      </c>
      <c r="Q1469" s="3">
        <v>7910.2005986620798</v>
      </c>
      <c r="R1469" s="3">
        <v>13274.2153763112</v>
      </c>
      <c r="S1469" s="3">
        <f t="shared" si="154"/>
        <v>13756.547804322783</v>
      </c>
      <c r="T1469" s="3">
        <f t="shared" si="155"/>
        <v>13309.001738233948</v>
      </c>
      <c r="U1469" s="3">
        <f t="shared" si="156"/>
        <v>12068.584606675262</v>
      </c>
      <c r="V1469" s="3">
        <f t="shared" si="157"/>
        <v>1.0336273204325408</v>
      </c>
      <c r="W1469" s="3">
        <f t="shared" si="158"/>
        <v>1.1398642220823385</v>
      </c>
      <c r="X1469" s="3">
        <f t="shared" si="159"/>
        <v>1.1027806633490889</v>
      </c>
      <c r="Y1469" s="3">
        <f t="shared" si="160"/>
        <v>4.7716108398766666E-2</v>
      </c>
      <c r="Z1469" s="3">
        <f t="shared" si="160"/>
        <v>0.18886198421917985</v>
      </c>
      <c r="AA1469" s="3">
        <f t="shared" si="160"/>
        <v>0.14114587582041324</v>
      </c>
    </row>
    <row r="1470" spans="1:27" ht="15">
      <c r="A1470" s="3" t="s">
        <v>2957</v>
      </c>
      <c r="B1470" s="3">
        <v>1</v>
      </c>
      <c r="C1470" s="3">
        <v>1</v>
      </c>
      <c r="D1470" s="3">
        <v>10.78</v>
      </c>
      <c r="E1470" s="3">
        <v>0.40239670243463399</v>
      </c>
      <c r="F1470" s="3">
        <v>1.5212007895264099</v>
      </c>
      <c r="G1470" s="3" t="s">
        <v>5564</v>
      </c>
      <c r="H1470" s="3" t="s">
        <v>5566</v>
      </c>
      <c r="I1470" s="3" t="s">
        <v>2958</v>
      </c>
      <c r="J1470" s="3">
        <v>20428.412862579698</v>
      </c>
      <c r="K1470" s="3">
        <v>14800.333171705601</v>
      </c>
      <c r="L1470" s="3">
        <v>10619.017147664699</v>
      </c>
      <c r="M1470" s="3">
        <v>10157.777085931</v>
      </c>
      <c r="N1470" s="3">
        <v>24791.418190569701</v>
      </c>
      <c r="O1470" s="3">
        <v>9356.2551308121092</v>
      </c>
      <c r="P1470" s="3">
        <v>25673.395338701699</v>
      </c>
      <c r="Q1470" s="3">
        <v>27763.839467830901</v>
      </c>
      <c r="R1470" s="3">
        <v>13960.251333394601</v>
      </c>
      <c r="S1470" s="3">
        <f t="shared" si="154"/>
        <v>15282.587727316668</v>
      </c>
      <c r="T1470" s="3">
        <f t="shared" si="155"/>
        <v>14768.483469104271</v>
      </c>
      <c r="U1470" s="3">
        <f t="shared" si="156"/>
        <v>22465.828713309067</v>
      </c>
      <c r="V1470" s="3">
        <f t="shared" si="157"/>
        <v>1.0348109038607725</v>
      </c>
      <c r="W1470" s="3">
        <f t="shared" si="158"/>
        <v>0.68025924715891084</v>
      </c>
      <c r="X1470" s="3">
        <f t="shared" si="159"/>
        <v>0.65737541479407868</v>
      </c>
      <c r="Y1470" s="3">
        <f t="shared" si="160"/>
        <v>4.9367160974278602E-2</v>
      </c>
      <c r="Z1470" s="3">
        <f t="shared" si="160"/>
        <v>-0.55584343188778107</v>
      </c>
      <c r="AA1470" s="3">
        <f t="shared" si="160"/>
        <v>-0.6052105928620598</v>
      </c>
    </row>
    <row r="1471" spans="1:27" ht="15">
      <c r="A1471" s="3" t="s">
        <v>2959</v>
      </c>
      <c r="B1471" s="3">
        <v>2</v>
      </c>
      <c r="C1471" s="3">
        <v>2</v>
      </c>
      <c r="D1471" s="3">
        <v>19.850000000000001</v>
      </c>
      <c r="E1471" s="3">
        <v>0.122226932602778</v>
      </c>
      <c r="F1471" s="3">
        <v>2.5424448410184302</v>
      </c>
      <c r="G1471" s="3" t="s">
        <v>5564</v>
      </c>
      <c r="H1471" s="3" t="s">
        <v>5566</v>
      </c>
      <c r="I1471" s="3" t="s">
        <v>2960</v>
      </c>
      <c r="J1471" s="3">
        <v>8986.9294338196796</v>
      </c>
      <c r="K1471" s="3">
        <v>10689.906339114401</v>
      </c>
      <c r="L1471" s="3">
        <v>6035.8325218248401</v>
      </c>
      <c r="M1471" s="3">
        <v>9160.2588808260498</v>
      </c>
      <c r="N1471" s="3">
        <v>8237.6212882604996</v>
      </c>
      <c r="O1471" s="3">
        <v>7443.2320393968503</v>
      </c>
      <c r="P1471" s="3">
        <v>16377.933604759601</v>
      </c>
      <c r="Q1471" s="3">
        <v>37422.428016719299</v>
      </c>
      <c r="R1471" s="3">
        <v>9356.7959581395498</v>
      </c>
      <c r="S1471" s="3">
        <f t="shared" si="154"/>
        <v>8570.8894315863054</v>
      </c>
      <c r="T1471" s="3">
        <f t="shared" si="155"/>
        <v>8280.3707361611341</v>
      </c>
      <c r="U1471" s="3">
        <f t="shared" si="156"/>
        <v>21052.385859872815</v>
      </c>
      <c r="V1471" s="3">
        <f t="shared" si="157"/>
        <v>1.0350852280268623</v>
      </c>
      <c r="W1471" s="3">
        <f t="shared" si="158"/>
        <v>0.40712199978829788</v>
      </c>
      <c r="X1471" s="3">
        <f t="shared" si="159"/>
        <v>0.39332220068909374</v>
      </c>
      <c r="Y1471" s="3">
        <f t="shared" si="160"/>
        <v>4.97495628834701E-2</v>
      </c>
      <c r="Z1471" s="3">
        <f t="shared" si="160"/>
        <v>-1.2964669119063259</v>
      </c>
      <c r="AA1471" s="3">
        <f t="shared" si="160"/>
        <v>-1.346216474789796</v>
      </c>
    </row>
    <row r="1472" spans="1:27" ht="15">
      <c r="A1472" s="3" t="s">
        <v>2961</v>
      </c>
      <c r="B1472" s="3">
        <v>1</v>
      </c>
      <c r="C1472" s="3">
        <v>1</v>
      </c>
      <c r="D1472" s="3">
        <v>14.36</v>
      </c>
      <c r="E1472" s="3">
        <v>0.894991333524635</v>
      </c>
      <c r="F1472" s="3">
        <v>1.2126495647476201</v>
      </c>
      <c r="G1472" s="3" t="s">
        <v>5565</v>
      </c>
      <c r="H1472" s="3" t="s">
        <v>5564</v>
      </c>
      <c r="I1472" s="3" t="s">
        <v>2962</v>
      </c>
      <c r="J1472" s="3">
        <v>7118.7780914128498</v>
      </c>
      <c r="K1472" s="3">
        <v>2881.20999406387</v>
      </c>
      <c r="L1472" s="3">
        <v>9094.10456443763</v>
      </c>
      <c r="M1472" s="3">
        <v>5442.6779157105302</v>
      </c>
      <c r="N1472" s="3">
        <v>8055.2052680832903</v>
      </c>
      <c r="O1472" s="3">
        <v>4944.7883917232703</v>
      </c>
      <c r="P1472" s="3">
        <v>6535.7856059200903</v>
      </c>
      <c r="Q1472" s="3">
        <v>4060.50732940836</v>
      </c>
      <c r="R1472" s="3">
        <v>5149.4700657808999</v>
      </c>
      <c r="S1472" s="3">
        <f t="shared" si="154"/>
        <v>6364.6975499714499</v>
      </c>
      <c r="T1472" s="3">
        <f t="shared" si="155"/>
        <v>6147.5571918390297</v>
      </c>
      <c r="U1472" s="3">
        <f t="shared" si="156"/>
        <v>5248.5876670364496</v>
      </c>
      <c r="V1472" s="3">
        <f t="shared" si="157"/>
        <v>1.0353214051299395</v>
      </c>
      <c r="W1472" s="3">
        <f t="shared" si="158"/>
        <v>1.2126495647476148</v>
      </c>
      <c r="X1472" s="3">
        <f t="shared" si="159"/>
        <v>1.171278367025957</v>
      </c>
      <c r="Y1472" s="3">
        <f t="shared" si="160"/>
        <v>5.0078707440295085E-2</v>
      </c>
      <c r="Z1472" s="3">
        <f t="shared" si="160"/>
        <v>0.2781626961760621</v>
      </c>
      <c r="AA1472" s="3">
        <f t="shared" si="160"/>
        <v>0.22808398873576707</v>
      </c>
    </row>
    <row r="1473" spans="1:27" ht="15">
      <c r="A1473" s="3" t="s">
        <v>2963</v>
      </c>
      <c r="B1473" s="3">
        <v>1</v>
      </c>
      <c r="C1473" s="3">
        <v>1</v>
      </c>
      <c r="D1473" s="3">
        <v>6.07</v>
      </c>
      <c r="E1473" s="3">
        <v>0.85575878213659395</v>
      </c>
      <c r="F1473" s="3">
        <v>1.1794096372273399</v>
      </c>
      <c r="G1473" s="3" t="s">
        <v>5564</v>
      </c>
      <c r="H1473" s="3" t="s">
        <v>5566</v>
      </c>
      <c r="I1473" s="3" t="s">
        <v>2964</v>
      </c>
      <c r="J1473" s="3">
        <v>7171.8971893621501</v>
      </c>
      <c r="K1473" s="3">
        <v>4280.4552775313696</v>
      </c>
      <c r="L1473" s="3">
        <v>4560.67252984877</v>
      </c>
      <c r="M1473" s="3">
        <v>5538.1992567762099</v>
      </c>
      <c r="N1473" s="3">
        <v>5301.2220656194004</v>
      </c>
      <c r="O1473" s="3">
        <v>4626.4286667971201</v>
      </c>
      <c r="P1473" s="3">
        <v>4114.8745047640796</v>
      </c>
      <c r="Q1473" s="3">
        <v>5334.9414550237698</v>
      </c>
      <c r="R1473" s="3">
        <v>8790.7565653783804</v>
      </c>
      <c r="S1473" s="3">
        <f t="shared" si="154"/>
        <v>5337.6749989140962</v>
      </c>
      <c r="T1473" s="3">
        <f t="shared" si="155"/>
        <v>5155.2833297309107</v>
      </c>
      <c r="U1473" s="3">
        <f t="shared" si="156"/>
        <v>6080.1908417220766</v>
      </c>
      <c r="V1473" s="3">
        <f t="shared" si="157"/>
        <v>1.03537956258026</v>
      </c>
      <c r="W1473" s="3">
        <f t="shared" si="158"/>
        <v>0.87787951692028143</v>
      </c>
      <c r="X1473" s="3">
        <f t="shared" si="159"/>
        <v>0.84788182870108619</v>
      </c>
      <c r="Y1473" s="3">
        <f t="shared" si="160"/>
        <v>5.0159746147958324E-2</v>
      </c>
      <c r="Z1473" s="3">
        <f t="shared" si="160"/>
        <v>-0.18790514176558284</v>
      </c>
      <c r="AA1473" s="3">
        <f t="shared" si="160"/>
        <v>-0.23806488791354097</v>
      </c>
    </row>
    <row r="1474" spans="1:27" ht="15">
      <c r="A1474" s="3" t="s">
        <v>2965</v>
      </c>
      <c r="B1474" s="3">
        <v>29</v>
      </c>
      <c r="C1474" s="3">
        <v>1</v>
      </c>
      <c r="D1474" s="3">
        <v>834.55</v>
      </c>
      <c r="E1474" s="3">
        <v>0.78542394006868299</v>
      </c>
      <c r="F1474" s="3">
        <v>1.13730700147863</v>
      </c>
      <c r="G1474" s="3" t="s">
        <v>5564</v>
      </c>
      <c r="H1474" s="3" t="s">
        <v>5566</v>
      </c>
      <c r="I1474" s="3" t="s">
        <v>2966</v>
      </c>
      <c r="J1474" s="3">
        <v>31182.178942873299</v>
      </c>
      <c r="K1474" s="3">
        <v>34794.596884472601</v>
      </c>
      <c r="L1474" s="3">
        <v>35203.599263336197</v>
      </c>
      <c r="M1474" s="3">
        <v>25237.7814564451</v>
      </c>
      <c r="N1474" s="3">
        <v>36212.654226066603</v>
      </c>
      <c r="O1474" s="3">
        <v>36248.957677085098</v>
      </c>
      <c r="P1474" s="3">
        <v>32155.274069421801</v>
      </c>
      <c r="Q1474" s="3">
        <v>49327.654151035902</v>
      </c>
      <c r="R1474" s="3">
        <v>29631.2758876261</v>
      </c>
      <c r="S1474" s="3">
        <f t="shared" si="154"/>
        <v>33726.791696894034</v>
      </c>
      <c r="T1474" s="3">
        <f t="shared" si="155"/>
        <v>32566.464453198932</v>
      </c>
      <c r="U1474" s="3">
        <f t="shared" si="156"/>
        <v>37038.068036027929</v>
      </c>
      <c r="V1474" s="3">
        <f t="shared" si="157"/>
        <v>1.0356295122352812</v>
      </c>
      <c r="W1474" s="3">
        <f t="shared" si="158"/>
        <v>0.91059802752365682</v>
      </c>
      <c r="X1474" s="3">
        <f t="shared" si="159"/>
        <v>0.87927006401955554</v>
      </c>
      <c r="Y1474" s="3">
        <f t="shared" si="160"/>
        <v>5.0507983279226315E-2</v>
      </c>
      <c r="Z1474" s="3">
        <f t="shared" si="160"/>
        <v>-0.13511376059605376</v>
      </c>
      <c r="AA1474" s="3">
        <f t="shared" si="160"/>
        <v>-0.1856217438752801</v>
      </c>
    </row>
    <row r="1475" spans="1:27" ht="15">
      <c r="A1475" s="3" t="s">
        <v>2967</v>
      </c>
      <c r="B1475" s="3">
        <v>2</v>
      </c>
      <c r="C1475" s="3">
        <v>2</v>
      </c>
      <c r="D1475" s="3">
        <v>16.149999999999999</v>
      </c>
      <c r="E1475" s="3">
        <v>0.95243822091827501</v>
      </c>
      <c r="F1475" s="3">
        <v>1.0502140080392799</v>
      </c>
      <c r="G1475" s="3" t="s">
        <v>5564</v>
      </c>
      <c r="H1475" s="3" t="s">
        <v>5566</v>
      </c>
      <c r="I1475" s="3" t="s">
        <v>2968</v>
      </c>
      <c r="J1475" s="3">
        <v>16085.0607704184</v>
      </c>
      <c r="K1475" s="3">
        <v>16408.102972651101</v>
      </c>
      <c r="L1475" s="3">
        <v>15094.389614953499</v>
      </c>
      <c r="M1475" s="3">
        <v>16257.272879460001</v>
      </c>
      <c r="N1475" s="3">
        <v>19790.350042866001</v>
      </c>
      <c r="O1475" s="3">
        <v>9900.8289952726409</v>
      </c>
      <c r="P1475" s="3">
        <v>23262.179048143302</v>
      </c>
      <c r="Q1475" s="3">
        <v>6875.3539328277102</v>
      </c>
      <c r="R1475" s="3">
        <v>18118.174870610299</v>
      </c>
      <c r="S1475" s="3">
        <f t="shared" si="154"/>
        <v>15862.517786007666</v>
      </c>
      <c r="T1475" s="3">
        <f t="shared" si="155"/>
        <v>15316.150639199548</v>
      </c>
      <c r="U1475" s="3">
        <f t="shared" si="156"/>
        <v>16085.235950527103</v>
      </c>
      <c r="V1475" s="3">
        <f t="shared" si="157"/>
        <v>1.035672615115822</v>
      </c>
      <c r="W1475" s="3">
        <f t="shared" si="158"/>
        <v>0.9861538764364759</v>
      </c>
      <c r="X1475" s="3">
        <f t="shared" si="159"/>
        <v>0.95218688033591747</v>
      </c>
      <c r="Y1475" s="3">
        <f t="shared" si="160"/>
        <v>5.0568026969803413E-2</v>
      </c>
      <c r="Z1475" s="3">
        <f t="shared" si="160"/>
        <v>-2.0115316995064279E-2</v>
      </c>
      <c r="AA1475" s="3">
        <f t="shared" si="160"/>
        <v>-7.0683343964867695E-2</v>
      </c>
    </row>
    <row r="1476" spans="1:27" ht="15">
      <c r="A1476" s="3" t="s">
        <v>2969</v>
      </c>
      <c r="B1476" s="3">
        <v>1</v>
      </c>
      <c r="C1476" s="3">
        <v>1</v>
      </c>
      <c r="D1476" s="3">
        <v>6.53</v>
      </c>
      <c r="E1476" s="3">
        <v>0.40425284887073498</v>
      </c>
      <c r="F1476" s="3">
        <v>1.44000829194347</v>
      </c>
      <c r="G1476" s="3" t="s">
        <v>5565</v>
      </c>
      <c r="H1476" s="3" t="s">
        <v>5564</v>
      </c>
      <c r="I1476" s="3" t="s">
        <v>2970</v>
      </c>
      <c r="J1476" s="3">
        <v>10298.1098133471</v>
      </c>
      <c r="K1476" s="3">
        <v>15847.362277339</v>
      </c>
      <c r="L1476" s="3">
        <v>7155.4265635622296</v>
      </c>
      <c r="M1476" s="3">
        <v>13019.020699193799</v>
      </c>
      <c r="N1476" s="3">
        <v>8987.2022457118601</v>
      </c>
      <c r="O1476" s="3">
        <v>10141.149173007399</v>
      </c>
      <c r="P1476" s="3">
        <v>13777.9691350459</v>
      </c>
      <c r="Q1476" s="3">
        <v>5017.51920787791</v>
      </c>
      <c r="R1476" s="3">
        <v>4330.0025591492004</v>
      </c>
      <c r="S1476" s="3">
        <f t="shared" ref="S1476:S1539" si="161">AVERAGE(J1476:L1476)</f>
        <v>11100.29955141611</v>
      </c>
      <c r="T1476" s="3">
        <f t="shared" ref="T1476:T1539" si="162">AVERAGE(M1476:O1476)</f>
        <v>10715.79070597102</v>
      </c>
      <c r="U1476" s="3">
        <f t="shared" ref="U1476:U1539" si="163">AVERAGE(P1476:R1476)</f>
        <v>7708.4969673576707</v>
      </c>
      <c r="V1476" s="3">
        <f t="shared" ref="V1476:V1539" si="164">S1476/T1476</f>
        <v>1.0358824519809664</v>
      </c>
      <c r="W1476" s="3">
        <f t="shared" ref="W1476:W1539" si="165">S1476/U1476</f>
        <v>1.4400082919434665</v>
      </c>
      <c r="X1476" s="3">
        <f t="shared" ref="X1476:X1539" si="166">T1476/U1476</f>
        <v>1.3901271222325191</v>
      </c>
      <c r="Y1476" s="3">
        <f t="shared" ref="Y1476:AA1539" si="167">LOG(V1476,2)</f>
        <v>5.0860300740926678E-2</v>
      </c>
      <c r="Z1476" s="3">
        <f t="shared" si="167"/>
        <v>0.52607711910597388</v>
      </c>
      <c r="AA1476" s="3">
        <f t="shared" si="167"/>
        <v>0.47521681836504714</v>
      </c>
    </row>
    <row r="1477" spans="1:27" ht="15">
      <c r="A1477" s="3" t="s">
        <v>2971</v>
      </c>
      <c r="B1477" s="3">
        <v>1</v>
      </c>
      <c r="C1477" s="3">
        <v>1</v>
      </c>
      <c r="D1477" s="3">
        <v>7.56</v>
      </c>
      <c r="E1477" s="3">
        <v>0.35513425648902502</v>
      </c>
      <c r="F1477" s="3">
        <v>1.59452268360434</v>
      </c>
      <c r="G1477" s="3" t="s">
        <v>5564</v>
      </c>
      <c r="H1477" s="3" t="s">
        <v>5566</v>
      </c>
      <c r="I1477" s="3" t="s">
        <v>2972</v>
      </c>
      <c r="J1477" s="3">
        <v>11027.2277875501</v>
      </c>
      <c r="K1477" s="3">
        <v>16257.8904877886</v>
      </c>
      <c r="L1477" s="3">
        <v>8837.3859844574199</v>
      </c>
      <c r="M1477" s="3">
        <v>10897.757127229101</v>
      </c>
      <c r="N1477" s="3">
        <v>11894.6845871733</v>
      </c>
      <c r="O1477" s="3">
        <v>12067.3338496263</v>
      </c>
      <c r="P1477" s="3">
        <v>23839.206263093402</v>
      </c>
      <c r="Q1477" s="3">
        <v>22281.581335631101</v>
      </c>
      <c r="R1477" s="3">
        <v>9463.9152834754696</v>
      </c>
      <c r="S1477" s="3">
        <f t="shared" si="161"/>
        <v>12040.834753265373</v>
      </c>
      <c r="T1477" s="3">
        <f t="shared" si="162"/>
        <v>11619.925188009567</v>
      </c>
      <c r="U1477" s="3">
        <f t="shared" si="163"/>
        <v>18528.23429406666</v>
      </c>
      <c r="V1477" s="3">
        <f t="shared" si="164"/>
        <v>1.0362230873646361</v>
      </c>
      <c r="W1477" s="3">
        <f t="shared" si="165"/>
        <v>0.64986412424206219</v>
      </c>
      <c r="X1477" s="3">
        <f t="shared" si="166"/>
        <v>0.62714692633882785</v>
      </c>
      <c r="Y1477" s="3">
        <f t="shared" si="167"/>
        <v>5.1334632741750971E-2</v>
      </c>
      <c r="Z1477" s="3">
        <f t="shared" si="167"/>
        <v>-0.62178998870587743</v>
      </c>
      <c r="AA1477" s="3">
        <f t="shared" si="167"/>
        <v>-0.67312462144762841</v>
      </c>
    </row>
    <row r="1478" spans="1:27" ht="15">
      <c r="A1478" s="3" t="s">
        <v>2973</v>
      </c>
      <c r="B1478" s="3">
        <v>1</v>
      </c>
      <c r="C1478" s="3">
        <v>1</v>
      </c>
      <c r="D1478" s="3">
        <v>7.92</v>
      </c>
      <c r="E1478" s="3">
        <v>0.43182112829559499</v>
      </c>
      <c r="F1478" s="3">
        <v>1.47255475150517</v>
      </c>
      <c r="G1478" s="3" t="s">
        <v>5564</v>
      </c>
      <c r="H1478" s="3" t="s">
        <v>5566</v>
      </c>
      <c r="I1478" s="3" t="s">
        <v>2974</v>
      </c>
      <c r="J1478" s="3">
        <v>17669.0884439127</v>
      </c>
      <c r="K1478" s="3">
        <v>13968.405864197101</v>
      </c>
      <c r="L1478" s="3">
        <v>16081.621212403499</v>
      </c>
      <c r="M1478" s="3">
        <v>7463.8599901874104</v>
      </c>
      <c r="N1478" s="3">
        <v>25633.271629577201</v>
      </c>
      <c r="O1478" s="3">
        <v>12909.6404888463</v>
      </c>
      <c r="P1478" s="3">
        <v>20625.390848460502</v>
      </c>
      <c r="Q1478" s="3">
        <v>31716.265067912002</v>
      </c>
      <c r="R1478" s="3">
        <v>15405.8349535781</v>
      </c>
      <c r="S1478" s="3">
        <f t="shared" si="161"/>
        <v>15906.371840171101</v>
      </c>
      <c r="T1478" s="3">
        <f t="shared" si="162"/>
        <v>15335.590702870302</v>
      </c>
      <c r="U1478" s="3">
        <f t="shared" si="163"/>
        <v>22582.4969566502</v>
      </c>
      <c r="V1478" s="3">
        <f t="shared" si="164"/>
        <v>1.0372193773529681</v>
      </c>
      <c r="W1478" s="3">
        <f t="shared" si="165"/>
        <v>0.70436727482816808</v>
      </c>
      <c r="X1478" s="3">
        <f t="shared" si="166"/>
        <v>0.67909189724718222</v>
      </c>
      <c r="Y1478" s="3">
        <f t="shared" si="167"/>
        <v>5.2721064012963406E-2</v>
      </c>
      <c r="Z1478" s="3">
        <f t="shared" si="167"/>
        <v>-0.50560021232223196</v>
      </c>
      <c r="AA1478" s="3">
        <f t="shared" si="167"/>
        <v>-0.55832127633519524</v>
      </c>
    </row>
    <row r="1479" spans="1:27" ht="15">
      <c r="A1479" s="3" t="s">
        <v>2975</v>
      </c>
      <c r="B1479" s="3">
        <v>4</v>
      </c>
      <c r="C1479" s="3">
        <v>1</v>
      </c>
      <c r="D1479" s="3">
        <v>52.9</v>
      </c>
      <c r="E1479" s="3">
        <v>0.15777562427761499</v>
      </c>
      <c r="F1479" s="3">
        <v>1.5143288006421201</v>
      </c>
      <c r="G1479" s="3" t="s">
        <v>5564</v>
      </c>
      <c r="H1479" s="3" t="s">
        <v>5566</v>
      </c>
      <c r="I1479" s="3" t="s">
        <v>2976</v>
      </c>
      <c r="J1479" s="3">
        <v>17417.445945729301</v>
      </c>
      <c r="K1479" s="3">
        <v>20352.2825791225</v>
      </c>
      <c r="L1479" s="3">
        <v>14435.438918215001</v>
      </c>
      <c r="M1479" s="3">
        <v>15637.224105147699</v>
      </c>
      <c r="N1479" s="3">
        <v>16229.791558729999</v>
      </c>
      <c r="O1479" s="3">
        <v>18463.874872710501</v>
      </c>
      <c r="P1479" s="3">
        <v>24931.355772577299</v>
      </c>
      <c r="Q1479" s="3">
        <v>34152.028426119301</v>
      </c>
      <c r="R1479" s="3">
        <v>17134.1329028248</v>
      </c>
      <c r="S1479" s="3">
        <f t="shared" si="161"/>
        <v>17401.722481022269</v>
      </c>
      <c r="T1479" s="3">
        <f t="shared" si="162"/>
        <v>16776.963512196064</v>
      </c>
      <c r="U1479" s="3">
        <f t="shared" si="163"/>
        <v>25405.839033840468</v>
      </c>
      <c r="V1479" s="3">
        <f t="shared" si="164"/>
        <v>1.0372390968348972</v>
      </c>
      <c r="W1479" s="3">
        <f t="shared" si="165"/>
        <v>0.68494972584228564</v>
      </c>
      <c r="X1479" s="3">
        <f t="shared" si="166"/>
        <v>0.66035856914031532</v>
      </c>
      <c r="Y1479" s="3">
        <f t="shared" si="167"/>
        <v>5.2748492085535503E-2</v>
      </c>
      <c r="Z1479" s="3">
        <f t="shared" si="167"/>
        <v>-0.54592999431748912</v>
      </c>
      <c r="AA1479" s="3">
        <f t="shared" si="167"/>
        <v>-0.59867848640302446</v>
      </c>
    </row>
    <row r="1480" spans="1:27" ht="15">
      <c r="A1480" s="3" t="s">
        <v>2977</v>
      </c>
      <c r="B1480" s="3">
        <v>1</v>
      </c>
      <c r="C1480" s="3">
        <v>1</v>
      </c>
      <c r="D1480" s="3">
        <v>7.61</v>
      </c>
      <c r="E1480" s="3">
        <v>0.45964198485016999</v>
      </c>
      <c r="F1480" s="3">
        <v>1.32170180027261</v>
      </c>
      <c r="G1480" s="3" t="s">
        <v>5564</v>
      </c>
      <c r="H1480" s="3" t="s">
        <v>5566</v>
      </c>
      <c r="I1480" s="3" t="s">
        <v>2978</v>
      </c>
      <c r="J1480" s="3">
        <v>30429.692153292999</v>
      </c>
      <c r="K1480" s="3">
        <v>19375.9004914775</v>
      </c>
      <c r="L1480" s="3">
        <v>20088.6924476965</v>
      </c>
      <c r="M1480" s="3">
        <v>34681.4880593649</v>
      </c>
      <c r="N1480" s="3">
        <v>13899.982873762599</v>
      </c>
      <c r="O1480" s="3">
        <v>18768.901834170199</v>
      </c>
      <c r="P1480" s="3">
        <v>34908.571839244301</v>
      </c>
      <c r="Q1480" s="3">
        <v>30285.425045808199</v>
      </c>
      <c r="R1480" s="3">
        <v>23823.112050516502</v>
      </c>
      <c r="S1480" s="3">
        <f t="shared" si="161"/>
        <v>23298.095030822336</v>
      </c>
      <c r="T1480" s="3">
        <f t="shared" si="162"/>
        <v>22450.124255765899</v>
      </c>
      <c r="U1480" s="3">
        <f t="shared" si="163"/>
        <v>29672.369645189669</v>
      </c>
      <c r="V1480" s="3">
        <f t="shared" si="164"/>
        <v>1.0377713176727141</v>
      </c>
      <c r="W1480" s="3">
        <f t="shared" si="165"/>
        <v>0.78517810708789493</v>
      </c>
      <c r="X1480" s="3">
        <f t="shared" si="166"/>
        <v>0.75660031619366797</v>
      </c>
      <c r="Y1480" s="3">
        <f t="shared" si="167"/>
        <v>5.3488567773682195E-2</v>
      </c>
      <c r="Z1480" s="3">
        <f t="shared" si="167"/>
        <v>-0.34890814780418478</v>
      </c>
      <c r="AA1480" s="3">
        <f t="shared" si="167"/>
        <v>-0.40239671557786688</v>
      </c>
    </row>
    <row r="1481" spans="1:27" ht="15">
      <c r="A1481" s="3" t="s">
        <v>2979</v>
      </c>
      <c r="B1481" s="3">
        <v>1</v>
      </c>
      <c r="C1481" s="3">
        <v>1</v>
      </c>
      <c r="D1481" s="3">
        <v>7.84</v>
      </c>
      <c r="E1481" s="3">
        <v>0.85501439629184095</v>
      </c>
      <c r="F1481" s="3">
        <v>1.21754501137385</v>
      </c>
      <c r="G1481" s="3" t="s">
        <v>5564</v>
      </c>
      <c r="H1481" s="3" t="s">
        <v>5566</v>
      </c>
      <c r="I1481" s="3" t="s">
        <v>2980</v>
      </c>
      <c r="J1481" s="3">
        <v>98361.729167509999</v>
      </c>
      <c r="K1481" s="3">
        <v>84441.1617824969</v>
      </c>
      <c r="L1481" s="3">
        <v>63662.285285801299</v>
      </c>
      <c r="M1481" s="3">
        <v>92425.534865522204</v>
      </c>
      <c r="N1481" s="3">
        <v>100179.971097838</v>
      </c>
      <c r="O1481" s="3">
        <v>44842.729500504298</v>
      </c>
      <c r="P1481" s="3">
        <v>136190.40388757401</v>
      </c>
      <c r="Q1481" s="3">
        <v>52989.869936423798</v>
      </c>
      <c r="R1481" s="3">
        <v>99923.6407245546</v>
      </c>
      <c r="S1481" s="3">
        <f t="shared" si="161"/>
        <v>82155.058745269402</v>
      </c>
      <c r="T1481" s="3">
        <f t="shared" si="162"/>
        <v>79149.411821288159</v>
      </c>
      <c r="U1481" s="3">
        <f t="shared" si="163"/>
        <v>96367.971516184145</v>
      </c>
      <c r="V1481" s="3">
        <f t="shared" si="164"/>
        <v>1.0379743431419011</v>
      </c>
      <c r="W1481" s="3">
        <f t="shared" si="165"/>
        <v>0.85251414399100622</v>
      </c>
      <c r="X1481" s="3">
        <f t="shared" si="166"/>
        <v>0.82132487149006472</v>
      </c>
      <c r="Y1481" s="3">
        <f t="shared" si="167"/>
        <v>5.3770783311003101E-2</v>
      </c>
      <c r="Z1481" s="3">
        <f t="shared" si="167"/>
        <v>-0.2302043249189869</v>
      </c>
      <c r="AA1481" s="3">
        <f t="shared" si="167"/>
        <v>-0.28397510822999</v>
      </c>
    </row>
    <row r="1482" spans="1:27" ht="15">
      <c r="A1482" s="3" t="s">
        <v>2981</v>
      </c>
      <c r="B1482" s="3">
        <v>7</v>
      </c>
      <c r="C1482" s="3">
        <v>2</v>
      </c>
      <c r="D1482" s="3">
        <v>102.38</v>
      </c>
      <c r="E1482" s="3">
        <v>0.54380220681529301</v>
      </c>
      <c r="F1482" s="3">
        <v>1.2970916655698601</v>
      </c>
      <c r="G1482" s="3" t="s">
        <v>5564</v>
      </c>
      <c r="H1482" s="3" t="s">
        <v>5566</v>
      </c>
      <c r="I1482" s="3" t="s">
        <v>2982</v>
      </c>
      <c r="J1482" s="3">
        <v>48981.8783761585</v>
      </c>
      <c r="K1482" s="3">
        <v>76820.211461116298</v>
      </c>
      <c r="L1482" s="3">
        <v>37154.279635892301</v>
      </c>
      <c r="M1482" s="3">
        <v>49450.419157903103</v>
      </c>
      <c r="N1482" s="3">
        <v>55226.325450053402</v>
      </c>
      <c r="O1482" s="3">
        <v>52261.372922645402</v>
      </c>
      <c r="P1482" s="3">
        <v>68062.152178297096</v>
      </c>
      <c r="Q1482" s="3">
        <v>88509.072038001599</v>
      </c>
      <c r="R1482" s="3">
        <v>46991.900042867601</v>
      </c>
      <c r="S1482" s="3">
        <f t="shared" si="161"/>
        <v>54318.789824389038</v>
      </c>
      <c r="T1482" s="3">
        <f t="shared" si="162"/>
        <v>52312.705843533971</v>
      </c>
      <c r="U1482" s="3">
        <f t="shared" si="163"/>
        <v>67854.374753055439</v>
      </c>
      <c r="V1482" s="3">
        <f t="shared" si="164"/>
        <v>1.0383479299819669</v>
      </c>
      <c r="W1482" s="3">
        <f t="shared" si="165"/>
        <v>0.80052008469716385</v>
      </c>
      <c r="X1482" s="3">
        <f t="shared" si="166"/>
        <v>0.77095553579142462</v>
      </c>
      <c r="Y1482" s="3">
        <f t="shared" si="167"/>
        <v>5.4289943457091254E-2</v>
      </c>
      <c r="Z1482" s="3">
        <f t="shared" si="167"/>
        <v>-0.32099049510711147</v>
      </c>
      <c r="AA1482" s="3">
        <f t="shared" si="167"/>
        <v>-0.37528043856420257</v>
      </c>
    </row>
    <row r="1483" spans="1:27" ht="15">
      <c r="A1483" s="3" t="s">
        <v>2983</v>
      </c>
      <c r="B1483" s="3">
        <v>2</v>
      </c>
      <c r="C1483" s="3">
        <v>2</v>
      </c>
      <c r="D1483" s="3">
        <v>14.15</v>
      </c>
      <c r="E1483" s="3">
        <v>9.5180264564975303E-2</v>
      </c>
      <c r="F1483" s="3">
        <v>1.42277202684217</v>
      </c>
      <c r="G1483" s="3" t="s">
        <v>5564</v>
      </c>
      <c r="H1483" s="3" t="s">
        <v>5566</v>
      </c>
      <c r="I1483" s="3" t="s">
        <v>2984</v>
      </c>
      <c r="J1483" s="3">
        <v>16228.129943076399</v>
      </c>
      <c r="K1483" s="3">
        <v>15633.872075645901</v>
      </c>
      <c r="L1483" s="3">
        <v>11350.186254685999</v>
      </c>
      <c r="M1483" s="3">
        <v>17738.000903820001</v>
      </c>
      <c r="N1483" s="3">
        <v>13098.4892102826</v>
      </c>
      <c r="O1483" s="3">
        <v>10758.1214599712</v>
      </c>
      <c r="P1483" s="3">
        <v>19861.316267592902</v>
      </c>
      <c r="Q1483" s="3">
        <v>18770.888336440901</v>
      </c>
      <c r="R1483" s="3">
        <v>20547.445210924001</v>
      </c>
      <c r="S1483" s="3">
        <f t="shared" si="161"/>
        <v>14404.062757802765</v>
      </c>
      <c r="T1483" s="3">
        <f t="shared" si="162"/>
        <v>13864.870524691267</v>
      </c>
      <c r="U1483" s="3">
        <f t="shared" si="163"/>
        <v>19726.549938319269</v>
      </c>
      <c r="V1483" s="3">
        <f t="shared" si="164"/>
        <v>1.0388890925559873</v>
      </c>
      <c r="W1483" s="3">
        <f t="shared" si="165"/>
        <v>0.73018661665832141</v>
      </c>
      <c r="X1483" s="3">
        <f t="shared" si="166"/>
        <v>0.7028532900098482</v>
      </c>
      <c r="Y1483" s="3">
        <f t="shared" si="167"/>
        <v>5.5041646388481344E-2</v>
      </c>
      <c r="Z1483" s="3">
        <f t="shared" si="167"/>
        <v>-0.45366286853803073</v>
      </c>
      <c r="AA1483" s="3">
        <f t="shared" si="167"/>
        <v>-0.50870451492651214</v>
      </c>
    </row>
    <row r="1484" spans="1:27" ht="15">
      <c r="A1484" s="3" t="s">
        <v>2985</v>
      </c>
      <c r="B1484" s="3">
        <v>1</v>
      </c>
      <c r="C1484" s="3">
        <v>1</v>
      </c>
      <c r="D1484" s="3">
        <v>8.4</v>
      </c>
      <c r="E1484" s="3">
        <v>1.2728280351108699E-2</v>
      </c>
      <c r="F1484" s="3">
        <v>1.6684418898593401</v>
      </c>
      <c r="G1484" s="3" t="s">
        <v>5564</v>
      </c>
      <c r="H1484" s="3" t="s">
        <v>5566</v>
      </c>
      <c r="I1484" s="3" t="s">
        <v>2986</v>
      </c>
      <c r="J1484" s="3">
        <v>8915.0660692864094</v>
      </c>
      <c r="K1484" s="3">
        <v>10886.510505796999</v>
      </c>
      <c r="L1484" s="3">
        <v>9447.3612990821402</v>
      </c>
      <c r="M1484" s="3">
        <v>11881.690752466</v>
      </c>
      <c r="N1484" s="3">
        <v>8711.3603636604093</v>
      </c>
      <c r="O1484" s="3">
        <v>7554.2090051390896</v>
      </c>
      <c r="P1484" s="3">
        <v>14123.1717411585</v>
      </c>
      <c r="Q1484" s="3">
        <v>15246.6403869102</v>
      </c>
      <c r="R1484" s="3">
        <v>17592.255743017999</v>
      </c>
      <c r="S1484" s="3">
        <f t="shared" si="161"/>
        <v>9749.6459580551837</v>
      </c>
      <c r="T1484" s="3">
        <f t="shared" si="162"/>
        <v>9382.4200404218336</v>
      </c>
      <c r="U1484" s="3">
        <f t="shared" si="163"/>
        <v>15654.022623695564</v>
      </c>
      <c r="V1484" s="3">
        <f t="shared" si="164"/>
        <v>1.039139786542411</v>
      </c>
      <c r="W1484" s="3">
        <f t="shared" si="165"/>
        <v>0.62282048470385498</v>
      </c>
      <c r="X1484" s="3">
        <f t="shared" si="166"/>
        <v>0.59936159963252011</v>
      </c>
      <c r="Y1484" s="3">
        <f t="shared" si="167"/>
        <v>5.5389740658379795E-2</v>
      </c>
      <c r="Z1484" s="3">
        <f t="shared" si="167"/>
        <v>-0.68311169913024705</v>
      </c>
      <c r="AA1484" s="3">
        <f t="shared" si="167"/>
        <v>-0.73850143978862692</v>
      </c>
    </row>
    <row r="1485" spans="1:27" ht="15">
      <c r="A1485" s="3" t="s">
        <v>2987</v>
      </c>
      <c r="B1485" s="3">
        <v>12</v>
      </c>
      <c r="C1485" s="3">
        <v>1</v>
      </c>
      <c r="D1485" s="3">
        <v>183.51</v>
      </c>
      <c r="E1485" s="3">
        <v>2.3157037294446702E-2</v>
      </c>
      <c r="F1485" s="3">
        <v>2.2173119055669801</v>
      </c>
      <c r="G1485" s="3" t="s">
        <v>5564</v>
      </c>
      <c r="H1485" s="3" t="s">
        <v>5566</v>
      </c>
      <c r="I1485" s="3" t="s">
        <v>2988</v>
      </c>
      <c r="J1485" s="3">
        <v>1545.1230704659399</v>
      </c>
      <c r="K1485" s="3">
        <v>2793.83775103991</v>
      </c>
      <c r="L1485" s="3">
        <v>1554.98152793398</v>
      </c>
      <c r="M1485" s="3">
        <v>1821.0854430305701</v>
      </c>
      <c r="N1485" s="3">
        <v>1889.18071434742</v>
      </c>
      <c r="O1485" s="3">
        <v>1955.9529611313101</v>
      </c>
      <c r="P1485" s="3">
        <v>4054.59147474253</v>
      </c>
      <c r="Q1485" s="3">
        <v>5634.2471665788298</v>
      </c>
      <c r="R1485" s="3">
        <v>2874.9364697005299</v>
      </c>
      <c r="S1485" s="3">
        <f t="shared" si="161"/>
        <v>1964.6474498132766</v>
      </c>
      <c r="T1485" s="3">
        <f t="shared" si="162"/>
        <v>1888.7397061697666</v>
      </c>
      <c r="U1485" s="3">
        <f t="shared" si="163"/>
        <v>4187.9250370072959</v>
      </c>
      <c r="V1485" s="3">
        <f t="shared" si="164"/>
        <v>1.0401896266571562</v>
      </c>
      <c r="W1485" s="3">
        <f t="shared" si="165"/>
        <v>0.46912192373367306</v>
      </c>
      <c r="X1485" s="3">
        <f t="shared" si="166"/>
        <v>0.45099654112229903</v>
      </c>
      <c r="Y1485" s="3">
        <f t="shared" si="167"/>
        <v>5.6846555770361414E-2</v>
      </c>
      <c r="Z1485" s="3">
        <f t="shared" si="167"/>
        <v>-1.0919651702147077</v>
      </c>
      <c r="AA1485" s="3">
        <f t="shared" si="167"/>
        <v>-1.1488117259850694</v>
      </c>
    </row>
    <row r="1486" spans="1:27" ht="15">
      <c r="A1486" s="3" t="s">
        <v>2989</v>
      </c>
      <c r="B1486" s="3">
        <v>1</v>
      </c>
      <c r="C1486" s="3">
        <v>1</v>
      </c>
      <c r="D1486" s="3">
        <v>7.03</v>
      </c>
      <c r="E1486" s="3">
        <v>0.88276948938119404</v>
      </c>
      <c r="F1486" s="3">
        <v>1.09873807957907</v>
      </c>
      <c r="G1486" s="3" t="s">
        <v>5564</v>
      </c>
      <c r="H1486" s="3" t="s">
        <v>5566</v>
      </c>
      <c r="I1486" s="3" t="s">
        <v>2990</v>
      </c>
      <c r="J1486" s="3">
        <v>4439.0216100185098</v>
      </c>
      <c r="K1486" s="3">
        <v>4152.6287004758897</v>
      </c>
      <c r="L1486" s="3">
        <v>4993.1942432010901</v>
      </c>
      <c r="M1486" s="3">
        <v>2839.6811504430202</v>
      </c>
      <c r="N1486" s="3">
        <v>3896.0381710482102</v>
      </c>
      <c r="O1486" s="3">
        <v>6322.5308476826604</v>
      </c>
      <c r="P1486" s="3">
        <v>5028.7693317826097</v>
      </c>
      <c r="Q1486" s="3">
        <v>6042.0449688123699</v>
      </c>
      <c r="R1486" s="3">
        <v>3276.7824129461501</v>
      </c>
      <c r="S1486" s="3">
        <f t="shared" si="161"/>
        <v>4528.2815178984965</v>
      </c>
      <c r="T1486" s="3">
        <f t="shared" si="162"/>
        <v>4352.7500563912972</v>
      </c>
      <c r="U1486" s="3">
        <f t="shared" si="163"/>
        <v>4782.5322378470428</v>
      </c>
      <c r="V1486" s="3">
        <f t="shared" si="164"/>
        <v>1.0403265657878655</v>
      </c>
      <c r="W1486" s="3">
        <f t="shared" si="165"/>
        <v>0.94683763594179082</v>
      </c>
      <c r="X1486" s="3">
        <f t="shared" si="166"/>
        <v>0.91013501632992211</v>
      </c>
      <c r="Y1486" s="3">
        <f t="shared" si="167"/>
        <v>5.7036471528557099E-2</v>
      </c>
      <c r="Z1486" s="3">
        <f t="shared" si="167"/>
        <v>-7.881104184880762E-2</v>
      </c>
      <c r="AA1486" s="3">
        <f t="shared" si="167"/>
        <v>-0.13584751337736478</v>
      </c>
    </row>
    <row r="1487" spans="1:27" ht="15">
      <c r="A1487" s="3" t="s">
        <v>2991</v>
      </c>
      <c r="B1487" s="3">
        <v>1</v>
      </c>
      <c r="C1487" s="3">
        <v>1</v>
      </c>
      <c r="D1487" s="3">
        <v>16</v>
      </c>
      <c r="E1487" s="3">
        <v>0.717681951943693</v>
      </c>
      <c r="F1487" s="3">
        <v>1.2303871650415099</v>
      </c>
      <c r="G1487" s="3" t="s">
        <v>5564</v>
      </c>
      <c r="H1487" s="3" t="s">
        <v>5566</v>
      </c>
      <c r="I1487" s="3" t="s">
        <v>2992</v>
      </c>
      <c r="J1487" s="3">
        <v>110319.60691568301</v>
      </c>
      <c r="K1487" s="3">
        <v>104021.206124487</v>
      </c>
      <c r="L1487" s="3">
        <v>78545.944556811504</v>
      </c>
      <c r="M1487" s="3">
        <v>100149.990788134</v>
      </c>
      <c r="N1487" s="3">
        <v>136181.86377979</v>
      </c>
      <c r="O1487" s="3">
        <v>45111.659743753698</v>
      </c>
      <c r="P1487" s="3">
        <v>160583.96122136299</v>
      </c>
      <c r="Q1487" s="3">
        <v>99213.741243315904</v>
      </c>
      <c r="R1487" s="3">
        <v>86486.785228585199</v>
      </c>
      <c r="S1487" s="3">
        <f t="shared" si="161"/>
        <v>97628.919198993826</v>
      </c>
      <c r="T1487" s="3">
        <f t="shared" si="162"/>
        <v>93814.504770559215</v>
      </c>
      <c r="U1487" s="3">
        <f t="shared" si="163"/>
        <v>115428.16256442136</v>
      </c>
      <c r="V1487" s="3">
        <f t="shared" si="164"/>
        <v>1.0406591116988089</v>
      </c>
      <c r="W1487" s="3">
        <f t="shared" si="165"/>
        <v>0.8457980880056577</v>
      </c>
      <c r="X1487" s="3">
        <f t="shared" si="166"/>
        <v>0.81275230139958787</v>
      </c>
      <c r="Y1487" s="3">
        <f t="shared" si="167"/>
        <v>5.7497562967926484E-2</v>
      </c>
      <c r="Z1487" s="3">
        <f t="shared" si="167"/>
        <v>-0.24161479584468842</v>
      </c>
      <c r="AA1487" s="3">
        <f t="shared" si="167"/>
        <v>-0.29911235881261494</v>
      </c>
    </row>
    <row r="1488" spans="1:27" ht="15">
      <c r="A1488" s="3" t="s">
        <v>2993</v>
      </c>
      <c r="B1488" s="3">
        <v>1</v>
      </c>
      <c r="C1488" s="3">
        <v>1</v>
      </c>
      <c r="D1488" s="3">
        <v>6.11</v>
      </c>
      <c r="E1488" s="3">
        <v>0.81403018286354001</v>
      </c>
      <c r="F1488" s="3">
        <v>1.25335172595944</v>
      </c>
      <c r="G1488" s="3" t="s">
        <v>5564</v>
      </c>
      <c r="H1488" s="3" t="s">
        <v>5566</v>
      </c>
      <c r="I1488" s="3" t="s">
        <v>2994</v>
      </c>
      <c r="J1488" s="3">
        <v>92871.073228859997</v>
      </c>
      <c r="K1488" s="3">
        <v>107864.51916690001</v>
      </c>
      <c r="L1488" s="3">
        <v>87974.613558580793</v>
      </c>
      <c r="M1488" s="3">
        <v>41428.732676161002</v>
      </c>
      <c r="N1488" s="3">
        <v>93706.051207897297</v>
      </c>
      <c r="O1488" s="3">
        <v>142197.443442877</v>
      </c>
      <c r="P1488" s="3">
        <v>105477.581751469</v>
      </c>
      <c r="Q1488" s="3">
        <v>180034.33714999299</v>
      </c>
      <c r="R1488" s="3">
        <v>62082.906882927797</v>
      </c>
      <c r="S1488" s="3">
        <f t="shared" si="161"/>
        <v>96236.735318113599</v>
      </c>
      <c r="T1488" s="3">
        <f t="shared" si="162"/>
        <v>92444.075775645091</v>
      </c>
      <c r="U1488" s="3">
        <f t="shared" si="163"/>
        <v>115864.94192812993</v>
      </c>
      <c r="V1488" s="3">
        <f t="shared" si="164"/>
        <v>1.0410265288570033</v>
      </c>
      <c r="W1488" s="3">
        <f t="shared" si="165"/>
        <v>0.83059408408290103</v>
      </c>
      <c r="X1488" s="3">
        <f t="shared" si="166"/>
        <v>0.7978606318465804</v>
      </c>
      <c r="Y1488" s="3">
        <f t="shared" si="167"/>
        <v>5.8006833827312726E-2</v>
      </c>
      <c r="Z1488" s="3">
        <f t="shared" si="167"/>
        <v>-0.26778449870213544</v>
      </c>
      <c r="AA1488" s="3">
        <f t="shared" si="167"/>
        <v>-0.32579133252944814</v>
      </c>
    </row>
    <row r="1489" spans="1:27" ht="15">
      <c r="A1489" s="3" t="s">
        <v>2995</v>
      </c>
      <c r="B1489" s="3">
        <v>1</v>
      </c>
      <c r="C1489" s="3">
        <v>1</v>
      </c>
      <c r="D1489" s="3">
        <v>10</v>
      </c>
      <c r="E1489" s="3">
        <v>5.90766130418999E-2</v>
      </c>
      <c r="F1489" s="3">
        <v>12.5768349337448</v>
      </c>
      <c r="G1489" s="3" t="s">
        <v>5564</v>
      </c>
      <c r="H1489" s="3" t="s">
        <v>5566</v>
      </c>
      <c r="I1489" s="3" t="s">
        <v>2996</v>
      </c>
      <c r="J1489" s="3">
        <v>172.844495776456</v>
      </c>
      <c r="K1489" s="3">
        <v>270.57178996956401</v>
      </c>
      <c r="L1489" s="3">
        <v>160.234272211589</v>
      </c>
      <c r="M1489" s="3">
        <v>301.81880393864702</v>
      </c>
      <c r="N1489" s="3">
        <v>122.85239503994799</v>
      </c>
      <c r="O1489" s="3">
        <v>154.68217258888799</v>
      </c>
      <c r="P1489" s="3">
        <v>602.12921154359799</v>
      </c>
      <c r="Q1489" s="3">
        <v>499.12139097694302</v>
      </c>
      <c r="R1489" s="3">
        <v>6185.1811199922104</v>
      </c>
      <c r="S1489" s="3">
        <f t="shared" si="161"/>
        <v>201.21685265253632</v>
      </c>
      <c r="T1489" s="3">
        <f t="shared" si="162"/>
        <v>193.11779052249435</v>
      </c>
      <c r="U1489" s="3">
        <f t="shared" si="163"/>
        <v>2428.8105741709173</v>
      </c>
      <c r="V1489" s="3">
        <f t="shared" si="164"/>
        <v>1.0419384568771699</v>
      </c>
      <c r="W1489" s="3">
        <f t="shared" si="165"/>
        <v>8.2845840178879485E-2</v>
      </c>
      <c r="X1489" s="3">
        <f t="shared" si="166"/>
        <v>7.9511260604757439E-2</v>
      </c>
      <c r="Y1489" s="3">
        <f t="shared" si="167"/>
        <v>5.9270065927140632E-2</v>
      </c>
      <c r="Z1489" s="3">
        <f t="shared" si="167"/>
        <v>-3.5934269305171078</v>
      </c>
      <c r="AA1489" s="3">
        <f t="shared" si="167"/>
        <v>-3.6526969964442486</v>
      </c>
    </row>
    <row r="1490" spans="1:27" ht="15">
      <c r="A1490" s="3" t="s">
        <v>2997</v>
      </c>
      <c r="B1490" s="3">
        <v>6</v>
      </c>
      <c r="C1490" s="3">
        <v>1</v>
      </c>
      <c r="D1490" s="3">
        <v>138.91</v>
      </c>
      <c r="E1490" s="3">
        <v>0.86246271921906603</v>
      </c>
      <c r="F1490" s="3">
        <v>1.0634311059224499</v>
      </c>
      <c r="G1490" s="3" t="s">
        <v>5565</v>
      </c>
      <c r="H1490" s="3" t="s">
        <v>5564</v>
      </c>
      <c r="I1490" s="3" t="s">
        <v>2998</v>
      </c>
      <c r="J1490" s="3">
        <v>16404.080907692402</v>
      </c>
      <c r="K1490" s="3">
        <v>17675.039473546301</v>
      </c>
      <c r="L1490" s="3">
        <v>14700.0485606781</v>
      </c>
      <c r="M1490" s="3">
        <v>16854.161833568302</v>
      </c>
      <c r="N1490" s="3">
        <v>15945.399762884899</v>
      </c>
      <c r="O1490" s="3">
        <v>14011.353876564999</v>
      </c>
      <c r="P1490" s="3">
        <v>16435.920143159299</v>
      </c>
      <c r="Q1490" s="3">
        <v>9649.2271478983603</v>
      </c>
      <c r="R1490" s="3">
        <v>19784.461628839799</v>
      </c>
      <c r="S1490" s="3">
        <f t="shared" si="161"/>
        <v>16259.722980638935</v>
      </c>
      <c r="T1490" s="3">
        <f t="shared" si="162"/>
        <v>15603.638491006068</v>
      </c>
      <c r="U1490" s="3">
        <f t="shared" si="163"/>
        <v>15289.86963996582</v>
      </c>
      <c r="V1490" s="3">
        <f t="shared" si="164"/>
        <v>1.0420468911793255</v>
      </c>
      <c r="W1490" s="3">
        <f t="shared" si="165"/>
        <v>1.0634311059224493</v>
      </c>
      <c r="X1490" s="3">
        <f t="shared" si="166"/>
        <v>1.020521355539886</v>
      </c>
      <c r="Y1490" s="3">
        <f t="shared" si="167"/>
        <v>5.9420199065331032E-2</v>
      </c>
      <c r="Z1490" s="3">
        <f t="shared" si="167"/>
        <v>8.8726571743777904E-2</v>
      </c>
      <c r="AA1490" s="3">
        <f t="shared" si="167"/>
        <v>2.9306372678446903E-2</v>
      </c>
    </row>
    <row r="1491" spans="1:27" ht="15">
      <c r="A1491" s="3" t="s">
        <v>2999</v>
      </c>
      <c r="B1491" s="3">
        <v>2</v>
      </c>
      <c r="C1491" s="3">
        <v>2</v>
      </c>
      <c r="D1491" s="3">
        <v>18.14</v>
      </c>
      <c r="E1491" s="3">
        <v>6.10750110727473E-2</v>
      </c>
      <c r="F1491" s="3">
        <v>2.1775393721761001</v>
      </c>
      <c r="G1491" s="3" t="s">
        <v>5564</v>
      </c>
      <c r="H1491" s="3" t="s">
        <v>5566</v>
      </c>
      <c r="I1491" s="3" t="s">
        <v>3000</v>
      </c>
      <c r="J1491" s="3">
        <v>11769.0419858641</v>
      </c>
      <c r="K1491" s="3">
        <v>13833.6750930663</v>
      </c>
      <c r="L1491" s="3">
        <v>12505.044059219899</v>
      </c>
      <c r="M1491" s="3">
        <v>13512.787393869499</v>
      </c>
      <c r="N1491" s="3">
        <v>13521.2878435192</v>
      </c>
      <c r="O1491" s="3">
        <v>9530.1847921489498</v>
      </c>
      <c r="P1491" s="3">
        <v>30717.947406332401</v>
      </c>
      <c r="Q1491" s="3">
        <v>35215.885573716499</v>
      </c>
      <c r="R1491" s="3">
        <v>13686.282848754299</v>
      </c>
      <c r="S1491" s="3">
        <f t="shared" si="161"/>
        <v>12702.587046050101</v>
      </c>
      <c r="T1491" s="3">
        <f t="shared" si="162"/>
        <v>12188.086676512548</v>
      </c>
      <c r="U1491" s="3">
        <f t="shared" si="163"/>
        <v>26540.038609601066</v>
      </c>
      <c r="V1491" s="3">
        <f t="shared" si="164"/>
        <v>1.0422133828871629</v>
      </c>
      <c r="W1491" s="3">
        <f t="shared" si="165"/>
        <v>0.47861976513684651</v>
      </c>
      <c r="X1491" s="3">
        <f t="shared" si="166"/>
        <v>0.45923394670961076</v>
      </c>
      <c r="Y1491" s="3">
        <f t="shared" si="167"/>
        <v>5.9650685405972619E-2</v>
      </c>
      <c r="Z1491" s="3">
        <f t="shared" si="167"/>
        <v>-1.0630481190804824</v>
      </c>
      <c r="AA1491" s="3">
        <f t="shared" si="167"/>
        <v>-1.1226988044864548</v>
      </c>
    </row>
    <row r="1492" spans="1:27" ht="15">
      <c r="A1492" s="3" t="s">
        <v>3001</v>
      </c>
      <c r="B1492" s="3">
        <v>2</v>
      </c>
      <c r="C1492" s="3">
        <v>1</v>
      </c>
      <c r="D1492" s="3">
        <v>27.64</v>
      </c>
      <c r="E1492" s="3">
        <v>0.40077571032668002</v>
      </c>
      <c r="F1492" s="3">
        <v>1.34239060288207</v>
      </c>
      <c r="G1492" s="3" t="s">
        <v>5564</v>
      </c>
      <c r="H1492" s="3" t="s">
        <v>5566</v>
      </c>
      <c r="I1492" s="3" t="s">
        <v>3002</v>
      </c>
      <c r="J1492" s="3">
        <v>6950.2952842534996</v>
      </c>
      <c r="K1492" s="3">
        <v>8321.1306156875999</v>
      </c>
      <c r="L1492" s="3">
        <v>6350.5377884214304</v>
      </c>
      <c r="M1492" s="3">
        <v>8657.4637291928993</v>
      </c>
      <c r="N1492" s="3">
        <v>5881.5569587748796</v>
      </c>
      <c r="O1492" s="3">
        <v>6206.7781656279403</v>
      </c>
      <c r="P1492" s="3">
        <v>11330.1275323626</v>
      </c>
      <c r="Q1492" s="3">
        <v>6061.03138221258</v>
      </c>
      <c r="R1492" s="3">
        <v>10457.8065157734</v>
      </c>
      <c r="S1492" s="3">
        <f t="shared" si="161"/>
        <v>7207.3212294541763</v>
      </c>
      <c r="T1492" s="3">
        <f t="shared" si="162"/>
        <v>6915.2662845319064</v>
      </c>
      <c r="U1492" s="3">
        <f t="shared" si="163"/>
        <v>9282.9884767828607</v>
      </c>
      <c r="V1492" s="3">
        <f t="shared" si="164"/>
        <v>1.0422333620869437</v>
      </c>
      <c r="W1492" s="3">
        <f t="shared" si="165"/>
        <v>0.77640096693860883</v>
      </c>
      <c r="X1492" s="3">
        <f t="shared" si="166"/>
        <v>0.74493966052282345</v>
      </c>
      <c r="Y1492" s="3">
        <f t="shared" si="167"/>
        <v>5.9678341562230945E-2</v>
      </c>
      <c r="Z1492" s="3">
        <f t="shared" si="167"/>
        <v>-0.36512618008582803</v>
      </c>
      <c r="AA1492" s="3">
        <f t="shared" si="167"/>
        <v>-0.42480452164805904</v>
      </c>
    </row>
    <row r="1493" spans="1:27" ht="15">
      <c r="A1493" s="3" t="s">
        <v>3003</v>
      </c>
      <c r="B1493" s="3">
        <v>1</v>
      </c>
      <c r="C1493" s="3">
        <v>1</v>
      </c>
      <c r="D1493" s="3">
        <v>9.06</v>
      </c>
      <c r="E1493" s="3">
        <v>0.94223364102597995</v>
      </c>
      <c r="F1493" s="3">
        <v>1.25097442668448</v>
      </c>
      <c r="G1493" s="3" t="s">
        <v>5564</v>
      </c>
      <c r="H1493" s="3" t="s">
        <v>5566</v>
      </c>
      <c r="I1493" s="3" t="s">
        <v>3004</v>
      </c>
      <c r="J1493" s="3">
        <v>151039.757343028</v>
      </c>
      <c r="K1493" s="3">
        <v>63877.658287927799</v>
      </c>
      <c r="L1493" s="3">
        <v>229130.88473473999</v>
      </c>
      <c r="M1493" s="3">
        <v>125690.259416994</v>
      </c>
      <c r="N1493" s="3">
        <v>221650.21864418799</v>
      </c>
      <c r="O1493" s="3">
        <v>78399.3851134984</v>
      </c>
      <c r="P1493" s="3">
        <v>136994.961036097</v>
      </c>
      <c r="Q1493" s="3">
        <v>20936.921986655201</v>
      </c>
      <c r="R1493" s="3">
        <v>374657.79822892201</v>
      </c>
      <c r="S1493" s="3">
        <f t="shared" si="161"/>
        <v>148016.10012189861</v>
      </c>
      <c r="T1493" s="3">
        <f t="shared" si="162"/>
        <v>141913.28772489345</v>
      </c>
      <c r="U1493" s="3">
        <f t="shared" si="163"/>
        <v>177529.89375055805</v>
      </c>
      <c r="V1493" s="3">
        <f t="shared" si="164"/>
        <v>1.0430038123620657</v>
      </c>
      <c r="W1493" s="3">
        <f t="shared" si="165"/>
        <v>0.83375310487073018</v>
      </c>
      <c r="X1493" s="3">
        <f t="shared" si="166"/>
        <v>0.79937685269102665</v>
      </c>
      <c r="Y1493" s="3">
        <f t="shared" si="167"/>
        <v>6.0744431171000243E-2</v>
      </c>
      <c r="Z1493" s="3">
        <f t="shared" si="167"/>
        <v>-0.26230786602850314</v>
      </c>
      <c r="AA1493" s="3">
        <f t="shared" si="167"/>
        <v>-0.32305229719950335</v>
      </c>
    </row>
    <row r="1494" spans="1:27" ht="15">
      <c r="A1494" s="3" t="s">
        <v>3005</v>
      </c>
      <c r="B1494" s="3">
        <v>1</v>
      </c>
      <c r="C1494" s="3">
        <v>1</v>
      </c>
      <c r="D1494" s="3">
        <v>11.66</v>
      </c>
      <c r="E1494" s="3">
        <v>0.434199736986153</v>
      </c>
      <c r="F1494" s="3">
        <v>1.61590729845477</v>
      </c>
      <c r="G1494" s="3" t="s">
        <v>5564</v>
      </c>
      <c r="H1494" s="3" t="s">
        <v>5566</v>
      </c>
      <c r="I1494" s="3" t="s">
        <v>3006</v>
      </c>
      <c r="J1494" s="3">
        <v>2127.4125864542402</v>
      </c>
      <c r="K1494" s="3">
        <v>2378.1406167315299</v>
      </c>
      <c r="L1494" s="3">
        <v>2196.8371343599501</v>
      </c>
      <c r="M1494" s="3">
        <v>2926.6954985355401</v>
      </c>
      <c r="N1494" s="3">
        <v>1797.41727183433</v>
      </c>
      <c r="O1494" s="3">
        <v>1699.3508188911801</v>
      </c>
      <c r="P1494" s="3">
        <v>4888.1914853239996</v>
      </c>
      <c r="Q1494" s="3">
        <v>1595.6727589857801</v>
      </c>
      <c r="R1494" s="3">
        <v>3895.8574509356199</v>
      </c>
      <c r="S1494" s="3">
        <f t="shared" si="161"/>
        <v>2234.1301125152399</v>
      </c>
      <c r="T1494" s="3">
        <f t="shared" si="162"/>
        <v>2141.1545297536836</v>
      </c>
      <c r="U1494" s="3">
        <f t="shared" si="163"/>
        <v>3459.9072317484665</v>
      </c>
      <c r="V1494" s="3">
        <f t="shared" si="164"/>
        <v>1.0434231072393696</v>
      </c>
      <c r="W1494" s="3">
        <f t="shared" si="165"/>
        <v>0.64571965745631299</v>
      </c>
      <c r="X1494" s="3">
        <f t="shared" si="166"/>
        <v>0.61884738125526262</v>
      </c>
      <c r="Y1494" s="3">
        <f t="shared" si="167"/>
        <v>6.1324288191264703E-2</v>
      </c>
      <c r="Z1494" s="3">
        <f t="shared" si="167"/>
        <v>-0.6310201475867343</v>
      </c>
      <c r="AA1494" s="3">
        <f t="shared" si="167"/>
        <v>-0.6923444357779992</v>
      </c>
    </row>
    <row r="1495" spans="1:27" ht="15">
      <c r="A1495" s="3" t="s">
        <v>3007</v>
      </c>
      <c r="B1495" s="3">
        <v>2</v>
      </c>
      <c r="C1495" s="3">
        <v>1</v>
      </c>
      <c r="D1495" s="3">
        <v>14.25</v>
      </c>
      <c r="E1495" s="3">
        <v>0.77196802643391105</v>
      </c>
      <c r="F1495" s="3">
        <v>1.2120998891881301</v>
      </c>
      <c r="G1495" s="3" t="s">
        <v>5564</v>
      </c>
      <c r="H1495" s="3" t="s">
        <v>5566</v>
      </c>
      <c r="I1495" s="3" t="s">
        <v>3008</v>
      </c>
      <c r="J1495" s="3">
        <v>21213.1912820127</v>
      </c>
      <c r="K1495" s="3">
        <v>19222.760707836602</v>
      </c>
      <c r="L1495" s="3">
        <v>17792.419826038102</v>
      </c>
      <c r="M1495" s="3">
        <v>27169.855435577301</v>
      </c>
      <c r="N1495" s="3">
        <v>16191.967610919401</v>
      </c>
      <c r="O1495" s="3">
        <v>12415.958620863399</v>
      </c>
      <c r="P1495" s="3">
        <v>27415.4983592422</v>
      </c>
      <c r="Q1495" s="3">
        <v>13531.7025287332</v>
      </c>
      <c r="R1495" s="3">
        <v>26661.042090191298</v>
      </c>
      <c r="S1495" s="3">
        <f t="shared" si="161"/>
        <v>19409.457271962467</v>
      </c>
      <c r="T1495" s="3">
        <f t="shared" si="162"/>
        <v>18592.593889120035</v>
      </c>
      <c r="U1495" s="3">
        <f t="shared" si="163"/>
        <v>22536.080992722233</v>
      </c>
      <c r="V1495" s="3">
        <f t="shared" si="164"/>
        <v>1.0439348800771926</v>
      </c>
      <c r="W1495" s="3">
        <f t="shared" si="165"/>
        <v>0.86126142687499774</v>
      </c>
      <c r="X1495" s="3">
        <f t="shared" si="166"/>
        <v>0.82501451317663876</v>
      </c>
      <c r="Y1495" s="3">
        <f t="shared" si="167"/>
        <v>6.2031720413690782E-2</v>
      </c>
      <c r="Z1495" s="3">
        <f t="shared" si="167"/>
        <v>-0.21547687583788752</v>
      </c>
      <c r="AA1495" s="3">
        <f t="shared" si="167"/>
        <v>-0.2775085962515782</v>
      </c>
    </row>
    <row r="1496" spans="1:27" ht="15">
      <c r="A1496" s="3" t="s">
        <v>3009</v>
      </c>
      <c r="B1496" s="3">
        <v>2</v>
      </c>
      <c r="C1496" s="3">
        <v>1</v>
      </c>
      <c r="D1496" s="3">
        <v>51.06</v>
      </c>
      <c r="E1496" s="3">
        <v>0.97562087685611298</v>
      </c>
      <c r="F1496" s="3">
        <v>1.09315808446524</v>
      </c>
      <c r="G1496" s="3" t="s">
        <v>5564</v>
      </c>
      <c r="H1496" s="3" t="s">
        <v>5566</v>
      </c>
      <c r="I1496" s="3" t="s">
        <v>3010</v>
      </c>
      <c r="J1496" s="3">
        <v>3784.4168721901601</v>
      </c>
      <c r="K1496" s="3">
        <v>9473.8668622172409</v>
      </c>
      <c r="L1496" s="3">
        <v>3148.00740093583</v>
      </c>
      <c r="M1496" s="3">
        <v>8595.8683804108205</v>
      </c>
      <c r="N1496" s="3">
        <v>3754.58106501879</v>
      </c>
      <c r="O1496" s="3">
        <v>3363.3589403648298</v>
      </c>
      <c r="P1496" s="3">
        <v>8063.7990605056702</v>
      </c>
      <c r="Q1496" s="3">
        <v>2825.8413932260401</v>
      </c>
      <c r="R1496" s="3">
        <v>6288.0362209371197</v>
      </c>
      <c r="S1496" s="3">
        <f t="shared" si="161"/>
        <v>5468.7637117810773</v>
      </c>
      <c r="T1496" s="3">
        <f t="shared" si="162"/>
        <v>5237.9361285981468</v>
      </c>
      <c r="U1496" s="3">
        <f t="shared" si="163"/>
        <v>5725.8922248896097</v>
      </c>
      <c r="V1496" s="3">
        <f t="shared" si="164"/>
        <v>1.0440684226603405</v>
      </c>
      <c r="W1496" s="3">
        <f t="shared" si="165"/>
        <v>0.95509372111636459</v>
      </c>
      <c r="X1496" s="3">
        <f t="shared" si="166"/>
        <v>0.91478077527020341</v>
      </c>
      <c r="Y1496" s="3">
        <f t="shared" si="167"/>
        <v>6.2216261522859605E-2</v>
      </c>
      <c r="Z1496" s="3">
        <f t="shared" si="167"/>
        <v>-6.6285786497489688E-2</v>
      </c>
      <c r="AA1496" s="3">
        <f t="shared" si="167"/>
        <v>-0.12850204802034915</v>
      </c>
    </row>
    <row r="1497" spans="1:27" ht="15">
      <c r="A1497" s="3" t="s">
        <v>3011</v>
      </c>
      <c r="B1497" s="3">
        <v>1</v>
      </c>
      <c r="C1497" s="3">
        <v>1</v>
      </c>
      <c r="D1497" s="3">
        <v>7.1</v>
      </c>
      <c r="E1497" s="3">
        <v>0.80533968427422198</v>
      </c>
      <c r="F1497" s="3">
        <v>1.96059410352872</v>
      </c>
      <c r="G1497" s="3" t="s">
        <v>5564</v>
      </c>
      <c r="H1497" s="3" t="s">
        <v>5566</v>
      </c>
      <c r="I1497" s="3" t="s">
        <v>3012</v>
      </c>
      <c r="J1497" s="3">
        <v>7814.9406652206399</v>
      </c>
      <c r="K1497" s="3">
        <v>7560.6489557499299</v>
      </c>
      <c r="L1497" s="3">
        <v>14060.939080804899</v>
      </c>
      <c r="M1497" s="3">
        <v>8387.8358128458494</v>
      </c>
      <c r="N1497" s="3">
        <v>13973.1256687149</v>
      </c>
      <c r="O1497" s="3">
        <v>5817.6145146469298</v>
      </c>
      <c r="P1497" s="3">
        <v>6803.2786102364598</v>
      </c>
      <c r="Q1497" s="3">
        <v>41523.838011753898</v>
      </c>
      <c r="R1497" s="3">
        <v>6919.6333220101496</v>
      </c>
      <c r="S1497" s="3">
        <f t="shared" si="161"/>
        <v>9812.1762339251563</v>
      </c>
      <c r="T1497" s="3">
        <f t="shared" si="162"/>
        <v>9392.8586654025585</v>
      </c>
      <c r="U1497" s="3">
        <f t="shared" si="163"/>
        <v>18415.583314666837</v>
      </c>
      <c r="V1497" s="3">
        <f t="shared" si="164"/>
        <v>1.044642167359241</v>
      </c>
      <c r="W1497" s="3">
        <f t="shared" si="165"/>
        <v>0.532819192651388</v>
      </c>
      <c r="X1497" s="3">
        <f t="shared" si="166"/>
        <v>0.5100494784719497</v>
      </c>
      <c r="Y1497" s="3">
        <f t="shared" si="167"/>
        <v>6.3008844905750344E-2</v>
      </c>
      <c r="Z1497" s="3">
        <f t="shared" si="167"/>
        <v>-0.908282044301989</v>
      </c>
      <c r="AA1497" s="3">
        <f t="shared" si="167"/>
        <v>-0.97129088920773921</v>
      </c>
    </row>
    <row r="1498" spans="1:27" ht="15">
      <c r="A1498" s="3" t="s">
        <v>3013</v>
      </c>
      <c r="B1498" s="3">
        <v>3</v>
      </c>
      <c r="C1498" s="3">
        <v>1</v>
      </c>
      <c r="D1498" s="3">
        <v>46.09</v>
      </c>
      <c r="E1498" s="3">
        <v>0.97659503173823603</v>
      </c>
      <c r="F1498" s="3">
        <v>1.2664861151248901</v>
      </c>
      <c r="G1498" s="3" t="s">
        <v>5565</v>
      </c>
      <c r="H1498" s="3" t="s">
        <v>5564</v>
      </c>
      <c r="I1498" s="3" t="s">
        <v>3014</v>
      </c>
      <c r="J1498" s="3">
        <v>72886.461146828806</v>
      </c>
      <c r="K1498" s="3">
        <v>13652.5701097619</v>
      </c>
      <c r="L1498" s="3">
        <v>145827.81206628701</v>
      </c>
      <c r="M1498" s="3">
        <v>18465.062530136001</v>
      </c>
      <c r="N1498" s="3">
        <v>124164.665776561</v>
      </c>
      <c r="O1498" s="3">
        <v>79805.072316906604</v>
      </c>
      <c r="P1498" s="3">
        <v>65465.0860950688</v>
      </c>
      <c r="Q1498" s="3">
        <v>15398.9949322583</v>
      </c>
      <c r="R1498" s="3">
        <v>102609.57932145899</v>
      </c>
      <c r="S1498" s="3">
        <f t="shared" si="161"/>
        <v>77455.614440959238</v>
      </c>
      <c r="T1498" s="3">
        <f t="shared" si="162"/>
        <v>74144.933541201215</v>
      </c>
      <c r="U1498" s="3">
        <f t="shared" si="163"/>
        <v>61157.886782928697</v>
      </c>
      <c r="V1498" s="3">
        <f t="shared" si="164"/>
        <v>1.0446514784171776</v>
      </c>
      <c r="W1498" s="3">
        <f t="shared" si="165"/>
        <v>1.2664861151248903</v>
      </c>
      <c r="X1498" s="3">
        <f t="shared" si="166"/>
        <v>1.2123527715136433</v>
      </c>
      <c r="Y1498" s="3">
        <f t="shared" si="167"/>
        <v>6.3021703813484931E-2</v>
      </c>
      <c r="Z1498" s="3">
        <f t="shared" si="167"/>
        <v>0.34083126042959261</v>
      </c>
      <c r="AA1498" s="3">
        <f t="shared" si="167"/>
        <v>0.27780955661610762</v>
      </c>
    </row>
    <row r="1499" spans="1:27" ht="15">
      <c r="A1499" s="3" t="s">
        <v>3015</v>
      </c>
      <c r="B1499" s="3">
        <v>1</v>
      </c>
      <c r="C1499" s="3">
        <v>1</v>
      </c>
      <c r="D1499" s="3">
        <v>10.78</v>
      </c>
      <c r="E1499" s="3">
        <v>0.93115241031624796</v>
      </c>
      <c r="F1499" s="3">
        <v>1.04473849059344</v>
      </c>
      <c r="G1499" s="3" t="s">
        <v>5565</v>
      </c>
      <c r="H1499" s="3" t="s">
        <v>5566</v>
      </c>
      <c r="I1499" s="3" t="s">
        <v>3016</v>
      </c>
      <c r="J1499" s="3">
        <v>244899.13343044001</v>
      </c>
      <c r="K1499" s="3">
        <v>273412.89803939802</v>
      </c>
      <c r="L1499" s="3">
        <v>204711.58780264799</v>
      </c>
      <c r="M1499" s="3">
        <v>320908.21198894898</v>
      </c>
      <c r="N1499" s="3">
        <v>200540.153208153</v>
      </c>
      <c r="O1499" s="3">
        <v>170613.45293481401</v>
      </c>
      <c r="P1499" s="3">
        <v>233179.887516933</v>
      </c>
      <c r="Q1499" s="3">
        <v>132778.47455655399</v>
      </c>
      <c r="R1499" s="3">
        <v>327667.42002869298</v>
      </c>
      <c r="S1499" s="3">
        <f t="shared" si="161"/>
        <v>241007.87309082865</v>
      </c>
      <c r="T1499" s="3">
        <f t="shared" si="162"/>
        <v>230687.27271063867</v>
      </c>
      <c r="U1499" s="3">
        <f t="shared" si="163"/>
        <v>231208.59403405999</v>
      </c>
      <c r="V1499" s="3">
        <f t="shared" si="164"/>
        <v>1.0447384905934345</v>
      </c>
      <c r="W1499" s="3">
        <f t="shared" si="165"/>
        <v>1.042382849555</v>
      </c>
      <c r="X1499" s="3">
        <f t="shared" si="166"/>
        <v>0.99774523379808056</v>
      </c>
      <c r="Y1499" s="3">
        <f t="shared" si="167"/>
        <v>6.3141865235830333E-2</v>
      </c>
      <c r="Z1499" s="3">
        <f t="shared" si="167"/>
        <v>5.9885252386396227E-2</v>
      </c>
      <c r="AA1499" s="3">
        <f t="shared" si="167"/>
        <v>-3.256612849434072E-3</v>
      </c>
    </row>
    <row r="1500" spans="1:27" ht="15">
      <c r="A1500" s="3" t="s">
        <v>3017</v>
      </c>
      <c r="B1500" s="3">
        <v>1</v>
      </c>
      <c r="C1500" s="3">
        <v>1</v>
      </c>
      <c r="D1500" s="3">
        <v>8.25</v>
      </c>
      <c r="E1500" s="3">
        <v>0.86336336290174498</v>
      </c>
      <c r="F1500" s="3">
        <v>1.1538256289534401</v>
      </c>
      <c r="G1500" s="3" t="s">
        <v>5565</v>
      </c>
      <c r="H1500" s="3" t="s">
        <v>5564</v>
      </c>
      <c r="I1500" s="3" t="s">
        <v>3018</v>
      </c>
      <c r="J1500" s="3">
        <v>7557.5522947784502</v>
      </c>
      <c r="K1500" s="3">
        <v>25696.733348458602</v>
      </c>
      <c r="L1500" s="3">
        <v>6117.6918012630404</v>
      </c>
      <c r="M1500" s="3">
        <v>11717.677486251499</v>
      </c>
      <c r="N1500" s="3">
        <v>11795.619297786099</v>
      </c>
      <c r="O1500" s="3">
        <v>14118.255795372501</v>
      </c>
      <c r="P1500" s="3">
        <v>4755.9301173104304</v>
      </c>
      <c r="Q1500" s="3">
        <v>20756.9578104346</v>
      </c>
      <c r="R1500" s="3">
        <v>8610.0995120572297</v>
      </c>
      <c r="S1500" s="3">
        <f t="shared" si="161"/>
        <v>13123.992481500032</v>
      </c>
      <c r="T1500" s="3">
        <f t="shared" si="162"/>
        <v>12543.850859803366</v>
      </c>
      <c r="U1500" s="3">
        <f t="shared" si="163"/>
        <v>11374.329146600756</v>
      </c>
      <c r="V1500" s="3">
        <f t="shared" si="164"/>
        <v>1.0462490847651675</v>
      </c>
      <c r="W1500" s="3">
        <f t="shared" si="165"/>
        <v>1.1538256289534374</v>
      </c>
      <c r="X1500" s="3">
        <f t="shared" si="166"/>
        <v>1.1028211596595237</v>
      </c>
      <c r="Y1500" s="3">
        <f t="shared" si="167"/>
        <v>6.5226360739459838E-2</v>
      </c>
      <c r="Z1500" s="3">
        <f t="shared" si="167"/>
        <v>0.20642521423302865</v>
      </c>
      <c r="AA1500" s="3">
        <f t="shared" si="167"/>
        <v>0.14119885349356864</v>
      </c>
    </row>
    <row r="1501" spans="1:27" ht="15">
      <c r="A1501" s="3" t="s">
        <v>3019</v>
      </c>
      <c r="B1501" s="3">
        <v>1</v>
      </c>
      <c r="C1501" s="3">
        <v>1</v>
      </c>
      <c r="D1501" s="3">
        <v>12.41</v>
      </c>
      <c r="E1501" s="3">
        <v>8.6425686246453207E-2</v>
      </c>
      <c r="F1501" s="3">
        <v>2.4293216974974801</v>
      </c>
      <c r="G1501" s="3" t="s">
        <v>5564</v>
      </c>
      <c r="H1501" s="3" t="s">
        <v>5566</v>
      </c>
      <c r="I1501" s="3" t="s">
        <v>3020</v>
      </c>
      <c r="J1501" s="3">
        <v>7236.5300727556496</v>
      </c>
      <c r="K1501" s="3">
        <v>5683.8230877550604</v>
      </c>
      <c r="L1501" s="3">
        <v>5500.5766150597701</v>
      </c>
      <c r="M1501" s="3">
        <v>4216.8417601834899</v>
      </c>
      <c r="N1501" s="3">
        <v>10102.2066845522</v>
      </c>
      <c r="O1501" s="3">
        <v>3287.1514550582701</v>
      </c>
      <c r="P1501" s="3">
        <v>12505.096228529699</v>
      </c>
      <c r="Q1501" s="3">
        <v>21775.3318777969</v>
      </c>
      <c r="R1501" s="3">
        <v>8490.6953207208408</v>
      </c>
      <c r="S1501" s="3">
        <f t="shared" si="161"/>
        <v>6140.3099251901594</v>
      </c>
      <c r="T1501" s="3">
        <f t="shared" si="162"/>
        <v>5868.7332999313194</v>
      </c>
      <c r="U1501" s="3">
        <f t="shared" si="163"/>
        <v>14257.041142349146</v>
      </c>
      <c r="V1501" s="3">
        <f t="shared" si="164"/>
        <v>1.0462751689980558</v>
      </c>
      <c r="W1501" s="3">
        <f t="shared" si="165"/>
        <v>0.43068613353095891</v>
      </c>
      <c r="X1501" s="3">
        <f t="shared" si="166"/>
        <v>0.41163753694297911</v>
      </c>
      <c r="Y1501" s="3">
        <f t="shared" si="167"/>
        <v>6.5262328392754781E-2</v>
      </c>
      <c r="Z1501" s="3">
        <f t="shared" si="167"/>
        <v>-1.215291219898631</v>
      </c>
      <c r="AA1501" s="3">
        <f t="shared" si="167"/>
        <v>-1.2805535482913857</v>
      </c>
    </row>
    <row r="1502" spans="1:27" ht="15">
      <c r="A1502" s="3" t="s">
        <v>3021</v>
      </c>
      <c r="B1502" s="3">
        <v>1</v>
      </c>
      <c r="C1502" s="3">
        <v>1</v>
      </c>
      <c r="D1502" s="3">
        <v>13.65</v>
      </c>
      <c r="E1502" s="3">
        <v>1.77461929692646E-3</v>
      </c>
      <c r="F1502" s="3">
        <v>2.3913962436571401</v>
      </c>
      <c r="G1502" s="3" t="s">
        <v>5564</v>
      </c>
      <c r="H1502" s="3" t="s">
        <v>5566</v>
      </c>
      <c r="I1502" s="3" t="s">
        <v>3022</v>
      </c>
      <c r="J1502" s="3">
        <v>4818.5025398662401</v>
      </c>
      <c r="K1502" s="3">
        <v>4249.7683126002903</v>
      </c>
      <c r="L1502" s="3">
        <v>2998.1438453220098</v>
      </c>
      <c r="M1502" s="3">
        <v>4227.2760707042198</v>
      </c>
      <c r="N1502" s="3">
        <v>3384.90849765131</v>
      </c>
      <c r="O1502" s="3">
        <v>3912.2550911767898</v>
      </c>
      <c r="P1502" s="3">
        <v>10265.318572215399</v>
      </c>
      <c r="Q1502" s="3">
        <v>9740.7946507856104</v>
      </c>
      <c r="R1502" s="3">
        <v>7553.3884890579902</v>
      </c>
      <c r="S1502" s="3">
        <f t="shared" si="161"/>
        <v>4022.1382325961799</v>
      </c>
      <c r="T1502" s="3">
        <f t="shared" si="162"/>
        <v>3841.4798865107732</v>
      </c>
      <c r="U1502" s="3">
        <f t="shared" si="163"/>
        <v>9186.500570686334</v>
      </c>
      <c r="V1502" s="3">
        <f t="shared" si="164"/>
        <v>1.047028320184568</v>
      </c>
      <c r="W1502" s="3">
        <f t="shared" si="165"/>
        <v>0.43783138112793712</v>
      </c>
      <c r="X1502" s="3">
        <f t="shared" si="166"/>
        <v>0.41816574842097592</v>
      </c>
      <c r="Y1502" s="3">
        <f t="shared" si="167"/>
        <v>6.6300465035932329E-2</v>
      </c>
      <c r="Z1502" s="3">
        <f t="shared" si="167"/>
        <v>-1.1915527329332571</v>
      </c>
      <c r="AA1502" s="3">
        <f t="shared" si="167"/>
        <v>-1.2578531979691896</v>
      </c>
    </row>
    <row r="1503" spans="1:27" ht="15">
      <c r="A1503" s="3" t="s">
        <v>3023</v>
      </c>
      <c r="B1503" s="3">
        <v>1</v>
      </c>
      <c r="C1503" s="3">
        <v>1</v>
      </c>
      <c r="D1503" s="3">
        <v>9.76</v>
      </c>
      <c r="E1503" s="3">
        <v>0.318795185042545</v>
      </c>
      <c r="F1503" s="3">
        <v>1.49749967251922</v>
      </c>
      <c r="G1503" s="3" t="s">
        <v>5564</v>
      </c>
      <c r="H1503" s="3" t="s">
        <v>5566</v>
      </c>
      <c r="I1503" s="3" t="s">
        <v>3024</v>
      </c>
      <c r="J1503" s="3">
        <v>72856.406391548502</v>
      </c>
      <c r="K1503" s="3">
        <v>47786.406732964198</v>
      </c>
      <c r="L1503" s="3">
        <v>47338.751369794998</v>
      </c>
      <c r="M1503" s="3">
        <v>69145.635073246798</v>
      </c>
      <c r="N1503" s="3">
        <v>56403.158596370202</v>
      </c>
      <c r="O1503" s="3">
        <v>34872.9634691541</v>
      </c>
      <c r="P1503" s="3">
        <v>98275.721001685102</v>
      </c>
      <c r="Q1503" s="3">
        <v>90319.254323643705</v>
      </c>
      <c r="R1503" s="3">
        <v>51636.553454938003</v>
      </c>
      <c r="S1503" s="3">
        <f t="shared" si="161"/>
        <v>55993.8548314359</v>
      </c>
      <c r="T1503" s="3">
        <f t="shared" si="162"/>
        <v>53473.91904625704</v>
      </c>
      <c r="U1503" s="3">
        <f t="shared" si="163"/>
        <v>80077.176260088934</v>
      </c>
      <c r="V1503" s="3">
        <f t="shared" si="164"/>
        <v>1.0471245764313444</v>
      </c>
      <c r="W1503" s="3">
        <f t="shared" si="165"/>
        <v>0.69924861797785021</v>
      </c>
      <c r="X1503" s="3">
        <f t="shared" si="166"/>
        <v>0.6677797787546218</v>
      </c>
      <c r="Y1503" s="3">
        <f t="shared" si="167"/>
        <v>6.6433089936627041E-2</v>
      </c>
      <c r="Z1503" s="3">
        <f t="shared" si="167"/>
        <v>-0.51612259758163681</v>
      </c>
      <c r="AA1503" s="3">
        <f t="shared" si="167"/>
        <v>-0.58255568751826392</v>
      </c>
    </row>
    <row r="1504" spans="1:27" ht="15">
      <c r="A1504" s="3" t="s">
        <v>3025</v>
      </c>
      <c r="B1504" s="3">
        <v>1</v>
      </c>
      <c r="C1504" s="3">
        <v>1</v>
      </c>
      <c r="D1504" s="3">
        <v>7.03</v>
      </c>
      <c r="E1504" s="3">
        <v>0.44450496127927103</v>
      </c>
      <c r="F1504" s="3">
        <v>1.3111160628124201</v>
      </c>
      <c r="G1504" s="3" t="s">
        <v>5565</v>
      </c>
      <c r="H1504" s="3" t="s">
        <v>5564</v>
      </c>
      <c r="I1504" s="3" t="s">
        <v>3026</v>
      </c>
      <c r="J1504" s="3">
        <v>36340.842573428898</v>
      </c>
      <c r="K1504" s="3">
        <v>49307.171277484304</v>
      </c>
      <c r="L1504" s="3">
        <v>37189.2888638523</v>
      </c>
      <c r="M1504" s="3">
        <v>48877.022081653602</v>
      </c>
      <c r="N1504" s="3">
        <v>29307.782516959898</v>
      </c>
      <c r="O1504" s="3">
        <v>39099.715956958302</v>
      </c>
      <c r="P1504" s="3">
        <v>33391.979112510402</v>
      </c>
      <c r="Q1504" s="3">
        <v>18378.544607564701</v>
      </c>
      <c r="R1504" s="3">
        <v>41918.5906145267</v>
      </c>
      <c r="S1504" s="3">
        <f t="shared" si="161"/>
        <v>40945.767571588505</v>
      </c>
      <c r="T1504" s="3">
        <f t="shared" si="162"/>
        <v>39094.840185190602</v>
      </c>
      <c r="U1504" s="3">
        <f t="shared" si="163"/>
        <v>31229.704778200598</v>
      </c>
      <c r="V1504" s="3">
        <f t="shared" si="164"/>
        <v>1.0473445441298683</v>
      </c>
      <c r="W1504" s="3">
        <f t="shared" si="165"/>
        <v>1.3111160628124174</v>
      </c>
      <c r="X1504" s="3">
        <f t="shared" si="166"/>
        <v>1.25184789490806</v>
      </c>
      <c r="Y1504" s="3">
        <f t="shared" si="167"/>
        <v>6.6736122629606529E-2</v>
      </c>
      <c r="Z1504" s="3">
        <f t="shared" si="167"/>
        <v>0.39079540167901888</v>
      </c>
      <c r="AA1504" s="3">
        <f t="shared" si="167"/>
        <v>0.32405927904941234</v>
      </c>
    </row>
    <row r="1505" spans="1:27" ht="15">
      <c r="A1505" s="3" t="s">
        <v>3027</v>
      </c>
      <c r="B1505" s="3">
        <v>1</v>
      </c>
      <c r="C1505" s="3">
        <v>1</v>
      </c>
      <c r="D1505" s="3">
        <v>14.91</v>
      </c>
      <c r="E1505" s="3">
        <v>0.42902946700946198</v>
      </c>
      <c r="F1505" s="3">
        <v>1.4914181506815301</v>
      </c>
      <c r="G1505" s="3" t="s">
        <v>5565</v>
      </c>
      <c r="H1505" s="3" t="s">
        <v>5564</v>
      </c>
      <c r="I1505" s="3" t="s">
        <v>3028</v>
      </c>
      <c r="J1505" s="3">
        <v>31032.953230460102</v>
      </c>
      <c r="K1505" s="3">
        <v>32414.766681637298</v>
      </c>
      <c r="L1505" s="3">
        <v>54139.5643510183</v>
      </c>
      <c r="M1505" s="3">
        <v>37030.943194767096</v>
      </c>
      <c r="N1505" s="3">
        <v>48908.061318520602</v>
      </c>
      <c r="O1505" s="3">
        <v>26311.137909528701</v>
      </c>
      <c r="P1505" s="3">
        <v>28731.7616368581</v>
      </c>
      <c r="Q1505" s="3">
        <v>8162.3399052429104</v>
      </c>
      <c r="R1505" s="3">
        <v>41948.498173734399</v>
      </c>
      <c r="S1505" s="3">
        <f t="shared" si="161"/>
        <v>39195.761421038565</v>
      </c>
      <c r="T1505" s="3">
        <f t="shared" si="162"/>
        <v>37416.714140938799</v>
      </c>
      <c r="U1505" s="3">
        <f t="shared" si="163"/>
        <v>26280.866571945138</v>
      </c>
      <c r="V1505" s="3">
        <f t="shared" si="164"/>
        <v>1.0475468602988112</v>
      </c>
      <c r="W1505" s="3">
        <f t="shared" si="165"/>
        <v>1.491418150681534</v>
      </c>
      <c r="X1505" s="3">
        <f t="shared" si="166"/>
        <v>1.4237245198330406</v>
      </c>
      <c r="Y1505" s="3">
        <f t="shared" si="167"/>
        <v>6.701478197578159E-2</v>
      </c>
      <c r="Z1505" s="3">
        <f t="shared" si="167"/>
        <v>0.57668480446091142</v>
      </c>
      <c r="AA1505" s="3">
        <f t="shared" si="167"/>
        <v>0.50967002248512994</v>
      </c>
    </row>
    <row r="1506" spans="1:27" ht="15">
      <c r="A1506" s="3" t="s">
        <v>3029</v>
      </c>
      <c r="B1506" s="3">
        <v>1</v>
      </c>
      <c r="C1506" s="3">
        <v>1</v>
      </c>
      <c r="D1506" s="3">
        <v>7.35</v>
      </c>
      <c r="E1506" s="3">
        <v>0.369560799675269</v>
      </c>
      <c r="F1506" s="3">
        <v>1.88965561828796</v>
      </c>
      <c r="G1506" s="3" t="s">
        <v>5564</v>
      </c>
      <c r="H1506" s="3" t="s">
        <v>5566</v>
      </c>
      <c r="I1506" s="3" t="s">
        <v>3030</v>
      </c>
      <c r="J1506" s="3">
        <v>11383.833712182701</v>
      </c>
      <c r="K1506" s="3">
        <v>10495.7570981557</v>
      </c>
      <c r="L1506" s="3">
        <v>3891.5806776941099</v>
      </c>
      <c r="M1506" s="3">
        <v>9416.6137947102907</v>
      </c>
      <c r="N1506" s="3">
        <v>9657.3865769250006</v>
      </c>
      <c r="O1506" s="3">
        <v>5520.2071694591205</v>
      </c>
      <c r="P1506" s="3">
        <v>24119.4015808244</v>
      </c>
      <c r="Q1506" s="3">
        <v>15056.1098080144</v>
      </c>
      <c r="R1506" s="3">
        <v>7299.0710685302902</v>
      </c>
      <c r="S1506" s="3">
        <f t="shared" si="161"/>
        <v>8590.3904960108357</v>
      </c>
      <c r="T1506" s="3">
        <f t="shared" si="162"/>
        <v>8198.0691803648042</v>
      </c>
      <c r="U1506" s="3">
        <f t="shared" si="163"/>
        <v>15491.527485789697</v>
      </c>
      <c r="V1506" s="3">
        <f t="shared" si="164"/>
        <v>1.0478553311779413</v>
      </c>
      <c r="W1506" s="3">
        <f t="shared" si="165"/>
        <v>0.55452185098536988</v>
      </c>
      <c r="X1506" s="3">
        <f t="shared" si="166"/>
        <v>0.52919695542514145</v>
      </c>
      <c r="Y1506" s="3">
        <f t="shared" si="167"/>
        <v>6.7439549509770741E-2</v>
      </c>
      <c r="Z1506" s="3">
        <f t="shared" si="167"/>
        <v>-0.85068378384733057</v>
      </c>
      <c r="AA1506" s="3">
        <f t="shared" si="167"/>
        <v>-0.91812333335710139</v>
      </c>
    </row>
    <row r="1507" spans="1:27" ht="15">
      <c r="A1507" s="3" t="s">
        <v>3031</v>
      </c>
      <c r="B1507" s="3">
        <v>2</v>
      </c>
      <c r="C1507" s="3">
        <v>2</v>
      </c>
      <c r="D1507" s="3">
        <v>23.62</v>
      </c>
      <c r="E1507" s="3">
        <v>9.5408462220030701E-2</v>
      </c>
      <c r="F1507" s="3">
        <v>2.1877255619455802</v>
      </c>
      <c r="G1507" s="3" t="s">
        <v>5564</v>
      </c>
      <c r="H1507" s="3" t="s">
        <v>5566</v>
      </c>
      <c r="I1507" s="3" t="s">
        <v>3032</v>
      </c>
      <c r="J1507" s="3">
        <v>4126.2254081350202</v>
      </c>
      <c r="K1507" s="3">
        <v>3979.1457932278399</v>
      </c>
      <c r="L1507" s="3">
        <v>2094.7522163077801</v>
      </c>
      <c r="M1507" s="3">
        <v>4019.12935868984</v>
      </c>
      <c r="N1507" s="3">
        <v>3330.5631670134098</v>
      </c>
      <c r="O1507" s="3">
        <v>2382.4928173972799</v>
      </c>
      <c r="P1507" s="3">
        <v>9300.9320837893902</v>
      </c>
      <c r="Q1507" s="3">
        <v>8144.8176773428304</v>
      </c>
      <c r="R1507" s="3">
        <v>3845.60088756092</v>
      </c>
      <c r="S1507" s="3">
        <f t="shared" si="161"/>
        <v>3400.0411392235469</v>
      </c>
      <c r="T1507" s="3">
        <f t="shared" si="162"/>
        <v>3244.0617810335098</v>
      </c>
      <c r="U1507" s="3">
        <f t="shared" si="163"/>
        <v>7097.1168828977134</v>
      </c>
      <c r="V1507" s="3">
        <f t="shared" si="164"/>
        <v>1.0480815005133302</v>
      </c>
      <c r="W1507" s="3">
        <f t="shared" si="165"/>
        <v>0.47907357245542909</v>
      </c>
      <c r="X1507" s="3">
        <f t="shared" si="166"/>
        <v>0.45709572415960792</v>
      </c>
      <c r="Y1507" s="3">
        <f t="shared" si="167"/>
        <v>6.7750907538218455E-2</v>
      </c>
      <c r="Z1507" s="3">
        <f t="shared" si="167"/>
        <v>-1.0616808638405402</v>
      </c>
      <c r="AA1507" s="3">
        <f t="shared" si="167"/>
        <v>-1.1294317713787585</v>
      </c>
    </row>
    <row r="1508" spans="1:27" ht="15">
      <c r="A1508" s="3" t="s">
        <v>3033</v>
      </c>
      <c r="B1508" s="3">
        <v>1</v>
      </c>
      <c r="C1508" s="3">
        <v>1</v>
      </c>
      <c r="D1508" s="3">
        <v>6</v>
      </c>
      <c r="E1508" s="3">
        <v>0.17343359890007801</v>
      </c>
      <c r="F1508" s="3">
        <v>1.6873055574284599</v>
      </c>
      <c r="G1508" s="3" t="s">
        <v>5564</v>
      </c>
      <c r="H1508" s="3" t="s">
        <v>5566</v>
      </c>
      <c r="I1508" s="3" t="s">
        <v>3034</v>
      </c>
      <c r="J1508" s="3">
        <v>223613.894516976</v>
      </c>
      <c r="K1508" s="3">
        <v>203488.22754423801</v>
      </c>
      <c r="L1508" s="3">
        <v>219113.09704786801</v>
      </c>
      <c r="M1508" s="3">
        <v>147321.73713850201</v>
      </c>
      <c r="N1508" s="3">
        <v>285902.82439386501</v>
      </c>
      <c r="O1508" s="3">
        <v>183245.778109754</v>
      </c>
      <c r="P1508" s="3">
        <v>415251.50002860703</v>
      </c>
      <c r="Q1508" s="3">
        <v>419392.437994365</v>
      </c>
      <c r="R1508" s="3">
        <v>205529.89204499099</v>
      </c>
      <c r="S1508" s="3">
        <f t="shared" si="161"/>
        <v>215405.07303636067</v>
      </c>
      <c r="T1508" s="3">
        <f t="shared" si="162"/>
        <v>205490.11321404032</v>
      </c>
      <c r="U1508" s="3">
        <f t="shared" si="163"/>
        <v>346724.61002265435</v>
      </c>
      <c r="V1508" s="3">
        <f t="shared" si="164"/>
        <v>1.0482503010351298</v>
      </c>
      <c r="W1508" s="3">
        <f t="shared" si="165"/>
        <v>0.62125694804959619</v>
      </c>
      <c r="X1508" s="3">
        <f t="shared" si="166"/>
        <v>0.59266088207760614</v>
      </c>
      <c r="Y1508" s="3">
        <f t="shared" si="167"/>
        <v>6.7983244495608802E-2</v>
      </c>
      <c r="Z1508" s="3">
        <f t="shared" si="167"/>
        <v>-0.686738013225488</v>
      </c>
      <c r="AA1508" s="3">
        <f t="shared" si="167"/>
        <v>-0.75472125772109666</v>
      </c>
    </row>
    <row r="1509" spans="1:27" ht="15">
      <c r="A1509" s="3" t="s">
        <v>3035</v>
      </c>
      <c r="B1509" s="3">
        <v>7</v>
      </c>
      <c r="C1509" s="3">
        <v>3</v>
      </c>
      <c r="D1509" s="3">
        <v>84.64</v>
      </c>
      <c r="E1509" s="3">
        <v>0.85561626869048102</v>
      </c>
      <c r="F1509" s="3">
        <v>1.09674138745733</v>
      </c>
      <c r="G1509" s="3" t="s">
        <v>5564</v>
      </c>
      <c r="H1509" s="3" t="s">
        <v>5566</v>
      </c>
      <c r="I1509" s="3" t="s">
        <v>3036</v>
      </c>
      <c r="J1509" s="3">
        <v>11257.595035287501</v>
      </c>
      <c r="K1509" s="3">
        <v>18749.233913423901</v>
      </c>
      <c r="L1509" s="3">
        <v>12468.2366379998</v>
      </c>
      <c r="M1509" s="3">
        <v>12424.497036778101</v>
      </c>
      <c r="N1509" s="3">
        <v>16142.7248953865</v>
      </c>
      <c r="O1509" s="3">
        <v>11950.8415235718</v>
      </c>
      <c r="P1509" s="3">
        <v>17658.287852701</v>
      </c>
      <c r="Q1509" s="3">
        <v>13508.4355453151</v>
      </c>
      <c r="R1509" s="3">
        <v>13271.1137335121</v>
      </c>
      <c r="S1509" s="3">
        <f t="shared" si="161"/>
        <v>14158.355195570401</v>
      </c>
      <c r="T1509" s="3">
        <f t="shared" si="162"/>
        <v>13506.021151912135</v>
      </c>
      <c r="U1509" s="3">
        <f t="shared" si="163"/>
        <v>14812.612377176067</v>
      </c>
      <c r="V1509" s="3">
        <f t="shared" si="164"/>
        <v>1.048299498151305</v>
      </c>
      <c r="W1509" s="3">
        <f t="shared" si="165"/>
        <v>0.95583107388850774</v>
      </c>
      <c r="X1509" s="3">
        <f t="shared" si="166"/>
        <v>0.91179197888974761</v>
      </c>
      <c r="Y1509" s="3">
        <f t="shared" si="167"/>
        <v>6.8050952341682833E-2</v>
      </c>
      <c r="Z1509" s="3">
        <f t="shared" si="167"/>
        <v>-6.5172424796043085E-2</v>
      </c>
      <c r="AA1509" s="3">
        <f t="shared" si="167"/>
        <v>-0.133223377137726</v>
      </c>
    </row>
    <row r="1510" spans="1:27" ht="15">
      <c r="A1510" s="3" t="s">
        <v>3037</v>
      </c>
      <c r="B1510" s="3">
        <v>3</v>
      </c>
      <c r="C1510" s="3">
        <v>3</v>
      </c>
      <c r="D1510" s="3">
        <v>34.78</v>
      </c>
      <c r="E1510" s="3">
        <v>3.6256217007901798E-2</v>
      </c>
      <c r="F1510" s="3">
        <v>1.51527721840316</v>
      </c>
      <c r="G1510" s="3" t="s">
        <v>5564</v>
      </c>
      <c r="H1510" s="3" t="s">
        <v>5566</v>
      </c>
      <c r="I1510" s="3" t="s">
        <v>3038</v>
      </c>
      <c r="J1510" s="3">
        <v>13037.374859679499</v>
      </c>
      <c r="K1510" s="3">
        <v>15834.990457768001</v>
      </c>
      <c r="L1510" s="3">
        <v>15879.637707150399</v>
      </c>
      <c r="M1510" s="3">
        <v>14384.318475873601</v>
      </c>
      <c r="N1510" s="3">
        <v>15494.744013637501</v>
      </c>
      <c r="O1510" s="3">
        <v>12792.162605817701</v>
      </c>
      <c r="P1510" s="3">
        <v>19844.6170454235</v>
      </c>
      <c r="Q1510" s="3">
        <v>27156.323659804399</v>
      </c>
      <c r="R1510" s="3">
        <v>17657.794563077099</v>
      </c>
      <c r="S1510" s="3">
        <f t="shared" si="161"/>
        <v>14917.334341532633</v>
      </c>
      <c r="T1510" s="3">
        <f t="shared" si="162"/>
        <v>14223.741698442935</v>
      </c>
      <c r="U1510" s="3">
        <f t="shared" si="163"/>
        <v>21552.911756101665</v>
      </c>
      <c r="V1510" s="3">
        <f t="shared" si="164"/>
        <v>1.0487630229650209</v>
      </c>
      <c r="W1510" s="3">
        <f t="shared" si="165"/>
        <v>0.69212617349994532</v>
      </c>
      <c r="X1510" s="3">
        <f t="shared" si="166"/>
        <v>0.65994524820601885</v>
      </c>
      <c r="Y1510" s="3">
        <f t="shared" si="167"/>
        <v>6.8688725373467777E-2</v>
      </c>
      <c r="Z1510" s="3">
        <f t="shared" si="167"/>
        <v>-0.53089303204013782</v>
      </c>
      <c r="AA1510" s="3">
        <f t="shared" si="167"/>
        <v>-0.59958175741360553</v>
      </c>
    </row>
    <row r="1511" spans="1:27" ht="15">
      <c r="A1511" s="3" t="s">
        <v>3039</v>
      </c>
      <c r="B1511" s="3">
        <v>6</v>
      </c>
      <c r="C1511" s="3">
        <v>1</v>
      </c>
      <c r="D1511" s="3">
        <v>124.11</v>
      </c>
      <c r="E1511" s="3">
        <v>0.85612631711853904</v>
      </c>
      <c r="F1511" s="3">
        <v>1.2979842792320899</v>
      </c>
      <c r="G1511" s="3" t="s">
        <v>5564</v>
      </c>
      <c r="H1511" s="3" t="s">
        <v>5566</v>
      </c>
      <c r="I1511" s="3" t="s">
        <v>3040</v>
      </c>
      <c r="J1511" s="3">
        <v>14424.785710279801</v>
      </c>
      <c r="K1511" s="3">
        <v>18527.2395743134</v>
      </c>
      <c r="L1511" s="3">
        <v>10964.8285833424</v>
      </c>
      <c r="M1511" s="3">
        <v>19026.145196354799</v>
      </c>
      <c r="N1511" s="3">
        <v>13718.549256477299</v>
      </c>
      <c r="O1511" s="3">
        <v>9125.5846600314599</v>
      </c>
      <c r="P1511" s="3">
        <v>27099.4146311609</v>
      </c>
      <c r="Q1511" s="3">
        <v>8422.4757542769603</v>
      </c>
      <c r="R1511" s="3">
        <v>18825.073670119</v>
      </c>
      <c r="S1511" s="3">
        <f t="shared" si="161"/>
        <v>14638.951289311866</v>
      </c>
      <c r="T1511" s="3">
        <f t="shared" si="162"/>
        <v>13956.759704287853</v>
      </c>
      <c r="U1511" s="3">
        <f t="shared" si="163"/>
        <v>18115.654685185622</v>
      </c>
      <c r="V1511" s="3">
        <f t="shared" si="164"/>
        <v>1.0488789374810563</v>
      </c>
      <c r="W1511" s="3">
        <f t="shared" si="165"/>
        <v>0.80808292847859986</v>
      </c>
      <c r="X1511" s="3">
        <f t="shared" si="166"/>
        <v>0.77042535568428705</v>
      </c>
      <c r="Y1511" s="3">
        <f t="shared" si="167"/>
        <v>6.8848170408201945E-2</v>
      </c>
      <c r="Z1511" s="3">
        <f t="shared" si="167"/>
        <v>-0.30742473957658256</v>
      </c>
      <c r="AA1511" s="3">
        <f t="shared" si="167"/>
        <v>-0.37627290998478446</v>
      </c>
    </row>
    <row r="1512" spans="1:27" ht="15">
      <c r="A1512" s="3" t="s">
        <v>3041</v>
      </c>
      <c r="B1512" s="3">
        <v>1</v>
      </c>
      <c r="C1512" s="3">
        <v>1</v>
      </c>
      <c r="D1512" s="3">
        <v>8.2200000000000006</v>
      </c>
      <c r="E1512" s="3">
        <v>0.81320993260657404</v>
      </c>
      <c r="F1512" s="3">
        <v>1.2280817024761299</v>
      </c>
      <c r="G1512" s="3" t="s">
        <v>5564</v>
      </c>
      <c r="H1512" s="3" t="s">
        <v>5566</v>
      </c>
      <c r="I1512" s="3" t="s">
        <v>3042</v>
      </c>
      <c r="J1512" s="3">
        <v>11101.5101215796</v>
      </c>
      <c r="K1512" s="3">
        <v>14334.829064405199</v>
      </c>
      <c r="L1512" s="3">
        <v>16072.0050103061</v>
      </c>
      <c r="M1512" s="3">
        <v>14084.4152840649</v>
      </c>
      <c r="N1512" s="3">
        <v>12592.4538333611</v>
      </c>
      <c r="O1512" s="3">
        <v>12869.3177919432</v>
      </c>
      <c r="P1512" s="3">
        <v>22500.0450863607</v>
      </c>
      <c r="Q1512" s="3">
        <v>16676.5580524139</v>
      </c>
      <c r="R1512" s="3">
        <v>9389.3454073228495</v>
      </c>
      <c r="S1512" s="3">
        <f t="shared" si="161"/>
        <v>13836.114732096967</v>
      </c>
      <c r="T1512" s="3">
        <f t="shared" si="162"/>
        <v>13182.062303123066</v>
      </c>
      <c r="U1512" s="3">
        <f t="shared" si="163"/>
        <v>16188.649515365818</v>
      </c>
      <c r="V1512" s="3">
        <f t="shared" si="164"/>
        <v>1.0496168515922537</v>
      </c>
      <c r="W1512" s="3">
        <f t="shared" si="165"/>
        <v>0.85467998544067003</v>
      </c>
      <c r="X1512" s="3">
        <f t="shared" si="166"/>
        <v>0.81427807122583129</v>
      </c>
      <c r="Y1512" s="3">
        <f t="shared" si="167"/>
        <v>6.9862787714796939E-2</v>
      </c>
      <c r="Z1512" s="3">
        <f t="shared" si="167"/>
        <v>-0.22654375657321343</v>
      </c>
      <c r="AA1512" s="3">
        <f t="shared" si="167"/>
        <v>-0.29640654428801044</v>
      </c>
    </row>
    <row r="1513" spans="1:27" ht="15">
      <c r="A1513" s="3" t="s">
        <v>3043</v>
      </c>
      <c r="B1513" s="3">
        <v>1</v>
      </c>
      <c r="C1513" s="3">
        <v>1</v>
      </c>
      <c r="D1513" s="3">
        <v>7.63</v>
      </c>
      <c r="E1513" s="3">
        <v>0.90141582392858499</v>
      </c>
      <c r="F1513" s="3">
        <v>1.0966624269149901</v>
      </c>
      <c r="G1513" s="3" t="s">
        <v>5565</v>
      </c>
      <c r="H1513" s="3" t="s">
        <v>5564</v>
      </c>
      <c r="I1513" s="3" t="s">
        <v>3044</v>
      </c>
      <c r="J1513" s="3">
        <v>8284.5914050632491</v>
      </c>
      <c r="K1513" s="3">
        <v>11116.079882178299</v>
      </c>
      <c r="L1513" s="3">
        <v>12614.6934709487</v>
      </c>
      <c r="M1513" s="3">
        <v>7432.7227835256799</v>
      </c>
      <c r="N1513" s="3">
        <v>6632.9766918435198</v>
      </c>
      <c r="O1513" s="3">
        <v>16433.154151367798</v>
      </c>
      <c r="P1513" s="3">
        <v>6480.0900481229</v>
      </c>
      <c r="Q1513" s="3">
        <v>14092.796362815199</v>
      </c>
      <c r="R1513" s="3">
        <v>8620.5681767714705</v>
      </c>
      <c r="S1513" s="3">
        <f t="shared" si="161"/>
        <v>10671.788252730083</v>
      </c>
      <c r="T1513" s="3">
        <f t="shared" si="162"/>
        <v>10166.284542245667</v>
      </c>
      <c r="U1513" s="3">
        <f t="shared" si="163"/>
        <v>9731.1515292365239</v>
      </c>
      <c r="V1513" s="3">
        <f t="shared" si="164"/>
        <v>1.0497235453506943</v>
      </c>
      <c r="W1513" s="3">
        <f t="shared" si="165"/>
        <v>1.096662426914994</v>
      </c>
      <c r="X1513" s="3">
        <f t="shared" si="166"/>
        <v>1.0447154698703249</v>
      </c>
      <c r="Y1513" s="3">
        <f t="shared" si="167"/>
        <v>7.0009430495122399E-2</v>
      </c>
      <c r="Z1513" s="3">
        <f t="shared" si="167"/>
        <v>0.13311950571911468</v>
      </c>
      <c r="AA1513" s="3">
        <f t="shared" si="167"/>
        <v>6.3110075223992215E-2</v>
      </c>
    </row>
    <row r="1514" spans="1:27" ht="15">
      <c r="A1514" s="3" t="s">
        <v>3045</v>
      </c>
      <c r="B1514" s="3">
        <v>1</v>
      </c>
      <c r="C1514" s="3">
        <v>1</v>
      </c>
      <c r="D1514" s="3">
        <v>14.52</v>
      </c>
      <c r="E1514" s="3">
        <v>0.62639388533733897</v>
      </c>
      <c r="F1514" s="3">
        <v>1.91381533075676</v>
      </c>
      <c r="G1514" s="3" t="s">
        <v>5564</v>
      </c>
      <c r="H1514" s="3" t="s">
        <v>5566</v>
      </c>
      <c r="I1514" s="3" t="s">
        <v>3046</v>
      </c>
      <c r="J1514" s="3">
        <v>14911.990302431101</v>
      </c>
      <c r="K1514" s="3">
        <v>38801.891384291201</v>
      </c>
      <c r="L1514" s="3">
        <v>16238.1578947133</v>
      </c>
      <c r="M1514" s="3">
        <v>24211.1322017196</v>
      </c>
      <c r="N1514" s="3">
        <v>24727.549023563501</v>
      </c>
      <c r="O1514" s="3">
        <v>17690.836718843901</v>
      </c>
      <c r="P1514" s="3">
        <v>25748.053949608398</v>
      </c>
      <c r="Q1514" s="3">
        <v>85741.010783646794</v>
      </c>
      <c r="R1514" s="3">
        <v>16027.528189147901</v>
      </c>
      <c r="S1514" s="3">
        <f t="shared" si="161"/>
        <v>23317.346527145201</v>
      </c>
      <c r="T1514" s="3">
        <f t="shared" si="162"/>
        <v>22209.839314708999</v>
      </c>
      <c r="U1514" s="3">
        <f t="shared" si="163"/>
        <v>42505.530974134359</v>
      </c>
      <c r="V1514" s="3">
        <f t="shared" si="164"/>
        <v>1.049865611215959</v>
      </c>
      <c r="W1514" s="3">
        <f t="shared" si="165"/>
        <v>0.54857205621862171</v>
      </c>
      <c r="X1514" s="3">
        <f t="shared" si="166"/>
        <v>0.52251645387571377</v>
      </c>
      <c r="Y1514" s="3">
        <f t="shared" si="167"/>
        <v>7.0204666519245201E-2</v>
      </c>
      <c r="Z1514" s="3">
        <f t="shared" si="167"/>
        <v>-0.86624696045470795</v>
      </c>
      <c r="AA1514" s="3">
        <f t="shared" si="167"/>
        <v>-0.93645162697395323</v>
      </c>
    </row>
    <row r="1515" spans="1:27" ht="15">
      <c r="A1515" s="3" t="s">
        <v>3047</v>
      </c>
      <c r="B1515" s="3">
        <v>1</v>
      </c>
      <c r="C1515" s="3">
        <v>1</v>
      </c>
      <c r="D1515" s="3">
        <v>6.6</v>
      </c>
      <c r="E1515" s="3">
        <v>0.68772879700283496</v>
      </c>
      <c r="F1515" s="3">
        <v>1.1954547766349699</v>
      </c>
      <c r="G1515" s="3" t="s">
        <v>5564</v>
      </c>
      <c r="H1515" s="3" t="s">
        <v>5566</v>
      </c>
      <c r="I1515" s="3" t="s">
        <v>3048</v>
      </c>
      <c r="J1515" s="3">
        <v>840613.53734940896</v>
      </c>
      <c r="K1515" s="3">
        <v>786101.889955324</v>
      </c>
      <c r="L1515" s="3">
        <v>598260.80950217799</v>
      </c>
      <c r="M1515" s="3">
        <v>692904.92112290999</v>
      </c>
      <c r="N1515" s="3">
        <v>805470.18498841103</v>
      </c>
      <c r="O1515" s="3">
        <v>620689.52318629401</v>
      </c>
      <c r="P1515" s="3">
        <v>715065.56346945197</v>
      </c>
      <c r="Q1515" s="3">
        <v>1154345.91883906</v>
      </c>
      <c r="R1515" s="3">
        <v>663834.45078352501</v>
      </c>
      <c r="S1515" s="3">
        <f t="shared" si="161"/>
        <v>741658.74560230365</v>
      </c>
      <c r="T1515" s="3">
        <f t="shared" si="162"/>
        <v>706354.87643253838</v>
      </c>
      <c r="U1515" s="3">
        <f t="shared" si="163"/>
        <v>844415.31103067903</v>
      </c>
      <c r="V1515" s="3">
        <f t="shared" si="164"/>
        <v>1.0499803573921203</v>
      </c>
      <c r="W1515" s="3">
        <f t="shared" si="165"/>
        <v>0.8783103952687068</v>
      </c>
      <c r="X1515" s="3">
        <f t="shared" si="166"/>
        <v>0.8365017393755847</v>
      </c>
      <c r="Y1515" s="3">
        <f t="shared" si="167"/>
        <v>7.0362338788495807E-2</v>
      </c>
      <c r="Z1515" s="3">
        <f t="shared" si="167"/>
        <v>-0.18719721597161448</v>
      </c>
      <c r="AA1515" s="3">
        <f t="shared" si="167"/>
        <v>-0.25755955476011055</v>
      </c>
    </row>
    <row r="1516" spans="1:27" ht="15">
      <c r="A1516" s="3" t="s">
        <v>3049</v>
      </c>
      <c r="B1516" s="3">
        <v>8</v>
      </c>
      <c r="C1516" s="3">
        <v>1</v>
      </c>
      <c r="D1516" s="3">
        <v>158.66</v>
      </c>
      <c r="E1516" s="3">
        <v>0.14871140347466799</v>
      </c>
      <c r="F1516" s="3">
        <v>2.5656406104484399</v>
      </c>
      <c r="G1516" s="3" t="s">
        <v>5564</v>
      </c>
      <c r="H1516" s="3" t="s">
        <v>5566</v>
      </c>
      <c r="I1516" s="3" t="s">
        <v>3050</v>
      </c>
      <c r="J1516" s="3">
        <v>249279.39129580601</v>
      </c>
      <c r="K1516" s="3">
        <v>433648.61204997898</v>
      </c>
      <c r="L1516" s="3">
        <v>174411.30597542299</v>
      </c>
      <c r="M1516" s="3">
        <v>248979.69086466701</v>
      </c>
      <c r="N1516" s="3">
        <v>392630.93265695102</v>
      </c>
      <c r="O1516" s="3">
        <v>174793.935881085</v>
      </c>
      <c r="P1516" s="3">
        <v>663160.06033749797</v>
      </c>
      <c r="Q1516" s="3">
        <v>1126971.80234384</v>
      </c>
      <c r="R1516" s="3">
        <v>304468.82947750302</v>
      </c>
      <c r="S1516" s="3">
        <f t="shared" si="161"/>
        <v>285779.76977373596</v>
      </c>
      <c r="T1516" s="3">
        <f t="shared" si="162"/>
        <v>272134.85313423438</v>
      </c>
      <c r="U1516" s="3">
        <f t="shared" si="163"/>
        <v>698200.23071961373</v>
      </c>
      <c r="V1516" s="3">
        <f t="shared" si="164"/>
        <v>1.0501402759784357</v>
      </c>
      <c r="W1516" s="3">
        <f t="shared" si="165"/>
        <v>0.40930918839598701</v>
      </c>
      <c r="X1516" s="3">
        <f t="shared" si="166"/>
        <v>0.38976620339090018</v>
      </c>
      <c r="Y1516" s="3">
        <f t="shared" si="167"/>
        <v>7.0582053549832116E-2</v>
      </c>
      <c r="Z1516" s="3">
        <f t="shared" si="167"/>
        <v>-1.2887370413374091</v>
      </c>
      <c r="AA1516" s="3">
        <f t="shared" si="167"/>
        <v>-1.3593190948872411</v>
      </c>
    </row>
    <row r="1517" spans="1:27" ht="15">
      <c r="A1517" s="3" t="s">
        <v>3051</v>
      </c>
      <c r="B1517" s="3">
        <v>1</v>
      </c>
      <c r="C1517" s="3">
        <v>1</v>
      </c>
      <c r="D1517" s="3">
        <v>7.49</v>
      </c>
      <c r="E1517" s="3">
        <v>0.20780402475381399</v>
      </c>
      <c r="F1517" s="3">
        <v>1.6009348613676899</v>
      </c>
      <c r="G1517" s="3" t="s">
        <v>5564</v>
      </c>
      <c r="H1517" s="3" t="s">
        <v>5566</v>
      </c>
      <c r="I1517" s="3" t="s">
        <v>3052</v>
      </c>
      <c r="J1517" s="3">
        <v>2631.47969534499</v>
      </c>
      <c r="K1517" s="3">
        <v>3164.9669872385002</v>
      </c>
      <c r="L1517" s="3">
        <v>3777.6218143564101</v>
      </c>
      <c r="M1517" s="3">
        <v>2688.8852835093298</v>
      </c>
      <c r="N1517" s="3">
        <v>2752.3965089028302</v>
      </c>
      <c r="O1517" s="3">
        <v>3672.4248052484299</v>
      </c>
      <c r="P1517" s="3">
        <v>4866.1016178564496</v>
      </c>
      <c r="Q1517" s="3">
        <v>6766.0604770116397</v>
      </c>
      <c r="R1517" s="3">
        <v>2958.2885136035002</v>
      </c>
      <c r="S1517" s="3">
        <f t="shared" si="161"/>
        <v>3191.3561656466336</v>
      </c>
      <c r="T1517" s="3">
        <f t="shared" si="162"/>
        <v>3037.9021992201965</v>
      </c>
      <c r="U1517" s="3">
        <f t="shared" si="163"/>
        <v>4863.4835361571968</v>
      </c>
      <c r="V1517" s="3">
        <f t="shared" si="164"/>
        <v>1.0505131358296615</v>
      </c>
      <c r="W1517" s="3">
        <f t="shared" si="165"/>
        <v>0.65618730729131491</v>
      </c>
      <c r="X1517" s="3">
        <f t="shared" si="166"/>
        <v>0.62463503302419854</v>
      </c>
      <c r="Y1517" s="3">
        <f t="shared" si="167"/>
        <v>7.1094201875620142E-2</v>
      </c>
      <c r="Z1517" s="3">
        <f t="shared" si="167"/>
        <v>-0.60782040698192419</v>
      </c>
      <c r="AA1517" s="3">
        <f t="shared" si="167"/>
        <v>-0.67891460885754418</v>
      </c>
    </row>
    <row r="1518" spans="1:27" ht="15">
      <c r="A1518" s="3" t="s">
        <v>3053</v>
      </c>
      <c r="B1518" s="3">
        <v>1</v>
      </c>
      <c r="C1518" s="3">
        <v>1</v>
      </c>
      <c r="D1518" s="3">
        <v>7.81</v>
      </c>
      <c r="E1518" s="3">
        <v>0.67206952756322502</v>
      </c>
      <c r="F1518" s="3">
        <v>1.21816037722917</v>
      </c>
      <c r="G1518" s="3" t="s">
        <v>5565</v>
      </c>
      <c r="H1518" s="3" t="s">
        <v>5564</v>
      </c>
      <c r="I1518" s="3" t="s">
        <v>3054</v>
      </c>
      <c r="J1518" s="3">
        <v>30365.066449207501</v>
      </c>
      <c r="K1518" s="3">
        <v>19548.162391727201</v>
      </c>
      <c r="L1518" s="3">
        <v>25841.134200086399</v>
      </c>
      <c r="M1518" s="3">
        <v>30219.123663214901</v>
      </c>
      <c r="N1518" s="3">
        <v>25389.553283265301</v>
      </c>
      <c r="O1518" s="3">
        <v>16498.583531381599</v>
      </c>
      <c r="P1518" s="3">
        <v>32666.139983597299</v>
      </c>
      <c r="Q1518" s="3">
        <v>7676.8081963661498</v>
      </c>
      <c r="R1518" s="3">
        <v>21844.563790613302</v>
      </c>
      <c r="S1518" s="3">
        <f t="shared" si="161"/>
        <v>25251.454347007035</v>
      </c>
      <c r="T1518" s="3">
        <f t="shared" si="162"/>
        <v>24035.753492620599</v>
      </c>
      <c r="U1518" s="3">
        <f t="shared" si="163"/>
        <v>20729.170656858918</v>
      </c>
      <c r="V1518" s="3">
        <f t="shared" si="164"/>
        <v>1.0505788534883951</v>
      </c>
      <c r="W1518" s="3">
        <f t="shared" si="165"/>
        <v>1.2181603772291667</v>
      </c>
      <c r="X1518" s="3">
        <f t="shared" si="166"/>
        <v>1.1595135131307142</v>
      </c>
      <c r="Y1518" s="3">
        <f t="shared" si="167"/>
        <v>7.1184450699438087E-2</v>
      </c>
      <c r="Z1518" s="3">
        <f t="shared" si="167"/>
        <v>0.28470408414869913</v>
      </c>
      <c r="AA1518" s="3">
        <f t="shared" si="167"/>
        <v>0.21351963344926123</v>
      </c>
    </row>
    <row r="1519" spans="1:27" ht="15">
      <c r="A1519" s="3" t="s">
        <v>3055</v>
      </c>
      <c r="B1519" s="3">
        <v>3</v>
      </c>
      <c r="C1519" s="3">
        <v>3</v>
      </c>
      <c r="D1519" s="3">
        <v>46.11</v>
      </c>
      <c r="E1519" s="3">
        <v>5.0631305675722597E-2</v>
      </c>
      <c r="F1519" s="3">
        <v>1.5830759413972699</v>
      </c>
      <c r="G1519" s="3" t="s">
        <v>5564</v>
      </c>
      <c r="H1519" s="3" t="s">
        <v>5566</v>
      </c>
      <c r="I1519" s="3" t="s">
        <v>3056</v>
      </c>
      <c r="J1519" s="3">
        <v>6572.5685695716902</v>
      </c>
      <c r="K1519" s="3">
        <v>5504.2337378894199</v>
      </c>
      <c r="L1519" s="3">
        <v>6015.3479071724396</v>
      </c>
      <c r="M1519" s="3">
        <v>7937.7016275558799</v>
      </c>
      <c r="N1519" s="3">
        <v>4932.7230807890001</v>
      </c>
      <c r="O1519" s="3">
        <v>4345.7109931427103</v>
      </c>
      <c r="P1519" s="3">
        <v>8988.0322075194508</v>
      </c>
      <c r="Q1519" s="3">
        <v>10155.1567426162</v>
      </c>
      <c r="R1519" s="3">
        <v>8111.2612827200401</v>
      </c>
      <c r="S1519" s="3">
        <f t="shared" si="161"/>
        <v>6030.7167382111829</v>
      </c>
      <c r="T1519" s="3">
        <f t="shared" si="162"/>
        <v>5738.7119004958631</v>
      </c>
      <c r="U1519" s="3">
        <f t="shared" si="163"/>
        <v>9084.81674428523</v>
      </c>
      <c r="V1519" s="3">
        <f t="shared" si="164"/>
        <v>1.0508833415544154</v>
      </c>
      <c r="W1519" s="3">
        <f t="shared" si="165"/>
        <v>0.6638237080571584</v>
      </c>
      <c r="X1519" s="3">
        <f t="shared" si="166"/>
        <v>0.63168163563737023</v>
      </c>
      <c r="Y1519" s="3">
        <f t="shared" si="167"/>
        <v>7.1602524768976689E-2</v>
      </c>
      <c r="Z1519" s="3">
        <f t="shared" si="167"/>
        <v>-0.59112793958126431</v>
      </c>
      <c r="AA1519" s="3">
        <f t="shared" si="167"/>
        <v>-0.66273046435024119</v>
      </c>
    </row>
    <row r="1520" spans="1:27" ht="15">
      <c r="A1520" s="3" t="s">
        <v>3057</v>
      </c>
      <c r="B1520" s="3">
        <v>1</v>
      </c>
      <c r="C1520" s="3">
        <v>1</v>
      </c>
      <c r="D1520" s="3">
        <v>8.8800000000000008</v>
      </c>
      <c r="E1520" s="3">
        <v>0.31093601102579999</v>
      </c>
      <c r="F1520" s="3">
        <v>1.53566294381028</v>
      </c>
      <c r="G1520" s="3" t="s">
        <v>5564</v>
      </c>
      <c r="H1520" s="3" t="s">
        <v>5566</v>
      </c>
      <c r="I1520" s="3" t="s">
        <v>3058</v>
      </c>
      <c r="J1520" s="3">
        <v>5827.0026045718596</v>
      </c>
      <c r="K1520" s="3">
        <v>4183.4921390242998</v>
      </c>
      <c r="L1520" s="3">
        <v>5258.7324202212103</v>
      </c>
      <c r="M1520" s="3">
        <v>3673.3030997605001</v>
      </c>
      <c r="N1520" s="3">
        <v>6428.1779767514799</v>
      </c>
      <c r="O1520" s="3">
        <v>4418.8801112268702</v>
      </c>
      <c r="P1520" s="3">
        <v>11232.98761622</v>
      </c>
      <c r="Q1520" s="3">
        <v>5889.21444354904</v>
      </c>
      <c r="R1520" s="3">
        <v>5176.17854698254</v>
      </c>
      <c r="S1520" s="3">
        <f t="shared" si="161"/>
        <v>5089.7423879391235</v>
      </c>
      <c r="T1520" s="3">
        <f t="shared" si="162"/>
        <v>4840.1203959129498</v>
      </c>
      <c r="U1520" s="3">
        <f t="shared" si="163"/>
        <v>7432.7935355838599</v>
      </c>
      <c r="V1520" s="3">
        <f t="shared" si="164"/>
        <v>1.0515735088401845</v>
      </c>
      <c r="W1520" s="3">
        <f t="shared" si="165"/>
        <v>0.68476843377559449</v>
      </c>
      <c r="X1520" s="3">
        <f t="shared" si="166"/>
        <v>0.65118456105921541</v>
      </c>
      <c r="Y1520" s="3">
        <f t="shared" si="167"/>
        <v>7.2549703262691154E-2</v>
      </c>
      <c r="Z1520" s="3">
        <f t="shared" si="167"/>
        <v>-0.54631189648511191</v>
      </c>
      <c r="AA1520" s="3">
        <f t="shared" si="167"/>
        <v>-0.61886159974780297</v>
      </c>
    </row>
    <row r="1521" spans="1:27" ht="15">
      <c r="A1521" s="3" t="s">
        <v>3059</v>
      </c>
      <c r="B1521" s="3">
        <v>1</v>
      </c>
      <c r="C1521" s="3">
        <v>1</v>
      </c>
      <c r="D1521" s="3">
        <v>8.6999999999999993</v>
      </c>
      <c r="E1521" s="3">
        <v>0.74965885221391404</v>
      </c>
      <c r="F1521" s="3">
        <v>1.2712589590177099</v>
      </c>
      <c r="G1521" s="3" t="s">
        <v>5565</v>
      </c>
      <c r="H1521" s="3" t="s">
        <v>5564</v>
      </c>
      <c r="I1521" s="3" t="s">
        <v>3060</v>
      </c>
      <c r="J1521" s="3">
        <v>203100.12731407399</v>
      </c>
      <c r="K1521" s="3">
        <v>104850.169705365</v>
      </c>
      <c r="L1521" s="3">
        <v>127303.989103072</v>
      </c>
      <c r="M1521" s="3">
        <v>85613.931147066498</v>
      </c>
      <c r="N1521" s="3">
        <v>219227.45301728</v>
      </c>
      <c r="O1521" s="3">
        <v>109061.10473723699</v>
      </c>
      <c r="P1521" s="3">
        <v>101627.31706755501</v>
      </c>
      <c r="Q1521" s="3">
        <v>68460.659347064793</v>
      </c>
      <c r="R1521" s="3">
        <v>172292.52996059501</v>
      </c>
      <c r="S1521" s="3">
        <f t="shared" si="161"/>
        <v>145084.762040837</v>
      </c>
      <c r="T1521" s="3">
        <f t="shared" si="162"/>
        <v>137967.49630052783</v>
      </c>
      <c r="U1521" s="3">
        <f t="shared" si="163"/>
        <v>114126.83545840492</v>
      </c>
      <c r="V1521" s="3">
        <f t="shared" si="164"/>
        <v>1.0515865398093909</v>
      </c>
      <c r="W1521" s="3">
        <f t="shared" si="165"/>
        <v>1.2712589590177072</v>
      </c>
      <c r="X1521" s="3">
        <f t="shared" si="166"/>
        <v>1.2088961877052304</v>
      </c>
      <c r="Y1521" s="3">
        <f t="shared" si="167"/>
        <v>7.2567580850908267E-2</v>
      </c>
      <c r="Z1521" s="3">
        <f t="shared" si="167"/>
        <v>0.34625794130784782</v>
      </c>
      <c r="AA1521" s="3">
        <f t="shared" si="167"/>
        <v>0.27369036045693951</v>
      </c>
    </row>
    <row r="1522" spans="1:27" ht="15">
      <c r="A1522" s="3" t="s">
        <v>3061</v>
      </c>
      <c r="B1522" s="3">
        <v>2</v>
      </c>
      <c r="C1522" s="3">
        <v>2</v>
      </c>
      <c r="D1522" s="3">
        <v>17.78</v>
      </c>
      <c r="E1522" s="3">
        <v>0.31013733105499802</v>
      </c>
      <c r="F1522" s="3">
        <v>1.3449567942235801</v>
      </c>
      <c r="G1522" s="3" t="s">
        <v>5564</v>
      </c>
      <c r="H1522" s="3" t="s">
        <v>5566</v>
      </c>
      <c r="I1522" s="3" t="s">
        <v>3062</v>
      </c>
      <c r="J1522" s="3">
        <v>7074.44981834594</v>
      </c>
      <c r="K1522" s="3">
        <v>14818.2159667056</v>
      </c>
      <c r="L1522" s="3">
        <v>7087.5570119467902</v>
      </c>
      <c r="M1522" s="3">
        <v>8730.4010564121509</v>
      </c>
      <c r="N1522" s="3">
        <v>10171.879550375799</v>
      </c>
      <c r="O1522" s="3">
        <v>8624.9975449038102</v>
      </c>
      <c r="P1522" s="3">
        <v>12613.6736846518</v>
      </c>
      <c r="Q1522" s="3">
        <v>11610.530062482099</v>
      </c>
      <c r="R1522" s="3">
        <v>12798.796029466201</v>
      </c>
      <c r="S1522" s="3">
        <f t="shared" si="161"/>
        <v>9660.0742656661096</v>
      </c>
      <c r="T1522" s="3">
        <f t="shared" si="162"/>
        <v>9175.7593838972534</v>
      </c>
      <c r="U1522" s="3">
        <f t="shared" si="163"/>
        <v>12340.999925533368</v>
      </c>
      <c r="V1522" s="3">
        <f t="shared" si="164"/>
        <v>1.0527819945473713</v>
      </c>
      <c r="W1522" s="3">
        <f t="shared" si="165"/>
        <v>0.78276268729890697</v>
      </c>
      <c r="X1522" s="3">
        <f t="shared" si="166"/>
        <v>0.74351830801916841</v>
      </c>
      <c r="Y1522" s="3">
        <f t="shared" si="167"/>
        <v>7.4206720364222309E-2</v>
      </c>
      <c r="Z1522" s="3">
        <f t="shared" si="167"/>
        <v>-0.35335310761428079</v>
      </c>
      <c r="AA1522" s="3">
        <f t="shared" si="167"/>
        <v>-0.42755982797850328</v>
      </c>
    </row>
    <row r="1523" spans="1:27" ht="15">
      <c r="A1523" s="3" t="s">
        <v>3063</v>
      </c>
      <c r="B1523" s="3">
        <v>15</v>
      </c>
      <c r="C1523" s="3">
        <v>4</v>
      </c>
      <c r="D1523" s="3">
        <v>246.46</v>
      </c>
      <c r="E1523" s="3">
        <v>0.74175573524154303</v>
      </c>
      <c r="F1523" s="3">
        <v>1.64496962998256</v>
      </c>
      <c r="G1523" s="3" t="s">
        <v>5564</v>
      </c>
      <c r="H1523" s="3" t="s">
        <v>5566</v>
      </c>
      <c r="I1523" s="3" t="s">
        <v>3064</v>
      </c>
      <c r="J1523" s="3">
        <v>15967.694690881901</v>
      </c>
      <c r="K1523" s="3">
        <v>28103.903156585598</v>
      </c>
      <c r="L1523" s="3">
        <v>9009.8163503823398</v>
      </c>
      <c r="M1523" s="3">
        <v>18834.293544941898</v>
      </c>
      <c r="N1523" s="3">
        <v>11889.0042702273</v>
      </c>
      <c r="O1523" s="3">
        <v>19690.228598597001</v>
      </c>
      <c r="P1523" s="3">
        <v>41571.514025994104</v>
      </c>
      <c r="Q1523" s="3">
        <v>32716.932394539999</v>
      </c>
      <c r="R1523" s="3">
        <v>8640.2734704354407</v>
      </c>
      <c r="S1523" s="3">
        <f t="shared" si="161"/>
        <v>17693.804732616612</v>
      </c>
      <c r="T1523" s="3">
        <f t="shared" si="162"/>
        <v>16804.508804588735</v>
      </c>
      <c r="U1523" s="3">
        <f t="shared" si="163"/>
        <v>27642.906630323181</v>
      </c>
      <c r="V1523" s="3">
        <f t="shared" si="164"/>
        <v>1.0529200786746615</v>
      </c>
      <c r="W1523" s="3">
        <f t="shared" si="165"/>
        <v>0.64008481341130763</v>
      </c>
      <c r="X1523" s="3">
        <f t="shared" si="166"/>
        <v>0.60791395887995547</v>
      </c>
      <c r="Y1523" s="3">
        <f t="shared" si="167"/>
        <v>7.4395933537810363E-2</v>
      </c>
      <c r="Z1523" s="3">
        <f t="shared" si="167"/>
        <v>-0.64366501511693408</v>
      </c>
      <c r="AA1523" s="3">
        <f t="shared" si="167"/>
        <v>-0.71806094865474435</v>
      </c>
    </row>
    <row r="1524" spans="1:27" ht="15">
      <c r="A1524" s="3" t="s">
        <v>3065</v>
      </c>
      <c r="B1524" s="3">
        <v>2</v>
      </c>
      <c r="C1524" s="3">
        <v>1</v>
      </c>
      <c r="D1524" s="3">
        <v>24.55</v>
      </c>
      <c r="E1524" s="3">
        <v>0.32577634468496502</v>
      </c>
      <c r="F1524" s="3">
        <v>1.57810082606476</v>
      </c>
      <c r="G1524" s="3" t="s">
        <v>5564</v>
      </c>
      <c r="H1524" s="3" t="s">
        <v>5566</v>
      </c>
      <c r="I1524" s="3" t="s">
        <v>3066</v>
      </c>
      <c r="J1524" s="3">
        <v>20930.007605375999</v>
      </c>
      <c r="K1524" s="3">
        <v>34962.749858675299</v>
      </c>
      <c r="L1524" s="3">
        <v>14837.151877812499</v>
      </c>
      <c r="M1524" s="3">
        <v>24898.555583023801</v>
      </c>
      <c r="N1524" s="3">
        <v>24324.3498292601</v>
      </c>
      <c r="O1524" s="3">
        <v>17940.767426650498</v>
      </c>
      <c r="P1524" s="3">
        <v>30990.648844215099</v>
      </c>
      <c r="Q1524" s="3">
        <v>51463.077414416999</v>
      </c>
      <c r="R1524" s="3">
        <v>23537.321330033799</v>
      </c>
      <c r="S1524" s="3">
        <f t="shared" si="161"/>
        <v>23576.636447287932</v>
      </c>
      <c r="T1524" s="3">
        <f t="shared" si="162"/>
        <v>22387.890946311469</v>
      </c>
      <c r="U1524" s="3">
        <f t="shared" si="163"/>
        <v>35330.349196221963</v>
      </c>
      <c r="V1524" s="3">
        <f t="shared" si="164"/>
        <v>1.0530976992798116</v>
      </c>
      <c r="W1524" s="3">
        <f t="shared" si="165"/>
        <v>0.66731965530103199</v>
      </c>
      <c r="X1524" s="3">
        <f t="shared" si="166"/>
        <v>0.63367307302769338</v>
      </c>
      <c r="Y1524" s="3">
        <f t="shared" si="167"/>
        <v>7.4639286057907428E-2</v>
      </c>
      <c r="Z1524" s="3">
        <f t="shared" si="167"/>
        <v>-0.58355009712407979</v>
      </c>
      <c r="AA1524" s="3">
        <f t="shared" si="167"/>
        <v>-0.65818938318198739</v>
      </c>
    </row>
    <row r="1525" spans="1:27" ht="15">
      <c r="A1525" s="3" t="s">
        <v>3067</v>
      </c>
      <c r="B1525" s="3">
        <v>1</v>
      </c>
      <c r="C1525" s="3">
        <v>1</v>
      </c>
      <c r="D1525" s="3">
        <v>7.79</v>
      </c>
      <c r="E1525" s="3">
        <v>0.29776664600561897</v>
      </c>
      <c r="F1525" s="3">
        <v>1.63271810790903</v>
      </c>
      <c r="G1525" s="3" t="s">
        <v>5564</v>
      </c>
      <c r="H1525" s="3" t="s">
        <v>5566</v>
      </c>
      <c r="I1525" s="3" t="s">
        <v>3068</v>
      </c>
      <c r="J1525" s="3">
        <v>8590.1003047148406</v>
      </c>
      <c r="K1525" s="3">
        <v>9946.3258992744904</v>
      </c>
      <c r="L1525" s="3">
        <v>5344.8951827392802</v>
      </c>
      <c r="M1525" s="3">
        <v>7236.0379302265401</v>
      </c>
      <c r="N1525" s="3">
        <v>11073.6161599224</v>
      </c>
      <c r="O1525" s="3">
        <v>4362.1202843232304</v>
      </c>
      <c r="P1525" s="3">
        <v>15203.161191622699</v>
      </c>
      <c r="Q1525" s="3">
        <v>14112.291996191099</v>
      </c>
      <c r="R1525" s="3">
        <v>7701.1633718147596</v>
      </c>
      <c r="S1525" s="3">
        <f t="shared" si="161"/>
        <v>7960.4404622428701</v>
      </c>
      <c r="T1525" s="3">
        <f t="shared" si="162"/>
        <v>7557.2581248240567</v>
      </c>
      <c r="U1525" s="3">
        <f t="shared" si="163"/>
        <v>12338.872186542852</v>
      </c>
      <c r="V1525" s="3">
        <f t="shared" si="164"/>
        <v>1.0533503462180869</v>
      </c>
      <c r="W1525" s="3">
        <f t="shared" si="165"/>
        <v>0.64515138352148327</v>
      </c>
      <c r="X1525" s="3">
        <f t="shared" si="166"/>
        <v>0.61247559830194453</v>
      </c>
      <c r="Y1525" s="3">
        <f t="shared" si="167"/>
        <v>7.4985359142854785E-2</v>
      </c>
      <c r="Z1525" s="3">
        <f t="shared" si="167"/>
        <v>-0.63229036903346514</v>
      </c>
      <c r="AA1525" s="3">
        <f t="shared" si="167"/>
        <v>-0.70727572817632023</v>
      </c>
    </row>
    <row r="1526" spans="1:27" ht="15">
      <c r="A1526" s="3" t="s">
        <v>3069</v>
      </c>
      <c r="B1526" s="3">
        <v>1</v>
      </c>
      <c r="C1526" s="3">
        <v>1</v>
      </c>
      <c r="D1526" s="3">
        <v>8.19</v>
      </c>
      <c r="E1526" s="3">
        <v>0.46461097473701102</v>
      </c>
      <c r="F1526" s="3">
        <v>1.9065755698801199</v>
      </c>
      <c r="G1526" s="3" t="s">
        <v>5565</v>
      </c>
      <c r="H1526" s="3" t="s">
        <v>5564</v>
      </c>
      <c r="I1526" s="3" t="s">
        <v>3070</v>
      </c>
      <c r="J1526" s="3">
        <v>21337.208857135902</v>
      </c>
      <c r="K1526" s="3">
        <v>61381.371688810497</v>
      </c>
      <c r="L1526" s="3">
        <v>34812.411214964501</v>
      </c>
      <c r="M1526" s="3">
        <v>71737.561430295405</v>
      </c>
      <c r="N1526" s="3">
        <v>11721.698631032301</v>
      </c>
      <c r="O1526" s="3">
        <v>28112.976173589101</v>
      </c>
      <c r="P1526" s="3">
        <v>20741.1578315566</v>
      </c>
      <c r="Q1526" s="3">
        <v>2258.69100776088</v>
      </c>
      <c r="R1526" s="3">
        <v>38645.224987103597</v>
      </c>
      <c r="S1526" s="3">
        <f t="shared" si="161"/>
        <v>39176.997253636968</v>
      </c>
      <c r="T1526" s="3">
        <f t="shared" si="162"/>
        <v>37190.745411638934</v>
      </c>
      <c r="U1526" s="3">
        <f t="shared" si="163"/>
        <v>20548.357942140359</v>
      </c>
      <c r="V1526" s="3">
        <f t="shared" si="164"/>
        <v>1.0534071533122977</v>
      </c>
      <c r="W1526" s="3">
        <f t="shared" si="165"/>
        <v>1.906575569880121</v>
      </c>
      <c r="X1526" s="3">
        <f t="shared" si="166"/>
        <v>1.8099132551788257</v>
      </c>
      <c r="Y1526" s="3">
        <f t="shared" si="167"/>
        <v>7.5063161465280054E-2</v>
      </c>
      <c r="Z1526" s="3">
        <f t="shared" si="167"/>
        <v>0.93098371550179082</v>
      </c>
      <c r="AA1526" s="3">
        <f t="shared" si="167"/>
        <v>0.85592055403651091</v>
      </c>
    </row>
    <row r="1527" spans="1:27" ht="15">
      <c r="A1527" s="3" t="s">
        <v>3071</v>
      </c>
      <c r="B1527" s="3">
        <v>1</v>
      </c>
      <c r="C1527" s="3">
        <v>1</v>
      </c>
      <c r="D1527" s="3">
        <v>9.06</v>
      </c>
      <c r="E1527" s="3">
        <v>0.41119404065367499</v>
      </c>
      <c r="F1527" s="3">
        <v>1.8514755214177601</v>
      </c>
      <c r="G1527" s="3" t="s">
        <v>5565</v>
      </c>
      <c r="H1527" s="3" t="s">
        <v>5564</v>
      </c>
      <c r="I1527" s="3" t="s">
        <v>3072</v>
      </c>
      <c r="J1527" s="3">
        <v>8763.3521886823291</v>
      </c>
      <c r="K1527" s="3">
        <v>2030.0979192253701</v>
      </c>
      <c r="L1527" s="3">
        <v>7774.0015874988603</v>
      </c>
      <c r="M1527" s="3">
        <v>7537.7352852822496</v>
      </c>
      <c r="N1527" s="3">
        <v>4783.2576084836101</v>
      </c>
      <c r="O1527" s="3">
        <v>5298.9164145743298</v>
      </c>
      <c r="P1527" s="3">
        <v>3271.9713737442898</v>
      </c>
      <c r="Q1527" s="3">
        <v>1833.55381137422</v>
      </c>
      <c r="R1527" s="3">
        <v>4922.9366987246003</v>
      </c>
      <c r="S1527" s="3">
        <f t="shared" si="161"/>
        <v>6189.150565135521</v>
      </c>
      <c r="T1527" s="3">
        <f t="shared" si="162"/>
        <v>5873.3031027800635</v>
      </c>
      <c r="U1527" s="3">
        <f t="shared" si="163"/>
        <v>3342.8206279477031</v>
      </c>
      <c r="V1527" s="3">
        <f t="shared" si="164"/>
        <v>1.0537768027340448</v>
      </c>
      <c r="W1527" s="3">
        <f t="shared" si="165"/>
        <v>1.8514755214177609</v>
      </c>
      <c r="X1527" s="3">
        <f t="shared" si="166"/>
        <v>1.7569902057191531</v>
      </c>
      <c r="Y1527" s="3">
        <f t="shared" si="167"/>
        <v>7.5569326474331316E-2</v>
      </c>
      <c r="Z1527" s="3">
        <f t="shared" si="167"/>
        <v>0.88867547558966375</v>
      </c>
      <c r="AA1527" s="3">
        <f t="shared" si="167"/>
        <v>0.8131061491153323</v>
      </c>
    </row>
    <row r="1528" spans="1:27" ht="15">
      <c r="A1528" s="3" t="s">
        <v>3073</v>
      </c>
      <c r="B1528" s="3">
        <v>2</v>
      </c>
      <c r="C1528" s="3">
        <v>2</v>
      </c>
      <c r="D1528" s="3">
        <v>30.92</v>
      </c>
      <c r="E1528" s="3">
        <v>0.41532784629033198</v>
      </c>
      <c r="F1528" s="3">
        <v>1.70391601302078</v>
      </c>
      <c r="G1528" s="3" t="s">
        <v>5565</v>
      </c>
      <c r="H1528" s="3" t="s">
        <v>5564</v>
      </c>
      <c r="I1528" s="3" t="s">
        <v>3074</v>
      </c>
      <c r="J1528" s="3">
        <v>31195.918463694899</v>
      </c>
      <c r="K1528" s="3">
        <v>28611.156294934401</v>
      </c>
      <c r="L1528" s="3">
        <v>28446.231708278101</v>
      </c>
      <c r="M1528" s="3">
        <v>33802.436001574897</v>
      </c>
      <c r="N1528" s="3">
        <v>39876.862942163403</v>
      </c>
      <c r="O1528" s="3">
        <v>10067.0736743242</v>
      </c>
      <c r="P1528" s="3">
        <v>19164.253831016998</v>
      </c>
      <c r="Q1528" s="3">
        <v>7451.3504514516198</v>
      </c>
      <c r="R1528" s="3">
        <v>25178.795084932201</v>
      </c>
      <c r="S1528" s="3">
        <f t="shared" si="161"/>
        <v>29417.768822302471</v>
      </c>
      <c r="T1528" s="3">
        <f t="shared" si="162"/>
        <v>27915.457539354171</v>
      </c>
      <c r="U1528" s="3">
        <f t="shared" si="163"/>
        <v>17264.799789133609</v>
      </c>
      <c r="V1528" s="3">
        <f t="shared" si="164"/>
        <v>1.0538164664086338</v>
      </c>
      <c r="W1528" s="3">
        <f t="shared" si="165"/>
        <v>1.7039160130207758</v>
      </c>
      <c r="X1528" s="3">
        <f t="shared" si="166"/>
        <v>1.6169001598804547</v>
      </c>
      <c r="Y1528" s="3">
        <f t="shared" si="167"/>
        <v>7.5623627830743376E-2</v>
      </c>
      <c r="Z1528" s="3">
        <f t="shared" si="167"/>
        <v>0.76885422606575438</v>
      </c>
      <c r="AA1528" s="3">
        <f t="shared" si="167"/>
        <v>0.69323059823501099</v>
      </c>
    </row>
    <row r="1529" spans="1:27" ht="15">
      <c r="A1529" s="3" t="s">
        <v>3075</v>
      </c>
      <c r="B1529" s="3">
        <v>1</v>
      </c>
      <c r="C1529" s="3">
        <v>1</v>
      </c>
      <c r="D1529" s="3">
        <v>21.38</v>
      </c>
      <c r="E1529" s="3">
        <v>0.35846092931911999</v>
      </c>
      <c r="F1529" s="3">
        <v>1.49210510716165</v>
      </c>
      <c r="G1529" s="3" t="s">
        <v>5564</v>
      </c>
      <c r="H1529" s="3" t="s">
        <v>5566</v>
      </c>
      <c r="I1529" s="3" t="s">
        <v>3076</v>
      </c>
      <c r="J1529" s="3">
        <v>82209.813101846099</v>
      </c>
      <c r="K1529" s="3">
        <v>111851.18979416499</v>
      </c>
      <c r="L1529" s="3">
        <v>65379.488552042298</v>
      </c>
      <c r="M1529" s="3">
        <v>72339.399118634305</v>
      </c>
      <c r="N1529" s="3">
        <v>124256.30285148299</v>
      </c>
      <c r="O1529" s="3">
        <v>49571.902049907803</v>
      </c>
      <c r="P1529" s="3">
        <v>167708.798673896</v>
      </c>
      <c r="Q1529" s="3">
        <v>90237.0899657298</v>
      </c>
      <c r="R1529" s="3">
        <v>109362.0505364</v>
      </c>
      <c r="S1529" s="3">
        <f t="shared" si="161"/>
        <v>86480.163816017797</v>
      </c>
      <c r="T1529" s="3">
        <f t="shared" si="162"/>
        <v>82055.868006675024</v>
      </c>
      <c r="U1529" s="3">
        <f t="shared" si="163"/>
        <v>122435.97972534194</v>
      </c>
      <c r="V1529" s="3">
        <f t="shared" si="164"/>
        <v>1.0539180916224402</v>
      </c>
      <c r="W1529" s="3">
        <f t="shared" si="165"/>
        <v>0.70632965905950962</v>
      </c>
      <c r="X1529" s="3">
        <f t="shared" si="166"/>
        <v>0.67019407359461847</v>
      </c>
      <c r="Y1529" s="3">
        <f t="shared" si="167"/>
        <v>7.5762747997979565E-2</v>
      </c>
      <c r="Z1529" s="3">
        <f t="shared" si="167"/>
        <v>-0.5015864177827748</v>
      </c>
      <c r="AA1529" s="3">
        <f t="shared" si="167"/>
        <v>-0.57734916578075446</v>
      </c>
    </row>
    <row r="1530" spans="1:27" ht="15">
      <c r="A1530" s="3" t="s">
        <v>3077</v>
      </c>
      <c r="B1530" s="3">
        <v>1</v>
      </c>
      <c r="C1530" s="3">
        <v>1</v>
      </c>
      <c r="D1530" s="3">
        <v>12.02</v>
      </c>
      <c r="E1530" s="3">
        <v>0.70916151446498499</v>
      </c>
      <c r="F1530" s="3">
        <v>1.3974560123066</v>
      </c>
      <c r="G1530" s="3" t="s">
        <v>5565</v>
      </c>
      <c r="H1530" s="3" t="s">
        <v>5564</v>
      </c>
      <c r="I1530" s="3" t="s">
        <v>3078</v>
      </c>
      <c r="J1530" s="3">
        <v>8480.0863028002805</v>
      </c>
      <c r="K1530" s="3">
        <v>6958.5723223725099</v>
      </c>
      <c r="L1530" s="3">
        <v>23089.5854967702</v>
      </c>
      <c r="M1530" s="3">
        <v>12302.5469784546</v>
      </c>
      <c r="N1530" s="3">
        <v>14799.794930181401</v>
      </c>
      <c r="O1530" s="3">
        <v>9381.4895245729404</v>
      </c>
      <c r="P1530" s="3">
        <v>11391.1154006778</v>
      </c>
      <c r="Q1530" s="3">
        <v>8519.7730817547308</v>
      </c>
      <c r="R1530" s="3">
        <v>7659.3847731451697</v>
      </c>
      <c r="S1530" s="3">
        <f t="shared" si="161"/>
        <v>12842.748040647662</v>
      </c>
      <c r="T1530" s="3">
        <f t="shared" si="162"/>
        <v>12161.27714440298</v>
      </c>
      <c r="U1530" s="3">
        <f t="shared" si="163"/>
        <v>9190.0910851925655</v>
      </c>
      <c r="V1530" s="3">
        <f t="shared" si="164"/>
        <v>1.0560361291131595</v>
      </c>
      <c r="W1530" s="3">
        <f t="shared" si="165"/>
        <v>1.3974560123066029</v>
      </c>
      <c r="X1530" s="3">
        <f t="shared" si="166"/>
        <v>1.3233032220972984</v>
      </c>
      <c r="Y1530" s="3">
        <f t="shared" si="167"/>
        <v>7.8659193030415214E-2</v>
      </c>
      <c r="Z1530" s="3">
        <f t="shared" si="167"/>
        <v>0.48280287210181688</v>
      </c>
      <c r="AA1530" s="3">
        <f t="shared" si="167"/>
        <v>0.40414367907140147</v>
      </c>
    </row>
    <row r="1531" spans="1:27" ht="15">
      <c r="A1531" s="3" t="s">
        <v>3079</v>
      </c>
      <c r="B1531" s="3">
        <v>3</v>
      </c>
      <c r="C1531" s="3">
        <v>3</v>
      </c>
      <c r="D1531" s="3">
        <v>39.1</v>
      </c>
      <c r="E1531" s="3">
        <v>0.233269620517087</v>
      </c>
      <c r="F1531" s="3">
        <v>1.36833229131055</v>
      </c>
      <c r="G1531" s="3" t="s">
        <v>5564</v>
      </c>
      <c r="H1531" s="3" t="s">
        <v>5566</v>
      </c>
      <c r="I1531" s="3" t="s">
        <v>3080</v>
      </c>
      <c r="J1531" s="3">
        <v>6043.2660194322898</v>
      </c>
      <c r="K1531" s="3">
        <v>6348.98014746441</v>
      </c>
      <c r="L1531" s="3">
        <v>9195.1872305450106</v>
      </c>
      <c r="M1531" s="3">
        <v>7601.19490062571</v>
      </c>
      <c r="N1531" s="3">
        <v>7317.7931344933304</v>
      </c>
      <c r="O1531" s="3">
        <v>5518.7297231279999</v>
      </c>
      <c r="P1531" s="3">
        <v>7248.95034146745</v>
      </c>
      <c r="Q1531" s="3">
        <v>9482.8366201071294</v>
      </c>
      <c r="R1531" s="3">
        <v>11233.802207725899</v>
      </c>
      <c r="S1531" s="3">
        <f t="shared" si="161"/>
        <v>7195.8111324805695</v>
      </c>
      <c r="T1531" s="3">
        <f t="shared" si="162"/>
        <v>6812.5725860823468</v>
      </c>
      <c r="U1531" s="3">
        <f t="shared" si="163"/>
        <v>9321.8630564334944</v>
      </c>
      <c r="V1531" s="3">
        <f t="shared" si="164"/>
        <v>1.0562546000876607</v>
      </c>
      <c r="W1531" s="3">
        <f t="shared" si="165"/>
        <v>0.77192843200097994</v>
      </c>
      <c r="X1531" s="3">
        <f t="shared" si="166"/>
        <v>0.73081663449031709</v>
      </c>
      <c r="Y1531" s="3">
        <f t="shared" si="167"/>
        <v>7.895762448045926E-2</v>
      </c>
      <c r="Z1531" s="3">
        <f t="shared" si="167"/>
        <v>-0.37346099814981432</v>
      </c>
      <c r="AA1531" s="3">
        <f t="shared" si="167"/>
        <v>-0.45241862263027349</v>
      </c>
    </row>
    <row r="1532" spans="1:27" ht="15">
      <c r="A1532" s="3" t="s">
        <v>3081</v>
      </c>
      <c r="B1532" s="3">
        <v>7</v>
      </c>
      <c r="C1532" s="3">
        <v>3</v>
      </c>
      <c r="D1532" s="3">
        <v>72.819999999999993</v>
      </c>
      <c r="E1532" s="3">
        <v>0.65018209926021497</v>
      </c>
      <c r="F1532" s="3">
        <v>1.4742485624289201</v>
      </c>
      <c r="G1532" s="3" t="s">
        <v>5564</v>
      </c>
      <c r="H1532" s="3" t="s">
        <v>5566</v>
      </c>
      <c r="I1532" s="3" t="s">
        <v>3082</v>
      </c>
      <c r="J1532" s="3">
        <v>20030.582417936501</v>
      </c>
      <c r="K1532" s="3">
        <v>32914.558569839501</v>
      </c>
      <c r="L1532" s="3">
        <v>13518.8981609043</v>
      </c>
      <c r="M1532" s="3">
        <v>37130.2189435455</v>
      </c>
      <c r="N1532" s="3">
        <v>11780.492618079599</v>
      </c>
      <c r="O1532" s="3">
        <v>13998.5313953226</v>
      </c>
      <c r="P1532" s="3">
        <v>44122.121438711103</v>
      </c>
      <c r="Q1532" s="3">
        <v>34121.271074870398</v>
      </c>
      <c r="R1532" s="3">
        <v>14500.4684791904</v>
      </c>
      <c r="S1532" s="3">
        <f t="shared" si="161"/>
        <v>22154.679716226765</v>
      </c>
      <c r="T1532" s="3">
        <f t="shared" si="162"/>
        <v>20969.747652315898</v>
      </c>
      <c r="U1532" s="3">
        <f t="shared" si="163"/>
        <v>30914.620330923965</v>
      </c>
      <c r="V1532" s="3">
        <f t="shared" si="164"/>
        <v>1.0565067393064218</v>
      </c>
      <c r="W1532" s="3">
        <f t="shared" si="165"/>
        <v>0.71664084756898627</v>
      </c>
      <c r="X1532" s="3">
        <f t="shared" si="166"/>
        <v>0.67831166703153112</v>
      </c>
      <c r="Y1532" s="3">
        <f t="shared" si="167"/>
        <v>7.9301970048947859E-2</v>
      </c>
      <c r="Z1532" s="3">
        <f t="shared" si="167"/>
        <v>-0.48067781730899684</v>
      </c>
      <c r="AA1532" s="3">
        <f t="shared" si="167"/>
        <v>-0.55997978735794485</v>
      </c>
    </row>
    <row r="1533" spans="1:27" ht="15">
      <c r="A1533" s="3" t="s">
        <v>3083</v>
      </c>
      <c r="B1533" s="3">
        <v>1</v>
      </c>
      <c r="C1533" s="3">
        <v>1</v>
      </c>
      <c r="D1533" s="3">
        <v>10.32</v>
      </c>
      <c r="E1533" s="3">
        <v>3.4713670709658397E-2</v>
      </c>
      <c r="F1533" s="3">
        <v>3.9032574015559298</v>
      </c>
      <c r="G1533" s="3" t="s">
        <v>5564</v>
      </c>
      <c r="H1533" s="3" t="s">
        <v>5566</v>
      </c>
      <c r="I1533" s="3" t="s">
        <v>3084</v>
      </c>
      <c r="J1533" s="3">
        <v>108371.88474681599</v>
      </c>
      <c r="K1533" s="3">
        <v>81438.5550009289</v>
      </c>
      <c r="L1533" s="3">
        <v>47307.879874340797</v>
      </c>
      <c r="M1533" s="3">
        <v>87647.120573424894</v>
      </c>
      <c r="N1533" s="3">
        <v>67982.183392806197</v>
      </c>
      <c r="O1533" s="3">
        <v>68767.647226195098</v>
      </c>
      <c r="P1533" s="3">
        <v>329485.07270580099</v>
      </c>
      <c r="Q1533" s="3">
        <v>435170.93479630398</v>
      </c>
      <c r="R1533" s="3">
        <v>111223.053126317</v>
      </c>
      <c r="S1533" s="3">
        <f t="shared" si="161"/>
        <v>79039.439874028554</v>
      </c>
      <c r="T1533" s="3">
        <f t="shared" si="162"/>
        <v>74798.98373080873</v>
      </c>
      <c r="U1533" s="3">
        <f t="shared" si="163"/>
        <v>291959.68687614065</v>
      </c>
      <c r="V1533" s="3">
        <f t="shared" si="164"/>
        <v>1.056691360386401</v>
      </c>
      <c r="W1533" s="3">
        <f t="shared" si="165"/>
        <v>0.27072038855679348</v>
      </c>
      <c r="X1533" s="3">
        <f t="shared" si="166"/>
        <v>0.25619627329762495</v>
      </c>
      <c r="Y1533" s="3">
        <f t="shared" si="167"/>
        <v>7.9554054240435559E-2</v>
      </c>
      <c r="Z1533" s="3">
        <f t="shared" si="167"/>
        <v>-1.8851245506587773</v>
      </c>
      <c r="AA1533" s="3">
        <f t="shared" si="167"/>
        <v>-1.9646786048992124</v>
      </c>
    </row>
    <row r="1534" spans="1:27" ht="15">
      <c r="A1534" s="3" t="s">
        <v>3085</v>
      </c>
      <c r="B1534" s="3">
        <v>1</v>
      </c>
      <c r="C1534" s="3">
        <v>1</v>
      </c>
      <c r="D1534" s="3">
        <v>6.25</v>
      </c>
      <c r="E1534" s="3">
        <v>9.0775106329835001E-2</v>
      </c>
      <c r="F1534" s="3">
        <v>2.0063656910709899</v>
      </c>
      <c r="G1534" s="3" t="s">
        <v>5564</v>
      </c>
      <c r="H1534" s="3" t="s">
        <v>5566</v>
      </c>
      <c r="I1534" s="3" t="s">
        <v>3086</v>
      </c>
      <c r="J1534" s="3">
        <v>110873.14919102901</v>
      </c>
      <c r="K1534" s="3">
        <v>91989.887967636503</v>
      </c>
      <c r="L1534" s="3">
        <v>61930.547065182203</v>
      </c>
      <c r="M1534" s="3">
        <v>90131.579536853402</v>
      </c>
      <c r="N1534" s="3">
        <v>49949.340302318102</v>
      </c>
      <c r="O1534" s="3">
        <v>110502.767459177</v>
      </c>
      <c r="P1534" s="3">
        <v>127094.43200249301</v>
      </c>
      <c r="Q1534" s="3">
        <v>236297.81771737299</v>
      </c>
      <c r="R1534" s="3">
        <v>139370.26321760099</v>
      </c>
      <c r="S1534" s="3">
        <f t="shared" si="161"/>
        <v>88264.528074615911</v>
      </c>
      <c r="T1534" s="3">
        <f t="shared" si="162"/>
        <v>83527.895766116169</v>
      </c>
      <c r="U1534" s="3">
        <f t="shared" si="163"/>
        <v>167587.50431248898</v>
      </c>
      <c r="V1534" s="3">
        <f t="shared" si="164"/>
        <v>1.0567071906344037</v>
      </c>
      <c r="W1534" s="3">
        <f t="shared" si="165"/>
        <v>0.52667726294220041</v>
      </c>
      <c r="X1534" s="3">
        <f t="shared" si="166"/>
        <v>0.49841362641433817</v>
      </c>
      <c r="Y1534" s="3">
        <f t="shared" si="167"/>
        <v>7.9575667031150196E-2</v>
      </c>
      <c r="Z1534" s="3">
        <f t="shared" si="167"/>
        <v>-0.92500891629273807</v>
      </c>
      <c r="AA1534" s="3">
        <f t="shared" si="167"/>
        <v>-1.004584583323888</v>
      </c>
    </row>
    <row r="1535" spans="1:27" ht="15">
      <c r="A1535" s="3" t="s">
        <v>3087</v>
      </c>
      <c r="B1535" s="3">
        <v>1</v>
      </c>
      <c r="C1535" s="3">
        <v>1</v>
      </c>
      <c r="D1535" s="3">
        <v>8.52</v>
      </c>
      <c r="E1535" s="3">
        <v>0.196421517635405</v>
      </c>
      <c r="F1535" s="3">
        <v>1.50191777294994</v>
      </c>
      <c r="G1535" s="3" t="s">
        <v>5565</v>
      </c>
      <c r="H1535" s="3" t="s">
        <v>5564</v>
      </c>
      <c r="I1535" s="3" t="s">
        <v>3088</v>
      </c>
      <c r="J1535" s="3">
        <v>20369.936114631899</v>
      </c>
      <c r="K1535" s="3">
        <v>19603.7870407312</v>
      </c>
      <c r="L1535" s="3">
        <v>28486.665627490402</v>
      </c>
      <c r="M1535" s="3">
        <v>25129.3000839995</v>
      </c>
      <c r="N1535" s="3">
        <v>20432.606682083198</v>
      </c>
      <c r="O1535" s="3">
        <v>19189.4456039586</v>
      </c>
      <c r="P1535" s="3">
        <v>11882.806915990101</v>
      </c>
      <c r="Q1535" s="3">
        <v>9931.9400306949901</v>
      </c>
      <c r="R1535" s="3">
        <v>23767.234980587498</v>
      </c>
      <c r="S1535" s="3">
        <f t="shared" si="161"/>
        <v>22820.129594284499</v>
      </c>
      <c r="T1535" s="3">
        <f t="shared" si="162"/>
        <v>21583.784123347101</v>
      </c>
      <c r="U1535" s="3">
        <f t="shared" si="163"/>
        <v>15193.993975757528</v>
      </c>
      <c r="V1535" s="3">
        <f t="shared" si="164"/>
        <v>1.0572812192649781</v>
      </c>
      <c r="W1535" s="3">
        <f t="shared" si="165"/>
        <v>1.5019177729499364</v>
      </c>
      <c r="X1535" s="3">
        <f t="shared" si="166"/>
        <v>1.4205471028739824</v>
      </c>
      <c r="Y1535" s="3">
        <f t="shared" si="167"/>
        <v>8.0359160710807023E-2</v>
      </c>
      <c r="Z1535" s="3">
        <f t="shared" si="167"/>
        <v>0.58680583029250788</v>
      </c>
      <c r="AA1535" s="3">
        <f t="shared" si="167"/>
        <v>0.50644666958170081</v>
      </c>
    </row>
    <row r="1536" spans="1:27" ht="15">
      <c r="A1536" s="3" t="s">
        <v>3089</v>
      </c>
      <c r="B1536" s="3">
        <v>3</v>
      </c>
      <c r="C1536" s="3">
        <v>2</v>
      </c>
      <c r="D1536" s="3">
        <v>48.05</v>
      </c>
      <c r="E1536" s="3">
        <v>0.58974849803546703</v>
      </c>
      <c r="F1536" s="3">
        <v>1.3584103945319099</v>
      </c>
      <c r="G1536" s="3" t="s">
        <v>5564</v>
      </c>
      <c r="H1536" s="3" t="s">
        <v>5566</v>
      </c>
      <c r="I1536" s="3" t="s">
        <v>3090</v>
      </c>
      <c r="J1536" s="3">
        <v>10701.2576059364</v>
      </c>
      <c r="K1536" s="3">
        <v>10396.7537283936</v>
      </c>
      <c r="L1536" s="3">
        <v>10625.714291877401</v>
      </c>
      <c r="M1536" s="3">
        <v>7034.5812720654903</v>
      </c>
      <c r="N1536" s="3">
        <v>12494.629508944099</v>
      </c>
      <c r="O1536" s="3">
        <v>10473.0965036368</v>
      </c>
      <c r="P1536" s="3">
        <v>10535.0048080082</v>
      </c>
      <c r="Q1536" s="3">
        <v>21044.550740942501</v>
      </c>
      <c r="R1536" s="3">
        <v>9175.8905264533496</v>
      </c>
      <c r="S1536" s="3">
        <f t="shared" si="161"/>
        <v>10574.5752087358</v>
      </c>
      <c r="T1536" s="3">
        <f t="shared" si="162"/>
        <v>10000.769094882131</v>
      </c>
      <c r="U1536" s="3">
        <f t="shared" si="163"/>
        <v>13585.148691801349</v>
      </c>
      <c r="V1536" s="3">
        <f t="shared" si="164"/>
        <v>1.0573761986112959</v>
      </c>
      <c r="W1536" s="3">
        <f t="shared" si="165"/>
        <v>0.77839230535014803</v>
      </c>
      <c r="X1536" s="3">
        <f t="shared" si="166"/>
        <v>0.73615455537248597</v>
      </c>
      <c r="Y1536" s="3">
        <f t="shared" si="167"/>
        <v>8.0488757335634695E-2</v>
      </c>
      <c r="Z1536" s="3">
        <f t="shared" si="167"/>
        <v>-0.36143064618669762</v>
      </c>
      <c r="AA1536" s="3">
        <f t="shared" si="167"/>
        <v>-0.44191940352233233</v>
      </c>
    </row>
    <row r="1537" spans="1:27" ht="15">
      <c r="A1537" s="3" t="s">
        <v>3091</v>
      </c>
      <c r="B1537" s="3">
        <v>5</v>
      </c>
      <c r="C1537" s="3">
        <v>2</v>
      </c>
      <c r="D1537" s="3">
        <v>75.12</v>
      </c>
      <c r="E1537" s="3">
        <v>0.399203711233169</v>
      </c>
      <c r="F1537" s="3">
        <v>1.35096945375936</v>
      </c>
      <c r="G1537" s="3" t="s">
        <v>5564</v>
      </c>
      <c r="H1537" s="3" t="s">
        <v>5566</v>
      </c>
      <c r="I1537" s="3" t="s">
        <v>3092</v>
      </c>
      <c r="J1537" s="3">
        <v>63470.557591573997</v>
      </c>
      <c r="K1537" s="3">
        <v>64732.9840277232</v>
      </c>
      <c r="L1537" s="3">
        <v>67110.421519278694</v>
      </c>
      <c r="M1537" s="3">
        <v>48741.394192129897</v>
      </c>
      <c r="N1537" s="3">
        <v>81761.575657223904</v>
      </c>
      <c r="O1537" s="3">
        <v>54211.092784219698</v>
      </c>
      <c r="P1537" s="3">
        <v>79891.691281002903</v>
      </c>
      <c r="Q1537" s="3">
        <v>112153.00670573</v>
      </c>
      <c r="R1537" s="3">
        <v>57498.358311017299</v>
      </c>
      <c r="S1537" s="3">
        <f t="shared" si="161"/>
        <v>65104.654379525302</v>
      </c>
      <c r="T1537" s="3">
        <f t="shared" si="162"/>
        <v>61571.354211191159</v>
      </c>
      <c r="U1537" s="3">
        <f t="shared" si="163"/>
        <v>83181.018765916742</v>
      </c>
      <c r="V1537" s="3">
        <f t="shared" si="164"/>
        <v>1.0573854548693999</v>
      </c>
      <c r="W1537" s="3">
        <f t="shared" si="165"/>
        <v>0.78268642708908254</v>
      </c>
      <c r="X1537" s="3">
        <f t="shared" si="166"/>
        <v>0.74020918623829002</v>
      </c>
      <c r="Y1537" s="3">
        <f t="shared" si="167"/>
        <v>8.0501386614817941E-2</v>
      </c>
      <c r="Z1537" s="3">
        <f t="shared" si="167"/>
        <v>-0.35349366820562383</v>
      </c>
      <c r="AA1537" s="3">
        <f t="shared" si="167"/>
        <v>-0.43399505482044148</v>
      </c>
    </row>
    <row r="1538" spans="1:27" ht="15">
      <c r="A1538" s="3" t="s">
        <v>3093</v>
      </c>
      <c r="B1538" s="3">
        <v>2</v>
      </c>
      <c r="C1538" s="3">
        <v>1</v>
      </c>
      <c r="D1538" s="3">
        <v>17.190000000000001</v>
      </c>
      <c r="E1538" s="3">
        <v>0.23568528485903401</v>
      </c>
      <c r="F1538" s="3">
        <v>1.3276495425499599</v>
      </c>
      <c r="G1538" s="3" t="s">
        <v>5565</v>
      </c>
      <c r="H1538" s="3" t="s">
        <v>5564</v>
      </c>
      <c r="I1538" s="3" t="s">
        <v>3094</v>
      </c>
      <c r="J1538" s="3">
        <v>7027.1381933779603</v>
      </c>
      <c r="K1538" s="3">
        <v>6644.7067010827896</v>
      </c>
      <c r="L1538" s="3">
        <v>10870.5947996633</v>
      </c>
      <c r="M1538" s="3">
        <v>7653.0232546225398</v>
      </c>
      <c r="N1538" s="3">
        <v>7924.1225071298904</v>
      </c>
      <c r="O1538" s="3">
        <v>7621.3149411003096</v>
      </c>
      <c r="P1538" s="3">
        <v>7288.2075501365798</v>
      </c>
      <c r="Q1538" s="3">
        <v>5108.6769899553701</v>
      </c>
      <c r="R1538" s="3">
        <v>6088.7465753200704</v>
      </c>
      <c r="S1538" s="3">
        <f t="shared" si="161"/>
        <v>8180.8132313746828</v>
      </c>
      <c r="T1538" s="3">
        <f t="shared" si="162"/>
        <v>7732.820234284246</v>
      </c>
      <c r="U1538" s="3">
        <f t="shared" si="163"/>
        <v>6161.8770384706731</v>
      </c>
      <c r="V1538" s="3">
        <f t="shared" si="164"/>
        <v>1.0579339727961363</v>
      </c>
      <c r="W1538" s="3">
        <f t="shared" si="165"/>
        <v>1.3276495425499586</v>
      </c>
      <c r="X1538" s="3">
        <f t="shared" si="166"/>
        <v>1.2549455605825377</v>
      </c>
      <c r="Y1538" s="3">
        <f t="shared" si="167"/>
        <v>8.1249589557719409E-2</v>
      </c>
      <c r="Z1538" s="3">
        <f t="shared" si="167"/>
        <v>0.40887437111934888</v>
      </c>
      <c r="AA1538" s="3">
        <f t="shared" si="167"/>
        <v>0.32762478156162927</v>
      </c>
    </row>
    <row r="1539" spans="1:27" ht="15">
      <c r="A1539" s="3" t="s">
        <v>3095</v>
      </c>
      <c r="B1539" s="3">
        <v>1</v>
      </c>
      <c r="C1539" s="3">
        <v>1</v>
      </c>
      <c r="D1539" s="3">
        <v>6.24</v>
      </c>
      <c r="E1539" s="3">
        <v>0.74962547486105002</v>
      </c>
      <c r="F1539" s="3">
        <v>1.2896521524071001</v>
      </c>
      <c r="G1539" s="3" t="s">
        <v>5564</v>
      </c>
      <c r="H1539" s="3" t="s">
        <v>5566</v>
      </c>
      <c r="I1539" s="3" t="s">
        <v>3096</v>
      </c>
      <c r="J1539" s="3">
        <v>4947.0104176352897</v>
      </c>
      <c r="K1539" s="3">
        <v>2432.2960302900501</v>
      </c>
      <c r="L1539" s="3">
        <v>3718.0883479813701</v>
      </c>
      <c r="M1539" s="3">
        <v>3577.3052698804299</v>
      </c>
      <c r="N1539" s="3">
        <v>3562.2258146978502</v>
      </c>
      <c r="O1539" s="3">
        <v>3349.5074590528002</v>
      </c>
      <c r="P1539" s="3">
        <v>4307.3073431118601</v>
      </c>
      <c r="Q1539" s="3">
        <v>119.750674341134</v>
      </c>
      <c r="R1539" s="3">
        <v>9100.1531170219005</v>
      </c>
      <c r="S1539" s="3">
        <f t="shared" si="161"/>
        <v>3699.1315986355698</v>
      </c>
      <c r="T1539" s="3">
        <f t="shared" si="162"/>
        <v>3496.3461812103601</v>
      </c>
      <c r="U1539" s="3">
        <f t="shared" si="163"/>
        <v>4509.0703781582988</v>
      </c>
      <c r="V1539" s="3">
        <f t="shared" si="164"/>
        <v>1.0579992388954489</v>
      </c>
      <c r="W1539" s="3">
        <f t="shared" si="165"/>
        <v>0.82037566247667593</v>
      </c>
      <c r="X1539" s="3">
        <f t="shared" si="166"/>
        <v>0.77540288529238266</v>
      </c>
      <c r="Y1539" s="3">
        <f t="shared" si="167"/>
        <v>8.1338589604909931E-2</v>
      </c>
      <c r="Z1539" s="3">
        <f t="shared" si="167"/>
        <v>-0.28564340188117504</v>
      </c>
      <c r="AA1539" s="3">
        <f t="shared" si="167"/>
        <v>-0.36698199148608501</v>
      </c>
    </row>
    <row r="1540" spans="1:27" ht="15">
      <c r="A1540" s="3" t="s">
        <v>3097</v>
      </c>
      <c r="B1540" s="3">
        <v>1</v>
      </c>
      <c r="C1540" s="3">
        <v>1</v>
      </c>
      <c r="D1540" s="3">
        <v>20.52</v>
      </c>
      <c r="E1540" s="3">
        <v>0.47686303061761798</v>
      </c>
      <c r="F1540" s="3">
        <v>1.6474999292258901</v>
      </c>
      <c r="G1540" s="3" t="s">
        <v>5564</v>
      </c>
      <c r="H1540" s="3" t="s">
        <v>5566</v>
      </c>
      <c r="I1540" s="3" t="s">
        <v>3098</v>
      </c>
      <c r="J1540" s="3">
        <v>23182.539778770599</v>
      </c>
      <c r="K1540" s="3">
        <v>32603.373169094699</v>
      </c>
      <c r="L1540" s="3">
        <v>20606.452762789799</v>
      </c>
      <c r="M1540" s="3">
        <v>21435.384316371001</v>
      </c>
      <c r="N1540" s="3">
        <v>40497.655595123098</v>
      </c>
      <c r="O1540" s="3">
        <v>10267.4633331485</v>
      </c>
      <c r="P1540" s="3">
        <v>45572.211984134898</v>
      </c>
      <c r="Q1540" s="3">
        <v>54490.818373096903</v>
      </c>
      <c r="R1540" s="3">
        <v>18887.2936283905</v>
      </c>
      <c r="S1540" s="3">
        <f t="shared" ref="S1540:S1603" si="168">AVERAGE(J1540:L1540)</f>
        <v>25464.121903551699</v>
      </c>
      <c r="T1540" s="3">
        <f t="shared" ref="T1540:T1603" si="169">AVERAGE(M1540:O1540)</f>
        <v>24066.834414880865</v>
      </c>
      <c r="U1540" s="3">
        <f t="shared" ref="U1540:U1603" si="170">AVERAGE(P1540:R1540)</f>
        <v>39650.107995207429</v>
      </c>
      <c r="V1540" s="3">
        <f t="shared" ref="V1540:V1603" si="171">S1540/T1540</f>
        <v>1.058058632248156</v>
      </c>
      <c r="W1540" s="3">
        <f t="shared" ref="W1540:W1603" si="172">S1540/U1540</f>
        <v>0.64222074519014138</v>
      </c>
      <c r="X1540" s="3">
        <f t="shared" ref="X1540:X1603" si="173">T1540/U1540</f>
        <v>0.60698029921607932</v>
      </c>
      <c r="Y1540" s="3">
        <f t="shared" ref="Y1540:AA1603" si="174">LOG(V1540,2)</f>
        <v>8.1419576516093509E-2</v>
      </c>
      <c r="Z1540" s="3">
        <f t="shared" si="174"/>
        <v>-0.63885882674123329</v>
      </c>
      <c r="AA1540" s="3">
        <f t="shared" si="174"/>
        <v>-0.72027840325732695</v>
      </c>
    </row>
    <row r="1541" spans="1:27" ht="15">
      <c r="A1541" s="3" t="s">
        <v>3099</v>
      </c>
      <c r="B1541" s="3">
        <v>1</v>
      </c>
      <c r="C1541" s="3">
        <v>1</v>
      </c>
      <c r="D1541" s="3">
        <v>10.220000000000001</v>
      </c>
      <c r="E1541" s="3">
        <v>0.21875281313608799</v>
      </c>
      <c r="F1541" s="3">
        <v>1.7809597588882</v>
      </c>
      <c r="G1541" s="3" t="s">
        <v>5564</v>
      </c>
      <c r="H1541" s="3" t="s">
        <v>5566</v>
      </c>
      <c r="I1541" s="3" t="s">
        <v>3100</v>
      </c>
      <c r="J1541" s="3">
        <v>10766.618550065299</v>
      </c>
      <c r="K1541" s="3">
        <v>17316.967465221202</v>
      </c>
      <c r="L1541" s="3">
        <v>7198.56892798638</v>
      </c>
      <c r="M1541" s="3">
        <v>9659.1242905644795</v>
      </c>
      <c r="N1541" s="3">
        <v>8060.7749654579802</v>
      </c>
      <c r="O1541" s="3">
        <v>15625.1228211869</v>
      </c>
      <c r="P1541" s="3">
        <v>18150.140494772499</v>
      </c>
      <c r="Q1541" s="3">
        <v>28221.589300453099</v>
      </c>
      <c r="R1541" s="3">
        <v>13014.4126835228</v>
      </c>
      <c r="S1541" s="3">
        <f t="shared" si="168"/>
        <v>11760.718314424294</v>
      </c>
      <c r="T1541" s="3">
        <f t="shared" si="169"/>
        <v>11115.007359069787</v>
      </c>
      <c r="U1541" s="3">
        <f t="shared" si="170"/>
        <v>19795.380826249468</v>
      </c>
      <c r="V1541" s="3">
        <f t="shared" si="171"/>
        <v>1.0580936147403996</v>
      </c>
      <c r="W1541" s="3">
        <f t="shared" si="172"/>
        <v>0.59411427431742614</v>
      </c>
      <c r="X1541" s="3">
        <f t="shared" si="173"/>
        <v>0.56149500010279374</v>
      </c>
      <c r="Y1541" s="3">
        <f t="shared" si="174"/>
        <v>8.1467275416920962E-2</v>
      </c>
      <c r="Z1541" s="3">
        <f t="shared" si="174"/>
        <v>-0.75118764343231237</v>
      </c>
      <c r="AA1541" s="3">
        <f t="shared" si="174"/>
        <v>-0.83265491884923348</v>
      </c>
    </row>
    <row r="1542" spans="1:27" ht="15">
      <c r="A1542" s="3" t="s">
        <v>3101</v>
      </c>
      <c r="B1542" s="3">
        <v>1</v>
      </c>
      <c r="C1542" s="3">
        <v>1</v>
      </c>
      <c r="D1542" s="3">
        <v>9.86</v>
      </c>
      <c r="E1542" s="3">
        <v>0.71725008235537102</v>
      </c>
      <c r="F1542" s="3">
        <v>1.4520930499617799</v>
      </c>
      <c r="G1542" s="3" t="s">
        <v>5565</v>
      </c>
      <c r="H1542" s="3" t="s">
        <v>5564</v>
      </c>
      <c r="I1542" s="3" t="s">
        <v>3102</v>
      </c>
      <c r="J1542" s="3">
        <v>1869.8141376233</v>
      </c>
      <c r="K1542" s="3">
        <v>517.970533488039</v>
      </c>
      <c r="L1542" s="3">
        <v>5838.2712520310697</v>
      </c>
      <c r="M1542" s="3">
        <v>927.417360305741</v>
      </c>
      <c r="N1542" s="3">
        <v>4912.7150255838096</v>
      </c>
      <c r="O1542" s="3">
        <v>1928.7218063226201</v>
      </c>
      <c r="P1542" s="3">
        <v>506.67486335878198</v>
      </c>
      <c r="Q1542" s="3">
        <v>377.40851265409799</v>
      </c>
      <c r="R1542" s="3">
        <v>4780.8813611703899</v>
      </c>
      <c r="S1542" s="3">
        <f t="shared" si="168"/>
        <v>2742.0186410474694</v>
      </c>
      <c r="T1542" s="3">
        <f t="shared" si="169"/>
        <v>2589.6180640707234</v>
      </c>
      <c r="U1542" s="3">
        <f t="shared" si="170"/>
        <v>1888.32157906109</v>
      </c>
      <c r="V1542" s="3">
        <f t="shared" si="171"/>
        <v>1.0588506000522646</v>
      </c>
      <c r="W1542" s="3">
        <f t="shared" si="172"/>
        <v>1.4520930499617835</v>
      </c>
      <c r="X1542" s="3">
        <f t="shared" si="173"/>
        <v>1.3713861520124828</v>
      </c>
      <c r="Y1542" s="3">
        <f t="shared" si="174"/>
        <v>8.2499044694892124E-2</v>
      </c>
      <c r="Z1542" s="3">
        <f t="shared" si="174"/>
        <v>0.53813390403421379</v>
      </c>
      <c r="AA1542" s="3">
        <f t="shared" si="174"/>
        <v>0.45563485933932185</v>
      </c>
    </row>
    <row r="1543" spans="1:27" ht="15">
      <c r="A1543" s="3" t="s">
        <v>3103</v>
      </c>
      <c r="B1543" s="3">
        <v>1</v>
      </c>
      <c r="C1543" s="3">
        <v>1</v>
      </c>
      <c r="D1543" s="3">
        <v>6.33</v>
      </c>
      <c r="E1543" s="3">
        <v>0.79841353334641496</v>
      </c>
      <c r="F1543" s="3">
        <v>1.2388772167840101</v>
      </c>
      <c r="G1543" s="3" t="s">
        <v>5564</v>
      </c>
      <c r="H1543" s="3" t="s">
        <v>5566</v>
      </c>
      <c r="I1543" s="3" t="s">
        <v>3104</v>
      </c>
      <c r="J1543" s="3">
        <v>3684.9708327855201</v>
      </c>
      <c r="K1543" s="3">
        <v>3275.28513021137</v>
      </c>
      <c r="L1543" s="3">
        <v>2356.1170277920201</v>
      </c>
      <c r="M1543" s="3">
        <v>3613.7283830585502</v>
      </c>
      <c r="N1543" s="3">
        <v>2190.4079562941301</v>
      </c>
      <c r="O1543" s="3">
        <v>2993.92917671125</v>
      </c>
      <c r="P1543" s="3">
        <v>5448.4419199971999</v>
      </c>
      <c r="Q1543" s="3">
        <v>2384.0808357655801</v>
      </c>
      <c r="R1543" s="3">
        <v>3067.2001638618899</v>
      </c>
      <c r="S1543" s="3">
        <f t="shared" si="168"/>
        <v>3105.4576635963035</v>
      </c>
      <c r="T1543" s="3">
        <f t="shared" si="169"/>
        <v>2932.6885053546434</v>
      </c>
      <c r="U1543" s="3">
        <f t="shared" si="170"/>
        <v>3633.2409732082233</v>
      </c>
      <c r="V1543" s="3">
        <f t="shared" si="171"/>
        <v>1.0589115270599689</v>
      </c>
      <c r="W1543" s="3">
        <f t="shared" si="172"/>
        <v>0.85473484596704941</v>
      </c>
      <c r="X1543" s="3">
        <f t="shared" si="173"/>
        <v>0.80718249270568521</v>
      </c>
      <c r="Y1543" s="3">
        <f t="shared" si="174"/>
        <v>8.2582055993252954E-2</v>
      </c>
      <c r="Z1543" s="3">
        <f t="shared" si="174"/>
        <v>-0.22645115528308649</v>
      </c>
      <c r="AA1543" s="3">
        <f t="shared" si="174"/>
        <v>-0.30903321127633948</v>
      </c>
    </row>
    <row r="1544" spans="1:27" ht="15">
      <c r="A1544" s="3" t="s">
        <v>3105</v>
      </c>
      <c r="B1544" s="3">
        <v>1</v>
      </c>
      <c r="C1544" s="3">
        <v>1</v>
      </c>
      <c r="D1544" s="3">
        <v>8.11</v>
      </c>
      <c r="E1544" s="3">
        <v>0.77417710055945999</v>
      </c>
      <c r="F1544" s="3">
        <v>1.2963573692302099</v>
      </c>
      <c r="G1544" s="3" t="s">
        <v>5564</v>
      </c>
      <c r="H1544" s="3" t="s">
        <v>5566</v>
      </c>
      <c r="I1544" s="3" t="s">
        <v>3106</v>
      </c>
      <c r="J1544" s="3">
        <v>8686.2056686301003</v>
      </c>
      <c r="K1544" s="3">
        <v>9295.7715599351304</v>
      </c>
      <c r="L1544" s="3">
        <v>17868.4960440578</v>
      </c>
      <c r="M1544" s="3">
        <v>11525.4979222406</v>
      </c>
      <c r="N1544" s="3">
        <v>11041.5242786487</v>
      </c>
      <c r="O1544" s="3">
        <v>11288.5121862368</v>
      </c>
      <c r="P1544" s="3">
        <v>17945.581650439399</v>
      </c>
      <c r="Q1544" s="3">
        <v>18186.671378447099</v>
      </c>
      <c r="R1544" s="3">
        <v>7756.6184630910202</v>
      </c>
      <c r="S1544" s="3">
        <f t="shared" si="168"/>
        <v>11950.15775754101</v>
      </c>
      <c r="T1544" s="3">
        <f t="shared" si="169"/>
        <v>11285.178129042033</v>
      </c>
      <c r="U1544" s="3">
        <f t="shared" si="170"/>
        <v>14629.623830659171</v>
      </c>
      <c r="V1544" s="3">
        <f t="shared" si="171"/>
        <v>1.0589250449479104</v>
      </c>
      <c r="W1544" s="3">
        <f t="shared" si="172"/>
        <v>0.81684655025081176</v>
      </c>
      <c r="X1544" s="3">
        <f t="shared" si="173"/>
        <v>0.77139222851320255</v>
      </c>
      <c r="Y1544" s="3">
        <f t="shared" si="174"/>
        <v>8.2600473079967263E-2</v>
      </c>
      <c r="Z1544" s="3">
        <f t="shared" si="174"/>
        <v>-0.29186301037784851</v>
      </c>
      <c r="AA1544" s="3">
        <f t="shared" si="174"/>
        <v>-0.37446348345781572</v>
      </c>
    </row>
    <row r="1545" spans="1:27" ht="15">
      <c r="A1545" s="3" t="s">
        <v>3107</v>
      </c>
      <c r="B1545" s="3">
        <v>6</v>
      </c>
      <c r="C1545" s="3">
        <v>6</v>
      </c>
      <c r="D1545" s="3">
        <v>100.7</v>
      </c>
      <c r="E1545" s="3">
        <v>0.75655526008293605</v>
      </c>
      <c r="F1545" s="3">
        <v>1.1057397494840699</v>
      </c>
      <c r="G1545" s="3" t="s">
        <v>5564</v>
      </c>
      <c r="H1545" s="3" t="s">
        <v>5566</v>
      </c>
      <c r="I1545" s="3" t="s">
        <v>3108</v>
      </c>
      <c r="J1545" s="3">
        <v>63832.324564665403</v>
      </c>
      <c r="K1545" s="3">
        <v>59672.911755459398</v>
      </c>
      <c r="L1545" s="3">
        <v>52865.8506699516</v>
      </c>
      <c r="M1545" s="3">
        <v>48862.410621501302</v>
      </c>
      <c r="N1545" s="3">
        <v>66026.197172101602</v>
      </c>
      <c r="O1545" s="3">
        <v>51655.212722791897</v>
      </c>
      <c r="P1545" s="3">
        <v>75377.354340698002</v>
      </c>
      <c r="Q1545" s="3">
        <v>57271.765549392803</v>
      </c>
      <c r="R1545" s="3">
        <v>51505.002485827099</v>
      </c>
      <c r="S1545" s="3">
        <f t="shared" si="168"/>
        <v>58790.362330025469</v>
      </c>
      <c r="T1545" s="3">
        <f t="shared" si="169"/>
        <v>55514.606838798267</v>
      </c>
      <c r="U1545" s="3">
        <f t="shared" si="170"/>
        <v>61384.707458639306</v>
      </c>
      <c r="V1545" s="3">
        <f t="shared" si="171"/>
        <v>1.0590070916063452</v>
      </c>
      <c r="W1545" s="3">
        <f t="shared" si="172"/>
        <v>0.95773629563418716</v>
      </c>
      <c r="X1545" s="3">
        <f t="shared" si="173"/>
        <v>0.90437193785119396</v>
      </c>
      <c r="Y1545" s="3">
        <f t="shared" si="174"/>
        <v>8.271225032274257E-2</v>
      </c>
      <c r="Z1545" s="3">
        <f t="shared" si="174"/>
        <v>-6.2299617790334896E-2</v>
      </c>
      <c r="AA1545" s="3">
        <f t="shared" si="174"/>
        <v>-0.14501186811307726</v>
      </c>
    </row>
    <row r="1546" spans="1:27" ht="15">
      <c r="A1546" s="3" t="s">
        <v>3109</v>
      </c>
      <c r="B1546" s="3">
        <v>1</v>
      </c>
      <c r="C1546" s="3">
        <v>1</v>
      </c>
      <c r="D1546" s="3">
        <v>7.82</v>
      </c>
      <c r="E1546" s="3">
        <v>0.95530395153748704</v>
      </c>
      <c r="F1546" s="3">
        <v>1.1484637323592899</v>
      </c>
      <c r="G1546" s="3" t="s">
        <v>5564</v>
      </c>
      <c r="H1546" s="3" t="s">
        <v>5566</v>
      </c>
      <c r="I1546" s="3" t="s">
        <v>3110</v>
      </c>
      <c r="J1546" s="3">
        <v>2449.7902264629702</v>
      </c>
      <c r="K1546" s="3">
        <v>1852.9971630689199</v>
      </c>
      <c r="L1546" s="3">
        <v>986.91694766310798</v>
      </c>
      <c r="M1546" s="3">
        <v>1590.9513839584599</v>
      </c>
      <c r="N1546" s="3">
        <v>1864.7945878968101</v>
      </c>
      <c r="O1546" s="3">
        <v>1537.98395892125</v>
      </c>
      <c r="P1546" s="3">
        <v>2445.8478403485601</v>
      </c>
      <c r="Q1546" s="3">
        <v>2873.2757921260099</v>
      </c>
      <c r="R1546" s="3">
        <v>415.99408221931901</v>
      </c>
      <c r="S1546" s="3">
        <f t="shared" si="168"/>
        <v>1763.2347790649992</v>
      </c>
      <c r="T1546" s="3">
        <f t="shared" si="169"/>
        <v>1664.5766435921732</v>
      </c>
      <c r="U1546" s="3">
        <f t="shared" si="170"/>
        <v>1911.7059048979629</v>
      </c>
      <c r="V1546" s="3">
        <f t="shared" si="171"/>
        <v>1.0592692056881927</v>
      </c>
      <c r="W1546" s="3">
        <f t="shared" si="172"/>
        <v>0.92233579158145229</v>
      </c>
      <c r="X1546" s="3">
        <f t="shared" si="173"/>
        <v>0.87072841033099169</v>
      </c>
      <c r="Y1546" s="3">
        <f t="shared" si="174"/>
        <v>8.3069286549264626E-2</v>
      </c>
      <c r="Z1546" s="3">
        <f t="shared" si="174"/>
        <v>-0.11663601163670276</v>
      </c>
      <c r="AA1546" s="3">
        <f t="shared" si="174"/>
        <v>-0.19970529818596736</v>
      </c>
    </row>
    <row r="1547" spans="1:27" ht="15">
      <c r="A1547" s="3" t="s">
        <v>3111</v>
      </c>
      <c r="B1547" s="3">
        <v>1</v>
      </c>
      <c r="C1547" s="3">
        <v>1</v>
      </c>
      <c r="D1547" s="3">
        <v>6.16</v>
      </c>
      <c r="E1547" s="3">
        <v>0.56743157071597305</v>
      </c>
      <c r="F1547" s="3">
        <v>1.4881554837620801</v>
      </c>
      <c r="G1547" s="3" t="s">
        <v>5564</v>
      </c>
      <c r="H1547" s="3" t="s">
        <v>5566</v>
      </c>
      <c r="I1547" s="3" t="s">
        <v>3112</v>
      </c>
      <c r="J1547" s="3">
        <v>32302.044350710301</v>
      </c>
      <c r="K1547" s="3">
        <v>25763.0015459639</v>
      </c>
      <c r="L1547" s="3">
        <v>18866.9758716332</v>
      </c>
      <c r="M1547" s="3">
        <v>38400.548262415003</v>
      </c>
      <c r="N1547" s="3">
        <v>17075.751494585402</v>
      </c>
      <c r="O1547" s="3">
        <v>17129.505629825799</v>
      </c>
      <c r="P1547" s="3">
        <v>50381.944378963803</v>
      </c>
      <c r="Q1547" s="3">
        <v>39589.898411825998</v>
      </c>
      <c r="R1547" s="3">
        <v>18076.884648578001</v>
      </c>
      <c r="S1547" s="3">
        <f t="shared" si="168"/>
        <v>25644.007256102468</v>
      </c>
      <c r="T1547" s="3">
        <f t="shared" si="169"/>
        <v>24201.93512894207</v>
      </c>
      <c r="U1547" s="3">
        <f t="shared" si="170"/>
        <v>36016.242479789267</v>
      </c>
      <c r="V1547" s="3">
        <f t="shared" si="171"/>
        <v>1.0595849926659742</v>
      </c>
      <c r="W1547" s="3">
        <f t="shared" si="172"/>
        <v>0.7120122891912658</v>
      </c>
      <c r="X1547" s="3">
        <f t="shared" si="173"/>
        <v>0.67197279512217667</v>
      </c>
      <c r="Y1547" s="3">
        <f t="shared" si="174"/>
        <v>8.3499315487121334E-2</v>
      </c>
      <c r="Z1547" s="3">
        <f t="shared" si="174"/>
        <v>-0.49002595284977563</v>
      </c>
      <c r="AA1547" s="3">
        <f t="shared" si="174"/>
        <v>-0.57352526833689721</v>
      </c>
    </row>
    <row r="1548" spans="1:27" ht="15">
      <c r="A1548" s="3" t="s">
        <v>3113</v>
      </c>
      <c r="B1548" s="3">
        <v>1</v>
      </c>
      <c r="C1548" s="3">
        <v>1</v>
      </c>
      <c r="D1548" s="3">
        <v>6.31</v>
      </c>
      <c r="E1548" s="3">
        <v>0.578844048482277</v>
      </c>
      <c r="F1548" s="3">
        <v>1.27570914206946</v>
      </c>
      <c r="G1548" s="3" t="s">
        <v>5565</v>
      </c>
      <c r="H1548" s="3" t="s">
        <v>5564</v>
      </c>
      <c r="I1548" s="3" t="s">
        <v>3114</v>
      </c>
      <c r="J1548" s="3">
        <v>7075.3803686166802</v>
      </c>
      <c r="K1548" s="3">
        <v>8036.0982240438498</v>
      </c>
      <c r="L1548" s="3">
        <v>10529.6375892669</v>
      </c>
      <c r="M1548" s="3">
        <v>6378.6460994454201</v>
      </c>
      <c r="N1548" s="3">
        <v>11752.4673743206</v>
      </c>
      <c r="O1548" s="3">
        <v>6060.9288461372798</v>
      </c>
      <c r="P1548" s="3">
        <v>5529.6790441683897</v>
      </c>
      <c r="Q1548" s="3">
        <v>8930.0791778761504</v>
      </c>
      <c r="R1548" s="3">
        <v>5639.74199814853</v>
      </c>
      <c r="S1548" s="3">
        <f t="shared" si="168"/>
        <v>8547.0387273091419</v>
      </c>
      <c r="T1548" s="3">
        <f t="shared" si="169"/>
        <v>8064.014106634434</v>
      </c>
      <c r="U1548" s="3">
        <f t="shared" si="170"/>
        <v>6699.8334067310234</v>
      </c>
      <c r="V1548" s="3">
        <f t="shared" si="171"/>
        <v>1.0598987817093863</v>
      </c>
      <c r="W1548" s="3">
        <f t="shared" si="172"/>
        <v>1.2757091420694602</v>
      </c>
      <c r="X1548" s="3">
        <f t="shared" si="173"/>
        <v>1.2036141224844306</v>
      </c>
      <c r="Y1548" s="3">
        <f t="shared" si="174"/>
        <v>8.3926496771164899E-2</v>
      </c>
      <c r="Z1548" s="3">
        <f t="shared" si="174"/>
        <v>0.3512994363705409</v>
      </c>
      <c r="AA1548" s="3">
        <f t="shared" si="174"/>
        <v>0.26737293959937586</v>
      </c>
    </row>
    <row r="1549" spans="1:27" ht="15">
      <c r="A1549" s="3" t="s">
        <v>3115</v>
      </c>
      <c r="B1549" s="3">
        <v>2</v>
      </c>
      <c r="C1549" s="3">
        <v>2</v>
      </c>
      <c r="D1549" s="3">
        <v>18.34</v>
      </c>
      <c r="E1549" s="3">
        <v>0.66663479879902299</v>
      </c>
      <c r="F1549" s="3">
        <v>1.2933284214812899</v>
      </c>
      <c r="G1549" s="3" t="s">
        <v>5564</v>
      </c>
      <c r="H1549" s="3" t="s">
        <v>5566</v>
      </c>
      <c r="I1549" s="3" t="s">
        <v>3116</v>
      </c>
      <c r="J1549" s="3">
        <v>10293.337546361499</v>
      </c>
      <c r="K1549" s="3">
        <v>10181.3030199036</v>
      </c>
      <c r="L1549" s="3">
        <v>7209.7031043952702</v>
      </c>
      <c r="M1549" s="3">
        <v>13348.5334212823</v>
      </c>
      <c r="N1549" s="3">
        <v>9007.62664378921</v>
      </c>
      <c r="O1549" s="3">
        <v>3745.4173988345201</v>
      </c>
      <c r="P1549" s="3">
        <v>16182.1816032304</v>
      </c>
      <c r="Q1549" s="3">
        <v>8183.0176760654804</v>
      </c>
      <c r="R1549" s="3">
        <v>9392.7127002694597</v>
      </c>
      <c r="S1549" s="3">
        <f t="shared" si="168"/>
        <v>9228.1145568867905</v>
      </c>
      <c r="T1549" s="3">
        <f t="shared" si="169"/>
        <v>8700.5258213020115</v>
      </c>
      <c r="U1549" s="3">
        <f t="shared" si="170"/>
        <v>11252.637326521779</v>
      </c>
      <c r="V1549" s="3">
        <f t="shared" si="171"/>
        <v>1.0606387184430914</v>
      </c>
      <c r="W1549" s="3">
        <f t="shared" si="172"/>
        <v>0.82008459786904253</v>
      </c>
      <c r="X1549" s="3">
        <f t="shared" si="173"/>
        <v>0.7731988127614674</v>
      </c>
      <c r="Y1549" s="3">
        <f t="shared" si="174"/>
        <v>8.4933319899298032E-2</v>
      </c>
      <c r="Z1549" s="3">
        <f t="shared" si="174"/>
        <v>-0.28615535268006725</v>
      </c>
      <c r="AA1549" s="3">
        <f t="shared" si="174"/>
        <v>-0.37108867257936518</v>
      </c>
    </row>
    <row r="1550" spans="1:27" ht="15">
      <c r="A1550" s="3" t="s">
        <v>3117</v>
      </c>
      <c r="B1550" s="3">
        <v>1</v>
      </c>
      <c r="C1550" s="3">
        <v>1</v>
      </c>
      <c r="D1550" s="3">
        <v>11.15</v>
      </c>
      <c r="E1550" s="3">
        <v>0.1947093452177</v>
      </c>
      <c r="F1550" s="3">
        <v>1.65014319200365</v>
      </c>
      <c r="G1550" s="3" t="s">
        <v>5564</v>
      </c>
      <c r="H1550" s="3" t="s">
        <v>5566</v>
      </c>
      <c r="I1550" s="3" t="s">
        <v>3118</v>
      </c>
      <c r="J1550" s="3">
        <v>2999.9521285532701</v>
      </c>
      <c r="K1550" s="3">
        <v>3739.3356813018299</v>
      </c>
      <c r="L1550" s="3">
        <v>4779.4051483931598</v>
      </c>
      <c r="M1550" s="3">
        <v>4868.6917125587397</v>
      </c>
      <c r="N1550" s="3">
        <v>3922.8027689015098</v>
      </c>
      <c r="O1550" s="3">
        <v>2058.3595390206401</v>
      </c>
      <c r="P1550" s="3">
        <v>5734.1481962282796</v>
      </c>
      <c r="Q1550" s="3">
        <v>7755.6599291771699</v>
      </c>
      <c r="R1550" s="3">
        <v>4414.0046207245496</v>
      </c>
      <c r="S1550" s="3">
        <f t="shared" si="168"/>
        <v>3839.5643194160862</v>
      </c>
      <c r="T1550" s="3">
        <f t="shared" si="169"/>
        <v>3616.6180068269628</v>
      </c>
      <c r="U1550" s="3">
        <f t="shared" si="170"/>
        <v>5967.9375820433334</v>
      </c>
      <c r="V1550" s="3">
        <f t="shared" si="171"/>
        <v>1.0616449711217153</v>
      </c>
      <c r="W1550" s="3">
        <f t="shared" si="172"/>
        <v>0.64336536142214074</v>
      </c>
      <c r="X1550" s="3">
        <f t="shared" si="173"/>
        <v>0.60600801484734801</v>
      </c>
      <c r="Y1550" s="3">
        <f t="shared" si="174"/>
        <v>8.630138946064328E-2</v>
      </c>
      <c r="Z1550" s="3">
        <f t="shared" si="174"/>
        <v>-0.63628983102872705</v>
      </c>
      <c r="AA1550" s="3">
        <f t="shared" si="174"/>
        <v>-0.72259122048937019</v>
      </c>
    </row>
    <row r="1551" spans="1:27" ht="15">
      <c r="A1551" s="3" t="s">
        <v>3119</v>
      </c>
      <c r="B1551" s="3">
        <v>1</v>
      </c>
      <c r="C1551" s="3">
        <v>1</v>
      </c>
      <c r="D1551" s="3">
        <v>7.33</v>
      </c>
      <c r="E1551" s="3">
        <v>0.207951395517184</v>
      </c>
      <c r="F1551" s="3">
        <v>3.1070445985128301</v>
      </c>
      <c r="G1551" s="3" t="s">
        <v>5564</v>
      </c>
      <c r="H1551" s="3" t="s">
        <v>5566</v>
      </c>
      <c r="I1551" s="3" t="s">
        <v>3120</v>
      </c>
      <c r="J1551" s="3">
        <v>22499.638771144299</v>
      </c>
      <c r="K1551" s="3">
        <v>4004.7365114262702</v>
      </c>
      <c r="L1551" s="3">
        <v>4632.9036335297696</v>
      </c>
      <c r="M1551" s="3">
        <v>16313.804071086301</v>
      </c>
      <c r="N1551" s="3">
        <v>9199.6116196127805</v>
      </c>
      <c r="O1551" s="3">
        <v>3803.6353680091802</v>
      </c>
      <c r="P1551" s="3">
        <v>57495.864751676803</v>
      </c>
      <c r="Q1551" s="3">
        <v>18769.7104017612</v>
      </c>
      <c r="R1551" s="3">
        <v>14823.8099828461</v>
      </c>
      <c r="S1551" s="3">
        <f t="shared" si="168"/>
        <v>10379.092972033446</v>
      </c>
      <c r="T1551" s="3">
        <f t="shared" si="169"/>
        <v>9772.3503529027548</v>
      </c>
      <c r="U1551" s="3">
        <f t="shared" si="170"/>
        <v>30363.128378761365</v>
      </c>
      <c r="V1551" s="3">
        <f t="shared" si="171"/>
        <v>1.0620876858912929</v>
      </c>
      <c r="W1551" s="3">
        <f t="shared" si="172"/>
        <v>0.34183213411215868</v>
      </c>
      <c r="X1551" s="3">
        <f t="shared" si="173"/>
        <v>0.32184925844921808</v>
      </c>
      <c r="Y1551" s="3">
        <f t="shared" si="174"/>
        <v>8.690287986927879E-2</v>
      </c>
      <c r="Z1551" s="3">
        <f t="shared" si="174"/>
        <v>-1.5486400701812355</v>
      </c>
      <c r="AA1551" s="3">
        <f t="shared" si="174"/>
        <v>-1.6355429500505143</v>
      </c>
    </row>
    <row r="1552" spans="1:27" ht="15">
      <c r="A1552" s="3" t="s">
        <v>3121</v>
      </c>
      <c r="B1552" s="3">
        <v>2</v>
      </c>
      <c r="C1552" s="3">
        <v>2</v>
      </c>
      <c r="D1552" s="3">
        <v>19.489999999999998</v>
      </c>
      <c r="E1552" s="3">
        <v>2.1097220716146101E-2</v>
      </c>
      <c r="F1552" s="3">
        <v>1.8675747873106401</v>
      </c>
      <c r="G1552" s="3" t="s">
        <v>5564</v>
      </c>
      <c r="H1552" s="3" t="s">
        <v>5566</v>
      </c>
      <c r="I1552" s="3" t="s">
        <v>3122</v>
      </c>
      <c r="J1552" s="3">
        <v>5757.0088425260801</v>
      </c>
      <c r="K1552" s="3">
        <v>8714.5396347457408</v>
      </c>
      <c r="L1552" s="3">
        <v>4928.8477970468603</v>
      </c>
      <c r="M1552" s="3">
        <v>4891.9005743948501</v>
      </c>
      <c r="N1552" s="3">
        <v>7343.83681758489</v>
      </c>
      <c r="O1552" s="3">
        <v>6029.0630221146102</v>
      </c>
      <c r="P1552" s="3">
        <v>12963.022422489899</v>
      </c>
      <c r="Q1552" s="3">
        <v>10210.5184164353</v>
      </c>
      <c r="R1552" s="3">
        <v>10937.339909698299</v>
      </c>
      <c r="S1552" s="3">
        <f t="shared" si="168"/>
        <v>6466.7987581062271</v>
      </c>
      <c r="T1552" s="3">
        <f t="shared" si="169"/>
        <v>6088.2668046981162</v>
      </c>
      <c r="U1552" s="3">
        <f t="shared" si="170"/>
        <v>11370.293582874498</v>
      </c>
      <c r="V1552" s="3">
        <f t="shared" si="171"/>
        <v>1.0621740087205132</v>
      </c>
      <c r="W1552" s="3">
        <f t="shared" si="172"/>
        <v>0.56874509976121224</v>
      </c>
      <c r="X1552" s="3">
        <f t="shared" si="173"/>
        <v>0.53545379108486968</v>
      </c>
      <c r="Y1552" s="3">
        <f t="shared" si="174"/>
        <v>8.7020132388604468E-2</v>
      </c>
      <c r="Z1552" s="3">
        <f t="shared" si="174"/>
        <v>-0.81414588472058413</v>
      </c>
      <c r="AA1552" s="3">
        <f t="shared" si="174"/>
        <v>-0.90116601710918876</v>
      </c>
    </row>
    <row r="1553" spans="1:27" ht="15">
      <c r="A1553" s="3" t="s">
        <v>3123</v>
      </c>
      <c r="B1553" s="3">
        <v>2</v>
      </c>
      <c r="C1553" s="3">
        <v>1</v>
      </c>
      <c r="D1553" s="3">
        <v>13.28</v>
      </c>
      <c r="E1553" s="3">
        <v>4.3362976908826602E-2</v>
      </c>
      <c r="F1553" s="3">
        <v>2.23005158439025</v>
      </c>
      <c r="G1553" s="3" t="s">
        <v>5565</v>
      </c>
      <c r="H1553" s="3" t="s">
        <v>5564</v>
      </c>
      <c r="I1553" s="3" t="s">
        <v>3124</v>
      </c>
      <c r="J1553" s="3">
        <v>8540.9992322932303</v>
      </c>
      <c r="K1553" s="3">
        <v>8860.0031181132599</v>
      </c>
      <c r="L1553" s="3">
        <v>15963.389658800401</v>
      </c>
      <c r="M1553" s="3">
        <v>8346.6240867347697</v>
      </c>
      <c r="N1553" s="3">
        <v>13189.8675189122</v>
      </c>
      <c r="O1553" s="3">
        <v>9871.5651237195307</v>
      </c>
      <c r="P1553" s="3">
        <v>7006.3102453458796</v>
      </c>
      <c r="Q1553" s="3">
        <v>4849.7053874538597</v>
      </c>
      <c r="R1553" s="3">
        <v>3105.24904948314</v>
      </c>
      <c r="S1553" s="3">
        <f t="shared" si="168"/>
        <v>11121.464003068962</v>
      </c>
      <c r="T1553" s="3">
        <f t="shared" si="169"/>
        <v>10469.352243122166</v>
      </c>
      <c r="U1553" s="3">
        <f t="shared" si="170"/>
        <v>4987.0882274276264</v>
      </c>
      <c r="V1553" s="3">
        <f t="shared" si="171"/>
        <v>1.0622876893243516</v>
      </c>
      <c r="W1553" s="3">
        <f t="shared" si="172"/>
        <v>2.230051584390254</v>
      </c>
      <c r="X1553" s="3">
        <f t="shared" si="173"/>
        <v>2.0992915636710778</v>
      </c>
      <c r="Y1553" s="3">
        <f t="shared" si="174"/>
        <v>8.7174530506217443E-2</v>
      </c>
      <c r="Z1553" s="3">
        <f t="shared" si="174"/>
        <v>1.1570770822008587</v>
      </c>
      <c r="AA1553" s="3">
        <f t="shared" si="174"/>
        <v>1.0699025516946414</v>
      </c>
    </row>
    <row r="1554" spans="1:27" ht="15">
      <c r="A1554" s="3" t="s">
        <v>3125</v>
      </c>
      <c r="B1554" s="3">
        <v>1</v>
      </c>
      <c r="C1554" s="3">
        <v>1</v>
      </c>
      <c r="D1554" s="3">
        <v>7.09</v>
      </c>
      <c r="E1554" s="3">
        <v>0.138711954585233</v>
      </c>
      <c r="F1554" s="3">
        <v>2.4954382318477402</v>
      </c>
      <c r="G1554" s="3" t="s">
        <v>5564</v>
      </c>
      <c r="H1554" s="3" t="s">
        <v>5566</v>
      </c>
      <c r="I1554" s="3" t="s">
        <v>3126</v>
      </c>
      <c r="J1554" s="3">
        <v>5309.85923073906</v>
      </c>
      <c r="K1554" s="3">
        <v>12889.2618162197</v>
      </c>
      <c r="L1554" s="3">
        <v>4631.8253103509796</v>
      </c>
      <c r="M1554" s="3">
        <v>8921.1713079477904</v>
      </c>
      <c r="N1554" s="3">
        <v>6959.1160946656801</v>
      </c>
      <c r="O1554" s="3">
        <v>5605.5758003929104</v>
      </c>
      <c r="P1554" s="3">
        <v>12789.278960105699</v>
      </c>
      <c r="Q1554" s="3">
        <v>30987.995483786399</v>
      </c>
      <c r="R1554" s="3">
        <v>9839.3700371403593</v>
      </c>
      <c r="S1554" s="3">
        <f t="shared" si="168"/>
        <v>7610.3154524365791</v>
      </c>
      <c r="T1554" s="3">
        <f t="shared" si="169"/>
        <v>7161.9544010021273</v>
      </c>
      <c r="U1554" s="3">
        <f t="shared" si="170"/>
        <v>17872.214827010819</v>
      </c>
      <c r="V1554" s="3">
        <f t="shared" si="171"/>
        <v>1.0626031703541305</v>
      </c>
      <c r="W1554" s="3">
        <f t="shared" si="172"/>
        <v>0.42581826181581472</v>
      </c>
      <c r="X1554" s="3">
        <f t="shared" si="173"/>
        <v>0.40073121716162724</v>
      </c>
      <c r="Y1554" s="3">
        <f t="shared" si="174"/>
        <v>8.7602922316015894E-2</v>
      </c>
      <c r="Z1554" s="3">
        <f t="shared" si="174"/>
        <v>-1.2316902717618858</v>
      </c>
      <c r="AA1554" s="3">
        <f t="shared" si="174"/>
        <v>-1.3192931940779018</v>
      </c>
    </row>
    <row r="1555" spans="1:27" ht="15">
      <c r="A1555" s="3" t="s">
        <v>3127</v>
      </c>
      <c r="B1555" s="3">
        <v>8</v>
      </c>
      <c r="C1555" s="3">
        <v>1</v>
      </c>
      <c r="D1555" s="3">
        <v>104.4</v>
      </c>
      <c r="E1555" s="3">
        <v>9.8570191925900899E-2</v>
      </c>
      <c r="F1555" s="3">
        <v>1.2989096195035901</v>
      </c>
      <c r="G1555" s="3" t="s">
        <v>5564</v>
      </c>
      <c r="H1555" s="3" t="s">
        <v>5566</v>
      </c>
      <c r="I1555" s="3" t="s">
        <v>3128</v>
      </c>
      <c r="J1555" s="3">
        <v>6781.8506555068898</v>
      </c>
      <c r="K1555" s="3">
        <v>5668.5762653711299</v>
      </c>
      <c r="L1555" s="3">
        <v>7818.3476616354801</v>
      </c>
      <c r="M1555" s="3">
        <v>6452.2372430037403</v>
      </c>
      <c r="N1555" s="3">
        <v>5690.2655754119396</v>
      </c>
      <c r="O1555" s="3">
        <v>6931.0213255256704</v>
      </c>
      <c r="P1555" s="3">
        <v>9038.9980901790204</v>
      </c>
      <c r="Q1555" s="3">
        <v>8472.7744045393592</v>
      </c>
      <c r="R1555" s="3">
        <v>7263.0114936810896</v>
      </c>
      <c r="S1555" s="3">
        <f t="shared" si="168"/>
        <v>6756.258194171166</v>
      </c>
      <c r="T1555" s="3">
        <f t="shared" si="169"/>
        <v>6357.841381313784</v>
      </c>
      <c r="U1555" s="3">
        <f t="shared" si="170"/>
        <v>8258.2613294664898</v>
      </c>
      <c r="V1555" s="3">
        <f t="shared" si="171"/>
        <v>1.0626654219509726</v>
      </c>
      <c r="W1555" s="3">
        <f t="shared" si="172"/>
        <v>0.81812114252960333</v>
      </c>
      <c r="X1555" s="3">
        <f t="shared" si="173"/>
        <v>0.76987650640555849</v>
      </c>
      <c r="Y1555" s="3">
        <f t="shared" si="174"/>
        <v>8.7687438758222089E-2</v>
      </c>
      <c r="Z1555" s="3">
        <f t="shared" si="174"/>
        <v>-0.2896136101720741</v>
      </c>
      <c r="AA1555" s="3">
        <f t="shared" si="174"/>
        <v>-0.37730104893029598</v>
      </c>
    </row>
    <row r="1556" spans="1:27" ht="15">
      <c r="A1556" s="3" t="s">
        <v>3129</v>
      </c>
      <c r="B1556" s="3">
        <v>1</v>
      </c>
      <c r="C1556" s="3">
        <v>1</v>
      </c>
      <c r="D1556" s="3">
        <v>10.050000000000001</v>
      </c>
      <c r="E1556" s="3">
        <v>0.78420524914685297</v>
      </c>
      <c r="F1556" s="3">
        <v>1.2465657418657801</v>
      </c>
      <c r="G1556" s="3" t="s">
        <v>5564</v>
      </c>
      <c r="H1556" s="3" t="s">
        <v>5566</v>
      </c>
      <c r="I1556" s="3" t="s">
        <v>3130</v>
      </c>
      <c r="J1556" s="3">
        <v>12334.8362636532</v>
      </c>
      <c r="K1556" s="3">
        <v>12603.781195052699</v>
      </c>
      <c r="L1556" s="3">
        <v>7973.5466460541002</v>
      </c>
      <c r="M1556" s="3">
        <v>10900.892008365299</v>
      </c>
      <c r="N1556" s="3">
        <v>10090.962440326201</v>
      </c>
      <c r="O1556" s="3">
        <v>9978.1118720403992</v>
      </c>
      <c r="P1556" s="3">
        <v>16201.7371735161</v>
      </c>
      <c r="Q1556" s="3">
        <v>15042.004739935701</v>
      </c>
      <c r="R1556" s="3">
        <v>7362.3571287095801</v>
      </c>
      <c r="S1556" s="3">
        <f t="shared" si="168"/>
        <v>10970.721368253333</v>
      </c>
      <c r="T1556" s="3">
        <f t="shared" si="169"/>
        <v>10323.322106910631</v>
      </c>
      <c r="U1556" s="3">
        <f t="shared" si="170"/>
        <v>12868.699680720461</v>
      </c>
      <c r="V1556" s="3">
        <f t="shared" si="171"/>
        <v>1.0627122988741502</v>
      </c>
      <c r="W1556" s="3">
        <f t="shared" si="172"/>
        <v>0.85251203621523408</v>
      </c>
      <c r="X1556" s="3">
        <f t="shared" si="173"/>
        <v>0.80220398043609287</v>
      </c>
      <c r="Y1556" s="3">
        <f t="shared" si="174"/>
        <v>8.7751078368206517E-2</v>
      </c>
      <c r="Z1556" s="3">
        <f t="shared" si="174"/>
        <v>-0.23020789187612703</v>
      </c>
      <c r="AA1556" s="3">
        <f t="shared" si="174"/>
        <v>-0.31795897024433356</v>
      </c>
    </row>
    <row r="1557" spans="1:27" ht="15">
      <c r="A1557" s="3" t="s">
        <v>3131</v>
      </c>
      <c r="B1557" s="3">
        <v>1</v>
      </c>
      <c r="C1557" s="3">
        <v>1</v>
      </c>
      <c r="D1557" s="3">
        <v>6.99</v>
      </c>
      <c r="E1557" s="3">
        <v>0.681812349758808</v>
      </c>
      <c r="F1557" s="3">
        <v>1.2330218688632699</v>
      </c>
      <c r="G1557" s="3" t="s">
        <v>5564</v>
      </c>
      <c r="H1557" s="3" t="s">
        <v>5566</v>
      </c>
      <c r="I1557" s="3" t="s">
        <v>3132</v>
      </c>
      <c r="J1557" s="3">
        <v>108621.441856745</v>
      </c>
      <c r="K1557" s="3">
        <v>123567.215664498</v>
      </c>
      <c r="L1557" s="3">
        <v>64862.350690347601</v>
      </c>
      <c r="M1557" s="3">
        <v>84526.918544960994</v>
      </c>
      <c r="N1557" s="3">
        <v>121513.995307726</v>
      </c>
      <c r="O1557" s="3">
        <v>72834.370752884497</v>
      </c>
      <c r="P1557" s="3">
        <v>148029.74922542399</v>
      </c>
      <c r="Q1557" s="3">
        <v>110007.757670012</v>
      </c>
      <c r="R1557" s="3">
        <v>85821.817708700997</v>
      </c>
      <c r="S1557" s="3">
        <f t="shared" si="168"/>
        <v>99017.002737196861</v>
      </c>
      <c r="T1557" s="3">
        <f t="shared" si="169"/>
        <v>92958.428201857154</v>
      </c>
      <c r="U1557" s="3">
        <f t="shared" si="170"/>
        <v>114619.77486804566</v>
      </c>
      <c r="V1557" s="3">
        <f t="shared" si="171"/>
        <v>1.0651750965731008</v>
      </c>
      <c r="W1557" s="3">
        <f t="shared" si="172"/>
        <v>0.86387364528667709</v>
      </c>
      <c r="X1557" s="3">
        <f t="shared" si="173"/>
        <v>0.81101562369036395</v>
      </c>
      <c r="Y1557" s="3">
        <f t="shared" si="174"/>
        <v>9.1090604342278211E-2</v>
      </c>
      <c r="Z1557" s="3">
        <f t="shared" si="174"/>
        <v>-0.21110778324988999</v>
      </c>
      <c r="AA1557" s="3">
        <f t="shared" si="174"/>
        <v>-0.30219838759216833</v>
      </c>
    </row>
    <row r="1558" spans="1:27" ht="15">
      <c r="A1558" s="3" t="s">
        <v>3133</v>
      </c>
      <c r="B1558" s="3">
        <v>1</v>
      </c>
      <c r="C1558" s="3">
        <v>1</v>
      </c>
      <c r="D1558" s="3">
        <v>18.95</v>
      </c>
      <c r="E1558" s="3">
        <v>0.23747327361401699</v>
      </c>
      <c r="F1558" s="3">
        <v>1.97913632113822</v>
      </c>
      <c r="G1558" s="3" t="s">
        <v>5564</v>
      </c>
      <c r="H1558" s="3" t="s">
        <v>5566</v>
      </c>
      <c r="I1558" s="3" t="s">
        <v>3134</v>
      </c>
      <c r="J1558" s="3">
        <v>7459.6507255438501</v>
      </c>
      <c r="K1558" s="3">
        <v>12579.591917059901</v>
      </c>
      <c r="L1558" s="3">
        <v>5289.7454977923398</v>
      </c>
      <c r="M1558" s="3">
        <v>6913.2572673793602</v>
      </c>
      <c r="N1558" s="3">
        <v>9927.7553799171801</v>
      </c>
      <c r="O1558" s="3">
        <v>6936.3044791849297</v>
      </c>
      <c r="P1558" s="3">
        <v>14538.401538629099</v>
      </c>
      <c r="Q1558" s="3">
        <v>24642.442273189099</v>
      </c>
      <c r="R1558" s="3">
        <v>7877.7081324231604</v>
      </c>
      <c r="S1558" s="3">
        <f t="shared" si="168"/>
        <v>8442.9960467986966</v>
      </c>
      <c r="T1558" s="3">
        <f t="shared" si="169"/>
        <v>7925.7723754938243</v>
      </c>
      <c r="U1558" s="3">
        <f t="shared" si="170"/>
        <v>15686.183981413786</v>
      </c>
      <c r="V1558" s="3">
        <f t="shared" si="171"/>
        <v>1.065258456438152</v>
      </c>
      <c r="W1558" s="3">
        <f t="shared" si="172"/>
        <v>0.53824410428964853</v>
      </c>
      <c r="X1558" s="3">
        <f t="shared" si="173"/>
        <v>0.50527090494953375</v>
      </c>
      <c r="Y1558" s="3">
        <f t="shared" si="174"/>
        <v>9.1203504238930561E-2</v>
      </c>
      <c r="Z1558" s="3">
        <f t="shared" si="174"/>
        <v>-0.89366748311198385</v>
      </c>
      <c r="AA1558" s="3">
        <f t="shared" si="174"/>
        <v>-0.98487098735091438</v>
      </c>
    </row>
    <row r="1559" spans="1:27" ht="15">
      <c r="A1559" s="3" t="s">
        <v>3135</v>
      </c>
      <c r="B1559" s="3">
        <v>1</v>
      </c>
      <c r="C1559" s="3">
        <v>1</v>
      </c>
      <c r="D1559" s="3">
        <v>6.8</v>
      </c>
      <c r="E1559" s="3">
        <v>0.98355722024751802</v>
      </c>
      <c r="F1559" s="3">
        <v>1.0810637366709801</v>
      </c>
      <c r="G1559" s="3" t="s">
        <v>5564</v>
      </c>
      <c r="H1559" s="3" t="s">
        <v>5566</v>
      </c>
      <c r="I1559" s="3" t="s">
        <v>3136</v>
      </c>
      <c r="J1559" s="3">
        <v>17524.2523758436</v>
      </c>
      <c r="K1559" s="3">
        <v>31188.1680449173</v>
      </c>
      <c r="L1559" s="3">
        <v>42593.658910365702</v>
      </c>
      <c r="M1559" s="3">
        <v>27828.801126768001</v>
      </c>
      <c r="N1559" s="3">
        <v>28762.358620097701</v>
      </c>
      <c r="O1559" s="3">
        <v>29089.928196854202</v>
      </c>
      <c r="P1559" s="3">
        <v>29361.331568791</v>
      </c>
      <c r="Q1559" s="3">
        <v>41737.354139736301</v>
      </c>
      <c r="R1559" s="3">
        <v>21528.031385945302</v>
      </c>
      <c r="S1559" s="3">
        <f t="shared" si="168"/>
        <v>30435.359777042202</v>
      </c>
      <c r="T1559" s="3">
        <f t="shared" si="169"/>
        <v>28560.362647906633</v>
      </c>
      <c r="U1559" s="3">
        <f t="shared" si="170"/>
        <v>30875.572364824202</v>
      </c>
      <c r="V1559" s="3">
        <f t="shared" si="171"/>
        <v>1.0656503263719237</v>
      </c>
      <c r="W1559" s="3">
        <f t="shared" si="172"/>
        <v>0.98574236672990312</v>
      </c>
      <c r="X1559" s="3">
        <f t="shared" si="173"/>
        <v>0.92501484054898908</v>
      </c>
      <c r="Y1559" s="3">
        <f t="shared" si="174"/>
        <v>9.1734121805538429E-2</v>
      </c>
      <c r="Z1559" s="3">
        <f t="shared" si="174"/>
        <v>-2.0717461274841684E-2</v>
      </c>
      <c r="AA1559" s="3">
        <f t="shared" si="174"/>
        <v>-0.11245158308038006</v>
      </c>
    </row>
    <row r="1560" spans="1:27" ht="15">
      <c r="A1560" s="3" t="s">
        <v>3137</v>
      </c>
      <c r="B1560" s="3">
        <v>2</v>
      </c>
      <c r="C1560" s="3">
        <v>2</v>
      </c>
      <c r="D1560" s="3">
        <v>24.87</v>
      </c>
      <c r="E1560" s="3">
        <v>0.48961410663816202</v>
      </c>
      <c r="F1560" s="3">
        <v>1.49038265478617</v>
      </c>
      <c r="G1560" s="3" t="s">
        <v>5564</v>
      </c>
      <c r="H1560" s="3" t="s">
        <v>5566</v>
      </c>
      <c r="I1560" s="3" t="s">
        <v>3138</v>
      </c>
      <c r="J1560" s="3">
        <v>19786.1611275055</v>
      </c>
      <c r="K1560" s="3">
        <v>21535.068577596299</v>
      </c>
      <c r="L1560" s="3">
        <v>16794.185022261201</v>
      </c>
      <c r="M1560" s="3">
        <v>13250.1644675564</v>
      </c>
      <c r="N1560" s="3">
        <v>27588.802579467902</v>
      </c>
      <c r="O1560" s="3">
        <v>13689.509835148099</v>
      </c>
      <c r="P1560" s="3">
        <v>22936.0098884738</v>
      </c>
      <c r="Q1560" s="3">
        <v>42136.379329040901</v>
      </c>
      <c r="R1560" s="3">
        <v>16195.9069195837</v>
      </c>
      <c r="S1560" s="3">
        <f t="shared" si="168"/>
        <v>19371.804909120998</v>
      </c>
      <c r="T1560" s="3">
        <f t="shared" si="169"/>
        <v>18176.158960724133</v>
      </c>
      <c r="U1560" s="3">
        <f t="shared" si="170"/>
        <v>27089.432045699465</v>
      </c>
      <c r="V1560" s="3">
        <f t="shared" si="171"/>
        <v>1.0657810019696941</v>
      </c>
      <c r="W1560" s="3">
        <f t="shared" si="172"/>
        <v>0.71510561300956976</v>
      </c>
      <c r="X1560" s="3">
        <f t="shared" si="173"/>
        <v>0.67096862459357676</v>
      </c>
      <c r="Y1560" s="3">
        <f t="shared" si="174"/>
        <v>9.1911021745590821E-2</v>
      </c>
      <c r="Z1560" s="3">
        <f t="shared" si="174"/>
        <v>-0.48377176752341555</v>
      </c>
      <c r="AA1560" s="3">
        <f t="shared" si="174"/>
        <v>-0.5756827892690064</v>
      </c>
    </row>
    <row r="1561" spans="1:27" ht="15">
      <c r="A1561" s="3" t="s">
        <v>3139</v>
      </c>
      <c r="B1561" s="3">
        <v>1</v>
      </c>
      <c r="C1561" s="3">
        <v>1</v>
      </c>
      <c r="D1561" s="3">
        <v>8.85</v>
      </c>
      <c r="E1561" s="3">
        <v>0.22548589962336599</v>
      </c>
      <c r="F1561" s="3">
        <v>3.5949731067779802</v>
      </c>
      <c r="G1561" s="3" t="s">
        <v>5564</v>
      </c>
      <c r="H1561" s="3" t="s">
        <v>5566</v>
      </c>
      <c r="I1561" s="3" t="s">
        <v>3140</v>
      </c>
      <c r="J1561" s="3">
        <v>46049.687287802502</v>
      </c>
      <c r="K1561" s="3">
        <v>55773.664967015196</v>
      </c>
      <c r="L1561" s="3">
        <v>68030.094068367107</v>
      </c>
      <c r="M1561" s="3">
        <v>53840.967359219103</v>
      </c>
      <c r="N1561" s="3">
        <v>69523.559041385699</v>
      </c>
      <c r="O1561" s="3">
        <v>35961.429276214702</v>
      </c>
      <c r="P1561" s="3">
        <v>267853.78483667399</v>
      </c>
      <c r="Q1561" s="3">
        <v>267241.12449758901</v>
      </c>
      <c r="R1561" s="3">
        <v>37677.616535602101</v>
      </c>
      <c r="S1561" s="3">
        <f t="shared" si="168"/>
        <v>56617.815441061604</v>
      </c>
      <c r="T1561" s="3">
        <f t="shared" si="169"/>
        <v>53108.65189227317</v>
      </c>
      <c r="U1561" s="3">
        <f t="shared" si="170"/>
        <v>190924.17528995508</v>
      </c>
      <c r="V1561" s="3">
        <f t="shared" si="171"/>
        <v>1.0660751765250323</v>
      </c>
      <c r="W1561" s="3">
        <f t="shared" si="172"/>
        <v>0.2965460783322833</v>
      </c>
      <c r="X1561" s="3">
        <f t="shared" si="173"/>
        <v>0.27816619771496964</v>
      </c>
      <c r="Y1561" s="3">
        <f t="shared" si="174"/>
        <v>9.2309176348248423E-2</v>
      </c>
      <c r="Z1561" s="3">
        <f t="shared" si="174"/>
        <v>-1.7536718018648154</v>
      </c>
      <c r="AA1561" s="3">
        <f t="shared" si="174"/>
        <v>-1.8459809782130641</v>
      </c>
    </row>
    <row r="1562" spans="1:27" ht="15">
      <c r="A1562" s="3" t="s">
        <v>3141</v>
      </c>
      <c r="B1562" s="3">
        <v>7</v>
      </c>
      <c r="C1562" s="3">
        <v>7</v>
      </c>
      <c r="D1562" s="3">
        <v>128.22999999999999</v>
      </c>
      <c r="E1562" s="3">
        <v>0.71856872378414804</v>
      </c>
      <c r="F1562" s="3">
        <v>1.21374163107998</v>
      </c>
      <c r="G1562" s="3" t="s">
        <v>5565</v>
      </c>
      <c r="H1562" s="3" t="s">
        <v>5564</v>
      </c>
      <c r="I1562" s="3" t="s">
        <v>3142</v>
      </c>
      <c r="J1562" s="3">
        <v>64562.265765616103</v>
      </c>
      <c r="K1562" s="3">
        <v>34998.559731275898</v>
      </c>
      <c r="L1562" s="3">
        <v>72462.075961493203</v>
      </c>
      <c r="M1562" s="3">
        <v>63152.638210241399</v>
      </c>
      <c r="N1562" s="3">
        <v>61182.190573473701</v>
      </c>
      <c r="O1562" s="3">
        <v>36955.991061509798</v>
      </c>
      <c r="P1562" s="3">
        <v>61047.054131095298</v>
      </c>
      <c r="Q1562" s="3">
        <v>11957.256224729999</v>
      </c>
      <c r="R1562" s="3">
        <v>68725.112985549204</v>
      </c>
      <c r="S1562" s="3">
        <f t="shared" si="168"/>
        <v>57340.967152795078</v>
      </c>
      <c r="T1562" s="3">
        <f t="shared" si="169"/>
        <v>53763.606615074968</v>
      </c>
      <c r="U1562" s="3">
        <f t="shared" si="170"/>
        <v>47243.141113791498</v>
      </c>
      <c r="V1562" s="3">
        <f t="shared" si="171"/>
        <v>1.0665387008600915</v>
      </c>
      <c r="W1562" s="3">
        <f t="shared" si="172"/>
        <v>1.2137416310799827</v>
      </c>
      <c r="X1562" s="3">
        <f t="shared" si="173"/>
        <v>1.1380193049733516</v>
      </c>
      <c r="Y1562" s="3">
        <f t="shared" si="174"/>
        <v>9.2936316851405729E-2</v>
      </c>
      <c r="Z1562" s="3">
        <f t="shared" si="174"/>
        <v>0.27946134809263912</v>
      </c>
      <c r="AA1562" s="3">
        <f t="shared" si="174"/>
        <v>0.18652503124123337</v>
      </c>
    </row>
    <row r="1563" spans="1:27" ht="15">
      <c r="A1563" s="3" t="s">
        <v>3143</v>
      </c>
      <c r="B1563" s="3">
        <v>1</v>
      </c>
      <c r="C1563" s="3">
        <v>1</v>
      </c>
      <c r="D1563" s="3">
        <v>7.29</v>
      </c>
      <c r="E1563" s="3">
        <v>0.70815937249973104</v>
      </c>
      <c r="F1563" s="3">
        <v>1.25855987338152</v>
      </c>
      <c r="G1563" s="3" t="s">
        <v>5564</v>
      </c>
      <c r="H1563" s="3" t="s">
        <v>5566</v>
      </c>
      <c r="I1563" s="3" t="s">
        <v>3144</v>
      </c>
      <c r="J1563" s="3">
        <v>9675.8394712116697</v>
      </c>
      <c r="K1563" s="3">
        <v>9730.9551527707008</v>
      </c>
      <c r="L1563" s="3">
        <v>7027.1355425439497</v>
      </c>
      <c r="M1563" s="3">
        <v>8806.8188927646406</v>
      </c>
      <c r="N1563" s="3">
        <v>8932.4544426827106</v>
      </c>
      <c r="O1563" s="3">
        <v>7042.2118271455902</v>
      </c>
      <c r="P1563" s="3">
        <v>6756.68896383846</v>
      </c>
      <c r="Q1563" s="3">
        <v>14981.7242884933</v>
      </c>
      <c r="R1563" s="3">
        <v>9450.5695761072293</v>
      </c>
      <c r="S1563" s="3">
        <f t="shared" si="168"/>
        <v>8811.3100555087749</v>
      </c>
      <c r="T1563" s="3">
        <f t="shared" si="169"/>
        <v>8260.4950541976486</v>
      </c>
      <c r="U1563" s="3">
        <f t="shared" si="170"/>
        <v>10396.327609479662</v>
      </c>
      <c r="V1563" s="3">
        <f t="shared" si="171"/>
        <v>1.0666806284244701</v>
      </c>
      <c r="W1563" s="3">
        <f t="shared" si="172"/>
        <v>0.84754063035435478</v>
      </c>
      <c r="X1563" s="3">
        <f t="shared" si="173"/>
        <v>0.79455894085768308</v>
      </c>
      <c r="Y1563" s="3">
        <f t="shared" si="174"/>
        <v>9.3128287916720634E-2</v>
      </c>
      <c r="Z1563" s="3">
        <f t="shared" si="174"/>
        <v>-0.23864556344583107</v>
      </c>
      <c r="AA1563" s="3">
        <f t="shared" si="174"/>
        <v>-0.33177385136255172</v>
      </c>
    </row>
    <row r="1564" spans="1:27" ht="15">
      <c r="A1564" s="3" t="s">
        <v>3145</v>
      </c>
      <c r="B1564" s="3">
        <v>2</v>
      </c>
      <c r="C1564" s="3">
        <v>2</v>
      </c>
      <c r="D1564" s="3">
        <v>15.87</v>
      </c>
      <c r="E1564" s="3">
        <v>0.54842882000807203</v>
      </c>
      <c r="F1564" s="3">
        <v>1.19210826688589</v>
      </c>
      <c r="G1564" s="3" t="s">
        <v>5564</v>
      </c>
      <c r="H1564" s="3" t="s">
        <v>5566</v>
      </c>
      <c r="I1564" s="3" t="s">
        <v>3146</v>
      </c>
      <c r="J1564" s="3">
        <v>55253.712067099499</v>
      </c>
      <c r="K1564" s="3">
        <v>45181.793043005397</v>
      </c>
      <c r="L1564" s="3">
        <v>49012.895100628302</v>
      </c>
      <c r="M1564" s="3">
        <v>34336.853149565599</v>
      </c>
      <c r="N1564" s="3">
        <v>59663.512254045403</v>
      </c>
      <c r="O1564" s="3">
        <v>46057.792043929199</v>
      </c>
      <c r="P1564" s="3">
        <v>47145.317189064597</v>
      </c>
      <c r="Q1564" s="3">
        <v>67628.762538584604</v>
      </c>
      <c r="R1564" s="3">
        <v>52190.407610368798</v>
      </c>
      <c r="S1564" s="3">
        <f t="shared" si="168"/>
        <v>49816.133403577725</v>
      </c>
      <c r="T1564" s="3">
        <f t="shared" si="169"/>
        <v>46686.052482513398</v>
      </c>
      <c r="U1564" s="3">
        <f t="shared" si="170"/>
        <v>55654.829112672662</v>
      </c>
      <c r="V1564" s="3">
        <f t="shared" si="171"/>
        <v>1.0670453112787106</v>
      </c>
      <c r="W1564" s="3">
        <f t="shared" si="172"/>
        <v>0.89509094175323844</v>
      </c>
      <c r="X1564" s="3">
        <f t="shared" si="173"/>
        <v>0.83884998349375828</v>
      </c>
      <c r="Y1564" s="3">
        <f t="shared" si="174"/>
        <v>9.3621440425806404E-2</v>
      </c>
      <c r="Z1564" s="3">
        <f t="shared" si="174"/>
        <v>-0.15989382641982952</v>
      </c>
      <c r="AA1564" s="3">
        <f t="shared" si="174"/>
        <v>-0.25351526684563574</v>
      </c>
    </row>
    <row r="1565" spans="1:27" ht="15">
      <c r="A1565" s="3" t="s">
        <v>3147</v>
      </c>
      <c r="B1565" s="3">
        <v>1</v>
      </c>
      <c r="C1565" s="3">
        <v>1</v>
      </c>
      <c r="D1565" s="3">
        <v>9.1</v>
      </c>
      <c r="E1565" s="3">
        <v>0.96883370075476505</v>
      </c>
      <c r="F1565" s="3">
        <v>1.12903922604914</v>
      </c>
      <c r="G1565" s="3" t="s">
        <v>5564</v>
      </c>
      <c r="H1565" s="3" t="s">
        <v>5566</v>
      </c>
      <c r="I1565" s="3" t="s">
        <v>3148</v>
      </c>
      <c r="J1565" s="3">
        <v>21390.883670919498</v>
      </c>
      <c r="K1565" s="3">
        <v>22543.685567565099</v>
      </c>
      <c r="L1565" s="3">
        <v>13490.021363693801</v>
      </c>
      <c r="M1565" s="3">
        <v>16889.1706706681</v>
      </c>
      <c r="N1565" s="3">
        <v>25854.7947415329</v>
      </c>
      <c r="O1565" s="3">
        <v>11062.138290982501</v>
      </c>
      <c r="P1565" s="3">
        <v>34069.588122249697</v>
      </c>
      <c r="Q1565" s="3">
        <v>17821.953979556201</v>
      </c>
      <c r="R1565" s="3">
        <v>8857.6595799562601</v>
      </c>
      <c r="S1565" s="3">
        <f t="shared" si="168"/>
        <v>19141.530200726131</v>
      </c>
      <c r="T1565" s="3">
        <f t="shared" si="169"/>
        <v>17935.367901061167</v>
      </c>
      <c r="U1565" s="3">
        <f t="shared" si="170"/>
        <v>20249.733893920722</v>
      </c>
      <c r="V1565" s="3">
        <f t="shared" si="171"/>
        <v>1.0672504911144645</v>
      </c>
      <c r="W1565" s="3">
        <f t="shared" si="172"/>
        <v>0.94527317252661325</v>
      </c>
      <c r="X1565" s="3">
        <f t="shared" si="173"/>
        <v>0.88570881943518465</v>
      </c>
      <c r="Y1565" s="3">
        <f t="shared" si="174"/>
        <v>9.3898826467715385E-2</v>
      </c>
      <c r="Z1565" s="3">
        <f t="shared" si="174"/>
        <v>-8.1196783862409166E-2</v>
      </c>
      <c r="AA1565" s="3">
        <f t="shared" si="174"/>
        <v>-0.17509561033012438</v>
      </c>
    </row>
    <row r="1566" spans="1:27" ht="15">
      <c r="A1566" s="3" t="s">
        <v>3149</v>
      </c>
      <c r="B1566" s="3">
        <v>1</v>
      </c>
      <c r="C1566" s="3">
        <v>1</v>
      </c>
      <c r="D1566" s="3">
        <v>10.7</v>
      </c>
      <c r="E1566" s="3">
        <v>0.37669522723742299</v>
      </c>
      <c r="F1566" s="3">
        <v>1.7892197225033899</v>
      </c>
      <c r="G1566" s="3" t="s">
        <v>5564</v>
      </c>
      <c r="H1566" s="3" t="s">
        <v>5566</v>
      </c>
      <c r="I1566" s="3" t="s">
        <v>3150</v>
      </c>
      <c r="J1566" s="3">
        <v>16953.337445682999</v>
      </c>
      <c r="K1566" s="3">
        <v>31504.043124121501</v>
      </c>
      <c r="L1566" s="3">
        <v>13231.572631905599</v>
      </c>
      <c r="M1566" s="3">
        <v>19487.772265564701</v>
      </c>
      <c r="N1566" s="3">
        <v>23400.876705572398</v>
      </c>
      <c r="O1566" s="3">
        <v>14897.025850362201</v>
      </c>
      <c r="P1566" s="3">
        <v>31971.795245860001</v>
      </c>
      <c r="Q1566" s="3">
        <v>54646.969942018397</v>
      </c>
      <c r="R1566" s="3">
        <v>16772.503880915399</v>
      </c>
      <c r="S1566" s="3">
        <f t="shared" si="168"/>
        <v>20562.984400570032</v>
      </c>
      <c r="T1566" s="3">
        <f t="shared" si="169"/>
        <v>19261.891607166432</v>
      </c>
      <c r="U1566" s="3">
        <f t="shared" si="170"/>
        <v>34463.756356264603</v>
      </c>
      <c r="V1566" s="3">
        <f t="shared" si="171"/>
        <v>1.0675475088292743</v>
      </c>
      <c r="W1566" s="3">
        <f t="shared" si="172"/>
        <v>0.59665534389237362</v>
      </c>
      <c r="X1566" s="3">
        <f t="shared" si="173"/>
        <v>0.55890284877971896</v>
      </c>
      <c r="Y1566" s="3">
        <f t="shared" si="174"/>
        <v>9.4300275210864426E-2</v>
      </c>
      <c r="Z1566" s="3">
        <f t="shared" si="174"/>
        <v>-0.74503029110646057</v>
      </c>
      <c r="AA1566" s="3">
        <f t="shared" si="174"/>
        <v>-0.83933056631732528</v>
      </c>
    </row>
    <row r="1567" spans="1:27" ht="15">
      <c r="A1567" s="3" t="s">
        <v>3151</v>
      </c>
      <c r="B1567" s="3">
        <v>1</v>
      </c>
      <c r="C1567" s="3">
        <v>1</v>
      </c>
      <c r="D1567" s="3">
        <v>8.73</v>
      </c>
      <c r="E1567" s="3">
        <v>0.64967530780006899</v>
      </c>
      <c r="F1567" s="3">
        <v>1.2443012738610899</v>
      </c>
      <c r="G1567" s="3" t="s">
        <v>5564</v>
      </c>
      <c r="H1567" s="3" t="s">
        <v>5566</v>
      </c>
      <c r="I1567" s="3" t="s">
        <v>3152</v>
      </c>
      <c r="J1567" s="3">
        <v>14358.261882766001</v>
      </c>
      <c r="K1567" s="3">
        <v>21824.730222344398</v>
      </c>
      <c r="L1567" s="3">
        <v>10227.7940625682</v>
      </c>
      <c r="M1567" s="3">
        <v>17872.185963699401</v>
      </c>
      <c r="N1567" s="3">
        <v>15572.4240615033</v>
      </c>
      <c r="O1567" s="3">
        <v>10020.628991289301</v>
      </c>
      <c r="P1567" s="3">
        <v>18559.0024336315</v>
      </c>
      <c r="Q1567" s="3">
        <v>21707.629975698401</v>
      </c>
      <c r="R1567" s="3">
        <v>13817.219867567899</v>
      </c>
      <c r="S1567" s="3">
        <f t="shared" si="168"/>
        <v>15470.262055892868</v>
      </c>
      <c r="T1567" s="3">
        <f t="shared" si="169"/>
        <v>14488.413005497336</v>
      </c>
      <c r="U1567" s="3">
        <f t="shared" si="170"/>
        <v>18027.950758965933</v>
      </c>
      <c r="V1567" s="3">
        <f t="shared" si="171"/>
        <v>1.06776788113529</v>
      </c>
      <c r="W1567" s="3">
        <f t="shared" si="172"/>
        <v>0.85812648718263018</v>
      </c>
      <c r="X1567" s="3">
        <f t="shared" si="173"/>
        <v>0.80366388832583979</v>
      </c>
      <c r="Y1567" s="3">
        <f t="shared" si="174"/>
        <v>9.4598057951213746E-2</v>
      </c>
      <c r="Z1567" s="3">
        <f t="shared" si="174"/>
        <v>-0.22073777935185276</v>
      </c>
      <c r="AA1567" s="3">
        <f t="shared" si="174"/>
        <v>-0.31533583730306636</v>
      </c>
    </row>
    <row r="1568" spans="1:27" ht="15">
      <c r="A1568" s="3" t="s">
        <v>3153</v>
      </c>
      <c r="B1568" s="3">
        <v>1</v>
      </c>
      <c r="C1568" s="3">
        <v>1</v>
      </c>
      <c r="D1568" s="3">
        <v>8.7899999999999991</v>
      </c>
      <c r="E1568" s="3">
        <v>0.87159843768143697</v>
      </c>
      <c r="F1568" s="3">
        <v>1.9448021843249499</v>
      </c>
      <c r="G1568" s="3" t="s">
        <v>5564</v>
      </c>
      <c r="H1568" s="3" t="s">
        <v>5566</v>
      </c>
      <c r="I1568" s="3" t="s">
        <v>3154</v>
      </c>
      <c r="J1568" s="3">
        <v>492071.68166839698</v>
      </c>
      <c r="K1568" s="3">
        <v>112260.71034866299</v>
      </c>
      <c r="L1568" s="3">
        <v>6663.3185000986005</v>
      </c>
      <c r="M1568" s="3">
        <v>61268.1572693415</v>
      </c>
      <c r="N1568" s="3">
        <v>336976.48238950002</v>
      </c>
      <c r="O1568" s="3">
        <v>173354.84283539699</v>
      </c>
      <c r="P1568" s="3">
        <v>821417.74295252201</v>
      </c>
      <c r="Q1568" s="3">
        <v>10796.127821979901</v>
      </c>
      <c r="R1568" s="3">
        <v>279434.05133930303</v>
      </c>
      <c r="S1568" s="3">
        <f t="shared" si="168"/>
        <v>203665.23683905287</v>
      </c>
      <c r="T1568" s="3">
        <f t="shared" si="169"/>
        <v>190533.16083141285</v>
      </c>
      <c r="U1568" s="3">
        <f t="shared" si="170"/>
        <v>370549.30737126834</v>
      </c>
      <c r="V1568" s="3">
        <f t="shared" si="171"/>
        <v>1.0689227846236147</v>
      </c>
      <c r="W1568" s="3">
        <f t="shared" si="172"/>
        <v>0.54963059648899149</v>
      </c>
      <c r="X1568" s="3">
        <f t="shared" si="173"/>
        <v>0.51419111314249466</v>
      </c>
      <c r="Y1568" s="3">
        <f t="shared" si="174"/>
        <v>9.615764139889825E-2</v>
      </c>
      <c r="Z1568" s="3">
        <f t="shared" si="174"/>
        <v>-0.86346577745934072</v>
      </c>
      <c r="AA1568" s="3">
        <f t="shared" si="174"/>
        <v>-0.95962341885823887</v>
      </c>
    </row>
    <row r="1569" spans="1:27" ht="15">
      <c r="A1569" s="3" t="s">
        <v>3155</v>
      </c>
      <c r="B1569" s="3">
        <v>2</v>
      </c>
      <c r="C1569" s="3">
        <v>1</v>
      </c>
      <c r="D1569" s="3">
        <v>23.51</v>
      </c>
      <c r="E1569" s="3">
        <v>0.231215642210572</v>
      </c>
      <c r="F1569" s="3">
        <v>2.0166900696144698</v>
      </c>
      <c r="G1569" s="3" t="s">
        <v>5564</v>
      </c>
      <c r="H1569" s="3" t="s">
        <v>5566</v>
      </c>
      <c r="I1569" s="3" t="s">
        <v>3156</v>
      </c>
      <c r="J1569" s="3">
        <v>7809.7857836268604</v>
      </c>
      <c r="K1569" s="3">
        <v>9467.0968051426407</v>
      </c>
      <c r="L1569" s="3">
        <v>8184.0797208067797</v>
      </c>
      <c r="M1569" s="3">
        <v>5242.6973459626097</v>
      </c>
      <c r="N1569" s="3">
        <v>13273.348554378999</v>
      </c>
      <c r="O1569" s="3">
        <v>5297.0966637707797</v>
      </c>
      <c r="P1569" s="3">
        <v>18948.686192597499</v>
      </c>
      <c r="Q1569" s="3">
        <v>21717.641773244999</v>
      </c>
      <c r="R1569" s="3">
        <v>7357.4001695163597</v>
      </c>
      <c r="S1569" s="3">
        <f t="shared" si="168"/>
        <v>8486.9874365254273</v>
      </c>
      <c r="T1569" s="3">
        <f t="shared" si="169"/>
        <v>7937.7141880374629</v>
      </c>
      <c r="U1569" s="3">
        <f t="shared" si="170"/>
        <v>16007.909378452954</v>
      </c>
      <c r="V1569" s="3">
        <f t="shared" si="171"/>
        <v>1.0691979120784856</v>
      </c>
      <c r="W1569" s="3">
        <f t="shared" si="172"/>
        <v>0.53017463029551659</v>
      </c>
      <c r="X1569" s="3">
        <f t="shared" si="173"/>
        <v>0.49586201423165377</v>
      </c>
      <c r="Y1569" s="3">
        <f t="shared" si="174"/>
        <v>9.6528925412525377E-2</v>
      </c>
      <c r="Z1569" s="3">
        <f t="shared" si="174"/>
        <v>-0.91546045829693068</v>
      </c>
      <c r="AA1569" s="3">
        <f t="shared" si="174"/>
        <v>-1.0119893837094565</v>
      </c>
    </row>
    <row r="1570" spans="1:27" ht="15">
      <c r="A1570" s="3" t="s">
        <v>3157</v>
      </c>
      <c r="B1570" s="3">
        <v>1</v>
      </c>
      <c r="C1570" s="3">
        <v>1</v>
      </c>
      <c r="D1570" s="3">
        <v>15.14</v>
      </c>
      <c r="E1570" s="3">
        <v>0.53908379292671804</v>
      </c>
      <c r="F1570" s="3">
        <v>1.59953420842497</v>
      </c>
      <c r="G1570" s="3" t="s">
        <v>5564</v>
      </c>
      <c r="H1570" s="3" t="s">
        <v>5566</v>
      </c>
      <c r="I1570" s="3" t="s">
        <v>3158</v>
      </c>
      <c r="J1570" s="3">
        <v>2219.2863939060398</v>
      </c>
      <c r="K1570" s="3">
        <v>1238.3504714057999</v>
      </c>
      <c r="L1570" s="3">
        <v>5314.8062939216497</v>
      </c>
      <c r="M1570" s="3">
        <v>2670.7316366279301</v>
      </c>
      <c r="N1570" s="3">
        <v>2418.9669476529998</v>
      </c>
      <c r="O1570" s="3">
        <v>3114.5643478198299</v>
      </c>
      <c r="P1570" s="3">
        <v>2180.06085761657</v>
      </c>
      <c r="Q1570" s="3">
        <v>6487.52497131164</v>
      </c>
      <c r="R1570" s="3">
        <v>4455.4133858798796</v>
      </c>
      <c r="S1570" s="3">
        <f t="shared" si="168"/>
        <v>2924.1477197444965</v>
      </c>
      <c r="T1570" s="3">
        <f t="shared" si="169"/>
        <v>2734.754310700253</v>
      </c>
      <c r="U1570" s="3">
        <f t="shared" si="170"/>
        <v>4374.3330716026967</v>
      </c>
      <c r="V1570" s="3">
        <f t="shared" si="171"/>
        <v>1.0692542684010791</v>
      </c>
      <c r="W1570" s="3">
        <f t="shared" si="172"/>
        <v>0.66847852504133354</v>
      </c>
      <c r="X1570" s="3">
        <f t="shared" si="173"/>
        <v>0.62518200281860925</v>
      </c>
      <c r="Y1570" s="3">
        <f t="shared" si="174"/>
        <v>9.66049663807447E-2</v>
      </c>
      <c r="Z1570" s="3">
        <f t="shared" si="174"/>
        <v>-0.58104688058820098</v>
      </c>
      <c r="AA1570" s="3">
        <f t="shared" si="174"/>
        <v>-0.67765184696894598</v>
      </c>
    </row>
    <row r="1571" spans="1:27" ht="15">
      <c r="A1571" s="3" t="s">
        <v>3159</v>
      </c>
      <c r="B1571" s="3">
        <v>5</v>
      </c>
      <c r="C1571" s="3">
        <v>5</v>
      </c>
      <c r="D1571" s="3">
        <v>65.53</v>
      </c>
      <c r="E1571" s="3">
        <v>0.43509325854780001</v>
      </c>
      <c r="F1571" s="3">
        <v>1.2306833020326899</v>
      </c>
      <c r="G1571" s="3" t="s">
        <v>5564</v>
      </c>
      <c r="H1571" s="3" t="s">
        <v>5566</v>
      </c>
      <c r="I1571" s="3" t="s">
        <v>3160</v>
      </c>
      <c r="J1571" s="3">
        <v>17646.983235512598</v>
      </c>
      <c r="K1571" s="3">
        <v>19340.346279430101</v>
      </c>
      <c r="L1571" s="3">
        <v>25834.9698705634</v>
      </c>
      <c r="M1571" s="3">
        <v>22382.647179033102</v>
      </c>
      <c r="N1571" s="3">
        <v>16612.324161881199</v>
      </c>
      <c r="O1571" s="3">
        <v>19703.069391499601</v>
      </c>
      <c r="P1571" s="3">
        <v>29553.3227606441</v>
      </c>
      <c r="Q1571" s="3">
        <v>22474.1750386448</v>
      </c>
      <c r="R1571" s="3">
        <v>20211.2007921277</v>
      </c>
      <c r="S1571" s="3">
        <f t="shared" si="168"/>
        <v>20940.766461835366</v>
      </c>
      <c r="T1571" s="3">
        <f t="shared" si="169"/>
        <v>19566.013577471302</v>
      </c>
      <c r="U1571" s="3">
        <f t="shared" si="170"/>
        <v>24079.566197138865</v>
      </c>
      <c r="V1571" s="3">
        <f t="shared" si="171"/>
        <v>1.0702622881723327</v>
      </c>
      <c r="W1571" s="3">
        <f t="shared" si="172"/>
        <v>0.86964882549767653</v>
      </c>
      <c r="X1571" s="3">
        <f t="shared" si="173"/>
        <v>0.8125567303532294</v>
      </c>
      <c r="Y1571" s="3">
        <f t="shared" si="174"/>
        <v>9.7964399873551086E-2</v>
      </c>
      <c r="Z1571" s="3">
        <f t="shared" si="174"/>
        <v>-0.20149515368735146</v>
      </c>
      <c r="AA1571" s="3">
        <f t="shared" si="174"/>
        <v>-0.2994595535609027</v>
      </c>
    </row>
    <row r="1572" spans="1:27" ht="15">
      <c r="A1572" s="3" t="s">
        <v>3161</v>
      </c>
      <c r="B1572" s="3">
        <v>1</v>
      </c>
      <c r="C1572" s="3">
        <v>1</v>
      </c>
      <c r="D1572" s="3">
        <v>6.49</v>
      </c>
      <c r="E1572" s="3">
        <v>0.34894887534692498</v>
      </c>
      <c r="F1572" s="3">
        <v>1.71212176494868</v>
      </c>
      <c r="G1572" s="3" t="s">
        <v>5564</v>
      </c>
      <c r="H1572" s="3" t="s">
        <v>5566</v>
      </c>
      <c r="I1572" s="3" t="s">
        <v>3162</v>
      </c>
      <c r="J1572" s="3">
        <v>1936683.8152549099</v>
      </c>
      <c r="K1572" s="3">
        <v>2474657.8841125499</v>
      </c>
      <c r="L1572" s="3">
        <v>1209600.8647195001</v>
      </c>
      <c r="M1572" s="3">
        <v>917129.12256052997</v>
      </c>
      <c r="N1572" s="3">
        <v>2696599.4099543602</v>
      </c>
      <c r="O1572" s="3">
        <v>1635636.6972592999</v>
      </c>
      <c r="P1572" s="3">
        <v>3038211.9161472199</v>
      </c>
      <c r="Q1572" s="3">
        <v>4235550.1812832803</v>
      </c>
      <c r="R1572" s="3">
        <v>1713790.3646307201</v>
      </c>
      <c r="S1572" s="3">
        <f t="shared" si="168"/>
        <v>1873647.5213623198</v>
      </c>
      <c r="T1572" s="3">
        <f t="shared" si="169"/>
        <v>1749788.40992473</v>
      </c>
      <c r="U1572" s="3">
        <f t="shared" si="170"/>
        <v>2995850.8206870737</v>
      </c>
      <c r="V1572" s="3">
        <f t="shared" si="171"/>
        <v>1.0707851936468809</v>
      </c>
      <c r="W1572" s="3">
        <f t="shared" si="172"/>
        <v>0.62541415895088337</v>
      </c>
      <c r="X1572" s="3">
        <f t="shared" si="173"/>
        <v>0.58407060786939669</v>
      </c>
      <c r="Y1572" s="3">
        <f t="shared" si="174"/>
        <v>9.8669095268108672E-2</v>
      </c>
      <c r="Z1572" s="3">
        <f t="shared" si="174"/>
        <v>-0.6771162136208998</v>
      </c>
      <c r="AA1572" s="3">
        <f t="shared" si="174"/>
        <v>-0.77578530888900854</v>
      </c>
    </row>
    <row r="1573" spans="1:27" ht="15">
      <c r="A1573" s="3" t="s">
        <v>3163</v>
      </c>
      <c r="B1573" s="3">
        <v>2</v>
      </c>
      <c r="C1573" s="3">
        <v>2</v>
      </c>
      <c r="D1573" s="3">
        <v>19.489999999999998</v>
      </c>
      <c r="E1573" s="3">
        <v>7.1056307886966805E-2</v>
      </c>
      <c r="F1573" s="3">
        <v>1.9594112214610699</v>
      </c>
      <c r="G1573" s="3" t="s">
        <v>5564</v>
      </c>
      <c r="H1573" s="3" t="s">
        <v>5566</v>
      </c>
      <c r="I1573" s="3" t="s">
        <v>3164</v>
      </c>
      <c r="J1573" s="3">
        <v>16103.468165164801</v>
      </c>
      <c r="K1573" s="3">
        <v>9817.6736154120699</v>
      </c>
      <c r="L1573" s="3">
        <v>14012.708597367</v>
      </c>
      <c r="M1573" s="3">
        <v>11715.674502284999</v>
      </c>
      <c r="N1573" s="3">
        <v>17806.735566589501</v>
      </c>
      <c r="O1573" s="3">
        <v>7765.4213715996102</v>
      </c>
      <c r="P1573" s="3">
        <v>32247.8032977681</v>
      </c>
      <c r="Q1573" s="3">
        <v>20467.6178279085</v>
      </c>
      <c r="R1573" s="3">
        <v>20346.7742227372</v>
      </c>
      <c r="S1573" s="3">
        <f t="shared" si="168"/>
        <v>13311.283459314625</v>
      </c>
      <c r="T1573" s="3">
        <f t="shared" si="169"/>
        <v>12429.277146824703</v>
      </c>
      <c r="U1573" s="3">
        <f t="shared" si="170"/>
        <v>24354.065116137936</v>
      </c>
      <c r="V1573" s="3">
        <f t="shared" si="171"/>
        <v>1.0709619957839018</v>
      </c>
      <c r="W1573" s="3">
        <f t="shared" si="172"/>
        <v>0.54657337064004397</v>
      </c>
      <c r="X1573" s="3">
        <f t="shared" si="173"/>
        <v>0.51035739157109294</v>
      </c>
      <c r="Y1573" s="3">
        <f t="shared" si="174"/>
        <v>9.890728544119437E-2</v>
      </c>
      <c r="Z1573" s="3">
        <f t="shared" si="174"/>
        <v>-0.87151292222238175</v>
      </c>
      <c r="AA1573" s="3">
        <f t="shared" si="174"/>
        <v>-0.97042020766357606</v>
      </c>
    </row>
    <row r="1574" spans="1:27" ht="15">
      <c r="A1574" s="3" t="s">
        <v>3165</v>
      </c>
      <c r="B1574" s="3">
        <v>1</v>
      </c>
      <c r="C1574" s="3">
        <v>1</v>
      </c>
      <c r="D1574" s="3">
        <v>10.09</v>
      </c>
      <c r="E1574" s="3">
        <v>0.69168431631960403</v>
      </c>
      <c r="F1574" s="3">
        <v>1.4105107470174501</v>
      </c>
      <c r="G1574" s="3" t="s">
        <v>5564</v>
      </c>
      <c r="H1574" s="3" t="s">
        <v>5566</v>
      </c>
      <c r="I1574" s="3" t="s">
        <v>3166</v>
      </c>
      <c r="J1574" s="3">
        <v>11352.255571818599</v>
      </c>
      <c r="K1574" s="3">
        <v>10220.9088033806</v>
      </c>
      <c r="L1574" s="3">
        <v>14294.4959103735</v>
      </c>
      <c r="M1574" s="3">
        <v>13291.7882686514</v>
      </c>
      <c r="N1574" s="3">
        <v>15818.2410019525</v>
      </c>
      <c r="O1574" s="3">
        <v>4354.2084432397996</v>
      </c>
      <c r="P1574" s="3">
        <v>23765.6246179673</v>
      </c>
      <c r="Q1574" s="3">
        <v>15696.328688929299</v>
      </c>
      <c r="R1574" s="3">
        <v>7739.7136292264904</v>
      </c>
      <c r="S1574" s="3">
        <f t="shared" si="168"/>
        <v>11955.886761857568</v>
      </c>
      <c r="T1574" s="3">
        <f t="shared" si="169"/>
        <v>11154.745904614567</v>
      </c>
      <c r="U1574" s="3">
        <f t="shared" si="170"/>
        <v>15733.888978707697</v>
      </c>
      <c r="V1574" s="3">
        <f t="shared" si="171"/>
        <v>1.0718206281069638</v>
      </c>
      <c r="W1574" s="3">
        <f t="shared" si="172"/>
        <v>0.75988122059569563</v>
      </c>
      <c r="X1574" s="3">
        <f t="shared" si="173"/>
        <v>0.70896304910439012</v>
      </c>
      <c r="Y1574" s="3">
        <f t="shared" si="174"/>
        <v>0.10006348733206084</v>
      </c>
      <c r="Z1574" s="3">
        <f t="shared" si="174"/>
        <v>-0.39615417087054988</v>
      </c>
      <c r="AA1574" s="3">
        <f t="shared" si="174"/>
        <v>-0.49621765820261066</v>
      </c>
    </row>
    <row r="1575" spans="1:27" ht="15">
      <c r="A1575" s="3" t="s">
        <v>3167</v>
      </c>
      <c r="B1575" s="3">
        <v>1</v>
      </c>
      <c r="C1575" s="3">
        <v>1</v>
      </c>
      <c r="D1575" s="3">
        <v>8.68</v>
      </c>
      <c r="E1575" s="3">
        <v>0.78840870161666599</v>
      </c>
      <c r="F1575" s="3">
        <v>1.1822257920894601</v>
      </c>
      <c r="G1575" s="3" t="s">
        <v>5564</v>
      </c>
      <c r="H1575" s="3" t="s">
        <v>5566</v>
      </c>
      <c r="I1575" s="3" t="s">
        <v>3168</v>
      </c>
      <c r="J1575" s="3">
        <v>11523.158379902399</v>
      </c>
      <c r="K1575" s="3">
        <v>13178.0090344156</v>
      </c>
      <c r="L1575" s="3">
        <v>9115.1015380727695</v>
      </c>
      <c r="M1575" s="3">
        <v>12774.7307909875</v>
      </c>
      <c r="N1575" s="3">
        <v>9346.6193464667595</v>
      </c>
      <c r="O1575" s="3">
        <v>9427.9748005927195</v>
      </c>
      <c r="P1575" s="3">
        <v>9413.4132258252503</v>
      </c>
      <c r="Q1575" s="3">
        <v>17492.219883572299</v>
      </c>
      <c r="R1575" s="3">
        <v>10392.7925553729</v>
      </c>
      <c r="S1575" s="3">
        <f t="shared" si="168"/>
        <v>11272.089650796923</v>
      </c>
      <c r="T1575" s="3">
        <f t="shared" si="169"/>
        <v>10516.441646015659</v>
      </c>
      <c r="U1575" s="3">
        <f t="shared" si="170"/>
        <v>12432.808554923482</v>
      </c>
      <c r="V1575" s="3">
        <f t="shared" si="171"/>
        <v>1.0718539626060259</v>
      </c>
      <c r="W1575" s="3">
        <f t="shared" si="172"/>
        <v>0.9066406517080241</v>
      </c>
      <c r="X1575" s="3">
        <f t="shared" si="173"/>
        <v>0.84586210746815305</v>
      </c>
      <c r="Y1575" s="3">
        <f t="shared" si="174"/>
        <v>0.10010835563128848</v>
      </c>
      <c r="Z1575" s="3">
        <f t="shared" si="174"/>
        <v>-0.14139724504364454</v>
      </c>
      <c r="AA1575" s="3">
        <f t="shared" si="174"/>
        <v>-0.24150560067493318</v>
      </c>
    </row>
    <row r="1576" spans="1:27" ht="15">
      <c r="A1576" s="3" t="s">
        <v>3169</v>
      </c>
      <c r="B1576" s="3">
        <v>3</v>
      </c>
      <c r="C1576" s="3">
        <v>3</v>
      </c>
      <c r="D1576" s="3">
        <v>38.26</v>
      </c>
      <c r="E1576" s="3">
        <v>0.207346471812833</v>
      </c>
      <c r="F1576" s="3">
        <v>1.86300286141422</v>
      </c>
      <c r="G1576" s="3" t="s">
        <v>5564</v>
      </c>
      <c r="H1576" s="3" t="s">
        <v>5566</v>
      </c>
      <c r="I1576" s="3" t="s">
        <v>3170</v>
      </c>
      <c r="J1576" s="3">
        <v>14274.8079948044</v>
      </c>
      <c r="K1576" s="3">
        <v>18623.4815225157</v>
      </c>
      <c r="L1576" s="3">
        <v>11043.4988023595</v>
      </c>
      <c r="M1576" s="3">
        <v>11630.208000504799</v>
      </c>
      <c r="N1576" s="3">
        <v>16990.936339435899</v>
      </c>
      <c r="O1576" s="3">
        <v>12368.2882027994</v>
      </c>
      <c r="P1576" s="3">
        <v>24836.8539269418</v>
      </c>
      <c r="Q1576" s="3">
        <v>38226.8377769324</v>
      </c>
      <c r="R1576" s="3">
        <v>13299.7384109956</v>
      </c>
      <c r="S1576" s="3">
        <f t="shared" si="168"/>
        <v>14647.262773226532</v>
      </c>
      <c r="T1576" s="3">
        <f t="shared" si="169"/>
        <v>13663.144180913367</v>
      </c>
      <c r="U1576" s="3">
        <f t="shared" si="170"/>
        <v>25454.4767049566</v>
      </c>
      <c r="V1576" s="3">
        <f t="shared" si="171"/>
        <v>1.0720272419936783</v>
      </c>
      <c r="W1576" s="3">
        <f t="shared" si="172"/>
        <v>0.57542973454152202</v>
      </c>
      <c r="X1576" s="3">
        <f t="shared" si="173"/>
        <v>0.53676782827960567</v>
      </c>
      <c r="Y1576" s="3">
        <f t="shared" si="174"/>
        <v>0.1003415675399169</v>
      </c>
      <c r="Z1576" s="3">
        <f t="shared" si="174"/>
        <v>-0.79728832259842553</v>
      </c>
      <c r="AA1576" s="3">
        <f t="shared" si="174"/>
        <v>-0.8976298901383426</v>
      </c>
    </row>
    <row r="1577" spans="1:27" ht="15">
      <c r="A1577" s="3" t="s">
        <v>3171</v>
      </c>
      <c r="B1577" s="3">
        <v>2</v>
      </c>
      <c r="C1577" s="3">
        <v>2</v>
      </c>
      <c r="D1577" s="3">
        <v>28.36</v>
      </c>
      <c r="E1577" s="3">
        <v>8.2289622598487294E-2</v>
      </c>
      <c r="F1577" s="3">
        <v>1.7141227304869</v>
      </c>
      <c r="G1577" s="3" t="s">
        <v>5564</v>
      </c>
      <c r="H1577" s="3" t="s">
        <v>5566</v>
      </c>
      <c r="I1577" s="3" t="s">
        <v>3172</v>
      </c>
      <c r="J1577" s="3">
        <v>5543.1575991601003</v>
      </c>
      <c r="K1577" s="3">
        <v>5959.2479628158799</v>
      </c>
      <c r="L1577" s="3">
        <v>6374.6314184458397</v>
      </c>
      <c r="M1577" s="3">
        <v>6197.483537782</v>
      </c>
      <c r="N1577" s="3">
        <v>7416.5620151270004</v>
      </c>
      <c r="O1577" s="3">
        <v>3057.9313025655401</v>
      </c>
      <c r="P1577" s="3">
        <v>10130.7389120151</v>
      </c>
      <c r="Q1577" s="3">
        <v>9814.5660313216904</v>
      </c>
      <c r="R1577" s="3">
        <v>8632.5095467836509</v>
      </c>
      <c r="S1577" s="3">
        <f t="shared" si="168"/>
        <v>5959.0123268072739</v>
      </c>
      <c r="T1577" s="3">
        <f t="shared" si="169"/>
        <v>5557.3256184915126</v>
      </c>
      <c r="U1577" s="3">
        <f t="shared" si="170"/>
        <v>9525.9381633734811</v>
      </c>
      <c r="V1577" s="3">
        <f t="shared" si="171"/>
        <v>1.0722805780858304</v>
      </c>
      <c r="W1577" s="3">
        <f t="shared" si="172"/>
        <v>0.62555647796657232</v>
      </c>
      <c r="X1577" s="3">
        <f t="shared" si="173"/>
        <v>0.58338879837148361</v>
      </c>
      <c r="Y1577" s="3">
        <f t="shared" si="174"/>
        <v>0.10068245770699473</v>
      </c>
      <c r="Z1577" s="3">
        <f t="shared" si="174"/>
        <v>-0.67678795181684914</v>
      </c>
      <c r="AA1577" s="3">
        <f t="shared" si="174"/>
        <v>-0.7774704095238435</v>
      </c>
    </row>
    <row r="1578" spans="1:27" ht="15">
      <c r="A1578" s="3" t="s">
        <v>3173</v>
      </c>
      <c r="B1578" s="3">
        <v>1</v>
      </c>
      <c r="C1578" s="3">
        <v>1</v>
      </c>
      <c r="D1578" s="3">
        <v>10.16</v>
      </c>
      <c r="E1578" s="3">
        <v>0.224580045473907</v>
      </c>
      <c r="F1578" s="3">
        <v>2.0654547270155699</v>
      </c>
      <c r="G1578" s="3" t="s">
        <v>5564</v>
      </c>
      <c r="H1578" s="3" t="s">
        <v>5566</v>
      </c>
      <c r="I1578" s="3" t="s">
        <v>3174</v>
      </c>
      <c r="J1578" s="3">
        <v>19660.866762443398</v>
      </c>
      <c r="K1578" s="3">
        <v>25922.064469051002</v>
      </c>
      <c r="L1578" s="3">
        <v>19407.887799096301</v>
      </c>
      <c r="M1578" s="3">
        <v>19892.558115850701</v>
      </c>
      <c r="N1578" s="3">
        <v>24439.5549595222</v>
      </c>
      <c r="O1578" s="3">
        <v>16210.5567700229</v>
      </c>
      <c r="P1578" s="3">
        <v>31362.155570666899</v>
      </c>
      <c r="Q1578" s="3">
        <v>73190.2800518804</v>
      </c>
      <c r="R1578" s="3">
        <v>20495.707995768102</v>
      </c>
      <c r="S1578" s="3">
        <f t="shared" si="168"/>
        <v>21663.606343530231</v>
      </c>
      <c r="T1578" s="3">
        <f t="shared" si="169"/>
        <v>20180.889948465268</v>
      </c>
      <c r="U1578" s="3">
        <f t="shared" si="170"/>
        <v>41682.714539438464</v>
      </c>
      <c r="V1578" s="3">
        <f t="shared" si="171"/>
        <v>1.0734713086911076</v>
      </c>
      <c r="W1578" s="3">
        <f t="shared" si="172"/>
        <v>0.51972638017692008</v>
      </c>
      <c r="X1578" s="3">
        <f t="shared" si="173"/>
        <v>0.48415488701847725</v>
      </c>
      <c r="Y1578" s="3">
        <f t="shared" si="174"/>
        <v>0.10228363193984789</v>
      </c>
      <c r="Z1578" s="3">
        <f t="shared" si="174"/>
        <v>-0.94417580597098405</v>
      </c>
      <c r="AA1578" s="3">
        <f t="shared" si="174"/>
        <v>-1.0464594379108318</v>
      </c>
    </row>
    <row r="1579" spans="1:27" ht="15">
      <c r="A1579" s="3" t="s">
        <v>3175</v>
      </c>
      <c r="B1579" s="3">
        <v>1</v>
      </c>
      <c r="C1579" s="3">
        <v>1</v>
      </c>
      <c r="D1579" s="3">
        <v>8.5299999999999994</v>
      </c>
      <c r="E1579" s="3">
        <v>0.93290872128219204</v>
      </c>
      <c r="F1579" s="3">
        <v>1.9264150393863799</v>
      </c>
      <c r="G1579" s="3" t="s">
        <v>5565</v>
      </c>
      <c r="H1579" s="3" t="s">
        <v>5564</v>
      </c>
      <c r="I1579" s="3" t="s">
        <v>3176</v>
      </c>
      <c r="J1579" s="3">
        <v>10985.0339671292</v>
      </c>
      <c r="K1579" s="3">
        <v>1243.40362957606</v>
      </c>
      <c r="L1579" s="3">
        <v>1100.55051084247</v>
      </c>
      <c r="M1579" s="3">
        <v>990.672024734601</v>
      </c>
      <c r="N1579" s="3">
        <v>415.76599291059802</v>
      </c>
      <c r="O1579" s="3">
        <v>11007.8332906904</v>
      </c>
      <c r="P1579" s="3">
        <v>3420.2012757765601</v>
      </c>
      <c r="Q1579" s="3">
        <v>759.91323092719904</v>
      </c>
      <c r="R1579" s="3">
        <v>2738.9490569784498</v>
      </c>
      <c r="S1579" s="3">
        <f t="shared" si="168"/>
        <v>4442.9960358492435</v>
      </c>
      <c r="T1579" s="3">
        <f t="shared" si="169"/>
        <v>4138.0904361118664</v>
      </c>
      <c r="U1579" s="3">
        <f t="shared" si="170"/>
        <v>2306.3545212274034</v>
      </c>
      <c r="V1579" s="3">
        <f t="shared" si="171"/>
        <v>1.0736826815278269</v>
      </c>
      <c r="W1579" s="3">
        <f t="shared" si="172"/>
        <v>1.9264150393863797</v>
      </c>
      <c r="X1579" s="3">
        <f t="shared" si="173"/>
        <v>1.7942126407824084</v>
      </c>
      <c r="Y1579" s="3">
        <f t="shared" si="174"/>
        <v>0.10256767914436858</v>
      </c>
      <c r="Z1579" s="3">
        <f t="shared" si="174"/>
        <v>0.94591856027267662</v>
      </c>
      <c r="AA1579" s="3">
        <f t="shared" si="174"/>
        <v>0.84335088112830803</v>
      </c>
    </row>
    <row r="1580" spans="1:27" ht="15">
      <c r="A1580" s="3" t="s">
        <v>3177</v>
      </c>
      <c r="B1580" s="3">
        <v>1</v>
      </c>
      <c r="C1580" s="3">
        <v>1</v>
      </c>
      <c r="D1580" s="3">
        <v>6.53</v>
      </c>
      <c r="E1580" s="3">
        <v>5.1928889265550103E-3</v>
      </c>
      <c r="F1580" s="3">
        <v>4.7076045718044099</v>
      </c>
      <c r="G1580" s="3" t="s">
        <v>5564</v>
      </c>
      <c r="H1580" s="3" t="s">
        <v>5566</v>
      </c>
      <c r="I1580" s="3" t="s">
        <v>3178</v>
      </c>
      <c r="J1580" s="3">
        <v>7978.8060723305198</v>
      </c>
      <c r="K1580" s="3">
        <v>8407.7567213056409</v>
      </c>
      <c r="L1580" s="3">
        <v>5391.9516000482599</v>
      </c>
      <c r="M1580" s="3">
        <v>5746.4431107516402</v>
      </c>
      <c r="N1580" s="3">
        <v>7912.6479297585201</v>
      </c>
      <c r="O1580" s="3">
        <v>6620.1756869375604</v>
      </c>
      <c r="P1580" s="3">
        <v>25292.4704910045</v>
      </c>
      <c r="Q1580" s="3">
        <v>17022.198194001499</v>
      </c>
      <c r="R1580" s="3">
        <v>53152.1000739679</v>
      </c>
      <c r="S1580" s="3">
        <f t="shared" si="168"/>
        <v>7259.504797894806</v>
      </c>
      <c r="T1580" s="3">
        <f t="shared" si="169"/>
        <v>6759.7555758159069</v>
      </c>
      <c r="U1580" s="3">
        <f t="shared" si="170"/>
        <v>31822.256252991298</v>
      </c>
      <c r="V1580" s="3">
        <f t="shared" si="171"/>
        <v>1.07393007283678</v>
      </c>
      <c r="W1580" s="3">
        <f t="shared" si="172"/>
        <v>0.22812665262264084</v>
      </c>
      <c r="X1580" s="3">
        <f t="shared" si="173"/>
        <v>0.21242225950526336</v>
      </c>
      <c r="Y1580" s="3">
        <f t="shared" si="174"/>
        <v>0.10290005770324895</v>
      </c>
      <c r="Z1580" s="3">
        <f t="shared" si="174"/>
        <v>-2.1320930846238833</v>
      </c>
      <c r="AA1580" s="3">
        <f t="shared" si="174"/>
        <v>-2.2349931423271316</v>
      </c>
    </row>
    <row r="1581" spans="1:27" ht="15">
      <c r="A1581" s="3" t="s">
        <v>3179</v>
      </c>
      <c r="B1581" s="3">
        <v>13</v>
      </c>
      <c r="C1581" s="3">
        <v>3</v>
      </c>
      <c r="D1581" s="3">
        <v>215.87</v>
      </c>
      <c r="E1581" s="3">
        <v>0.20431701350013301</v>
      </c>
      <c r="F1581" s="3">
        <v>1.96441006329907</v>
      </c>
      <c r="G1581" s="3" t="s">
        <v>5564</v>
      </c>
      <c r="H1581" s="3" t="s">
        <v>5566</v>
      </c>
      <c r="I1581" s="3" t="s">
        <v>3180</v>
      </c>
      <c r="J1581" s="3">
        <v>52348.611250854599</v>
      </c>
      <c r="K1581" s="3">
        <v>52709.987593905498</v>
      </c>
      <c r="L1581" s="3">
        <v>32027.434731229801</v>
      </c>
      <c r="M1581" s="3">
        <v>46764.739014726103</v>
      </c>
      <c r="N1581" s="3">
        <v>51065.114803302196</v>
      </c>
      <c r="O1581" s="3">
        <v>29765.449776927398</v>
      </c>
      <c r="P1581" s="3">
        <v>107205.939738601</v>
      </c>
      <c r="Q1581" s="3">
        <v>103435.03077984101</v>
      </c>
      <c r="R1581" s="3">
        <v>40008.527893189399</v>
      </c>
      <c r="S1581" s="3">
        <f t="shared" si="168"/>
        <v>45695.344525329965</v>
      </c>
      <c r="T1581" s="3">
        <f t="shared" si="169"/>
        <v>42531.767864985231</v>
      </c>
      <c r="U1581" s="3">
        <f t="shared" si="170"/>
        <v>83549.832803877129</v>
      </c>
      <c r="V1581" s="3">
        <f t="shared" si="171"/>
        <v>1.0743814992686722</v>
      </c>
      <c r="W1581" s="3">
        <f t="shared" si="172"/>
        <v>0.54692323122410214</v>
      </c>
      <c r="X1581" s="3">
        <f t="shared" si="173"/>
        <v>0.50905868315527669</v>
      </c>
      <c r="Y1581" s="3">
        <f t="shared" si="174"/>
        <v>0.10350636704185612</v>
      </c>
      <c r="Z1581" s="3">
        <f t="shared" si="174"/>
        <v>-0.87058975127519167</v>
      </c>
      <c r="AA1581" s="3">
        <f t="shared" si="174"/>
        <v>-0.9740961183170479</v>
      </c>
    </row>
    <row r="1582" spans="1:27" ht="15">
      <c r="A1582" s="3" t="s">
        <v>3181</v>
      </c>
      <c r="B1582" s="3">
        <v>1</v>
      </c>
      <c r="C1582" s="3">
        <v>1</v>
      </c>
      <c r="D1582" s="3">
        <v>13.7</v>
      </c>
      <c r="E1582" s="3">
        <v>0.57042508350490895</v>
      </c>
      <c r="F1582" s="3">
        <v>1.1692840931819499</v>
      </c>
      <c r="G1582" s="3" t="s">
        <v>5564</v>
      </c>
      <c r="H1582" s="3" t="s">
        <v>5566</v>
      </c>
      <c r="I1582" s="3" t="s">
        <v>3182</v>
      </c>
      <c r="J1582" s="3">
        <v>15940.710465261</v>
      </c>
      <c r="K1582" s="3">
        <v>20713.428238378401</v>
      </c>
      <c r="L1582" s="3">
        <v>17263.240923586902</v>
      </c>
      <c r="M1582" s="3">
        <v>15323.786252227599</v>
      </c>
      <c r="N1582" s="3">
        <v>22164.6819536599</v>
      </c>
      <c r="O1582" s="3">
        <v>12688.8553821523</v>
      </c>
      <c r="P1582" s="3">
        <v>20668.226039095302</v>
      </c>
      <c r="Q1582" s="3">
        <v>21279.163764889101</v>
      </c>
      <c r="R1582" s="3">
        <v>16724.156505954099</v>
      </c>
      <c r="S1582" s="3">
        <f t="shared" si="168"/>
        <v>17972.459875742101</v>
      </c>
      <c r="T1582" s="3">
        <f t="shared" si="169"/>
        <v>16725.7745293466</v>
      </c>
      <c r="U1582" s="3">
        <f t="shared" si="170"/>
        <v>19557.182103312836</v>
      </c>
      <c r="V1582" s="3">
        <f t="shared" si="171"/>
        <v>1.0745367782046864</v>
      </c>
      <c r="W1582" s="3">
        <f t="shared" si="172"/>
        <v>0.9189698076543299</v>
      </c>
      <c r="X1582" s="3">
        <f t="shared" si="173"/>
        <v>0.85522415453264011</v>
      </c>
      <c r="Y1582" s="3">
        <f t="shared" si="174"/>
        <v>0.10371486278008912</v>
      </c>
      <c r="Z1582" s="3">
        <f t="shared" si="174"/>
        <v>-0.12191063170048272</v>
      </c>
      <c r="AA1582" s="3">
        <f t="shared" si="174"/>
        <v>-0.22562549448057173</v>
      </c>
    </row>
    <row r="1583" spans="1:27" ht="15">
      <c r="A1583" s="3" t="s">
        <v>3183</v>
      </c>
      <c r="B1583" s="3">
        <v>1</v>
      </c>
      <c r="C1583" s="3">
        <v>1</v>
      </c>
      <c r="D1583" s="3">
        <v>7.28</v>
      </c>
      <c r="E1583" s="3">
        <v>0.120985321442851</v>
      </c>
      <c r="F1583" s="3">
        <v>1.64458565235021</v>
      </c>
      <c r="G1583" s="3" t="s">
        <v>5564</v>
      </c>
      <c r="H1583" s="3" t="s">
        <v>5566</v>
      </c>
      <c r="I1583" s="3" t="s">
        <v>3184</v>
      </c>
      <c r="J1583" s="3">
        <v>14139.8376542397</v>
      </c>
      <c r="K1583" s="3">
        <v>16920.937744166898</v>
      </c>
      <c r="L1583" s="3">
        <v>14714.054353548399</v>
      </c>
      <c r="M1583" s="3">
        <v>13463.353550374401</v>
      </c>
      <c r="N1583" s="3">
        <v>18268.559397091001</v>
      </c>
      <c r="O1583" s="3">
        <v>10861.163764705099</v>
      </c>
      <c r="P1583" s="3">
        <v>30933.9154471037</v>
      </c>
      <c r="Q1583" s="3">
        <v>23399.946368587702</v>
      </c>
      <c r="R1583" s="3">
        <v>15714.1010345963</v>
      </c>
      <c r="S1583" s="3">
        <f t="shared" si="168"/>
        <v>15258.276583984998</v>
      </c>
      <c r="T1583" s="3">
        <f t="shared" si="169"/>
        <v>14197.692237390167</v>
      </c>
      <c r="U1583" s="3">
        <f t="shared" si="170"/>
        <v>23349.320950095902</v>
      </c>
      <c r="V1583" s="3">
        <f t="shared" si="171"/>
        <v>1.0747011788156486</v>
      </c>
      <c r="W1583" s="3">
        <f t="shared" si="172"/>
        <v>0.65347838665613645</v>
      </c>
      <c r="X1583" s="3">
        <f t="shared" si="173"/>
        <v>0.6080558945476251</v>
      </c>
      <c r="Y1583" s="3">
        <f t="shared" si="174"/>
        <v>0.1039355735169735</v>
      </c>
      <c r="Z1583" s="3">
        <f t="shared" si="174"/>
        <v>-0.61378857421425281</v>
      </c>
      <c r="AA1583" s="3">
        <f t="shared" si="174"/>
        <v>-0.71772414773122639</v>
      </c>
    </row>
    <row r="1584" spans="1:27" ht="15">
      <c r="A1584" s="3" t="s">
        <v>3185</v>
      </c>
      <c r="B1584" s="3">
        <v>1</v>
      </c>
      <c r="C1584" s="3">
        <v>1</v>
      </c>
      <c r="D1584" s="3">
        <v>13.82</v>
      </c>
      <c r="E1584" s="3">
        <v>0.49926428489717101</v>
      </c>
      <c r="F1584" s="3">
        <v>1.5097421971782601</v>
      </c>
      <c r="G1584" s="3" t="s">
        <v>5564</v>
      </c>
      <c r="H1584" s="3" t="s">
        <v>5566</v>
      </c>
      <c r="I1584" s="3" t="s">
        <v>3186</v>
      </c>
      <c r="J1584" s="3">
        <v>4512.2123250016602</v>
      </c>
      <c r="K1584" s="3">
        <v>5253.32904459366</v>
      </c>
      <c r="L1584" s="3">
        <v>4153.72115724388</v>
      </c>
      <c r="M1584" s="3">
        <v>4122.89094379379</v>
      </c>
      <c r="N1584" s="3">
        <v>7145.5215360399698</v>
      </c>
      <c r="O1584" s="3">
        <v>1682.0505579402</v>
      </c>
      <c r="P1584" s="3">
        <v>8623.4455394409997</v>
      </c>
      <c r="Q1584" s="3">
        <v>3657.3053820528198</v>
      </c>
      <c r="R1584" s="3">
        <v>7271.1095996309396</v>
      </c>
      <c r="S1584" s="3">
        <f t="shared" si="168"/>
        <v>4639.7541756130668</v>
      </c>
      <c r="T1584" s="3">
        <f t="shared" si="169"/>
        <v>4316.8210125913201</v>
      </c>
      <c r="U1584" s="3">
        <f t="shared" si="170"/>
        <v>6517.2868403749198</v>
      </c>
      <c r="V1584" s="3">
        <f t="shared" si="171"/>
        <v>1.0748080965321041</v>
      </c>
      <c r="W1584" s="3">
        <f t="shared" si="172"/>
        <v>0.7119149869036846</v>
      </c>
      <c r="X1584" s="3">
        <f t="shared" si="173"/>
        <v>0.66236474139029711</v>
      </c>
      <c r="Y1584" s="3">
        <f t="shared" si="174"/>
        <v>0.10407909433003507</v>
      </c>
      <c r="Z1584" s="3">
        <f t="shared" si="174"/>
        <v>-0.49022312236866289</v>
      </c>
      <c r="AA1584" s="3">
        <f t="shared" si="174"/>
        <v>-0.59430221669869798</v>
      </c>
    </row>
    <row r="1585" spans="1:27" ht="15">
      <c r="A1585" s="3" t="s">
        <v>3187</v>
      </c>
      <c r="B1585" s="3">
        <v>12</v>
      </c>
      <c r="C1585" s="3">
        <v>1</v>
      </c>
      <c r="D1585" s="3">
        <v>249.09</v>
      </c>
      <c r="E1585" s="3">
        <v>0.65828282867803301</v>
      </c>
      <c r="F1585" s="3">
        <v>1.21441562889874</v>
      </c>
      <c r="G1585" s="3" t="s">
        <v>5565</v>
      </c>
      <c r="H1585" s="3" t="s">
        <v>5564</v>
      </c>
      <c r="I1585" s="3" t="s">
        <v>3188</v>
      </c>
      <c r="J1585" s="3">
        <v>114652.481397518</v>
      </c>
      <c r="K1585" s="3">
        <v>79744.830203155201</v>
      </c>
      <c r="L1585" s="3">
        <v>143003.50977078901</v>
      </c>
      <c r="M1585" s="3">
        <v>102699.039515401</v>
      </c>
      <c r="N1585" s="3">
        <v>97595.559661253894</v>
      </c>
      <c r="O1585" s="3">
        <v>113506.83770647801</v>
      </c>
      <c r="P1585" s="3">
        <v>92613.050623842602</v>
      </c>
      <c r="Q1585" s="3">
        <v>52290.052615062901</v>
      </c>
      <c r="R1585" s="3">
        <v>132926.672121796</v>
      </c>
      <c r="S1585" s="3">
        <f t="shared" si="168"/>
        <v>112466.94045715407</v>
      </c>
      <c r="T1585" s="3">
        <f t="shared" si="169"/>
        <v>104600.4789610443</v>
      </c>
      <c r="U1585" s="3">
        <f t="shared" si="170"/>
        <v>92609.925120233835</v>
      </c>
      <c r="V1585" s="3">
        <f t="shared" si="171"/>
        <v>1.075204832465819</v>
      </c>
      <c r="W1585" s="3">
        <f t="shared" si="172"/>
        <v>1.2144156288987409</v>
      </c>
      <c r="X1585" s="3">
        <f t="shared" si="173"/>
        <v>1.1294737451222785</v>
      </c>
      <c r="Y1585" s="3">
        <f t="shared" si="174"/>
        <v>0.10461152737998532</v>
      </c>
      <c r="Z1585" s="3">
        <f t="shared" si="174"/>
        <v>0.28026226272176347</v>
      </c>
      <c r="AA1585" s="3">
        <f t="shared" si="174"/>
        <v>0.1756507353417778</v>
      </c>
    </row>
    <row r="1586" spans="1:27" ht="15">
      <c r="A1586" s="3" t="s">
        <v>3189</v>
      </c>
      <c r="B1586" s="3">
        <v>1</v>
      </c>
      <c r="C1586" s="3">
        <v>1</v>
      </c>
      <c r="D1586" s="3">
        <v>6.62</v>
      </c>
      <c r="E1586" s="3">
        <v>6.5174889503951297E-2</v>
      </c>
      <c r="F1586" s="3">
        <v>1.76181767202173</v>
      </c>
      <c r="G1586" s="3" t="s">
        <v>5565</v>
      </c>
      <c r="H1586" s="3" t="s">
        <v>5564</v>
      </c>
      <c r="I1586" s="3" t="s">
        <v>3190</v>
      </c>
      <c r="J1586" s="3">
        <v>82801.573976164698</v>
      </c>
      <c r="K1586" s="3">
        <v>66871.272000767902</v>
      </c>
      <c r="L1586" s="3">
        <v>73110.331317922406</v>
      </c>
      <c r="M1586" s="3">
        <v>67925.576916397797</v>
      </c>
      <c r="N1586" s="3">
        <v>84425.716751267202</v>
      </c>
      <c r="O1586" s="3">
        <v>54817.841793568303</v>
      </c>
      <c r="P1586" s="3">
        <v>46683.626459988503</v>
      </c>
      <c r="Q1586" s="3">
        <v>25272.726633158501</v>
      </c>
      <c r="R1586" s="3">
        <v>54494.403323211503</v>
      </c>
      <c r="S1586" s="3">
        <f t="shared" si="168"/>
        <v>74261.059098284997</v>
      </c>
      <c r="T1586" s="3">
        <f t="shared" si="169"/>
        <v>69056.37848707776</v>
      </c>
      <c r="U1586" s="3">
        <f t="shared" si="170"/>
        <v>42150.252138786171</v>
      </c>
      <c r="V1586" s="3">
        <f t="shared" si="171"/>
        <v>1.0753685716690338</v>
      </c>
      <c r="W1586" s="3">
        <f t="shared" si="172"/>
        <v>1.7618176720217253</v>
      </c>
      <c r="X1586" s="3">
        <f t="shared" si="173"/>
        <v>1.6383384436159252</v>
      </c>
      <c r="Y1586" s="3">
        <f t="shared" si="174"/>
        <v>0.10483121366130854</v>
      </c>
      <c r="Z1586" s="3">
        <f t="shared" si="174"/>
        <v>0.8170646295474252</v>
      </c>
      <c r="AA1586" s="3">
        <f t="shared" si="174"/>
        <v>0.71223341588611655</v>
      </c>
    </row>
    <row r="1587" spans="1:27" ht="15">
      <c r="A1587" s="3" t="s">
        <v>3191</v>
      </c>
      <c r="B1587" s="3">
        <v>1</v>
      </c>
      <c r="C1587" s="3">
        <v>1</v>
      </c>
      <c r="D1587" s="3">
        <v>12.36</v>
      </c>
      <c r="E1587" s="3">
        <v>0.31383203675636501</v>
      </c>
      <c r="F1587" s="3">
        <v>1.70261426269227</v>
      </c>
      <c r="G1587" s="3" t="s">
        <v>5565</v>
      </c>
      <c r="H1587" s="3" t="s">
        <v>5566</v>
      </c>
      <c r="I1587" s="3" t="s">
        <v>3192</v>
      </c>
      <c r="J1587" s="3">
        <v>19680.900272442799</v>
      </c>
      <c r="K1587" s="3">
        <v>5022.3561945301799</v>
      </c>
      <c r="L1587" s="3">
        <v>14943.8591617856</v>
      </c>
      <c r="M1587" s="3">
        <v>13558.918348793901</v>
      </c>
      <c r="N1587" s="3">
        <v>15101.7990918578</v>
      </c>
      <c r="O1587" s="3">
        <v>8204.0465049513095</v>
      </c>
      <c r="P1587" s="3">
        <v>25184.4054341683</v>
      </c>
      <c r="Q1587" s="3">
        <v>15699.2947827059</v>
      </c>
      <c r="R1587" s="3">
        <v>21882.7726676932</v>
      </c>
      <c r="S1587" s="3">
        <f t="shared" si="168"/>
        <v>13215.705209586193</v>
      </c>
      <c r="T1587" s="3">
        <f t="shared" si="169"/>
        <v>12288.254648534336</v>
      </c>
      <c r="U1587" s="3">
        <f t="shared" si="170"/>
        <v>20922.157628189136</v>
      </c>
      <c r="V1587" s="3">
        <f t="shared" si="171"/>
        <v>1.0754745557915726</v>
      </c>
      <c r="W1587" s="3">
        <f t="shared" si="172"/>
        <v>0.63166072278225371</v>
      </c>
      <c r="X1587" s="3">
        <f t="shared" si="173"/>
        <v>0.58733209389350705</v>
      </c>
      <c r="Y1587" s="3">
        <f t="shared" si="174"/>
        <v>0.10497339303847586</v>
      </c>
      <c r="Z1587" s="3">
        <f t="shared" si="174"/>
        <v>-0.66277822792306695</v>
      </c>
      <c r="AA1587" s="3">
        <f t="shared" si="174"/>
        <v>-0.76775162096154292</v>
      </c>
    </row>
    <row r="1588" spans="1:27" ht="15">
      <c r="A1588" s="3" t="s">
        <v>3193</v>
      </c>
      <c r="B1588" s="3">
        <v>1</v>
      </c>
      <c r="C1588" s="3">
        <v>1</v>
      </c>
      <c r="D1588" s="3">
        <v>7.03</v>
      </c>
      <c r="E1588" s="3">
        <v>0.53987544232728502</v>
      </c>
      <c r="F1588" s="3">
        <v>1.2964842934174099</v>
      </c>
      <c r="G1588" s="3" t="s">
        <v>5565</v>
      </c>
      <c r="H1588" s="3" t="s">
        <v>5566</v>
      </c>
      <c r="I1588" s="3" t="s">
        <v>3194</v>
      </c>
      <c r="J1588" s="3">
        <v>3709.3047719362098</v>
      </c>
      <c r="K1588" s="3">
        <v>3788.2998756795</v>
      </c>
      <c r="L1588" s="3">
        <v>7843.2593696645899</v>
      </c>
      <c r="M1588" s="3">
        <v>5159.3946555374596</v>
      </c>
      <c r="N1588" s="3">
        <v>5611.3878385114704</v>
      </c>
      <c r="O1588" s="3">
        <v>3492.68041412926</v>
      </c>
      <c r="P1588" s="3">
        <v>7277.4906799635701</v>
      </c>
      <c r="Q1588" s="3">
        <v>6269.3267761755396</v>
      </c>
      <c r="R1588" s="3">
        <v>4945.5381740557004</v>
      </c>
      <c r="S1588" s="3">
        <f t="shared" si="168"/>
        <v>5113.6213390934327</v>
      </c>
      <c r="T1588" s="3">
        <f t="shared" si="169"/>
        <v>4754.4876360593962</v>
      </c>
      <c r="U1588" s="3">
        <f t="shared" si="170"/>
        <v>6164.118543398271</v>
      </c>
      <c r="V1588" s="3">
        <f t="shared" si="171"/>
        <v>1.0755357318231862</v>
      </c>
      <c r="W1588" s="3">
        <f t="shared" si="172"/>
        <v>0.82957868235192955</v>
      </c>
      <c r="X1588" s="3">
        <f t="shared" si="173"/>
        <v>0.77131671018095849</v>
      </c>
      <c r="Y1588" s="3">
        <f t="shared" si="174"/>
        <v>0.10505545527496277</v>
      </c>
      <c r="Z1588" s="3">
        <f t="shared" si="174"/>
        <v>-0.26954927313292631</v>
      </c>
      <c r="AA1588" s="3">
        <f t="shared" si="174"/>
        <v>-0.37460472840788905</v>
      </c>
    </row>
    <row r="1589" spans="1:27" ht="15">
      <c r="A1589" s="3" t="s">
        <v>3195</v>
      </c>
      <c r="B1589" s="3">
        <v>7</v>
      </c>
      <c r="C1589" s="3">
        <v>3</v>
      </c>
      <c r="D1589" s="3">
        <v>81.849999999999994</v>
      </c>
      <c r="E1589" s="3">
        <v>0.35576917635552502</v>
      </c>
      <c r="F1589" s="3">
        <v>1.2949693879888</v>
      </c>
      <c r="G1589" s="3" t="s">
        <v>5564</v>
      </c>
      <c r="H1589" s="3" t="s">
        <v>5566</v>
      </c>
      <c r="I1589" s="3" t="s">
        <v>3196</v>
      </c>
      <c r="J1589" s="3">
        <v>8892.6718393923202</v>
      </c>
      <c r="K1589" s="3">
        <v>13807.6200320884</v>
      </c>
      <c r="L1589" s="3">
        <v>7360.2436888902303</v>
      </c>
      <c r="M1589" s="3">
        <v>10376.268915708901</v>
      </c>
      <c r="N1589" s="3">
        <v>8534.4955236013102</v>
      </c>
      <c r="O1589" s="3">
        <v>9026.5179614884</v>
      </c>
      <c r="P1589" s="3">
        <v>13823.1287982461</v>
      </c>
      <c r="Q1589" s="3">
        <v>12078.5114680489</v>
      </c>
      <c r="R1589" s="3">
        <v>10276.285226337601</v>
      </c>
      <c r="S1589" s="3">
        <f t="shared" si="168"/>
        <v>10020.178520123651</v>
      </c>
      <c r="T1589" s="3">
        <f t="shared" si="169"/>
        <v>9312.4274669328697</v>
      </c>
      <c r="U1589" s="3">
        <f t="shared" si="170"/>
        <v>12059.308497544198</v>
      </c>
      <c r="V1589" s="3">
        <f t="shared" si="171"/>
        <v>1.0760007050475191</v>
      </c>
      <c r="W1589" s="3">
        <f t="shared" si="172"/>
        <v>0.83090821684876848</v>
      </c>
      <c r="X1589" s="3">
        <f t="shared" si="173"/>
        <v>0.77221902639187701</v>
      </c>
      <c r="Y1589" s="3">
        <f t="shared" si="174"/>
        <v>0.10567902321816736</v>
      </c>
      <c r="Z1589" s="3">
        <f t="shared" si="174"/>
        <v>-0.26723897097263</v>
      </c>
      <c r="AA1589" s="3">
        <f t="shared" si="174"/>
        <v>-0.37291799419079741</v>
      </c>
    </row>
    <row r="1590" spans="1:27" ht="15">
      <c r="A1590" s="3" t="s">
        <v>3197</v>
      </c>
      <c r="B1590" s="3">
        <v>1</v>
      </c>
      <c r="C1590" s="3">
        <v>1</v>
      </c>
      <c r="D1590" s="3">
        <v>12.12</v>
      </c>
      <c r="E1590" s="3">
        <v>0.62420462409256205</v>
      </c>
      <c r="F1590" s="3">
        <v>1.44916740815482</v>
      </c>
      <c r="G1590" s="3" t="s">
        <v>5564</v>
      </c>
      <c r="H1590" s="3" t="s">
        <v>5566</v>
      </c>
      <c r="I1590" s="3" t="s">
        <v>3198</v>
      </c>
      <c r="J1590" s="3">
        <v>237461.62141819901</v>
      </c>
      <c r="K1590" s="3">
        <v>301349.51904846699</v>
      </c>
      <c r="L1590" s="3">
        <v>148899.48549848</v>
      </c>
      <c r="M1590" s="3">
        <v>190861.52221760701</v>
      </c>
      <c r="N1590" s="3">
        <v>320745.67391927599</v>
      </c>
      <c r="O1590" s="3">
        <v>127428.018232913</v>
      </c>
      <c r="P1590" s="3">
        <v>486239.60999599699</v>
      </c>
      <c r="Q1590" s="3">
        <v>259379.88712061101</v>
      </c>
      <c r="R1590" s="3">
        <v>180449.50821133101</v>
      </c>
      <c r="S1590" s="3">
        <f t="shared" si="168"/>
        <v>229236.87532171534</v>
      </c>
      <c r="T1590" s="3">
        <f t="shared" si="169"/>
        <v>213011.73812326533</v>
      </c>
      <c r="U1590" s="3">
        <f t="shared" si="170"/>
        <v>308689.66844264633</v>
      </c>
      <c r="V1590" s="3">
        <f t="shared" si="171"/>
        <v>1.0761701554167915</v>
      </c>
      <c r="W1590" s="3">
        <f t="shared" si="172"/>
        <v>0.74261272325123806</v>
      </c>
      <c r="X1590" s="3">
        <f t="shared" si="173"/>
        <v>0.69005140080625116</v>
      </c>
      <c r="Y1590" s="3">
        <f t="shared" si="174"/>
        <v>0.10590620332958148</v>
      </c>
      <c r="Z1590" s="3">
        <f t="shared" si="174"/>
        <v>-0.42931806165778658</v>
      </c>
      <c r="AA1590" s="3">
        <f t="shared" si="174"/>
        <v>-0.53522426498736819</v>
      </c>
    </row>
    <row r="1591" spans="1:27" ht="15">
      <c r="A1591" s="3" t="s">
        <v>3199</v>
      </c>
      <c r="B1591" s="3">
        <v>3</v>
      </c>
      <c r="C1591" s="3">
        <v>1</v>
      </c>
      <c r="D1591" s="3">
        <v>28.69</v>
      </c>
      <c r="E1591" s="3">
        <v>0.59124546964373903</v>
      </c>
      <c r="F1591" s="3">
        <v>1.5237605404621599</v>
      </c>
      <c r="G1591" s="3" t="s">
        <v>5565</v>
      </c>
      <c r="H1591" s="3" t="s">
        <v>5564</v>
      </c>
      <c r="I1591" s="3" t="s">
        <v>3200</v>
      </c>
      <c r="J1591" s="3">
        <v>3463.0832361481798</v>
      </c>
      <c r="K1591" s="3">
        <v>887.09289692933601</v>
      </c>
      <c r="L1591" s="3">
        <v>2785.8612910389802</v>
      </c>
      <c r="M1591" s="3">
        <v>2085.8674147489701</v>
      </c>
      <c r="N1591" s="3">
        <v>2461.0578984984199</v>
      </c>
      <c r="O1591" s="3">
        <v>2083.54667196732</v>
      </c>
      <c r="P1591" s="3">
        <v>1322.84855422891</v>
      </c>
      <c r="Q1591" s="3">
        <v>1090.6602675699701</v>
      </c>
      <c r="R1591" s="3">
        <v>2269.6662799478299</v>
      </c>
      <c r="S1591" s="3">
        <f t="shared" si="168"/>
        <v>2378.6791413721653</v>
      </c>
      <c r="T1591" s="3">
        <f t="shared" si="169"/>
        <v>2210.1573284049032</v>
      </c>
      <c r="U1591" s="3">
        <f t="shared" si="170"/>
        <v>1561.0583672489036</v>
      </c>
      <c r="V1591" s="3">
        <f t="shared" si="171"/>
        <v>1.07624878591285</v>
      </c>
      <c r="W1591" s="3">
        <f t="shared" si="172"/>
        <v>1.5237605404621593</v>
      </c>
      <c r="X1591" s="3">
        <f t="shared" si="173"/>
        <v>1.4158069773521182</v>
      </c>
      <c r="Y1591" s="3">
        <f t="shared" si="174"/>
        <v>0.10601161015777695</v>
      </c>
      <c r="Z1591" s="3">
        <f t="shared" si="174"/>
        <v>0.60763620057962375</v>
      </c>
      <c r="AA1591" s="3">
        <f t="shared" si="174"/>
        <v>0.50162459042184682</v>
      </c>
    </row>
    <row r="1592" spans="1:27" ht="15">
      <c r="A1592" s="3" t="s">
        <v>3201</v>
      </c>
      <c r="B1592" s="3">
        <v>1</v>
      </c>
      <c r="C1592" s="3">
        <v>1</v>
      </c>
      <c r="D1592" s="3">
        <v>10.78</v>
      </c>
      <c r="E1592" s="3">
        <v>0.92682394604107099</v>
      </c>
      <c r="F1592" s="3">
        <v>1.07644611364732</v>
      </c>
      <c r="G1592" s="3" t="s">
        <v>5565</v>
      </c>
      <c r="H1592" s="3" t="s">
        <v>5566</v>
      </c>
      <c r="I1592" s="3" t="s">
        <v>3202</v>
      </c>
      <c r="J1592" s="3">
        <v>6386.9058609943904</v>
      </c>
      <c r="K1592" s="3">
        <v>3502.1843842312401</v>
      </c>
      <c r="L1592" s="3">
        <v>5673.2770310026199</v>
      </c>
      <c r="M1592" s="3">
        <v>5328.7754141955102</v>
      </c>
      <c r="N1592" s="3">
        <v>6029.5255221853904</v>
      </c>
      <c r="O1592" s="3">
        <v>3098.8716790678</v>
      </c>
      <c r="P1592" s="3">
        <v>6281.2691931355403</v>
      </c>
      <c r="Q1592" s="3">
        <v>2200.5758369519299</v>
      </c>
      <c r="R1592" s="3">
        <v>6027.7511623943901</v>
      </c>
      <c r="S1592" s="3">
        <f t="shared" si="168"/>
        <v>5187.4557587427507</v>
      </c>
      <c r="T1592" s="3">
        <f t="shared" si="169"/>
        <v>4819.0575384828999</v>
      </c>
      <c r="U1592" s="3">
        <f t="shared" si="170"/>
        <v>4836.5320641606204</v>
      </c>
      <c r="V1592" s="3">
        <f t="shared" si="171"/>
        <v>1.0764461136473227</v>
      </c>
      <c r="W1592" s="3">
        <f t="shared" si="172"/>
        <v>1.0725568837189201</v>
      </c>
      <c r="X1592" s="3">
        <f t="shared" si="173"/>
        <v>0.99638697201922655</v>
      </c>
      <c r="Y1592" s="3">
        <f t="shared" si="174"/>
        <v>0.10627610072242603</v>
      </c>
      <c r="Z1592" s="3">
        <f t="shared" si="174"/>
        <v>0.10105416397931791</v>
      </c>
      <c r="AA1592" s="3">
        <f t="shared" si="174"/>
        <v>-5.22193674310818E-3</v>
      </c>
    </row>
    <row r="1593" spans="1:27" ht="15">
      <c r="A1593" s="3" t="s">
        <v>3203</v>
      </c>
      <c r="B1593" s="3">
        <v>3</v>
      </c>
      <c r="C1593" s="3">
        <v>3</v>
      </c>
      <c r="D1593" s="3">
        <v>32.61</v>
      </c>
      <c r="E1593" s="3">
        <v>0.17161670646150501</v>
      </c>
      <c r="F1593" s="3">
        <v>1.6239037220784001</v>
      </c>
      <c r="G1593" s="3" t="s">
        <v>5564</v>
      </c>
      <c r="H1593" s="3" t="s">
        <v>5566</v>
      </c>
      <c r="I1593" s="3" t="s">
        <v>3204</v>
      </c>
      <c r="J1593" s="3">
        <v>12583.7319438496</v>
      </c>
      <c r="K1593" s="3">
        <v>19888.015778343</v>
      </c>
      <c r="L1593" s="3">
        <v>10952.163430860101</v>
      </c>
      <c r="M1593" s="3">
        <v>13153.211008909</v>
      </c>
      <c r="N1593" s="3">
        <v>9796.2990577750898</v>
      </c>
      <c r="O1593" s="3">
        <v>17368.970130582999</v>
      </c>
      <c r="P1593" s="3">
        <v>23758.574457225499</v>
      </c>
      <c r="Q1593" s="3">
        <v>26317.5171012069</v>
      </c>
      <c r="R1593" s="3">
        <v>15397.2385024538</v>
      </c>
      <c r="S1593" s="3">
        <f t="shared" si="168"/>
        <v>14474.637051017568</v>
      </c>
      <c r="T1593" s="3">
        <f t="shared" si="169"/>
        <v>13439.493399089028</v>
      </c>
      <c r="U1593" s="3">
        <f t="shared" si="170"/>
        <v>21824.443353628732</v>
      </c>
      <c r="V1593" s="3">
        <f t="shared" si="171"/>
        <v>1.0770225202088872</v>
      </c>
      <c r="W1593" s="3">
        <f t="shared" si="172"/>
        <v>0.66323052627185941</v>
      </c>
      <c r="X1593" s="3">
        <f t="shared" si="173"/>
        <v>0.61580005415599537</v>
      </c>
      <c r="Y1593" s="3">
        <f t="shared" si="174"/>
        <v>0.10704841650607892</v>
      </c>
      <c r="Z1593" s="3">
        <f t="shared" si="174"/>
        <v>-0.59241768412199824</v>
      </c>
      <c r="AA1593" s="3">
        <f t="shared" si="174"/>
        <v>-0.69946610062807724</v>
      </c>
    </row>
    <row r="1594" spans="1:27" ht="15">
      <c r="A1594" s="3" t="s">
        <v>3205</v>
      </c>
      <c r="B1594" s="3">
        <v>1</v>
      </c>
      <c r="C1594" s="3">
        <v>1</v>
      </c>
      <c r="D1594" s="3">
        <v>14.35</v>
      </c>
      <c r="E1594" s="3">
        <v>0.26366989072882202</v>
      </c>
      <c r="F1594" s="3">
        <v>2.1137421566052299</v>
      </c>
      <c r="G1594" s="3" t="s">
        <v>5564</v>
      </c>
      <c r="H1594" s="3" t="s">
        <v>5566</v>
      </c>
      <c r="I1594" s="3" t="s">
        <v>3206</v>
      </c>
      <c r="J1594" s="3">
        <v>9425.1140367998305</v>
      </c>
      <c r="K1594" s="3">
        <v>11955.8629218226</v>
      </c>
      <c r="L1594" s="3">
        <v>5398.6218462856305</v>
      </c>
      <c r="M1594" s="3">
        <v>7255.9797427924996</v>
      </c>
      <c r="N1594" s="3">
        <v>6316.46125801996</v>
      </c>
      <c r="O1594" s="3">
        <v>11282.370647940599</v>
      </c>
      <c r="P1594" s="3">
        <v>15065.597743996899</v>
      </c>
      <c r="Q1594" s="3">
        <v>29453.5549034367</v>
      </c>
      <c r="R1594" s="3">
        <v>8017.5105290185802</v>
      </c>
      <c r="S1594" s="3">
        <f t="shared" si="168"/>
        <v>8926.5329349693529</v>
      </c>
      <c r="T1594" s="3">
        <f t="shared" si="169"/>
        <v>8284.937216251019</v>
      </c>
      <c r="U1594" s="3">
        <f t="shared" si="170"/>
        <v>17512.221058817395</v>
      </c>
      <c r="V1594" s="3">
        <f t="shared" si="171"/>
        <v>1.0774412288194333</v>
      </c>
      <c r="W1594" s="3">
        <f t="shared" si="172"/>
        <v>0.50973162712989217</v>
      </c>
      <c r="X1594" s="3">
        <f t="shared" si="173"/>
        <v>0.47309459996106873</v>
      </c>
      <c r="Y1594" s="3">
        <f t="shared" si="174"/>
        <v>0.10760917678240284</v>
      </c>
      <c r="Z1594" s="3">
        <f t="shared" si="174"/>
        <v>-0.97219022450088566</v>
      </c>
      <c r="AA1594" s="3">
        <f t="shared" si="174"/>
        <v>-1.0797994012832888</v>
      </c>
    </row>
    <row r="1595" spans="1:27" ht="15">
      <c r="A1595" s="3" t="s">
        <v>3207</v>
      </c>
      <c r="B1595" s="3">
        <v>4</v>
      </c>
      <c r="C1595" s="3">
        <v>1</v>
      </c>
      <c r="D1595" s="3">
        <v>60.26</v>
      </c>
      <c r="E1595" s="3">
        <v>0.24228909313654301</v>
      </c>
      <c r="F1595" s="3">
        <v>1.7722949684909699</v>
      </c>
      <c r="G1595" s="3" t="s">
        <v>5564</v>
      </c>
      <c r="H1595" s="3" t="s">
        <v>5566</v>
      </c>
      <c r="I1595" s="3" t="s">
        <v>3208</v>
      </c>
      <c r="J1595" s="3">
        <v>4900.9930806314596</v>
      </c>
      <c r="K1595" s="3">
        <v>6800.2913968419398</v>
      </c>
      <c r="L1595" s="3">
        <v>3887.7709231702402</v>
      </c>
      <c r="M1595" s="3">
        <v>3896.3143895066501</v>
      </c>
      <c r="N1595" s="3">
        <v>7784.5813683090601</v>
      </c>
      <c r="O1595" s="3">
        <v>2783.8208305971698</v>
      </c>
      <c r="P1595" s="3">
        <v>10714.9035173913</v>
      </c>
      <c r="Q1595" s="3">
        <v>9812.7058429091194</v>
      </c>
      <c r="R1595" s="3">
        <v>5108.1350699916202</v>
      </c>
      <c r="S1595" s="3">
        <f t="shared" si="168"/>
        <v>5196.3518002145465</v>
      </c>
      <c r="T1595" s="3">
        <f t="shared" si="169"/>
        <v>4821.5721961376266</v>
      </c>
      <c r="U1595" s="3">
        <f t="shared" si="170"/>
        <v>8545.248143430681</v>
      </c>
      <c r="V1595" s="3">
        <f t="shared" si="171"/>
        <v>1.0777297505525565</v>
      </c>
      <c r="W1595" s="3">
        <f t="shared" si="172"/>
        <v>0.60809840896303746</v>
      </c>
      <c r="X1595" s="3">
        <f t="shared" si="173"/>
        <v>0.56424016192488224</v>
      </c>
      <c r="Y1595" s="3">
        <f t="shared" si="174"/>
        <v>0.10799545599647574</v>
      </c>
      <c r="Z1595" s="3">
        <f t="shared" si="174"/>
        <v>-0.71762328004341791</v>
      </c>
      <c r="AA1595" s="3">
        <f t="shared" si="174"/>
        <v>-0.82561873603989377</v>
      </c>
    </row>
    <row r="1596" spans="1:27" ht="15">
      <c r="A1596" s="3" t="s">
        <v>3209</v>
      </c>
      <c r="B1596" s="3">
        <v>1</v>
      </c>
      <c r="C1596" s="3">
        <v>1</v>
      </c>
      <c r="D1596" s="3">
        <v>13.94</v>
      </c>
      <c r="E1596" s="3">
        <v>9.0257928731665604E-2</v>
      </c>
      <c r="F1596" s="3">
        <v>2.4353533397158098</v>
      </c>
      <c r="G1596" s="3" t="s">
        <v>5564</v>
      </c>
      <c r="H1596" s="3" t="s">
        <v>5566</v>
      </c>
      <c r="I1596" s="3" t="s">
        <v>3210</v>
      </c>
      <c r="J1596" s="3">
        <v>11383.848667799501</v>
      </c>
      <c r="K1596" s="3">
        <v>12325.229701783301</v>
      </c>
      <c r="L1596" s="3">
        <v>10550.982548277399</v>
      </c>
      <c r="M1596" s="3">
        <v>6776.03684057398</v>
      </c>
      <c r="N1596" s="3">
        <v>16769.5545667798</v>
      </c>
      <c r="O1596" s="3">
        <v>8237.8281488846696</v>
      </c>
      <c r="P1596" s="3">
        <v>18707.438911371399</v>
      </c>
      <c r="Q1596" s="3">
        <v>42995.630235753502</v>
      </c>
      <c r="R1596" s="3">
        <v>15700.7878167494</v>
      </c>
      <c r="S1596" s="3">
        <f t="shared" si="168"/>
        <v>11420.020305953401</v>
      </c>
      <c r="T1596" s="3">
        <f t="shared" si="169"/>
        <v>10594.473185412817</v>
      </c>
      <c r="U1596" s="3">
        <f t="shared" si="170"/>
        <v>25801.285654624768</v>
      </c>
      <c r="V1596" s="3">
        <f t="shared" si="171"/>
        <v>1.0779224323940197</v>
      </c>
      <c r="W1596" s="3">
        <f t="shared" si="172"/>
        <v>0.44261438979520051</v>
      </c>
      <c r="X1596" s="3">
        <f t="shared" si="173"/>
        <v>0.41061803381545076</v>
      </c>
      <c r="Y1596" s="3">
        <f t="shared" si="174"/>
        <v>0.10825336507855106</v>
      </c>
      <c r="Z1596" s="3">
        <f t="shared" si="174"/>
        <v>-1.175877739661888</v>
      </c>
      <c r="AA1596" s="3">
        <f t="shared" si="174"/>
        <v>-1.2841311047404391</v>
      </c>
    </row>
    <row r="1597" spans="1:27" ht="15">
      <c r="A1597" s="3" t="s">
        <v>3211</v>
      </c>
      <c r="B1597" s="3">
        <v>1</v>
      </c>
      <c r="C1597" s="3">
        <v>1</v>
      </c>
      <c r="D1597" s="3">
        <v>10.61</v>
      </c>
      <c r="E1597" s="3">
        <v>0.86188393067526203</v>
      </c>
      <c r="F1597" s="3">
        <v>1.0782009913616299</v>
      </c>
      <c r="G1597" s="3" t="s">
        <v>5565</v>
      </c>
      <c r="H1597" s="3" t="s">
        <v>5566</v>
      </c>
      <c r="I1597" s="3" t="s">
        <v>3212</v>
      </c>
      <c r="J1597" s="3">
        <v>7599.2167599072</v>
      </c>
      <c r="K1597" s="3">
        <v>8241.9356270164299</v>
      </c>
      <c r="L1597" s="3">
        <v>5595.4231743380196</v>
      </c>
      <c r="M1597" s="3">
        <v>9367.8670886517793</v>
      </c>
      <c r="N1597" s="3">
        <v>4408.5016999481704</v>
      </c>
      <c r="O1597" s="3">
        <v>6105.4303685219002</v>
      </c>
      <c r="P1597" s="3">
        <v>8226.5465218411791</v>
      </c>
      <c r="Q1597" s="3">
        <v>5712.6943121915401</v>
      </c>
      <c r="R1597" s="3">
        <v>7254.5740059623204</v>
      </c>
      <c r="S1597" s="3">
        <f t="shared" si="168"/>
        <v>7145.5251870872162</v>
      </c>
      <c r="T1597" s="3">
        <f t="shared" si="169"/>
        <v>6627.2663857072839</v>
      </c>
      <c r="U1597" s="3">
        <f t="shared" si="170"/>
        <v>7064.6049466650138</v>
      </c>
      <c r="V1597" s="3">
        <f t="shared" si="171"/>
        <v>1.0782009913616324</v>
      </c>
      <c r="W1597" s="3">
        <f t="shared" si="172"/>
        <v>1.0114543192482974</v>
      </c>
      <c r="X1597" s="3">
        <f t="shared" si="173"/>
        <v>0.93809440665692367</v>
      </c>
      <c r="Y1597" s="3">
        <f t="shared" si="174"/>
        <v>0.1086261411812343</v>
      </c>
      <c r="Z1597" s="3">
        <f t="shared" si="174"/>
        <v>1.643116430337847E-2</v>
      </c>
      <c r="AA1597" s="3">
        <f t="shared" si="174"/>
        <v>-9.2194976877855828E-2</v>
      </c>
    </row>
    <row r="1598" spans="1:27" ht="15">
      <c r="A1598" s="3" t="s">
        <v>3213</v>
      </c>
      <c r="B1598" s="3">
        <v>1</v>
      </c>
      <c r="C1598" s="3">
        <v>1</v>
      </c>
      <c r="D1598" s="3">
        <v>10.51</v>
      </c>
      <c r="E1598" s="3">
        <v>0.49174200169336002</v>
      </c>
      <c r="F1598" s="3">
        <v>1.4810552770607099</v>
      </c>
      <c r="G1598" s="3" t="s">
        <v>5564</v>
      </c>
      <c r="H1598" s="3" t="s">
        <v>5566</v>
      </c>
      <c r="I1598" s="3" t="s">
        <v>3214</v>
      </c>
      <c r="J1598" s="3">
        <v>27149.151191815501</v>
      </c>
      <c r="K1598" s="3">
        <v>50059.6888468451</v>
      </c>
      <c r="L1598" s="3">
        <v>33238.658468487403</v>
      </c>
      <c r="M1598" s="3">
        <v>18044.6304559237</v>
      </c>
      <c r="N1598" s="3">
        <v>35899.082895276399</v>
      </c>
      <c r="O1598" s="3">
        <v>48486.110135098199</v>
      </c>
      <c r="P1598" s="3">
        <v>39504.676014547797</v>
      </c>
      <c r="Q1598" s="3">
        <v>75633.360973434203</v>
      </c>
      <c r="R1598" s="3">
        <v>36566.193614796801</v>
      </c>
      <c r="S1598" s="3">
        <f t="shared" si="168"/>
        <v>36815.832835715999</v>
      </c>
      <c r="T1598" s="3">
        <f t="shared" si="169"/>
        <v>34143.274495432765</v>
      </c>
      <c r="U1598" s="3">
        <f t="shared" si="170"/>
        <v>50568.076867592928</v>
      </c>
      <c r="V1598" s="3">
        <f t="shared" si="171"/>
        <v>1.078274810479608</v>
      </c>
      <c r="W1598" s="3">
        <f t="shared" si="172"/>
        <v>0.7280449468567749</v>
      </c>
      <c r="X1598" s="3">
        <f t="shared" si="173"/>
        <v>0.67519424527124605</v>
      </c>
      <c r="Y1598" s="3">
        <f t="shared" si="174"/>
        <v>0.10872491203261778</v>
      </c>
      <c r="Z1598" s="3">
        <f t="shared" si="174"/>
        <v>-0.45790057495007219</v>
      </c>
      <c r="AA1598" s="3">
        <f t="shared" si="174"/>
        <v>-0.56662548698269011</v>
      </c>
    </row>
    <row r="1599" spans="1:27" ht="15">
      <c r="A1599" s="3" t="s">
        <v>3215</v>
      </c>
      <c r="B1599" s="3">
        <v>1</v>
      </c>
      <c r="C1599" s="3">
        <v>1</v>
      </c>
      <c r="D1599" s="3">
        <v>12.99</v>
      </c>
      <c r="E1599" s="3">
        <v>0.32706309977665698</v>
      </c>
      <c r="F1599" s="3">
        <v>2.62499802241702</v>
      </c>
      <c r="G1599" s="3" t="s">
        <v>5564</v>
      </c>
      <c r="H1599" s="3" t="s">
        <v>5566</v>
      </c>
      <c r="I1599" s="3" t="s">
        <v>3216</v>
      </c>
      <c r="J1599" s="3">
        <v>30690.377341259202</v>
      </c>
      <c r="K1599" s="3">
        <v>21424.878236018401</v>
      </c>
      <c r="L1599" s="3">
        <v>15637.018435796301</v>
      </c>
      <c r="M1599" s="3">
        <v>21113.175973149398</v>
      </c>
      <c r="N1599" s="3">
        <v>29983.565371269098</v>
      </c>
      <c r="O1599" s="3">
        <v>11735.3117819626</v>
      </c>
      <c r="P1599" s="3">
        <v>105778.846474094</v>
      </c>
      <c r="Q1599" s="3">
        <v>42090.913126946703</v>
      </c>
      <c r="R1599" s="3">
        <v>17064.255600110901</v>
      </c>
      <c r="S1599" s="3">
        <f t="shared" si="168"/>
        <v>22584.091337691305</v>
      </c>
      <c r="T1599" s="3">
        <f t="shared" si="169"/>
        <v>20944.017708793697</v>
      </c>
      <c r="U1599" s="3">
        <f t="shared" si="170"/>
        <v>54978.005067050522</v>
      </c>
      <c r="V1599" s="3">
        <f t="shared" si="171"/>
        <v>1.078307498193577</v>
      </c>
      <c r="W1599" s="3">
        <f t="shared" si="172"/>
        <v>0.41078411830600281</v>
      </c>
      <c r="X1599" s="3">
        <f t="shared" si="173"/>
        <v>0.38095266794876648</v>
      </c>
      <c r="Y1599" s="3">
        <f t="shared" si="174"/>
        <v>0.10876864641980524</v>
      </c>
      <c r="Z1599" s="3">
        <f t="shared" si="174"/>
        <v>-1.2835476894826765</v>
      </c>
      <c r="AA1599" s="3">
        <f t="shared" si="174"/>
        <v>-1.3923163359024815</v>
      </c>
    </row>
    <row r="1600" spans="1:27" ht="15">
      <c r="A1600" s="3" t="s">
        <v>3217</v>
      </c>
      <c r="B1600" s="3">
        <v>1</v>
      </c>
      <c r="C1600" s="3">
        <v>1</v>
      </c>
      <c r="D1600" s="3">
        <v>6.39</v>
      </c>
      <c r="E1600" s="3">
        <v>0.91077162368050302</v>
      </c>
      <c r="F1600" s="3">
        <v>4.4209670502550704</v>
      </c>
      <c r="G1600" s="3" t="s">
        <v>5564</v>
      </c>
      <c r="H1600" s="3" t="s">
        <v>5566</v>
      </c>
      <c r="I1600" s="3" t="s">
        <v>3218</v>
      </c>
      <c r="J1600" s="3">
        <v>78.476628256108</v>
      </c>
      <c r="K1600" s="3">
        <v>355.84076806708902</v>
      </c>
      <c r="L1600" s="3">
        <v>321.619290088203</v>
      </c>
      <c r="M1600" s="3">
        <v>188.277629991895</v>
      </c>
      <c r="N1600" s="3">
        <v>383.84632575558697</v>
      </c>
      <c r="O1600" s="3">
        <v>128.88458589695699</v>
      </c>
      <c r="P1600" s="3">
        <v>66.3235732292965</v>
      </c>
      <c r="Q1600" s="3">
        <v>156.630508596244</v>
      </c>
      <c r="R1600" s="3">
        <v>2876.1815827318801</v>
      </c>
      <c r="S1600" s="3">
        <f t="shared" si="168"/>
        <v>251.97889547046668</v>
      </c>
      <c r="T1600" s="3">
        <f t="shared" si="169"/>
        <v>233.66951388147967</v>
      </c>
      <c r="U1600" s="3">
        <f t="shared" si="170"/>
        <v>1033.0452215191401</v>
      </c>
      <c r="V1600" s="3">
        <f t="shared" si="171"/>
        <v>1.0783558851338808</v>
      </c>
      <c r="W1600" s="3">
        <f t="shared" si="172"/>
        <v>0.24391855285862532</v>
      </c>
      <c r="X1600" s="3">
        <f t="shared" si="173"/>
        <v>0.22619485479818396</v>
      </c>
      <c r="Y1600" s="3">
        <f t="shared" si="174"/>
        <v>0.10883338308605693</v>
      </c>
      <c r="Z1600" s="3">
        <f t="shared" si="174"/>
        <v>-2.0355285987492922</v>
      </c>
      <c r="AA1600" s="3">
        <f t="shared" si="174"/>
        <v>-2.144361981835349</v>
      </c>
    </row>
    <row r="1601" spans="1:27" ht="15">
      <c r="A1601" s="3" t="s">
        <v>3219</v>
      </c>
      <c r="B1601" s="3">
        <v>6</v>
      </c>
      <c r="C1601" s="3">
        <v>1</v>
      </c>
      <c r="D1601" s="3">
        <v>115.47</v>
      </c>
      <c r="E1601" s="3">
        <v>0.147082750206325</v>
      </c>
      <c r="F1601" s="3">
        <v>2.01091937027768</v>
      </c>
      <c r="G1601" s="3" t="s">
        <v>5564</v>
      </c>
      <c r="H1601" s="3" t="s">
        <v>5566</v>
      </c>
      <c r="I1601" s="3" t="s">
        <v>3220</v>
      </c>
      <c r="J1601" s="3">
        <v>39859.241110160299</v>
      </c>
      <c r="K1601" s="3">
        <v>32662.542142303599</v>
      </c>
      <c r="L1601" s="3">
        <v>25913.290076308102</v>
      </c>
      <c r="M1601" s="3">
        <v>25839.480232004</v>
      </c>
      <c r="N1601" s="3">
        <v>37606.715151542099</v>
      </c>
      <c r="O1601" s="3">
        <v>27815.090187942202</v>
      </c>
      <c r="P1601" s="3">
        <v>53587.707696106299</v>
      </c>
      <c r="Q1601" s="3">
        <v>96994.259190609693</v>
      </c>
      <c r="R1601" s="3">
        <v>32937.1200254332</v>
      </c>
      <c r="S1601" s="3">
        <f t="shared" si="168"/>
        <v>32811.691109590662</v>
      </c>
      <c r="T1601" s="3">
        <f t="shared" si="169"/>
        <v>30420.428523829436</v>
      </c>
      <c r="U1601" s="3">
        <f t="shared" si="170"/>
        <v>61173.028970716397</v>
      </c>
      <c r="V1601" s="3">
        <f t="shared" si="171"/>
        <v>1.0786071302016031</v>
      </c>
      <c r="W1601" s="3">
        <f t="shared" si="172"/>
        <v>0.53637512579763968</v>
      </c>
      <c r="X1601" s="3">
        <f t="shared" si="173"/>
        <v>0.49728498058174841</v>
      </c>
      <c r="Y1601" s="3">
        <f t="shared" si="174"/>
        <v>0.10916947602071836</v>
      </c>
      <c r="Z1601" s="3">
        <f t="shared" si="174"/>
        <v>-0.89868576055414018</v>
      </c>
      <c r="AA1601" s="3">
        <f t="shared" si="174"/>
        <v>-1.0078552365748588</v>
      </c>
    </row>
    <row r="1602" spans="1:27" ht="15">
      <c r="A1602" s="3" t="s">
        <v>3221</v>
      </c>
      <c r="B1602" s="3">
        <v>1</v>
      </c>
      <c r="C1602" s="3">
        <v>1</v>
      </c>
      <c r="D1602" s="3">
        <v>8.99</v>
      </c>
      <c r="E1602" s="3">
        <v>0.19863341546167401</v>
      </c>
      <c r="F1602" s="3">
        <v>2.0385937098595499</v>
      </c>
      <c r="G1602" s="3" t="s">
        <v>5564</v>
      </c>
      <c r="H1602" s="3" t="s">
        <v>5566</v>
      </c>
      <c r="I1602" s="3" t="s">
        <v>3222</v>
      </c>
      <c r="J1602" s="3">
        <v>5501.3987476595003</v>
      </c>
      <c r="K1602" s="3">
        <v>4331.21072950076</v>
      </c>
      <c r="L1602" s="3">
        <v>2982.8886005030099</v>
      </c>
      <c r="M1602" s="3">
        <v>2969.0905288798599</v>
      </c>
      <c r="N1602" s="3">
        <v>5598.3252703860899</v>
      </c>
      <c r="O1602" s="3">
        <v>3309.5827101110899</v>
      </c>
      <c r="P1602" s="3">
        <v>11814.951184567401</v>
      </c>
      <c r="Q1602" s="3">
        <v>8486.8417726022999</v>
      </c>
      <c r="R1602" s="3">
        <v>3910.5814960575299</v>
      </c>
      <c r="S1602" s="3">
        <f t="shared" si="168"/>
        <v>4271.8326925544234</v>
      </c>
      <c r="T1602" s="3">
        <f t="shared" si="169"/>
        <v>3958.9995031256799</v>
      </c>
      <c r="U1602" s="3">
        <f t="shared" si="170"/>
        <v>8070.7914844090774</v>
      </c>
      <c r="V1602" s="3">
        <f t="shared" si="171"/>
        <v>1.0790182441755189</v>
      </c>
      <c r="W1602" s="3">
        <f t="shared" si="172"/>
        <v>0.52929538581273305</v>
      </c>
      <c r="X1602" s="3">
        <f t="shared" si="173"/>
        <v>0.49053423208536129</v>
      </c>
      <c r="Y1602" s="3">
        <f t="shared" si="174"/>
        <v>0.1097192583004688</v>
      </c>
      <c r="Z1602" s="3">
        <f t="shared" si="174"/>
        <v>-0.91785501770298061</v>
      </c>
      <c r="AA1602" s="3">
        <f t="shared" si="174"/>
        <v>-1.0275742760034494</v>
      </c>
    </row>
    <row r="1603" spans="1:27" ht="15">
      <c r="A1603" s="3" t="s">
        <v>3223</v>
      </c>
      <c r="B1603" s="3">
        <v>6</v>
      </c>
      <c r="C1603" s="3">
        <v>1</v>
      </c>
      <c r="D1603" s="3">
        <v>99.95</v>
      </c>
      <c r="E1603" s="3">
        <v>0.16071871340493599</v>
      </c>
      <c r="F1603" s="3">
        <v>1.6839559957371699</v>
      </c>
      <c r="G1603" s="3" t="s">
        <v>5564</v>
      </c>
      <c r="H1603" s="3" t="s">
        <v>5566</v>
      </c>
      <c r="I1603" s="3" t="s">
        <v>3224</v>
      </c>
      <c r="J1603" s="3">
        <v>101088.425365116</v>
      </c>
      <c r="K1603" s="3">
        <v>72317.9785985872</v>
      </c>
      <c r="L1603" s="3">
        <v>54627.835573224897</v>
      </c>
      <c r="M1603" s="3">
        <v>81177.421492122594</v>
      </c>
      <c r="N1603" s="3">
        <v>78564.205728456305</v>
      </c>
      <c r="O1603" s="3">
        <v>51570.570756645102</v>
      </c>
      <c r="P1603" s="3">
        <v>166687.89125238001</v>
      </c>
      <c r="Q1603" s="3">
        <v>98407.416915264403</v>
      </c>
      <c r="R1603" s="3">
        <v>90745.134588502799</v>
      </c>
      <c r="S1603" s="3">
        <f t="shared" si="168"/>
        <v>76011.413178976029</v>
      </c>
      <c r="T1603" s="3">
        <f t="shared" si="169"/>
        <v>70437.399325741339</v>
      </c>
      <c r="U1603" s="3">
        <f t="shared" si="170"/>
        <v>118613.48091871575</v>
      </c>
      <c r="V1603" s="3">
        <f t="shared" si="171"/>
        <v>1.0791342938068651</v>
      </c>
      <c r="W1603" s="3">
        <f t="shared" si="172"/>
        <v>0.64083283443191119</v>
      </c>
      <c r="X1603" s="3">
        <f t="shared" si="173"/>
        <v>0.59383974553458352</v>
      </c>
      <c r="Y1603" s="3">
        <f t="shared" si="174"/>
        <v>0.10987441343881503</v>
      </c>
      <c r="Z1603" s="3">
        <f t="shared" si="174"/>
        <v>-0.64198002570110946</v>
      </c>
      <c r="AA1603" s="3">
        <f t="shared" si="174"/>
        <v>-0.75185443913992434</v>
      </c>
    </row>
    <row r="1604" spans="1:27" ht="15">
      <c r="A1604" s="3" t="s">
        <v>3225</v>
      </c>
      <c r="B1604" s="3">
        <v>4</v>
      </c>
      <c r="C1604" s="3">
        <v>3</v>
      </c>
      <c r="D1604" s="3">
        <v>95.68</v>
      </c>
      <c r="E1604" s="3">
        <v>0.123148431127772</v>
      </c>
      <c r="F1604" s="3">
        <v>1.7643782879694601</v>
      </c>
      <c r="G1604" s="3" t="s">
        <v>5564</v>
      </c>
      <c r="H1604" s="3" t="s">
        <v>5566</v>
      </c>
      <c r="I1604" s="3" t="s">
        <v>3226</v>
      </c>
      <c r="J1604" s="3">
        <v>38393.806131532197</v>
      </c>
      <c r="K1604" s="3">
        <v>43600.518954794403</v>
      </c>
      <c r="L1604" s="3">
        <v>35868.747328805301</v>
      </c>
      <c r="M1604" s="3">
        <v>37892.001492832198</v>
      </c>
      <c r="N1604" s="3">
        <v>45788.832462972903</v>
      </c>
      <c r="O1604" s="3">
        <v>25520.7849715353</v>
      </c>
      <c r="P1604" s="3">
        <v>73949.968926201007</v>
      </c>
      <c r="Q1604" s="3">
        <v>79742.362433794595</v>
      </c>
      <c r="R1604" s="3">
        <v>38980.634086518097</v>
      </c>
      <c r="S1604" s="3">
        <f t="shared" ref="S1604:S1667" si="175">AVERAGE(J1604:L1604)</f>
        <v>39287.690805043967</v>
      </c>
      <c r="T1604" s="3">
        <f t="shared" ref="T1604:T1667" si="176">AVERAGE(M1604:O1604)</f>
        <v>36400.539642446798</v>
      </c>
      <c r="U1604" s="3">
        <f t="shared" ref="U1604:U1667" si="177">AVERAGE(P1604:R1604)</f>
        <v>64224.321815504554</v>
      </c>
      <c r="V1604" s="3">
        <f t="shared" ref="V1604:V1667" si="178">S1604/T1604</f>
        <v>1.079316163742541</v>
      </c>
      <c r="W1604" s="3">
        <f t="shared" ref="W1604:W1667" si="179">S1604/U1604</f>
        <v>0.61172605166473593</v>
      </c>
      <c r="X1604" s="3">
        <f t="shared" ref="X1604:X1667" si="180">T1604/U1604</f>
        <v>0.56677188039468329</v>
      </c>
      <c r="Y1604" s="3">
        <f t="shared" ref="Y1604:AA1667" si="181">LOG(V1604,2)</f>
        <v>0.11011753493737866</v>
      </c>
      <c r="Z1604" s="3">
        <f t="shared" si="181"/>
        <v>-0.70904237724360852</v>
      </c>
      <c r="AA1604" s="3">
        <f t="shared" si="181"/>
        <v>-0.81915991218098738</v>
      </c>
    </row>
    <row r="1605" spans="1:27" ht="15">
      <c r="A1605" s="3" t="s">
        <v>3227</v>
      </c>
      <c r="B1605" s="3">
        <v>7</v>
      </c>
      <c r="C1605" s="3">
        <v>1</v>
      </c>
      <c r="D1605" s="3">
        <v>94.08</v>
      </c>
      <c r="E1605" s="3">
        <v>0.14370303248809099</v>
      </c>
      <c r="F1605" s="3">
        <v>1.51216188308816</v>
      </c>
      <c r="G1605" s="3" t="s">
        <v>5564</v>
      </c>
      <c r="H1605" s="3" t="s">
        <v>5566</v>
      </c>
      <c r="I1605" s="3" t="s">
        <v>3228</v>
      </c>
      <c r="J1605" s="3">
        <v>15148.584007673</v>
      </c>
      <c r="K1605" s="3">
        <v>17788.2955328022</v>
      </c>
      <c r="L1605" s="3">
        <v>14521.219155861299</v>
      </c>
      <c r="M1605" s="3">
        <v>14047.801196099001</v>
      </c>
      <c r="N1605" s="3">
        <v>15170.722071165401</v>
      </c>
      <c r="O1605" s="3">
        <v>14742.773186816499</v>
      </c>
      <c r="P1605" s="3">
        <v>16641.142223351999</v>
      </c>
      <c r="Q1605" s="3">
        <v>31402.5709276329</v>
      </c>
      <c r="R1605" s="3">
        <v>18432.883678015001</v>
      </c>
      <c r="S1605" s="3">
        <f t="shared" si="175"/>
        <v>15819.366232112166</v>
      </c>
      <c r="T1605" s="3">
        <f t="shared" si="176"/>
        <v>14653.765484693635</v>
      </c>
      <c r="U1605" s="3">
        <f t="shared" si="177"/>
        <v>22158.865609666635</v>
      </c>
      <c r="V1605" s="3">
        <f t="shared" si="178"/>
        <v>1.0795427461041356</v>
      </c>
      <c r="W1605" s="3">
        <f t="shared" si="179"/>
        <v>0.71390686286806526</v>
      </c>
      <c r="X1605" s="3">
        <f t="shared" si="180"/>
        <v>0.66130485841752851</v>
      </c>
      <c r="Y1605" s="3">
        <f t="shared" si="181"/>
        <v>0.1104203701519772</v>
      </c>
      <c r="Z1605" s="3">
        <f t="shared" si="181"/>
        <v>-0.48619222405444235</v>
      </c>
      <c r="AA1605" s="3">
        <f t="shared" si="181"/>
        <v>-0.59661259420641943</v>
      </c>
    </row>
    <row r="1606" spans="1:27" ht="15">
      <c r="A1606" s="3" t="s">
        <v>3229</v>
      </c>
      <c r="B1606" s="3">
        <v>5</v>
      </c>
      <c r="C1606" s="3">
        <v>2</v>
      </c>
      <c r="D1606" s="3">
        <v>46.32</v>
      </c>
      <c r="E1606" s="3">
        <v>0.176010988577045</v>
      </c>
      <c r="F1606" s="3">
        <v>2.14741350974034</v>
      </c>
      <c r="G1606" s="3" t="s">
        <v>5564</v>
      </c>
      <c r="H1606" s="3" t="s">
        <v>5566</v>
      </c>
      <c r="I1606" s="3" t="s">
        <v>3230</v>
      </c>
      <c r="J1606" s="3">
        <v>7164.1009578898202</v>
      </c>
      <c r="K1606" s="3">
        <v>11341.3855119584</v>
      </c>
      <c r="L1606" s="3">
        <v>4882.3890550989499</v>
      </c>
      <c r="M1606" s="3">
        <v>7015.1235842311798</v>
      </c>
      <c r="N1606" s="3">
        <v>9901.6393420766708</v>
      </c>
      <c r="O1606" s="3">
        <v>4689.2447297607096</v>
      </c>
      <c r="P1606" s="3">
        <v>22241.6828498791</v>
      </c>
      <c r="Q1606" s="3">
        <v>16360.5948781927</v>
      </c>
      <c r="R1606" s="3">
        <v>7794.7550041231798</v>
      </c>
      <c r="S1606" s="3">
        <f t="shared" si="175"/>
        <v>7795.9585083157226</v>
      </c>
      <c r="T1606" s="3">
        <f t="shared" si="176"/>
        <v>7202.0025520228528</v>
      </c>
      <c r="U1606" s="3">
        <f t="shared" si="177"/>
        <v>15465.677577398326</v>
      </c>
      <c r="V1606" s="3">
        <f t="shared" si="178"/>
        <v>1.0824709449909933</v>
      </c>
      <c r="W1606" s="3">
        <f t="shared" si="179"/>
        <v>0.50408127735113284</v>
      </c>
      <c r="X1606" s="3">
        <f t="shared" si="180"/>
        <v>0.46567649661518362</v>
      </c>
      <c r="Y1606" s="3">
        <f t="shared" si="181"/>
        <v>0.11432830155249549</v>
      </c>
      <c r="Z1606" s="3">
        <f t="shared" si="181"/>
        <v>-0.98827172430182109</v>
      </c>
      <c r="AA1606" s="3">
        <f t="shared" si="181"/>
        <v>-1.1026000258543165</v>
      </c>
    </row>
    <row r="1607" spans="1:27" ht="15">
      <c r="A1607" s="3" t="s">
        <v>3231</v>
      </c>
      <c r="B1607" s="3">
        <v>2</v>
      </c>
      <c r="C1607" s="3">
        <v>1</v>
      </c>
      <c r="D1607" s="3">
        <v>13.44</v>
      </c>
      <c r="E1607" s="3">
        <v>0.92771354775647796</v>
      </c>
      <c r="F1607" s="3">
        <v>1.08320813708991</v>
      </c>
      <c r="G1607" s="3" t="s">
        <v>5565</v>
      </c>
      <c r="H1607" s="3" t="s">
        <v>5566</v>
      </c>
      <c r="I1607" s="3" t="s">
        <v>3232</v>
      </c>
      <c r="J1607" s="3">
        <v>93487.488427655597</v>
      </c>
      <c r="K1607" s="3">
        <v>115612.742910217</v>
      </c>
      <c r="L1607" s="3">
        <v>54335.777391258896</v>
      </c>
      <c r="M1607" s="3">
        <v>52688.167670681403</v>
      </c>
      <c r="N1607" s="3">
        <v>118892.62384517401</v>
      </c>
      <c r="O1607" s="3">
        <v>71619.014420669904</v>
      </c>
      <c r="P1607" s="3">
        <v>88909.879951462994</v>
      </c>
      <c r="Q1607" s="3">
        <v>90549.880783412402</v>
      </c>
      <c r="R1607" s="3">
        <v>73845.626366438504</v>
      </c>
      <c r="S1607" s="3">
        <f t="shared" si="175"/>
        <v>87812.0029097105</v>
      </c>
      <c r="T1607" s="3">
        <f t="shared" si="176"/>
        <v>81066.601978841776</v>
      </c>
      <c r="U1607" s="3">
        <f t="shared" si="177"/>
        <v>84435.1290337713</v>
      </c>
      <c r="V1607" s="3">
        <f t="shared" si="178"/>
        <v>1.0832081370899111</v>
      </c>
      <c r="W1607" s="3">
        <f t="shared" si="179"/>
        <v>1.0399937077681087</v>
      </c>
      <c r="X1607" s="3">
        <f t="shared" si="180"/>
        <v>0.96010514706998051</v>
      </c>
      <c r="Y1607" s="3">
        <f t="shared" si="181"/>
        <v>0.11531048163187015</v>
      </c>
      <c r="Z1607" s="3">
        <f t="shared" si="181"/>
        <v>5.6574799713283781E-2</v>
      </c>
      <c r="AA1607" s="3">
        <f t="shared" si="181"/>
        <v>-5.8735681918586344E-2</v>
      </c>
    </row>
    <row r="1608" spans="1:27" ht="15">
      <c r="A1608" s="3" t="s">
        <v>3233</v>
      </c>
      <c r="B1608" s="3">
        <v>1</v>
      </c>
      <c r="C1608" s="3">
        <v>1</v>
      </c>
      <c r="D1608" s="3">
        <v>8.74</v>
      </c>
      <c r="E1608" s="3">
        <v>0.84827997398909605</v>
      </c>
      <c r="F1608" s="3">
        <v>1.0837949638706399</v>
      </c>
      <c r="G1608" s="3" t="s">
        <v>5565</v>
      </c>
      <c r="H1608" s="3" t="s">
        <v>5566</v>
      </c>
      <c r="I1608" s="3" t="s">
        <v>3234</v>
      </c>
      <c r="J1608" s="3">
        <v>27385.031178786401</v>
      </c>
      <c r="K1608" s="3">
        <v>20863.1289902264</v>
      </c>
      <c r="L1608" s="3">
        <v>19069.3681919708</v>
      </c>
      <c r="M1608" s="3">
        <v>22712.444522111899</v>
      </c>
      <c r="N1608" s="3">
        <v>24353.270033046701</v>
      </c>
      <c r="O1608" s="3">
        <v>15047.0748608092</v>
      </c>
      <c r="P1608" s="3">
        <v>22921.266350596201</v>
      </c>
      <c r="Q1608" s="3">
        <v>20031.483902110002</v>
      </c>
      <c r="R1608" s="3">
        <v>21113.902316514301</v>
      </c>
      <c r="S1608" s="3">
        <f t="shared" si="175"/>
        <v>22439.176120327869</v>
      </c>
      <c r="T1608" s="3">
        <f t="shared" si="176"/>
        <v>20704.263138655933</v>
      </c>
      <c r="U1608" s="3">
        <f t="shared" si="177"/>
        <v>21355.550856406833</v>
      </c>
      <c r="V1608" s="3">
        <f t="shared" si="178"/>
        <v>1.0837949638706419</v>
      </c>
      <c r="W1608" s="3">
        <f t="shared" si="179"/>
        <v>1.0507420890805981</v>
      </c>
      <c r="X1608" s="3">
        <f t="shared" si="180"/>
        <v>0.96950264958604393</v>
      </c>
      <c r="Y1608" s="3">
        <f t="shared" si="181"/>
        <v>0.11609184840217218</v>
      </c>
      <c r="Z1608" s="3">
        <f t="shared" si="181"/>
        <v>7.1408594641537301E-2</v>
      </c>
      <c r="AA1608" s="3">
        <f t="shared" si="181"/>
        <v>-4.4683253760634888E-2</v>
      </c>
    </row>
    <row r="1609" spans="1:27" ht="15">
      <c r="A1609" s="3" t="s">
        <v>3235</v>
      </c>
      <c r="B1609" s="3">
        <v>1</v>
      </c>
      <c r="C1609" s="3">
        <v>1</v>
      </c>
      <c r="D1609" s="3">
        <v>7.67</v>
      </c>
      <c r="E1609" s="3">
        <v>0.38407519061328199</v>
      </c>
      <c r="F1609" s="3">
        <v>1.89064935811709</v>
      </c>
      <c r="G1609" s="3" t="s">
        <v>5564</v>
      </c>
      <c r="H1609" s="3" t="s">
        <v>5566</v>
      </c>
      <c r="I1609" s="3" t="s">
        <v>3236</v>
      </c>
      <c r="J1609" s="3">
        <v>1477.6604043659199</v>
      </c>
      <c r="K1609" s="3">
        <v>1377.01953555623</v>
      </c>
      <c r="L1609" s="3">
        <v>3946.4308813830899</v>
      </c>
      <c r="M1609" s="3">
        <v>2803.31271582404</v>
      </c>
      <c r="N1609" s="3">
        <v>1583.56791503919</v>
      </c>
      <c r="O1609" s="3">
        <v>1887.8063659659299</v>
      </c>
      <c r="P1609" s="3">
        <v>1758.73307842649</v>
      </c>
      <c r="Q1609" s="3">
        <v>4166.1576708906096</v>
      </c>
      <c r="R1609" s="3">
        <v>5938.34219362356</v>
      </c>
      <c r="S1609" s="3">
        <f t="shared" si="175"/>
        <v>2267.0369404350799</v>
      </c>
      <c r="T1609" s="3">
        <f t="shared" si="176"/>
        <v>2091.5623322763868</v>
      </c>
      <c r="U1609" s="3">
        <f t="shared" si="177"/>
        <v>3954.4109809802198</v>
      </c>
      <c r="V1609" s="3">
        <f t="shared" si="178"/>
        <v>1.0838964277807166</v>
      </c>
      <c r="W1609" s="3">
        <f t="shared" si="179"/>
        <v>0.57329320380177751</v>
      </c>
      <c r="X1609" s="3">
        <f t="shared" si="180"/>
        <v>0.52891880543937042</v>
      </c>
      <c r="Y1609" s="3">
        <f t="shared" si="181"/>
        <v>0.11622690589288757</v>
      </c>
      <c r="Z1609" s="3">
        <f t="shared" si="181"/>
        <v>-0.8026549184142221</v>
      </c>
      <c r="AA1609" s="3">
        <f t="shared" si="181"/>
        <v>-0.91888182430710974</v>
      </c>
    </row>
    <row r="1610" spans="1:27" ht="15">
      <c r="A1610" s="3" t="s">
        <v>3237</v>
      </c>
      <c r="B1610" s="3">
        <v>1</v>
      </c>
      <c r="C1610" s="3">
        <v>1</v>
      </c>
      <c r="D1610" s="3">
        <v>7.07</v>
      </c>
      <c r="E1610" s="3">
        <v>0.94087339030411199</v>
      </c>
      <c r="F1610" s="3">
        <v>1.42212475662604</v>
      </c>
      <c r="G1610" s="3" t="s">
        <v>5564</v>
      </c>
      <c r="H1610" s="3" t="s">
        <v>5566</v>
      </c>
      <c r="I1610" s="3" t="s">
        <v>3238</v>
      </c>
      <c r="J1610" s="3">
        <v>16155.379724236</v>
      </c>
      <c r="K1610" s="3">
        <v>24099.088604976299</v>
      </c>
      <c r="L1610" s="3">
        <v>16803.328815781701</v>
      </c>
      <c r="M1610" s="3">
        <v>16508.0898789885</v>
      </c>
      <c r="N1610" s="3">
        <v>20933.2537846165</v>
      </c>
      <c r="O1610" s="3">
        <v>15184.0875290859</v>
      </c>
      <c r="P1610" s="3">
        <v>24075.490286137599</v>
      </c>
      <c r="Q1610" s="3">
        <v>42811.160438990803</v>
      </c>
      <c r="R1610" s="3">
        <v>7953.27780211766</v>
      </c>
      <c r="S1610" s="3">
        <f t="shared" si="175"/>
        <v>19019.265714998</v>
      </c>
      <c r="T1610" s="3">
        <f t="shared" si="176"/>
        <v>17541.810397563633</v>
      </c>
      <c r="U1610" s="3">
        <f t="shared" si="177"/>
        <v>24946.642842415356</v>
      </c>
      <c r="V1610" s="3">
        <f t="shared" si="178"/>
        <v>1.0842247911674823</v>
      </c>
      <c r="W1610" s="3">
        <f t="shared" si="179"/>
        <v>0.76239780379028099</v>
      </c>
      <c r="X1610" s="3">
        <f t="shared" si="180"/>
        <v>0.70317318880832702</v>
      </c>
      <c r="Y1610" s="3">
        <f t="shared" si="181"/>
        <v>0.11666390012473976</v>
      </c>
      <c r="Z1610" s="3">
        <f t="shared" si="181"/>
        <v>-0.39138413154904839</v>
      </c>
      <c r="AA1610" s="3">
        <f t="shared" si="181"/>
        <v>-0.50804803167378831</v>
      </c>
    </row>
    <row r="1611" spans="1:27" ht="15">
      <c r="A1611" s="3" t="s">
        <v>3239</v>
      </c>
      <c r="B1611" s="3">
        <v>1</v>
      </c>
      <c r="C1611" s="3">
        <v>1</v>
      </c>
      <c r="D1611" s="3">
        <v>6.88</v>
      </c>
      <c r="E1611" s="3">
        <v>0.87305534582785205</v>
      </c>
      <c r="F1611" s="3">
        <v>1.15208774708498</v>
      </c>
      <c r="G1611" s="3" t="s">
        <v>5564</v>
      </c>
      <c r="H1611" s="3" t="s">
        <v>5566</v>
      </c>
      <c r="I1611" s="3" t="s">
        <v>3240</v>
      </c>
      <c r="J1611" s="3">
        <v>2377.0559479223698</v>
      </c>
      <c r="K1611" s="3">
        <v>990.05681258025299</v>
      </c>
      <c r="L1611" s="3">
        <v>552.35838869797897</v>
      </c>
      <c r="M1611" s="3">
        <v>2453.5175673470198</v>
      </c>
      <c r="N1611" s="3">
        <v>605.60286563128398</v>
      </c>
      <c r="O1611" s="3">
        <v>554.56328502722602</v>
      </c>
      <c r="P1611" s="3">
        <v>1260.24713167904</v>
      </c>
      <c r="Q1611" s="3">
        <v>761.32115655075199</v>
      </c>
      <c r="R1611" s="3">
        <v>2141.7124451248801</v>
      </c>
      <c r="S1611" s="3">
        <f t="shared" si="175"/>
        <v>1306.4903830668673</v>
      </c>
      <c r="T1611" s="3">
        <f t="shared" si="176"/>
        <v>1204.5612393351767</v>
      </c>
      <c r="U1611" s="3">
        <f t="shared" si="177"/>
        <v>1387.7602444515571</v>
      </c>
      <c r="V1611" s="3">
        <f t="shared" si="178"/>
        <v>1.0846193123298136</v>
      </c>
      <c r="W1611" s="3">
        <f t="shared" si="179"/>
        <v>0.94143811100684205</v>
      </c>
      <c r="X1611" s="3">
        <f t="shared" si="180"/>
        <v>0.86798944136868483</v>
      </c>
      <c r="Y1611" s="3">
        <f t="shared" si="181"/>
        <v>0.1171887637880903</v>
      </c>
      <c r="Z1611" s="3">
        <f t="shared" si="181"/>
        <v>-8.7061837942981113E-2</v>
      </c>
      <c r="AA1611" s="3">
        <f t="shared" si="181"/>
        <v>-0.20425060173107154</v>
      </c>
    </row>
    <row r="1612" spans="1:27" ht="15">
      <c r="A1612" s="3" t="s">
        <v>3241</v>
      </c>
      <c r="B1612" s="3">
        <v>9</v>
      </c>
      <c r="C1612" s="3">
        <v>2</v>
      </c>
      <c r="D1612" s="3">
        <v>150.56</v>
      </c>
      <c r="E1612" s="3">
        <v>0.32671738529647198</v>
      </c>
      <c r="F1612" s="3">
        <v>1.4364707963236201</v>
      </c>
      <c r="G1612" s="3" t="s">
        <v>5564</v>
      </c>
      <c r="H1612" s="3" t="s">
        <v>5566</v>
      </c>
      <c r="I1612" s="3" t="s">
        <v>3242</v>
      </c>
      <c r="J1612" s="3">
        <v>48945.053452190201</v>
      </c>
      <c r="K1612" s="3">
        <v>57666.081584084503</v>
      </c>
      <c r="L1612" s="3">
        <v>100816.44470671999</v>
      </c>
      <c r="M1612" s="3">
        <v>43530.226942338799</v>
      </c>
      <c r="N1612" s="3">
        <v>84341.753369268103</v>
      </c>
      <c r="O1612" s="3">
        <v>63361.012248263803</v>
      </c>
      <c r="P1612" s="3">
        <v>106860.035576806</v>
      </c>
      <c r="Q1612" s="3">
        <v>92702.675563510595</v>
      </c>
      <c r="R1612" s="3">
        <v>75137.897965510099</v>
      </c>
      <c r="S1612" s="3">
        <f t="shared" si="175"/>
        <v>69142.526580998223</v>
      </c>
      <c r="T1612" s="3">
        <f t="shared" si="176"/>
        <v>63744.330853290237</v>
      </c>
      <c r="U1612" s="3">
        <f t="shared" si="177"/>
        <v>91566.86970194224</v>
      </c>
      <c r="V1612" s="3">
        <f t="shared" si="178"/>
        <v>1.0846851109023659</v>
      </c>
      <c r="W1612" s="3">
        <f t="shared" si="179"/>
        <v>0.75510418567395488</v>
      </c>
      <c r="X1612" s="3">
        <f t="shared" si="180"/>
        <v>0.69615059530574019</v>
      </c>
      <c r="Y1612" s="3">
        <f t="shared" si="181"/>
        <v>0.11727628241694778</v>
      </c>
      <c r="Z1612" s="3">
        <f t="shared" si="181"/>
        <v>-0.40525238053538321</v>
      </c>
      <c r="AA1612" s="3">
        <f t="shared" si="181"/>
        <v>-0.52252866295233114</v>
      </c>
    </row>
    <row r="1613" spans="1:27" ht="15">
      <c r="A1613" s="3" t="s">
        <v>3243</v>
      </c>
      <c r="B1613" s="3">
        <v>1</v>
      </c>
      <c r="C1613" s="3">
        <v>1</v>
      </c>
      <c r="D1613" s="3">
        <v>15.03</v>
      </c>
      <c r="E1613" s="3">
        <v>0.35875093917093798</v>
      </c>
      <c r="F1613" s="3">
        <v>1.7945468371328901</v>
      </c>
      <c r="G1613" s="3" t="s">
        <v>5565</v>
      </c>
      <c r="H1613" s="3" t="s">
        <v>5564</v>
      </c>
      <c r="I1613" s="3" t="s">
        <v>3244</v>
      </c>
      <c r="J1613" s="3">
        <v>4804.3256187780498</v>
      </c>
      <c r="K1613" s="3">
        <v>2627.8470634484902</v>
      </c>
      <c r="L1613" s="3">
        <v>9117.0581155527507</v>
      </c>
      <c r="M1613" s="3">
        <v>5669.5519123076001</v>
      </c>
      <c r="N1613" s="3">
        <v>4614.2123217063399</v>
      </c>
      <c r="O1613" s="3">
        <v>4972.1725797644604</v>
      </c>
      <c r="P1613" s="3">
        <v>2355.0986661929501</v>
      </c>
      <c r="Q1613" s="3">
        <v>163.680580737459</v>
      </c>
      <c r="R1613" s="3">
        <v>6703.1760987543403</v>
      </c>
      <c r="S1613" s="3">
        <f t="shared" si="175"/>
        <v>5516.4102659264308</v>
      </c>
      <c r="T1613" s="3">
        <f t="shared" si="176"/>
        <v>5085.3122712594668</v>
      </c>
      <c r="U1613" s="3">
        <f t="shared" si="177"/>
        <v>3073.9851152282499</v>
      </c>
      <c r="V1613" s="3">
        <f t="shared" si="178"/>
        <v>1.0847731607562017</v>
      </c>
      <c r="W1613" s="3">
        <f t="shared" si="179"/>
        <v>1.7945468371328877</v>
      </c>
      <c r="X1613" s="3">
        <f t="shared" si="180"/>
        <v>1.6543060817267072</v>
      </c>
      <c r="Y1613" s="3">
        <f t="shared" si="181"/>
        <v>0.11739338915203383</v>
      </c>
      <c r="Z1613" s="3">
        <f t="shared" si="181"/>
        <v>0.84361957755217287</v>
      </c>
      <c r="AA1613" s="3">
        <f t="shared" si="181"/>
        <v>0.72622618840013886</v>
      </c>
    </row>
    <row r="1614" spans="1:27" ht="15">
      <c r="A1614" s="3" t="s">
        <v>3245</v>
      </c>
      <c r="B1614" s="3">
        <v>2</v>
      </c>
      <c r="C1614" s="3">
        <v>2</v>
      </c>
      <c r="D1614" s="3">
        <v>26.66</v>
      </c>
      <c r="E1614" s="3">
        <v>0.69217958322342699</v>
      </c>
      <c r="F1614" s="3">
        <v>1.0850906573518899</v>
      </c>
      <c r="G1614" s="3" t="s">
        <v>5565</v>
      </c>
      <c r="H1614" s="3" t="s">
        <v>5566</v>
      </c>
      <c r="I1614" s="3" t="s">
        <v>3246</v>
      </c>
      <c r="J1614" s="3">
        <v>24345.276196744901</v>
      </c>
      <c r="K1614" s="3">
        <v>25511.268001466899</v>
      </c>
      <c r="L1614" s="3">
        <v>28261.544116920701</v>
      </c>
      <c r="M1614" s="3">
        <v>23866.866943943402</v>
      </c>
      <c r="N1614" s="3">
        <v>27168.333378900101</v>
      </c>
      <c r="O1614" s="3">
        <v>20957.022433710401</v>
      </c>
      <c r="P1614" s="3">
        <v>21491.3230650306</v>
      </c>
      <c r="Q1614" s="3">
        <v>28700.625584648398</v>
      </c>
      <c r="R1614" s="3">
        <v>26689.914295422499</v>
      </c>
      <c r="S1614" s="3">
        <f t="shared" si="175"/>
        <v>26039.362771710832</v>
      </c>
      <c r="T1614" s="3">
        <f t="shared" si="176"/>
        <v>23997.407585517969</v>
      </c>
      <c r="U1614" s="3">
        <f t="shared" si="177"/>
        <v>25627.287648367168</v>
      </c>
      <c r="V1614" s="3">
        <f t="shared" si="178"/>
        <v>1.0850906573518861</v>
      </c>
      <c r="W1614" s="3">
        <f t="shared" si="179"/>
        <v>1.0160795449365443</v>
      </c>
      <c r="X1614" s="3">
        <f t="shared" si="180"/>
        <v>0.93640060215451459</v>
      </c>
      <c r="Y1614" s="3">
        <f t="shared" si="181"/>
        <v>0.11781558225331466</v>
      </c>
      <c r="Z1614" s="3">
        <f t="shared" si="181"/>
        <v>2.3013349544469201E-2</v>
      </c>
      <c r="AA1614" s="3">
        <f t="shared" si="181"/>
        <v>-9.4802232708845496E-2</v>
      </c>
    </row>
    <row r="1615" spans="1:27" ht="15">
      <c r="A1615" s="3" t="s">
        <v>3247</v>
      </c>
      <c r="B1615" s="3">
        <v>1</v>
      </c>
      <c r="C1615" s="3">
        <v>1</v>
      </c>
      <c r="D1615" s="3">
        <v>7.46</v>
      </c>
      <c r="E1615" s="3">
        <v>2.7844660223532599E-2</v>
      </c>
      <c r="F1615" s="3">
        <v>2.2188542246539802</v>
      </c>
      <c r="G1615" s="3" t="s">
        <v>5564</v>
      </c>
      <c r="H1615" s="3" t="s">
        <v>5566</v>
      </c>
      <c r="I1615" s="3" t="s">
        <v>3248</v>
      </c>
      <c r="J1615" s="3">
        <v>17864.6057654408</v>
      </c>
      <c r="K1615" s="3">
        <v>19598.033287019902</v>
      </c>
      <c r="L1615" s="3">
        <v>11819.225179364401</v>
      </c>
      <c r="M1615" s="3">
        <v>16011.888525493699</v>
      </c>
      <c r="N1615" s="3">
        <v>12104.6340344625</v>
      </c>
      <c r="O1615" s="3">
        <v>17284.357015568301</v>
      </c>
      <c r="P1615" s="3">
        <v>41064.026395414498</v>
      </c>
      <c r="Q1615" s="3">
        <v>38277.335195734602</v>
      </c>
      <c r="R1615" s="3">
        <v>21396.5718580102</v>
      </c>
      <c r="S1615" s="3">
        <f t="shared" si="175"/>
        <v>16427.288077275032</v>
      </c>
      <c r="T1615" s="3">
        <f t="shared" si="176"/>
        <v>15133.626525174834</v>
      </c>
      <c r="U1615" s="3">
        <f t="shared" si="177"/>
        <v>33579.311149719761</v>
      </c>
      <c r="V1615" s="3">
        <f t="shared" si="178"/>
        <v>1.0854825873988756</v>
      </c>
      <c r="W1615" s="3">
        <f t="shared" si="179"/>
        <v>0.48920860836098862</v>
      </c>
      <c r="X1615" s="3">
        <f t="shared" si="180"/>
        <v>0.4506830547445918</v>
      </c>
      <c r="Y1615" s="3">
        <f t="shared" si="181"/>
        <v>0.11833658336919922</v>
      </c>
      <c r="Z1615" s="3">
        <f t="shared" si="181"/>
        <v>-1.0314783044103697</v>
      </c>
      <c r="AA1615" s="3">
        <f t="shared" si="181"/>
        <v>-1.1498148877795691</v>
      </c>
    </row>
    <row r="1616" spans="1:27" ht="15">
      <c r="A1616" s="3" t="s">
        <v>3249</v>
      </c>
      <c r="B1616" s="3">
        <v>1</v>
      </c>
      <c r="C1616" s="3">
        <v>1</v>
      </c>
      <c r="D1616" s="3">
        <v>9.49</v>
      </c>
      <c r="E1616" s="3">
        <v>0.36327696424712103</v>
      </c>
      <c r="F1616" s="3">
        <v>3.2594163759353201</v>
      </c>
      <c r="G1616" s="3" t="s">
        <v>5564</v>
      </c>
      <c r="H1616" s="3" t="s">
        <v>5566</v>
      </c>
      <c r="I1616" s="3" t="s">
        <v>3250</v>
      </c>
      <c r="J1616" s="3">
        <v>20207.764002622702</v>
      </c>
      <c r="K1616" s="3">
        <v>37151.602875249999</v>
      </c>
      <c r="L1616" s="3">
        <v>22617.527966225502</v>
      </c>
      <c r="M1616" s="3">
        <v>26434.0096129829</v>
      </c>
      <c r="N1616" s="3">
        <v>35548.897389702899</v>
      </c>
      <c r="O1616" s="3">
        <v>11642.270157352999</v>
      </c>
      <c r="P1616" s="3">
        <v>48581.084880859496</v>
      </c>
      <c r="Q1616" s="3">
        <v>172766.23187624599</v>
      </c>
      <c r="R1616" s="3">
        <v>18627.791359464401</v>
      </c>
      <c r="S1616" s="3">
        <f t="shared" si="175"/>
        <v>26658.964948032735</v>
      </c>
      <c r="T1616" s="3">
        <f t="shared" si="176"/>
        <v>24541.725720012928</v>
      </c>
      <c r="U1616" s="3">
        <f t="shared" si="177"/>
        <v>79991.702705523305</v>
      </c>
      <c r="V1616" s="3">
        <f t="shared" si="178"/>
        <v>1.0862710003434384</v>
      </c>
      <c r="W1616" s="3">
        <f t="shared" si="179"/>
        <v>0.3332716275108365</v>
      </c>
      <c r="X1616" s="3">
        <f t="shared" si="180"/>
        <v>0.30680339197628254</v>
      </c>
      <c r="Y1616" s="3">
        <f t="shared" si="181"/>
        <v>0.11938406822354129</v>
      </c>
      <c r="Z1616" s="3">
        <f t="shared" si="181"/>
        <v>-1.5852295934960186</v>
      </c>
      <c r="AA1616" s="3">
        <f t="shared" si="181"/>
        <v>-1.70461366171956</v>
      </c>
    </row>
    <row r="1617" spans="1:27" ht="15">
      <c r="A1617" s="3" t="s">
        <v>3251</v>
      </c>
      <c r="B1617" s="3">
        <v>1</v>
      </c>
      <c r="C1617" s="3">
        <v>1</v>
      </c>
      <c r="D1617" s="3">
        <v>7.66</v>
      </c>
      <c r="E1617" s="3">
        <v>0.96619565669306895</v>
      </c>
      <c r="F1617" s="3">
        <v>1.2872034567081601</v>
      </c>
      <c r="G1617" s="3" t="s">
        <v>5564</v>
      </c>
      <c r="H1617" s="3" t="s">
        <v>5566</v>
      </c>
      <c r="I1617" s="3" t="s">
        <v>3252</v>
      </c>
      <c r="J1617" s="3">
        <v>127600.89884564</v>
      </c>
      <c r="K1617" s="3">
        <v>58148.475279410603</v>
      </c>
      <c r="L1617" s="3">
        <v>23110.660539225199</v>
      </c>
      <c r="M1617" s="3">
        <v>51874.979470810802</v>
      </c>
      <c r="N1617" s="3">
        <v>90251.771783415403</v>
      </c>
      <c r="O1617" s="3">
        <v>50132.894517563996</v>
      </c>
      <c r="P1617" s="3">
        <v>122313.248881616</v>
      </c>
      <c r="Q1617" s="3">
        <v>22016.919834689601</v>
      </c>
      <c r="R1617" s="3">
        <v>103147.11190662799</v>
      </c>
      <c r="S1617" s="3">
        <f t="shared" si="175"/>
        <v>69620.011554758603</v>
      </c>
      <c r="T1617" s="3">
        <f t="shared" si="176"/>
        <v>64086.548590596729</v>
      </c>
      <c r="U1617" s="3">
        <f t="shared" si="177"/>
        <v>82492.42687431119</v>
      </c>
      <c r="V1617" s="3">
        <f t="shared" si="178"/>
        <v>1.0863435944961122</v>
      </c>
      <c r="W1617" s="3">
        <f t="shared" si="179"/>
        <v>0.84395639930480504</v>
      </c>
      <c r="X1617" s="3">
        <f t="shared" si="180"/>
        <v>0.77687796345525872</v>
      </c>
      <c r="Y1617" s="3">
        <f t="shared" si="181"/>
        <v>0.11948047853427728</v>
      </c>
      <c r="Z1617" s="3">
        <f t="shared" si="181"/>
        <v>-0.24475962691645636</v>
      </c>
      <c r="AA1617" s="3">
        <f t="shared" si="181"/>
        <v>-0.36424010545073365</v>
      </c>
    </row>
    <row r="1618" spans="1:27" ht="15">
      <c r="A1618" s="3" t="s">
        <v>3253</v>
      </c>
      <c r="B1618" s="3">
        <v>1</v>
      </c>
      <c r="C1618" s="3">
        <v>1</v>
      </c>
      <c r="D1618" s="3">
        <v>10.81</v>
      </c>
      <c r="E1618" s="3">
        <v>0.16505919781152101</v>
      </c>
      <c r="F1618" s="3">
        <v>1.8227501208913</v>
      </c>
      <c r="G1618" s="3" t="s">
        <v>5564</v>
      </c>
      <c r="H1618" s="3" t="s">
        <v>5566</v>
      </c>
      <c r="I1618" s="3" t="s">
        <v>3254</v>
      </c>
      <c r="J1618" s="3">
        <v>9695.0863309670804</v>
      </c>
      <c r="K1618" s="3">
        <v>6918.6965308722401</v>
      </c>
      <c r="L1618" s="3">
        <v>5544.2741624056698</v>
      </c>
      <c r="M1618" s="3">
        <v>5814.4152790933204</v>
      </c>
      <c r="N1618" s="3">
        <v>8572.4229110580909</v>
      </c>
      <c r="O1618" s="3">
        <v>5990.7030112167004</v>
      </c>
      <c r="P1618" s="3">
        <v>11552.650131394301</v>
      </c>
      <c r="Q1618" s="3">
        <v>18166.282156733101</v>
      </c>
      <c r="R1618" s="3">
        <v>7424.2334001337404</v>
      </c>
      <c r="S1618" s="3">
        <f t="shared" si="175"/>
        <v>7386.0190080816637</v>
      </c>
      <c r="T1618" s="3">
        <f t="shared" si="176"/>
        <v>6792.5137337893711</v>
      </c>
      <c r="U1618" s="3">
        <f t="shared" si="177"/>
        <v>12381.055229420381</v>
      </c>
      <c r="V1618" s="3">
        <f t="shared" si="178"/>
        <v>1.0873763819335247</v>
      </c>
      <c r="W1618" s="3">
        <f t="shared" si="179"/>
        <v>0.59655811812636916</v>
      </c>
      <c r="X1618" s="3">
        <f t="shared" si="180"/>
        <v>0.5486215518729548</v>
      </c>
      <c r="Y1618" s="3">
        <f t="shared" si="181"/>
        <v>0.12085139791903976</v>
      </c>
      <c r="Z1618" s="3">
        <f t="shared" si="181"/>
        <v>-0.74526539929998448</v>
      </c>
      <c r="AA1618" s="3">
        <f t="shared" si="181"/>
        <v>-0.86611679721902413</v>
      </c>
    </row>
    <row r="1619" spans="1:27" ht="15">
      <c r="A1619" s="3" t="s">
        <v>3255</v>
      </c>
      <c r="B1619" s="3">
        <v>1</v>
      </c>
      <c r="C1619" s="3">
        <v>1</v>
      </c>
      <c r="D1619" s="3">
        <v>8.48</v>
      </c>
      <c r="E1619" s="3">
        <v>2.16638990560757E-2</v>
      </c>
      <c r="F1619" s="3">
        <v>1.79032378539833</v>
      </c>
      <c r="G1619" s="3" t="s">
        <v>5564</v>
      </c>
      <c r="H1619" s="3" t="s">
        <v>5566</v>
      </c>
      <c r="I1619" s="3" t="s">
        <v>3256</v>
      </c>
      <c r="J1619" s="3">
        <v>7119.4996762552501</v>
      </c>
      <c r="K1619" s="3">
        <v>7540.7335088954396</v>
      </c>
      <c r="L1619" s="3">
        <v>6871.5332941496799</v>
      </c>
      <c r="M1619" s="3">
        <v>5832.8973541495398</v>
      </c>
      <c r="N1619" s="3">
        <v>8328.8377965074305</v>
      </c>
      <c r="O1619" s="3">
        <v>5626.7528824064302</v>
      </c>
      <c r="P1619" s="3">
        <v>10198.693724324099</v>
      </c>
      <c r="Q1619" s="3">
        <v>15373.714961872</v>
      </c>
      <c r="R1619" s="3">
        <v>9855.3921164675303</v>
      </c>
      <c r="S1619" s="3">
        <f t="shared" si="175"/>
        <v>7177.2554931001241</v>
      </c>
      <c r="T1619" s="3">
        <f t="shared" si="176"/>
        <v>6596.1626776878002</v>
      </c>
      <c r="U1619" s="3">
        <f t="shared" si="177"/>
        <v>11809.266934221208</v>
      </c>
      <c r="V1619" s="3">
        <f t="shared" si="178"/>
        <v>1.0880955858438619</v>
      </c>
      <c r="W1619" s="3">
        <f t="shared" si="179"/>
        <v>0.60776469302270419</v>
      </c>
      <c r="X1619" s="3">
        <f t="shared" si="180"/>
        <v>0.55855818269068547</v>
      </c>
      <c r="Y1619" s="3">
        <f t="shared" si="181"/>
        <v>0.12180529846843863</v>
      </c>
      <c r="Z1619" s="3">
        <f t="shared" si="181"/>
        <v>-0.71841522832030502</v>
      </c>
      <c r="AA1619" s="3">
        <f t="shared" si="181"/>
        <v>-0.84022052678874348</v>
      </c>
    </row>
    <row r="1620" spans="1:27" ht="15">
      <c r="A1620" s="3" t="s">
        <v>3257</v>
      </c>
      <c r="B1620" s="3">
        <v>1</v>
      </c>
      <c r="C1620" s="3">
        <v>1</v>
      </c>
      <c r="D1620" s="3">
        <v>10.78</v>
      </c>
      <c r="E1620" s="3">
        <v>0.65580550225110501</v>
      </c>
      <c r="F1620" s="3">
        <v>1.8394966517127</v>
      </c>
      <c r="G1620" s="3" t="s">
        <v>5564</v>
      </c>
      <c r="H1620" s="3" t="s">
        <v>5568</v>
      </c>
      <c r="I1620" s="3" t="s">
        <v>3258</v>
      </c>
      <c r="J1620" s="3">
        <v>3314.08259899419</v>
      </c>
      <c r="K1620" s="3">
        <v>3650.5738137164699</v>
      </c>
      <c r="L1620" s="3">
        <v>2720.39251512192</v>
      </c>
      <c r="M1620" s="3">
        <v>4369.1335679525801</v>
      </c>
      <c r="N1620" s="3">
        <v>2786.7849528890101</v>
      </c>
      <c r="O1620" s="3">
        <v>1736.4939945107301</v>
      </c>
      <c r="P1620" s="3">
        <v>11109.316868580099</v>
      </c>
      <c r="Q1620" s="3">
        <v>2454.6788329736801</v>
      </c>
      <c r="R1620" s="3">
        <v>2793.5673460849498</v>
      </c>
      <c r="S1620" s="3">
        <f t="shared" si="175"/>
        <v>3228.34964261086</v>
      </c>
      <c r="T1620" s="3">
        <f t="shared" si="176"/>
        <v>2964.13750511744</v>
      </c>
      <c r="U1620" s="3">
        <f t="shared" si="177"/>
        <v>5452.5210158795771</v>
      </c>
      <c r="V1620" s="3">
        <f t="shared" si="178"/>
        <v>1.0891362620786891</v>
      </c>
      <c r="W1620" s="3">
        <f t="shared" si="179"/>
        <v>0.59208385134304276</v>
      </c>
      <c r="X1620" s="3">
        <f t="shared" si="180"/>
        <v>0.54362697484060563</v>
      </c>
      <c r="Y1620" s="3">
        <f t="shared" si="181"/>
        <v>0.12318446124242323</v>
      </c>
      <c r="Z1620" s="3">
        <f t="shared" si="181"/>
        <v>-0.75612658904950536</v>
      </c>
      <c r="AA1620" s="3">
        <f t="shared" si="181"/>
        <v>-0.87931105029192846</v>
      </c>
    </row>
    <row r="1621" spans="1:27" ht="15">
      <c r="A1621" s="3" t="s">
        <v>3259</v>
      </c>
      <c r="B1621" s="3">
        <v>1</v>
      </c>
      <c r="C1621" s="3">
        <v>1</v>
      </c>
      <c r="D1621" s="3">
        <v>9.69</v>
      </c>
      <c r="E1621" s="3">
        <v>0.237912071429766</v>
      </c>
      <c r="F1621" s="3">
        <v>1.90695449093974</v>
      </c>
      <c r="G1621" s="3" t="s">
        <v>5564</v>
      </c>
      <c r="H1621" s="3" t="s">
        <v>5566</v>
      </c>
      <c r="I1621" s="3" t="s">
        <v>3260</v>
      </c>
      <c r="J1621" s="3">
        <v>11484.727236135601</v>
      </c>
      <c r="K1621" s="3">
        <v>12429.0999861698</v>
      </c>
      <c r="L1621" s="3">
        <v>6243.3372854099998</v>
      </c>
      <c r="M1621" s="3">
        <v>15954.984212920999</v>
      </c>
      <c r="N1621" s="3">
        <v>8436.1385746170708</v>
      </c>
      <c r="O1621" s="3">
        <v>3285.46567188484</v>
      </c>
      <c r="P1621" s="3">
        <v>22256.618378663101</v>
      </c>
      <c r="Q1621" s="3">
        <v>17768.1077270147</v>
      </c>
      <c r="R1621" s="3">
        <v>12753.268550909699</v>
      </c>
      <c r="S1621" s="3">
        <f t="shared" si="175"/>
        <v>10052.388169238468</v>
      </c>
      <c r="T1621" s="3">
        <f t="shared" si="176"/>
        <v>9225.5294864743046</v>
      </c>
      <c r="U1621" s="3">
        <f t="shared" si="177"/>
        <v>17592.664885529168</v>
      </c>
      <c r="V1621" s="3">
        <f t="shared" si="178"/>
        <v>1.0896272332093713</v>
      </c>
      <c r="W1621" s="3">
        <f t="shared" si="179"/>
        <v>0.57139655843197756</v>
      </c>
      <c r="X1621" s="3">
        <f t="shared" si="180"/>
        <v>0.52439636328563022</v>
      </c>
      <c r="Y1621" s="3">
        <f t="shared" si="181"/>
        <v>0.12383466639683877</v>
      </c>
      <c r="Z1621" s="3">
        <f t="shared" si="181"/>
        <v>-0.80743574805667484</v>
      </c>
      <c r="AA1621" s="3">
        <f t="shared" si="181"/>
        <v>-0.93127041445351355</v>
      </c>
    </row>
    <row r="1622" spans="1:27" ht="15">
      <c r="A1622" s="3" t="s">
        <v>3261</v>
      </c>
      <c r="B1622" s="3">
        <v>1</v>
      </c>
      <c r="C1622" s="3">
        <v>1</v>
      </c>
      <c r="D1622" s="3">
        <v>9.36</v>
      </c>
      <c r="E1622" s="3">
        <v>0.65740101871357004</v>
      </c>
      <c r="F1622" s="3">
        <v>1.16233401561519</v>
      </c>
      <c r="G1622" s="3" t="s">
        <v>5564</v>
      </c>
      <c r="H1622" s="3" t="s">
        <v>5566</v>
      </c>
      <c r="I1622" s="3" t="s">
        <v>3262</v>
      </c>
      <c r="J1622" s="3">
        <v>63700.796722237697</v>
      </c>
      <c r="K1622" s="3">
        <v>65021.699417458702</v>
      </c>
      <c r="L1622" s="3">
        <v>54498.936239558003</v>
      </c>
      <c r="M1622" s="3">
        <v>54681.241204000697</v>
      </c>
      <c r="N1622" s="3">
        <v>69693.851837952301</v>
      </c>
      <c r="O1622" s="3">
        <v>43618.628656802597</v>
      </c>
      <c r="P1622" s="3">
        <v>50594.799965326099</v>
      </c>
      <c r="Q1622" s="3">
        <v>64112.110721207202</v>
      </c>
      <c r="R1622" s="3">
        <v>80557.906453722506</v>
      </c>
      <c r="S1622" s="3">
        <f t="shared" si="175"/>
        <v>61073.810793084798</v>
      </c>
      <c r="T1622" s="3">
        <f t="shared" si="176"/>
        <v>55997.907232918522</v>
      </c>
      <c r="U1622" s="3">
        <f t="shared" si="177"/>
        <v>65088.272380085276</v>
      </c>
      <c r="V1622" s="3">
        <f t="shared" si="178"/>
        <v>1.0906445224649823</v>
      </c>
      <c r="W1622" s="3">
        <f t="shared" si="179"/>
        <v>0.93832281238687842</v>
      </c>
      <c r="X1622" s="3">
        <f t="shared" si="180"/>
        <v>0.86033789475801037</v>
      </c>
      <c r="Y1622" s="3">
        <f t="shared" si="181"/>
        <v>0.12518095569944879</v>
      </c>
      <c r="Z1622" s="3">
        <f t="shared" si="181"/>
        <v>-9.1843754546063611E-2</v>
      </c>
      <c r="AA1622" s="3">
        <f t="shared" si="181"/>
        <v>-0.21702471024551237</v>
      </c>
    </row>
    <row r="1623" spans="1:27" ht="15">
      <c r="A1623" s="3" t="s">
        <v>3263</v>
      </c>
      <c r="B1623" s="3">
        <v>2</v>
      </c>
      <c r="C1623" s="3">
        <v>1</v>
      </c>
      <c r="D1623" s="3">
        <v>16.5</v>
      </c>
      <c r="E1623" s="3">
        <v>0.42108620514974199</v>
      </c>
      <c r="F1623" s="3">
        <v>1.3230650770505401</v>
      </c>
      <c r="G1623" s="3" t="s">
        <v>5564</v>
      </c>
      <c r="H1623" s="3" t="s">
        <v>5566</v>
      </c>
      <c r="I1623" s="3" t="s">
        <v>3264</v>
      </c>
      <c r="J1623" s="3">
        <v>5528.9310340423499</v>
      </c>
      <c r="K1623" s="3">
        <v>6280.6138880333801</v>
      </c>
      <c r="L1623" s="3">
        <v>4795.71520207706</v>
      </c>
      <c r="M1623" s="3">
        <v>4421.4118250810598</v>
      </c>
      <c r="N1623" s="3">
        <v>7076.0551987372901</v>
      </c>
      <c r="O1623" s="3">
        <v>3727.4783006904499</v>
      </c>
      <c r="P1623" s="3">
        <v>7214.0544357073504</v>
      </c>
      <c r="Q1623" s="3">
        <v>8061.8538672391096</v>
      </c>
      <c r="R1623" s="3">
        <v>4867.68515591497</v>
      </c>
      <c r="S1623" s="3">
        <f t="shared" si="175"/>
        <v>5535.0867080509297</v>
      </c>
      <c r="T1623" s="3">
        <f t="shared" si="176"/>
        <v>5074.9817748362666</v>
      </c>
      <c r="U1623" s="3">
        <f t="shared" si="177"/>
        <v>6714.5311529538094</v>
      </c>
      <c r="V1623" s="3">
        <f t="shared" si="178"/>
        <v>1.0906613961642271</v>
      </c>
      <c r="W1623" s="3">
        <f t="shared" si="179"/>
        <v>0.82434448243135683</v>
      </c>
      <c r="X1623" s="3">
        <f t="shared" si="180"/>
        <v>0.75582072064759376</v>
      </c>
      <c r="Y1623" s="3">
        <f t="shared" si="181"/>
        <v>0.12520327590865415</v>
      </c>
      <c r="Z1623" s="3">
        <f t="shared" si="181"/>
        <v>-0.27868074869287252</v>
      </c>
      <c r="AA1623" s="3">
        <f t="shared" si="181"/>
        <v>-0.40388402460152656</v>
      </c>
    </row>
    <row r="1624" spans="1:27" ht="15">
      <c r="A1624" s="3" t="s">
        <v>3265</v>
      </c>
      <c r="B1624" s="3">
        <v>1</v>
      </c>
      <c r="C1624" s="3">
        <v>1</v>
      </c>
      <c r="D1624" s="3">
        <v>6.45</v>
      </c>
      <c r="E1624" s="3">
        <v>0.26199578675455998</v>
      </c>
      <c r="F1624" s="3">
        <v>1.7143588528849301</v>
      </c>
      <c r="G1624" s="3" t="s">
        <v>5564</v>
      </c>
      <c r="H1624" s="3" t="s">
        <v>5566</v>
      </c>
      <c r="I1624" s="3" t="s">
        <v>3266</v>
      </c>
      <c r="J1624" s="3">
        <v>9252.7359788870199</v>
      </c>
      <c r="K1624" s="3">
        <v>12910.0173128274</v>
      </c>
      <c r="L1624" s="3">
        <v>6683.9003942777899</v>
      </c>
      <c r="M1624" s="3">
        <v>9875.5763511685109</v>
      </c>
      <c r="N1624" s="3">
        <v>11183.0706760999</v>
      </c>
      <c r="O1624" s="3">
        <v>5386.2301636193297</v>
      </c>
      <c r="P1624" s="3">
        <v>22346.160937069501</v>
      </c>
      <c r="Q1624" s="3">
        <v>10216.5161519307</v>
      </c>
      <c r="R1624" s="3">
        <v>12773.332236652899</v>
      </c>
      <c r="S1624" s="3">
        <f t="shared" si="175"/>
        <v>9615.5512286640696</v>
      </c>
      <c r="T1624" s="3">
        <f t="shared" si="176"/>
        <v>8814.9590636292469</v>
      </c>
      <c r="U1624" s="3">
        <f t="shared" si="177"/>
        <v>15112.003108551033</v>
      </c>
      <c r="V1624" s="3">
        <f t="shared" si="178"/>
        <v>1.090821994663377</v>
      </c>
      <c r="W1624" s="3">
        <f t="shared" si="179"/>
        <v>0.63628568361153726</v>
      </c>
      <c r="X1624" s="3">
        <f t="shared" si="180"/>
        <v>0.58330844695508022</v>
      </c>
      <c r="Y1624" s="3">
        <f t="shared" si="181"/>
        <v>0.12541569527401869</v>
      </c>
      <c r="Z1624" s="3">
        <f t="shared" si="181"/>
        <v>-0.65225343348160714</v>
      </c>
      <c r="AA1624" s="3">
        <f t="shared" si="181"/>
        <v>-0.77766912875562588</v>
      </c>
    </row>
    <row r="1625" spans="1:27" ht="15">
      <c r="A1625" s="3" t="s">
        <v>3267</v>
      </c>
      <c r="B1625" s="3">
        <v>1</v>
      </c>
      <c r="C1625" s="3">
        <v>1</v>
      </c>
      <c r="D1625" s="3">
        <v>7.06</v>
      </c>
      <c r="E1625" s="3">
        <v>0.87946520256443905</v>
      </c>
      <c r="F1625" s="3">
        <v>1.3171395228890399</v>
      </c>
      <c r="G1625" s="3" t="s">
        <v>5564</v>
      </c>
      <c r="H1625" s="3" t="s">
        <v>5566</v>
      </c>
      <c r="I1625" s="3" t="s">
        <v>3268</v>
      </c>
      <c r="J1625" s="3">
        <v>1004.98029016582</v>
      </c>
      <c r="K1625" s="3">
        <v>818.95472797187995</v>
      </c>
      <c r="L1625" s="3">
        <v>601.22121493220004</v>
      </c>
      <c r="M1625" s="3">
        <v>305.49167834099899</v>
      </c>
      <c r="N1625" s="3">
        <v>994.56633928688598</v>
      </c>
      <c r="O1625" s="3">
        <v>921.75651146053303</v>
      </c>
      <c r="P1625" s="3">
        <v>1443.50329471185</v>
      </c>
      <c r="Q1625" s="3">
        <v>348.63207133816201</v>
      </c>
      <c r="R1625" s="3">
        <v>1134.3043627414499</v>
      </c>
      <c r="S1625" s="3">
        <f t="shared" si="175"/>
        <v>808.38541102329998</v>
      </c>
      <c r="T1625" s="3">
        <f t="shared" si="176"/>
        <v>740.6048430294727</v>
      </c>
      <c r="U1625" s="3">
        <f t="shared" si="177"/>
        <v>975.47990959715389</v>
      </c>
      <c r="V1625" s="3">
        <f t="shared" si="178"/>
        <v>1.0915205573279378</v>
      </c>
      <c r="W1625" s="3">
        <f t="shared" si="179"/>
        <v>0.82870534089947656</v>
      </c>
      <c r="X1625" s="3">
        <f t="shared" si="180"/>
        <v>0.75922101085128646</v>
      </c>
      <c r="Y1625" s="3">
        <f t="shared" si="181"/>
        <v>0.12633930181361849</v>
      </c>
      <c r="Z1625" s="3">
        <f t="shared" si="181"/>
        <v>-0.27106887469849655</v>
      </c>
      <c r="AA1625" s="3">
        <f t="shared" si="181"/>
        <v>-0.39740817651211513</v>
      </c>
    </row>
    <row r="1626" spans="1:27" ht="15">
      <c r="A1626" s="3" t="s">
        <v>3269</v>
      </c>
      <c r="B1626" s="3">
        <v>1</v>
      </c>
      <c r="C1626" s="3">
        <v>1</v>
      </c>
      <c r="D1626" s="3">
        <v>7.7</v>
      </c>
      <c r="E1626" s="3">
        <v>0.79270057635285296</v>
      </c>
      <c r="F1626" s="3">
        <v>1.18829918396317</v>
      </c>
      <c r="G1626" s="3" t="s">
        <v>5564</v>
      </c>
      <c r="H1626" s="3" t="s">
        <v>5566</v>
      </c>
      <c r="I1626" s="3" t="s">
        <v>3270</v>
      </c>
      <c r="J1626" s="3">
        <v>65821.732932257495</v>
      </c>
      <c r="K1626" s="3">
        <v>67044.645835623203</v>
      </c>
      <c r="L1626" s="3">
        <v>102920.416908531</v>
      </c>
      <c r="M1626" s="3">
        <v>120678.66608834099</v>
      </c>
      <c r="N1626" s="3">
        <v>84549.097071091499</v>
      </c>
      <c r="O1626" s="3">
        <v>10787.822970725199</v>
      </c>
      <c r="P1626" s="3">
        <v>63015.301448239203</v>
      </c>
      <c r="Q1626" s="3">
        <v>34765.373794620296</v>
      </c>
      <c r="R1626" s="3">
        <v>158910.46947893201</v>
      </c>
      <c r="S1626" s="3">
        <f t="shared" si="175"/>
        <v>78595.598558803904</v>
      </c>
      <c r="T1626" s="3">
        <f t="shared" si="176"/>
        <v>72005.195376719232</v>
      </c>
      <c r="U1626" s="3">
        <f t="shared" si="177"/>
        <v>85563.714907263828</v>
      </c>
      <c r="V1626" s="3">
        <f t="shared" si="178"/>
        <v>1.0915267731391434</v>
      </c>
      <c r="W1626" s="3">
        <f t="shared" si="179"/>
        <v>0.91856225087921728</v>
      </c>
      <c r="X1626" s="3">
        <f t="shared" si="180"/>
        <v>0.84153890997790748</v>
      </c>
      <c r="Y1626" s="3">
        <f t="shared" si="181"/>
        <v>0.12634751741194858</v>
      </c>
      <c r="Z1626" s="3">
        <f t="shared" si="181"/>
        <v>-0.12255059892744526</v>
      </c>
      <c r="AA1626" s="3">
        <f t="shared" si="181"/>
        <v>-0.2488981163393936</v>
      </c>
    </row>
    <row r="1627" spans="1:27" ht="15">
      <c r="A1627" s="3" t="s">
        <v>3271</v>
      </c>
      <c r="B1627" s="3">
        <v>1</v>
      </c>
      <c r="C1627" s="3">
        <v>1</v>
      </c>
      <c r="D1627" s="3">
        <v>8.85</v>
      </c>
      <c r="E1627" s="3">
        <v>0.62951272815324599</v>
      </c>
      <c r="F1627" s="3">
        <v>1.3025365578650001</v>
      </c>
      <c r="G1627" s="3" t="s">
        <v>5565</v>
      </c>
      <c r="H1627" s="3" t="s">
        <v>5564</v>
      </c>
      <c r="I1627" s="3" t="s">
        <v>3272</v>
      </c>
      <c r="J1627" s="3">
        <v>15760.9279277735</v>
      </c>
      <c r="K1627" s="3">
        <v>32715.022089702201</v>
      </c>
      <c r="L1627" s="3">
        <v>18529.446852663601</v>
      </c>
      <c r="M1627" s="3">
        <v>26335.146889745902</v>
      </c>
      <c r="N1627" s="3">
        <v>17585.685174462</v>
      </c>
      <c r="O1627" s="3">
        <v>17450.229455200199</v>
      </c>
      <c r="P1627" s="3">
        <v>12601.590795079799</v>
      </c>
      <c r="Q1627" s="3">
        <v>16227.0567016238</v>
      </c>
      <c r="R1627" s="3">
        <v>22613.5914681422</v>
      </c>
      <c r="S1627" s="3">
        <f t="shared" si="175"/>
        <v>22335.132290046433</v>
      </c>
      <c r="T1627" s="3">
        <f t="shared" si="176"/>
        <v>20457.020506469369</v>
      </c>
      <c r="U1627" s="3">
        <f t="shared" si="177"/>
        <v>17147.412988281932</v>
      </c>
      <c r="V1627" s="3">
        <f t="shared" si="178"/>
        <v>1.0918076893447473</v>
      </c>
      <c r="W1627" s="3">
        <f t="shared" si="179"/>
        <v>1.3025365578650052</v>
      </c>
      <c r="X1627" s="3">
        <f t="shared" si="180"/>
        <v>1.1930091449041982</v>
      </c>
      <c r="Y1627" s="3">
        <f t="shared" si="181"/>
        <v>0.12671876279457803</v>
      </c>
      <c r="Z1627" s="3">
        <f t="shared" si="181"/>
        <v>0.38132386471905994</v>
      </c>
      <c r="AA1627" s="3">
        <f t="shared" si="181"/>
        <v>0.2546051019244821</v>
      </c>
    </row>
    <row r="1628" spans="1:27" ht="15">
      <c r="A1628" s="3" t="s">
        <v>3273</v>
      </c>
      <c r="B1628" s="3">
        <v>2</v>
      </c>
      <c r="C1628" s="3">
        <v>2</v>
      </c>
      <c r="D1628" s="3">
        <v>18.05</v>
      </c>
      <c r="E1628" s="3">
        <v>0.16852367768811899</v>
      </c>
      <c r="F1628" s="3">
        <v>1.88426685820215</v>
      </c>
      <c r="G1628" s="3" t="s">
        <v>5564</v>
      </c>
      <c r="H1628" s="3" t="s">
        <v>5566</v>
      </c>
      <c r="I1628" s="3" t="s">
        <v>3274</v>
      </c>
      <c r="J1628" s="3">
        <v>12236.478498349899</v>
      </c>
      <c r="K1628" s="3">
        <v>15671.139092269699</v>
      </c>
      <c r="L1628" s="3">
        <v>10827.9474213759</v>
      </c>
      <c r="M1628" s="3">
        <v>11655.6657673273</v>
      </c>
      <c r="N1628" s="3">
        <v>12823.3657613384</v>
      </c>
      <c r="O1628" s="3">
        <v>10975.223078126</v>
      </c>
      <c r="P1628" s="3">
        <v>21496.2601148701</v>
      </c>
      <c r="Q1628" s="3">
        <v>33621.011899712998</v>
      </c>
      <c r="R1628" s="3">
        <v>11688.004923255099</v>
      </c>
      <c r="S1628" s="3">
        <f t="shared" si="175"/>
        <v>12911.8550039985</v>
      </c>
      <c r="T1628" s="3">
        <f t="shared" si="176"/>
        <v>11818.084868930566</v>
      </c>
      <c r="U1628" s="3">
        <f t="shared" si="177"/>
        <v>22268.425645946063</v>
      </c>
      <c r="V1628" s="3">
        <f t="shared" si="178"/>
        <v>1.0925505398885251</v>
      </c>
      <c r="W1628" s="3">
        <f t="shared" si="179"/>
        <v>0.57982792359409951</v>
      </c>
      <c r="X1628" s="3">
        <f t="shared" si="180"/>
        <v>0.53071039043489954</v>
      </c>
      <c r="Y1628" s="3">
        <f t="shared" si="181"/>
        <v>0.12770001836209671</v>
      </c>
      <c r="Z1628" s="3">
        <f t="shared" si="181"/>
        <v>-0.78630328190771581</v>
      </c>
      <c r="AA1628" s="3">
        <f t="shared" si="181"/>
        <v>-0.9140033002698128</v>
      </c>
    </row>
    <row r="1629" spans="1:27" ht="15">
      <c r="A1629" s="3" t="s">
        <v>3275</v>
      </c>
      <c r="B1629" s="3">
        <v>3</v>
      </c>
      <c r="C1629" s="3">
        <v>3</v>
      </c>
      <c r="D1629" s="3">
        <v>31.64</v>
      </c>
      <c r="E1629" s="3">
        <v>2.10443744205401E-2</v>
      </c>
      <c r="F1629" s="3">
        <v>1.20071124782625</v>
      </c>
      <c r="G1629" s="3" t="s">
        <v>5564</v>
      </c>
      <c r="H1629" s="3" t="s">
        <v>5566</v>
      </c>
      <c r="I1629" s="3" t="s">
        <v>3276</v>
      </c>
      <c r="J1629" s="3">
        <v>10864.298206023899</v>
      </c>
      <c r="K1629" s="3">
        <v>12050.8013852359</v>
      </c>
      <c r="L1629" s="3">
        <v>11200.771737983199</v>
      </c>
      <c r="M1629" s="3">
        <v>10573.8650622483</v>
      </c>
      <c r="N1629" s="3">
        <v>10443.9441867204</v>
      </c>
      <c r="O1629" s="3">
        <v>10206.4165713984</v>
      </c>
      <c r="P1629" s="3">
        <v>13235.2027194107</v>
      </c>
      <c r="Q1629" s="3">
        <v>12851.1379847873</v>
      </c>
      <c r="R1629" s="3">
        <v>11404.938442983699</v>
      </c>
      <c r="S1629" s="3">
        <f t="shared" si="175"/>
        <v>11371.957109747667</v>
      </c>
      <c r="T1629" s="3">
        <f t="shared" si="176"/>
        <v>10408.075273455701</v>
      </c>
      <c r="U1629" s="3">
        <f t="shared" si="177"/>
        <v>12497.093049060566</v>
      </c>
      <c r="V1629" s="3">
        <f t="shared" si="178"/>
        <v>1.0926090377872466</v>
      </c>
      <c r="W1629" s="3">
        <f t="shared" si="179"/>
        <v>0.90996818740999308</v>
      </c>
      <c r="X1629" s="3">
        <f t="shared" si="180"/>
        <v>0.83283970380920691</v>
      </c>
      <c r="Y1629" s="3">
        <f t="shared" si="181"/>
        <v>0.12777726180854362</v>
      </c>
      <c r="Z1629" s="3">
        <f t="shared" si="181"/>
        <v>-0.13611198547503259</v>
      </c>
      <c r="AA1629" s="3">
        <f t="shared" si="181"/>
        <v>-0.26388924728357632</v>
      </c>
    </row>
    <row r="1630" spans="1:27" ht="15">
      <c r="A1630" s="3" t="s">
        <v>3277</v>
      </c>
      <c r="B1630" s="3">
        <v>1</v>
      </c>
      <c r="C1630" s="3">
        <v>1</v>
      </c>
      <c r="D1630" s="3">
        <v>7.74</v>
      </c>
      <c r="E1630" s="3">
        <v>0.40590113810951201</v>
      </c>
      <c r="F1630" s="3">
        <v>1.49244240795035</v>
      </c>
      <c r="G1630" s="3" t="s">
        <v>5564</v>
      </c>
      <c r="H1630" s="3" t="s">
        <v>5566</v>
      </c>
      <c r="I1630" s="3" t="s">
        <v>3278</v>
      </c>
      <c r="J1630" s="3">
        <v>3535.8757318365001</v>
      </c>
      <c r="K1630" s="3">
        <v>3950.0059658762798</v>
      </c>
      <c r="L1630" s="3">
        <v>1815.9279581598601</v>
      </c>
      <c r="M1630" s="3">
        <v>3017.2722111653302</v>
      </c>
      <c r="N1630" s="3">
        <v>3437.6533393156401</v>
      </c>
      <c r="O1630" s="3">
        <v>2052.72073304475</v>
      </c>
      <c r="P1630" s="3">
        <v>5368.9713201809</v>
      </c>
      <c r="Q1630" s="3">
        <v>4570.2143654767797</v>
      </c>
      <c r="R1630" s="3">
        <v>2757.9864197172801</v>
      </c>
      <c r="S1630" s="3">
        <f t="shared" si="175"/>
        <v>3100.6032186242132</v>
      </c>
      <c r="T1630" s="3">
        <f t="shared" si="176"/>
        <v>2835.8820945085731</v>
      </c>
      <c r="U1630" s="3">
        <f t="shared" si="177"/>
        <v>4232.3907017916536</v>
      </c>
      <c r="V1630" s="3">
        <f t="shared" si="178"/>
        <v>1.0933470134841814</v>
      </c>
      <c r="W1630" s="3">
        <f t="shared" si="179"/>
        <v>0.73258908193699301</v>
      </c>
      <c r="X1630" s="3">
        <f t="shared" si="180"/>
        <v>0.67004260578024821</v>
      </c>
      <c r="Y1630" s="3">
        <f t="shared" si="181"/>
        <v>0.12875136549017355</v>
      </c>
      <c r="Z1630" s="3">
        <f t="shared" si="181"/>
        <v>-0.44892389473186817</v>
      </c>
      <c r="AA1630" s="3">
        <f t="shared" si="181"/>
        <v>-0.57767526022204163</v>
      </c>
    </row>
    <row r="1631" spans="1:27" ht="15">
      <c r="A1631" s="3" t="s">
        <v>3279</v>
      </c>
      <c r="B1631" s="3">
        <v>1</v>
      </c>
      <c r="C1631" s="3">
        <v>1</v>
      </c>
      <c r="D1631" s="3">
        <v>7.66</v>
      </c>
      <c r="E1631" s="3">
        <v>0.37364369800651498</v>
      </c>
      <c r="F1631" s="3">
        <v>4.0268132103382799</v>
      </c>
      <c r="G1631" s="3" t="s">
        <v>5564</v>
      </c>
      <c r="H1631" s="3" t="s">
        <v>5566</v>
      </c>
      <c r="I1631" s="3" t="s">
        <v>3280</v>
      </c>
      <c r="J1631" s="3">
        <v>396.01972400590699</v>
      </c>
      <c r="K1631" s="3">
        <v>3185.6437570728299</v>
      </c>
      <c r="L1631" s="3">
        <v>1275.7037650628499</v>
      </c>
      <c r="M1631" s="3">
        <v>1088.5141068180101</v>
      </c>
      <c r="N1631" s="3">
        <v>1013.00984743728</v>
      </c>
      <c r="O1631" s="3">
        <v>2338.24451121322</v>
      </c>
      <c r="P1631" s="3">
        <v>2322.4703949034601</v>
      </c>
      <c r="Q1631" s="3">
        <v>14177.337474447</v>
      </c>
      <c r="R1631" s="3">
        <v>1378.3104382414499</v>
      </c>
      <c r="S1631" s="3">
        <f t="shared" si="175"/>
        <v>1619.1224153805288</v>
      </c>
      <c r="T1631" s="3">
        <f t="shared" si="176"/>
        <v>1479.9228218228366</v>
      </c>
      <c r="U1631" s="3">
        <f t="shared" si="177"/>
        <v>5959.3727691973036</v>
      </c>
      <c r="V1631" s="3">
        <f t="shared" si="178"/>
        <v>1.0940586843483084</v>
      </c>
      <c r="W1631" s="3">
        <f t="shared" si="179"/>
        <v>0.27169342783009293</v>
      </c>
      <c r="X1631" s="3">
        <f t="shared" si="180"/>
        <v>0.24833533311965891</v>
      </c>
      <c r="Y1631" s="3">
        <f t="shared" si="181"/>
        <v>0.12969012510268221</v>
      </c>
      <c r="Z1631" s="3">
        <f t="shared" si="181"/>
        <v>-1.879948427198695</v>
      </c>
      <c r="AA1631" s="3">
        <f t="shared" si="181"/>
        <v>-2.0096385523013773</v>
      </c>
    </row>
    <row r="1632" spans="1:27" ht="15">
      <c r="A1632" s="3" t="s">
        <v>3281</v>
      </c>
      <c r="B1632" s="3">
        <v>1</v>
      </c>
      <c r="C1632" s="3">
        <v>1</v>
      </c>
      <c r="D1632" s="3">
        <v>8.49</v>
      </c>
      <c r="E1632" s="3">
        <v>0.66373167278135803</v>
      </c>
      <c r="F1632" s="3">
        <v>1.1726034843844</v>
      </c>
      <c r="G1632" s="3" t="s">
        <v>5564</v>
      </c>
      <c r="H1632" s="3" t="s">
        <v>5566</v>
      </c>
      <c r="I1632" s="3" t="s">
        <v>3282</v>
      </c>
      <c r="J1632" s="3">
        <v>43698.936929187403</v>
      </c>
      <c r="K1632" s="3">
        <v>27673.405142038398</v>
      </c>
      <c r="L1632" s="3">
        <v>27127.8748053811</v>
      </c>
      <c r="M1632" s="3">
        <v>38703.299957815201</v>
      </c>
      <c r="N1632" s="3">
        <v>31317.997317925401</v>
      </c>
      <c r="O1632" s="3">
        <v>20002.410226355099</v>
      </c>
      <c r="P1632" s="3">
        <v>38011.518581199103</v>
      </c>
      <c r="Q1632" s="3">
        <v>32762.413125002699</v>
      </c>
      <c r="R1632" s="3">
        <v>34788.181387957498</v>
      </c>
      <c r="S1632" s="3">
        <f t="shared" si="175"/>
        <v>32833.405625535634</v>
      </c>
      <c r="T1632" s="3">
        <f t="shared" si="176"/>
        <v>30007.902500698565</v>
      </c>
      <c r="U1632" s="3">
        <f t="shared" si="177"/>
        <v>35187.371031386436</v>
      </c>
      <c r="V1632" s="3">
        <f t="shared" si="178"/>
        <v>1.0941586345387284</v>
      </c>
      <c r="W1632" s="3">
        <f t="shared" si="179"/>
        <v>0.93310198128325328</v>
      </c>
      <c r="X1632" s="3">
        <f t="shared" si="180"/>
        <v>0.85280319674726801</v>
      </c>
      <c r="Y1632" s="3">
        <f t="shared" si="181"/>
        <v>0.12982191973104062</v>
      </c>
      <c r="Z1632" s="3">
        <f t="shared" si="181"/>
        <v>-9.9893329082231849E-2</v>
      </c>
      <c r="AA1632" s="3">
        <f t="shared" si="181"/>
        <v>-0.2297152488132724</v>
      </c>
    </row>
    <row r="1633" spans="1:27" ht="15">
      <c r="A1633" s="3" t="s">
        <v>3283</v>
      </c>
      <c r="B1633" s="3">
        <v>1</v>
      </c>
      <c r="C1633" s="3">
        <v>1</v>
      </c>
      <c r="D1633" s="3">
        <v>8.34</v>
      </c>
      <c r="E1633" s="3">
        <v>0.106264884524227</v>
      </c>
      <c r="F1633" s="3">
        <v>1.5754896017054401</v>
      </c>
      <c r="G1633" s="3" t="s">
        <v>5565</v>
      </c>
      <c r="H1633" s="3" t="s">
        <v>5564</v>
      </c>
      <c r="I1633" s="3" t="s">
        <v>3284</v>
      </c>
      <c r="J1633" s="3">
        <v>16241.654138383001</v>
      </c>
      <c r="K1633" s="3">
        <v>11210.233892042101</v>
      </c>
      <c r="L1633" s="3">
        <v>14111.961937376</v>
      </c>
      <c r="M1633" s="3">
        <v>10585.137471828401</v>
      </c>
      <c r="N1633" s="3">
        <v>10876.2585431399</v>
      </c>
      <c r="O1633" s="3">
        <v>16525.599574649899</v>
      </c>
      <c r="P1633" s="3">
        <v>8390.6766831277891</v>
      </c>
      <c r="Q1633" s="3">
        <v>6775.5759116228101</v>
      </c>
      <c r="R1633" s="3">
        <v>11215.292496254</v>
      </c>
      <c r="S1633" s="3">
        <f t="shared" si="175"/>
        <v>13854.6166559337</v>
      </c>
      <c r="T1633" s="3">
        <f t="shared" si="176"/>
        <v>12662.331863206067</v>
      </c>
      <c r="U1633" s="3">
        <f t="shared" si="177"/>
        <v>8793.8483636681995</v>
      </c>
      <c r="V1633" s="3">
        <f t="shared" si="178"/>
        <v>1.0941599703441787</v>
      </c>
      <c r="W1633" s="3">
        <f t="shared" si="179"/>
        <v>1.5754896017054461</v>
      </c>
      <c r="X1633" s="3">
        <f t="shared" si="180"/>
        <v>1.4399079151194503</v>
      </c>
      <c r="Y1633" s="3">
        <f t="shared" si="181"/>
        <v>0.12982368104668668</v>
      </c>
      <c r="Z1633" s="3">
        <f t="shared" si="181"/>
        <v>0.65580023254174769</v>
      </c>
      <c r="AA1633" s="3">
        <f t="shared" si="181"/>
        <v>0.52597655149506084</v>
      </c>
    </row>
    <row r="1634" spans="1:27" ht="15">
      <c r="A1634" s="3" t="s">
        <v>3285</v>
      </c>
      <c r="B1634" s="3">
        <v>1</v>
      </c>
      <c r="C1634" s="3">
        <v>1</v>
      </c>
      <c r="D1634" s="3">
        <v>7.06</v>
      </c>
      <c r="E1634" s="3">
        <v>0.189851867869961</v>
      </c>
      <c r="F1634" s="3">
        <v>1.8060332461195601</v>
      </c>
      <c r="G1634" s="3" t="s">
        <v>5564</v>
      </c>
      <c r="H1634" s="3" t="s">
        <v>5566</v>
      </c>
      <c r="I1634" s="3" t="s">
        <v>3286</v>
      </c>
      <c r="J1634" s="3">
        <v>12977.138807613699</v>
      </c>
      <c r="K1634" s="3">
        <v>13790.2436945848</v>
      </c>
      <c r="L1634" s="3">
        <v>7410.9853406054399</v>
      </c>
      <c r="M1634" s="3">
        <v>13190.0025682546</v>
      </c>
      <c r="N1634" s="3">
        <v>11550.044903454</v>
      </c>
      <c r="O1634" s="3">
        <v>6473.5519446091403</v>
      </c>
      <c r="P1634" s="3">
        <v>26852.510857790501</v>
      </c>
      <c r="Q1634" s="3">
        <v>16722.064037394</v>
      </c>
      <c r="R1634" s="3">
        <v>12798.223381743601</v>
      </c>
      <c r="S1634" s="3">
        <f t="shared" si="175"/>
        <v>11392.789280934647</v>
      </c>
      <c r="T1634" s="3">
        <f t="shared" si="176"/>
        <v>10404.53313877258</v>
      </c>
      <c r="U1634" s="3">
        <f t="shared" si="177"/>
        <v>18790.932758976032</v>
      </c>
      <c r="V1634" s="3">
        <f t="shared" si="178"/>
        <v>1.0949832278854803</v>
      </c>
      <c r="W1634" s="3">
        <f t="shared" si="179"/>
        <v>0.60629184442653872</v>
      </c>
      <c r="X1634" s="3">
        <f t="shared" si="180"/>
        <v>0.55369966314219043</v>
      </c>
      <c r="Y1634" s="3">
        <f t="shared" si="181"/>
        <v>0.13090877189790281</v>
      </c>
      <c r="Z1634" s="3">
        <f t="shared" si="181"/>
        <v>-0.72191567882250396</v>
      </c>
      <c r="AA1634" s="3">
        <f t="shared" si="181"/>
        <v>-0.85282445072040658</v>
      </c>
    </row>
    <row r="1635" spans="1:27" ht="15">
      <c r="A1635" s="3" t="s">
        <v>3287</v>
      </c>
      <c r="B1635" s="3">
        <v>1</v>
      </c>
      <c r="C1635" s="3">
        <v>1</v>
      </c>
      <c r="D1635" s="3">
        <v>9.83</v>
      </c>
      <c r="E1635" s="3">
        <v>7.8522041265507506E-2</v>
      </c>
      <c r="F1635" s="3">
        <v>1.4689515725281499</v>
      </c>
      <c r="G1635" s="3" t="s">
        <v>5564</v>
      </c>
      <c r="H1635" s="3" t="s">
        <v>5566</v>
      </c>
      <c r="I1635" s="3" t="s">
        <v>3288</v>
      </c>
      <c r="J1635" s="3">
        <v>4725.3706110112898</v>
      </c>
      <c r="K1635" s="3">
        <v>4927.1781447431604</v>
      </c>
      <c r="L1635" s="3">
        <v>4588.6950752794801</v>
      </c>
      <c r="M1635" s="3">
        <v>3082.2182013165698</v>
      </c>
      <c r="N1635" s="3">
        <v>5772.6719985119198</v>
      </c>
      <c r="O1635" s="3">
        <v>4147.1795781565497</v>
      </c>
      <c r="P1635" s="3">
        <v>6093.1448904941699</v>
      </c>
      <c r="Q1635" s="3">
        <v>6247.2683399790003</v>
      </c>
      <c r="R1635" s="3">
        <v>6758.9976160186297</v>
      </c>
      <c r="S1635" s="3">
        <f t="shared" si="175"/>
        <v>4747.0812770113107</v>
      </c>
      <c r="T1635" s="3">
        <f t="shared" si="176"/>
        <v>4334.0232593283463</v>
      </c>
      <c r="U1635" s="3">
        <f t="shared" si="177"/>
        <v>6366.470282163933</v>
      </c>
      <c r="V1635" s="3">
        <f t="shared" si="178"/>
        <v>1.0953059069985187</v>
      </c>
      <c r="W1635" s="3">
        <f t="shared" si="179"/>
        <v>0.74563786001020971</v>
      </c>
      <c r="X1635" s="3">
        <f t="shared" si="180"/>
        <v>0.68075763605940098</v>
      </c>
      <c r="Y1635" s="3">
        <f t="shared" si="181"/>
        <v>0.13133385510005416</v>
      </c>
      <c r="Z1635" s="3">
        <f t="shared" si="181"/>
        <v>-0.42345297971508822</v>
      </c>
      <c r="AA1635" s="3">
        <f t="shared" si="181"/>
        <v>-0.55478683481514235</v>
      </c>
    </row>
    <row r="1636" spans="1:27" ht="15">
      <c r="A1636" s="3" t="s">
        <v>3289</v>
      </c>
      <c r="B1636" s="3">
        <v>1</v>
      </c>
      <c r="C1636" s="3">
        <v>1</v>
      </c>
      <c r="D1636" s="3">
        <v>6.43</v>
      </c>
      <c r="E1636" s="3">
        <v>0.91654362088628905</v>
      </c>
      <c r="F1636" s="3">
        <v>1.09650980324561</v>
      </c>
      <c r="G1636" s="3" t="s">
        <v>5565</v>
      </c>
      <c r="H1636" s="3" t="s">
        <v>5566</v>
      </c>
      <c r="I1636" s="3" t="s">
        <v>3290</v>
      </c>
      <c r="J1636" s="3">
        <v>19524.135772217502</v>
      </c>
      <c r="K1636" s="3">
        <v>27820.0865531171</v>
      </c>
      <c r="L1636" s="3">
        <v>20244.836892451902</v>
      </c>
      <c r="M1636" s="3">
        <v>18311.297928394099</v>
      </c>
      <c r="N1636" s="3">
        <v>24929.887662384699</v>
      </c>
      <c r="O1636" s="3">
        <v>18398.992196712301</v>
      </c>
      <c r="P1636" s="3">
        <v>30273.502098449499</v>
      </c>
      <c r="Q1636" s="3">
        <v>21735.883958955699</v>
      </c>
      <c r="R1636" s="3">
        <v>14486.234819077499</v>
      </c>
      <c r="S1636" s="3">
        <f t="shared" si="175"/>
        <v>22529.686405928835</v>
      </c>
      <c r="T1636" s="3">
        <f t="shared" si="176"/>
        <v>20546.725929163698</v>
      </c>
      <c r="U1636" s="3">
        <f t="shared" si="177"/>
        <v>22165.206958827563</v>
      </c>
      <c r="V1636" s="3">
        <f t="shared" si="178"/>
        <v>1.0965098032456135</v>
      </c>
      <c r="W1636" s="3">
        <f t="shared" si="179"/>
        <v>1.0164437646703819</v>
      </c>
      <c r="X1636" s="3">
        <f t="shared" si="180"/>
        <v>0.92698100980197329</v>
      </c>
      <c r="Y1636" s="3">
        <f t="shared" si="181"/>
        <v>0.13291871035223476</v>
      </c>
      <c r="Z1636" s="3">
        <f t="shared" si="181"/>
        <v>2.3530399466545986E-2</v>
      </c>
      <c r="AA1636" s="3">
        <f t="shared" si="181"/>
        <v>-0.1093883108856888</v>
      </c>
    </row>
    <row r="1637" spans="1:27" ht="15">
      <c r="A1637" s="3" t="s">
        <v>3291</v>
      </c>
      <c r="B1637" s="3">
        <v>1</v>
      </c>
      <c r="C1637" s="3">
        <v>1</v>
      </c>
      <c r="D1637" s="3">
        <v>31.16</v>
      </c>
      <c r="E1637" s="3">
        <v>0.93486925970941503</v>
      </c>
      <c r="F1637" s="3">
        <v>1.1904538573210699</v>
      </c>
      <c r="G1637" s="3" t="s">
        <v>5564</v>
      </c>
      <c r="H1637" s="3" t="s">
        <v>5566</v>
      </c>
      <c r="I1637" s="3" t="s">
        <v>3292</v>
      </c>
      <c r="J1637" s="3">
        <v>19212.1247799007</v>
      </c>
      <c r="K1637" s="3">
        <v>15515.322605371701</v>
      </c>
      <c r="L1637" s="3">
        <v>18766.459904113901</v>
      </c>
      <c r="M1637" s="3">
        <v>15811.773103539101</v>
      </c>
      <c r="N1637" s="3">
        <v>17881.875439540301</v>
      </c>
      <c r="O1637" s="3">
        <v>15073.4792470431</v>
      </c>
      <c r="P1637" s="3">
        <v>29292.617062064801</v>
      </c>
      <c r="Q1637" s="3">
        <v>4642.986061693</v>
      </c>
      <c r="R1637" s="3">
        <v>24119.412264463201</v>
      </c>
      <c r="S1637" s="3">
        <f t="shared" si="175"/>
        <v>17831.302429795436</v>
      </c>
      <c r="T1637" s="3">
        <f t="shared" si="176"/>
        <v>16255.709263374165</v>
      </c>
      <c r="U1637" s="3">
        <f t="shared" si="177"/>
        <v>19351.671796073668</v>
      </c>
      <c r="V1637" s="3">
        <f t="shared" si="178"/>
        <v>1.0969255257272132</v>
      </c>
      <c r="W1637" s="3">
        <f t="shared" si="179"/>
        <v>0.92143472758840894</v>
      </c>
      <c r="X1637" s="3">
        <f t="shared" si="180"/>
        <v>0.84001575856987953</v>
      </c>
      <c r="Y1637" s="3">
        <f t="shared" si="181"/>
        <v>0.13346557924036587</v>
      </c>
      <c r="Z1637" s="3">
        <f t="shared" si="181"/>
        <v>-0.11804612275873598</v>
      </c>
      <c r="AA1637" s="3">
        <f t="shared" si="181"/>
        <v>-0.25151170199910189</v>
      </c>
    </row>
    <row r="1638" spans="1:27" ht="15">
      <c r="A1638" s="3" t="s">
        <v>3293</v>
      </c>
      <c r="B1638" s="3">
        <v>2</v>
      </c>
      <c r="C1638" s="3">
        <v>1</v>
      </c>
      <c r="D1638" s="3">
        <v>17.82</v>
      </c>
      <c r="E1638" s="3">
        <v>0.600379376141705</v>
      </c>
      <c r="F1638" s="3">
        <v>1.96387794822329</v>
      </c>
      <c r="G1638" s="3" t="s">
        <v>5564</v>
      </c>
      <c r="H1638" s="3" t="s">
        <v>5566</v>
      </c>
      <c r="I1638" s="3" t="s">
        <v>3294</v>
      </c>
      <c r="J1638" s="3">
        <v>139.53679511859301</v>
      </c>
      <c r="K1638" s="3">
        <v>1132.04535586672</v>
      </c>
      <c r="L1638" s="3">
        <v>506.38951656119298</v>
      </c>
      <c r="M1638" s="3">
        <v>834.50150330203996</v>
      </c>
      <c r="N1638" s="3">
        <v>510.21521188581602</v>
      </c>
      <c r="O1638" s="3">
        <v>275.61840792157301</v>
      </c>
      <c r="P1638" s="3">
        <v>319.89581233203398</v>
      </c>
      <c r="Q1638" s="3">
        <v>1183.9688204690999</v>
      </c>
      <c r="R1638" s="3">
        <v>1678.2757842051301</v>
      </c>
      <c r="S1638" s="3">
        <f t="shared" si="175"/>
        <v>592.65722251550199</v>
      </c>
      <c r="T1638" s="3">
        <f t="shared" si="176"/>
        <v>540.111707703143</v>
      </c>
      <c r="U1638" s="3">
        <f t="shared" si="177"/>
        <v>1060.7134723354213</v>
      </c>
      <c r="V1638" s="3">
        <f t="shared" si="178"/>
        <v>1.0972863836553588</v>
      </c>
      <c r="W1638" s="3">
        <f t="shared" si="179"/>
        <v>0.55873451028261334</v>
      </c>
      <c r="X1638" s="3">
        <f t="shared" si="180"/>
        <v>0.50919661321351406</v>
      </c>
      <c r="Y1638" s="3">
        <f t="shared" si="181"/>
        <v>0.13394010765384182</v>
      </c>
      <c r="Z1638" s="3">
        <f t="shared" si="181"/>
        <v>-0.83976516366651421</v>
      </c>
      <c r="AA1638" s="3">
        <f t="shared" si="181"/>
        <v>-0.97370527132035589</v>
      </c>
    </row>
    <row r="1639" spans="1:27" ht="15">
      <c r="A1639" s="3" t="s">
        <v>3295</v>
      </c>
      <c r="B1639" s="3">
        <v>8</v>
      </c>
      <c r="C1639" s="3">
        <v>1</v>
      </c>
      <c r="D1639" s="3">
        <v>83.67</v>
      </c>
      <c r="E1639" s="3">
        <v>0.46432461204146502</v>
      </c>
      <c r="F1639" s="3">
        <v>3.25245773019246</v>
      </c>
      <c r="G1639" s="3" t="s">
        <v>5564</v>
      </c>
      <c r="H1639" s="3" t="s">
        <v>5566</v>
      </c>
      <c r="I1639" s="3" t="s">
        <v>3296</v>
      </c>
      <c r="J1639" s="3">
        <v>6474.2814387001199</v>
      </c>
      <c r="K1639" s="3">
        <v>3097.25535925962</v>
      </c>
      <c r="L1639" s="3">
        <v>1717.22778741207</v>
      </c>
      <c r="M1639" s="3">
        <v>5880.5820224422696</v>
      </c>
      <c r="N1639" s="3">
        <v>2105.9996395214498</v>
      </c>
      <c r="O1639" s="3">
        <v>2301.0324631483099</v>
      </c>
      <c r="P1639" s="3">
        <v>22820.434291834801</v>
      </c>
      <c r="Q1639" s="3">
        <v>1872.0713940149101</v>
      </c>
      <c r="R1639" s="3">
        <v>8767.5244006079993</v>
      </c>
      <c r="S1639" s="3">
        <f t="shared" si="175"/>
        <v>3762.9215284572697</v>
      </c>
      <c r="T1639" s="3">
        <f t="shared" si="176"/>
        <v>3429.2047083706761</v>
      </c>
      <c r="U1639" s="3">
        <f t="shared" si="177"/>
        <v>11153.343362152571</v>
      </c>
      <c r="V1639" s="3">
        <f t="shared" si="178"/>
        <v>1.097316097598954</v>
      </c>
      <c r="W1639" s="3">
        <f t="shared" si="179"/>
        <v>0.33738058681365962</v>
      </c>
      <c r="X1639" s="3">
        <f t="shared" si="180"/>
        <v>0.30745979900585141</v>
      </c>
      <c r="Y1639" s="3">
        <f t="shared" si="181"/>
        <v>0.13397917455496747</v>
      </c>
      <c r="Z1639" s="3">
        <f t="shared" si="181"/>
        <v>-1.5675511328606646</v>
      </c>
      <c r="AA1639" s="3">
        <f t="shared" si="181"/>
        <v>-1.7015303074156318</v>
      </c>
    </row>
    <row r="1640" spans="1:27" ht="15">
      <c r="A1640" s="3" t="s">
        <v>3297</v>
      </c>
      <c r="B1640" s="3">
        <v>1</v>
      </c>
      <c r="C1640" s="3">
        <v>1</v>
      </c>
      <c r="D1640" s="3">
        <v>10.25</v>
      </c>
      <c r="E1640" s="3">
        <v>0.14524031897768</v>
      </c>
      <c r="F1640" s="3">
        <v>1.9410537659337399</v>
      </c>
      <c r="G1640" s="3" t="s">
        <v>5564</v>
      </c>
      <c r="H1640" s="3" t="s">
        <v>5566</v>
      </c>
      <c r="I1640" s="3" t="s">
        <v>3298</v>
      </c>
      <c r="J1640" s="3">
        <v>217573.976119086</v>
      </c>
      <c r="K1640" s="3">
        <v>235682.99531550601</v>
      </c>
      <c r="L1640" s="3">
        <v>122389.345159455</v>
      </c>
      <c r="M1640" s="3">
        <v>231010.38030213499</v>
      </c>
      <c r="N1640" s="3">
        <v>160518.00517540899</v>
      </c>
      <c r="O1640" s="3">
        <v>132959.20607189299</v>
      </c>
      <c r="P1640" s="3">
        <v>464695.95435431699</v>
      </c>
      <c r="Q1640" s="3">
        <v>353907.13298429601</v>
      </c>
      <c r="R1640" s="3">
        <v>199455.52742393801</v>
      </c>
      <c r="S1640" s="3">
        <f t="shared" si="175"/>
        <v>191882.10553134899</v>
      </c>
      <c r="T1640" s="3">
        <f t="shared" si="176"/>
        <v>174829.19718314568</v>
      </c>
      <c r="U1640" s="3">
        <f t="shared" si="177"/>
        <v>339352.87158751703</v>
      </c>
      <c r="V1640" s="3">
        <f t="shared" si="178"/>
        <v>1.0975403915533584</v>
      </c>
      <c r="W1640" s="3">
        <f t="shared" si="179"/>
        <v>0.56543533765814558</v>
      </c>
      <c r="X1640" s="3">
        <f t="shared" si="180"/>
        <v>0.51518408070420085</v>
      </c>
      <c r="Y1640" s="3">
        <f t="shared" si="181"/>
        <v>0.13427403463210349</v>
      </c>
      <c r="Z1640" s="3">
        <f t="shared" si="181"/>
        <v>-0.82256604569236003</v>
      </c>
      <c r="AA1640" s="3">
        <f t="shared" si="181"/>
        <v>-0.95684008032446366</v>
      </c>
    </row>
    <row r="1641" spans="1:27" ht="15">
      <c r="A1641" s="3" t="s">
        <v>3299</v>
      </c>
      <c r="B1641" s="3">
        <v>1</v>
      </c>
      <c r="C1641" s="3">
        <v>1</v>
      </c>
      <c r="D1641" s="3">
        <v>17.93</v>
      </c>
      <c r="E1641" s="3">
        <v>0.49477639441260302</v>
      </c>
      <c r="F1641" s="3">
        <v>1.6480607484485099</v>
      </c>
      <c r="G1641" s="3" t="s">
        <v>5564</v>
      </c>
      <c r="H1641" s="3" t="s">
        <v>5566</v>
      </c>
      <c r="I1641" s="3" t="s">
        <v>3300</v>
      </c>
      <c r="J1641" s="3">
        <v>98440.695604810695</v>
      </c>
      <c r="K1641" s="3">
        <v>83587.093553832703</v>
      </c>
      <c r="L1641" s="3">
        <v>43346.937798758801</v>
      </c>
      <c r="M1641" s="3">
        <v>51603.235574275102</v>
      </c>
      <c r="N1641" s="3">
        <v>104205.97822221401</v>
      </c>
      <c r="O1641" s="3">
        <v>49532.343386034197</v>
      </c>
      <c r="P1641" s="3">
        <v>167578.45242323601</v>
      </c>
      <c r="Q1641" s="3">
        <v>115401.501801636</v>
      </c>
      <c r="R1641" s="3">
        <v>55435.406192939401</v>
      </c>
      <c r="S1641" s="3">
        <f t="shared" si="175"/>
        <v>75124.908985800736</v>
      </c>
      <c r="T1641" s="3">
        <f t="shared" si="176"/>
        <v>68447.185727507764</v>
      </c>
      <c r="U1641" s="3">
        <f t="shared" si="177"/>
        <v>112805.12013927045</v>
      </c>
      <c r="V1641" s="3">
        <f t="shared" si="178"/>
        <v>1.097560231108367</v>
      </c>
      <c r="W1641" s="3">
        <f t="shared" si="179"/>
        <v>0.66597073690494446</v>
      </c>
      <c r="X1641" s="3">
        <f t="shared" si="180"/>
        <v>0.60677374965783559</v>
      </c>
      <c r="Y1641" s="3">
        <f t="shared" si="181"/>
        <v>0.13430011309732706</v>
      </c>
      <c r="Z1641" s="3">
        <f t="shared" si="181"/>
        <v>-0.58646930895664817</v>
      </c>
      <c r="AA1641" s="3">
        <f t="shared" si="181"/>
        <v>-0.72076942205397521</v>
      </c>
    </row>
    <row r="1642" spans="1:27" ht="15">
      <c r="A1642" s="3" t="s">
        <v>3301</v>
      </c>
      <c r="B1642" s="3">
        <v>1</v>
      </c>
      <c r="C1642" s="3">
        <v>1</v>
      </c>
      <c r="D1642" s="3">
        <v>7.87</v>
      </c>
      <c r="E1642" s="3">
        <v>0.120942587964776</v>
      </c>
      <c r="F1642" s="3">
        <v>1.61460360398838</v>
      </c>
      <c r="G1642" s="3" t="s">
        <v>5565</v>
      </c>
      <c r="H1642" s="3" t="s">
        <v>5564</v>
      </c>
      <c r="I1642" s="3" t="s">
        <v>3302</v>
      </c>
      <c r="J1642" s="3">
        <v>7672.0986942263398</v>
      </c>
      <c r="K1642" s="3">
        <v>6951.45354810752</v>
      </c>
      <c r="L1642" s="3">
        <v>7621.8326003951097</v>
      </c>
      <c r="M1642" s="3">
        <v>6840.0375839120297</v>
      </c>
      <c r="N1642" s="3">
        <v>8619.7821247083793</v>
      </c>
      <c r="O1642" s="3">
        <v>4805.6838743898397</v>
      </c>
      <c r="P1642" s="3">
        <v>5490.74199042703</v>
      </c>
      <c r="Q1642" s="3">
        <v>2939.9851027059999</v>
      </c>
      <c r="R1642" s="3">
        <v>5346.88667397275</v>
      </c>
      <c r="S1642" s="3">
        <f t="shared" si="175"/>
        <v>7415.1282809096565</v>
      </c>
      <c r="T1642" s="3">
        <f t="shared" si="176"/>
        <v>6755.1678610034169</v>
      </c>
      <c r="U1642" s="3">
        <f t="shared" si="177"/>
        <v>4592.5379223685932</v>
      </c>
      <c r="V1642" s="3">
        <f t="shared" si="178"/>
        <v>1.0976971162650293</v>
      </c>
      <c r="W1642" s="3">
        <f t="shared" si="179"/>
        <v>1.6146036039883842</v>
      </c>
      <c r="X1642" s="3">
        <f t="shared" si="180"/>
        <v>1.4709008341774239</v>
      </c>
      <c r="Y1642" s="3">
        <f t="shared" si="181"/>
        <v>0.13448003144465001</v>
      </c>
      <c r="Z1642" s="3">
        <f t="shared" si="181"/>
        <v>0.69118001708362575</v>
      </c>
      <c r="AA1642" s="3">
        <f t="shared" si="181"/>
        <v>0.55669998563897582</v>
      </c>
    </row>
    <row r="1643" spans="1:27" ht="15">
      <c r="A1643" s="3" t="s">
        <v>3303</v>
      </c>
      <c r="B1643" s="3">
        <v>1</v>
      </c>
      <c r="C1643" s="3">
        <v>1</v>
      </c>
      <c r="D1643" s="3">
        <v>17.16</v>
      </c>
      <c r="E1643" s="3">
        <v>0.29325972025129998</v>
      </c>
      <c r="F1643" s="3">
        <v>1.5655968666003499</v>
      </c>
      <c r="G1643" s="3" t="s">
        <v>5564</v>
      </c>
      <c r="H1643" s="3" t="s">
        <v>5566</v>
      </c>
      <c r="I1643" s="3" t="s">
        <v>3304</v>
      </c>
      <c r="J1643" s="3">
        <v>4065.1981552103998</v>
      </c>
      <c r="K1643" s="3">
        <v>5243.9635047874399</v>
      </c>
      <c r="L1643" s="3">
        <v>5901.4080902075602</v>
      </c>
      <c r="M1643" s="3">
        <v>3787.2681924142198</v>
      </c>
      <c r="N1643" s="3">
        <v>6647.5780317075896</v>
      </c>
      <c r="O1643" s="3">
        <v>3421.5609487486499</v>
      </c>
      <c r="P1643" s="3">
        <v>6294.2949149227497</v>
      </c>
      <c r="Q1643" s="3">
        <v>10448.3649648875</v>
      </c>
      <c r="R1643" s="3">
        <v>4950.8877723743199</v>
      </c>
      <c r="S1643" s="3">
        <f t="shared" si="175"/>
        <v>5070.1899167351339</v>
      </c>
      <c r="T1643" s="3">
        <f t="shared" si="176"/>
        <v>4618.8023909568192</v>
      </c>
      <c r="U1643" s="3">
        <f t="shared" si="177"/>
        <v>7231.1825507281901</v>
      </c>
      <c r="V1643" s="3">
        <f t="shared" si="178"/>
        <v>1.0977282610449171</v>
      </c>
      <c r="W1643" s="3">
        <f t="shared" si="179"/>
        <v>0.70115639885547609</v>
      </c>
      <c r="X1643" s="3">
        <f t="shared" si="180"/>
        <v>0.63873403258111627</v>
      </c>
      <c r="Y1643" s="3">
        <f t="shared" si="181"/>
        <v>0.13452096421327064</v>
      </c>
      <c r="Z1643" s="3">
        <f t="shared" si="181"/>
        <v>-0.51219180944414067</v>
      </c>
      <c r="AA1643" s="3">
        <f t="shared" si="181"/>
        <v>-0.6467127736574112</v>
      </c>
    </row>
    <row r="1644" spans="1:27" ht="15">
      <c r="A1644" s="3" t="s">
        <v>3305</v>
      </c>
      <c r="B1644" s="3">
        <v>14</v>
      </c>
      <c r="C1644" s="3">
        <v>2</v>
      </c>
      <c r="D1644" s="3">
        <v>253.77</v>
      </c>
      <c r="E1644" s="3">
        <v>0.12820923252582</v>
      </c>
      <c r="F1644" s="3">
        <v>1.57899090235745</v>
      </c>
      <c r="G1644" s="3" t="s">
        <v>5564</v>
      </c>
      <c r="H1644" s="3" t="s">
        <v>5566</v>
      </c>
      <c r="I1644" s="3" t="s">
        <v>3306</v>
      </c>
      <c r="J1644" s="3">
        <v>49498.410172352298</v>
      </c>
      <c r="K1644" s="3">
        <v>65759.310809996794</v>
      </c>
      <c r="L1644" s="3">
        <v>46387.234379689296</v>
      </c>
      <c r="M1644" s="3">
        <v>47199.279504114696</v>
      </c>
      <c r="N1644" s="3">
        <v>56752.517407831903</v>
      </c>
      <c r="O1644" s="3">
        <v>43276.486605861101</v>
      </c>
      <c r="P1644" s="3">
        <v>64917.770513465803</v>
      </c>
      <c r="Q1644" s="3">
        <v>107793.49648382</v>
      </c>
      <c r="R1644" s="3">
        <v>59760.853247034902</v>
      </c>
      <c r="S1644" s="3">
        <f t="shared" si="175"/>
        <v>53881.651787346134</v>
      </c>
      <c r="T1644" s="3">
        <f t="shared" si="176"/>
        <v>49076.0945059359</v>
      </c>
      <c r="U1644" s="3">
        <f t="shared" si="177"/>
        <v>77490.70674810691</v>
      </c>
      <c r="V1644" s="3">
        <f t="shared" si="178"/>
        <v>1.0979205319777225</v>
      </c>
      <c r="W1644" s="3">
        <f t="shared" si="179"/>
        <v>0.69533049895253995</v>
      </c>
      <c r="X1644" s="3">
        <f t="shared" si="180"/>
        <v>0.63331587186917515</v>
      </c>
      <c r="Y1644" s="3">
        <f t="shared" si="181"/>
        <v>0.1347736351530458</v>
      </c>
      <c r="Z1644" s="3">
        <f t="shared" si="181"/>
        <v>-0.52422922371982783</v>
      </c>
      <c r="AA1644" s="3">
        <f t="shared" si="181"/>
        <v>-0.65900285887287369</v>
      </c>
    </row>
    <row r="1645" spans="1:27" ht="15">
      <c r="A1645" s="3" t="s">
        <v>3307</v>
      </c>
      <c r="B1645" s="3">
        <v>1</v>
      </c>
      <c r="C1645" s="3">
        <v>1</v>
      </c>
      <c r="D1645" s="3">
        <v>7.31</v>
      </c>
      <c r="E1645" s="3">
        <v>0.51300005433798701</v>
      </c>
      <c r="F1645" s="3">
        <v>2.8927130083988399</v>
      </c>
      <c r="G1645" s="3" t="s">
        <v>5565</v>
      </c>
      <c r="H1645" s="3" t="s">
        <v>5564</v>
      </c>
      <c r="I1645" s="3" t="s">
        <v>3308</v>
      </c>
      <c r="J1645" s="3">
        <v>9283.8209867862206</v>
      </c>
      <c r="K1645" s="3">
        <v>10316.668712328699</v>
      </c>
      <c r="L1645" s="3">
        <v>1248.7075792365999</v>
      </c>
      <c r="M1645" s="3">
        <v>3065.82559679828</v>
      </c>
      <c r="N1645" s="3">
        <v>14707.496045805099</v>
      </c>
      <c r="O1645" s="3">
        <v>1214.3121808604101</v>
      </c>
      <c r="P1645" s="3">
        <v>565.58008279654405</v>
      </c>
      <c r="Q1645" s="3">
        <v>5348.9988142044804</v>
      </c>
      <c r="R1645" s="3">
        <v>1292.91013416694</v>
      </c>
      <c r="S1645" s="3">
        <f t="shared" si="175"/>
        <v>6949.7324261171743</v>
      </c>
      <c r="T1645" s="3">
        <f t="shared" si="176"/>
        <v>6329.2112744879296</v>
      </c>
      <c r="U1645" s="3">
        <f t="shared" si="177"/>
        <v>2402.4963437226547</v>
      </c>
      <c r="V1645" s="3">
        <f t="shared" si="178"/>
        <v>1.0980408339551675</v>
      </c>
      <c r="W1645" s="3">
        <f t="shared" si="179"/>
        <v>2.8927130083988399</v>
      </c>
      <c r="X1645" s="3">
        <f t="shared" si="180"/>
        <v>2.6344311786468118</v>
      </c>
      <c r="Y1645" s="3">
        <f t="shared" si="181"/>
        <v>0.13493170630050322</v>
      </c>
      <c r="Z1645" s="3">
        <f t="shared" si="181"/>
        <v>1.5324231978274816</v>
      </c>
      <c r="AA1645" s="3">
        <f t="shared" si="181"/>
        <v>1.3974914915269785</v>
      </c>
    </row>
    <row r="1646" spans="1:27" ht="15">
      <c r="A1646" s="3" t="s">
        <v>3309</v>
      </c>
      <c r="B1646" s="3">
        <v>2</v>
      </c>
      <c r="C1646" s="3">
        <v>1</v>
      </c>
      <c r="D1646" s="3">
        <v>27.45</v>
      </c>
      <c r="E1646" s="3">
        <v>0.79004664053385998</v>
      </c>
      <c r="F1646" s="3">
        <v>1.1723849902788399</v>
      </c>
      <c r="G1646" s="3" t="s">
        <v>5565</v>
      </c>
      <c r="H1646" s="3" t="s">
        <v>5564</v>
      </c>
      <c r="I1646" s="3" t="s">
        <v>3310</v>
      </c>
      <c r="J1646" s="3">
        <v>11256.9270651565</v>
      </c>
      <c r="K1646" s="3">
        <v>16769.265288776402</v>
      </c>
      <c r="L1646" s="3">
        <v>11101.5125118587</v>
      </c>
      <c r="M1646" s="3">
        <v>14415.7640603972</v>
      </c>
      <c r="N1646" s="3">
        <v>13891.0727702977</v>
      </c>
      <c r="O1646" s="3">
        <v>7278.7100659432599</v>
      </c>
      <c r="P1646" s="3">
        <v>13184.056788157301</v>
      </c>
      <c r="Q1646" s="3">
        <v>9325.8339885201895</v>
      </c>
      <c r="R1646" s="3">
        <v>10864.5597581128</v>
      </c>
      <c r="S1646" s="3">
        <f t="shared" si="175"/>
        <v>13042.5682885972</v>
      </c>
      <c r="T1646" s="3">
        <f t="shared" si="176"/>
        <v>11861.848965546053</v>
      </c>
      <c r="U1646" s="3">
        <f t="shared" si="177"/>
        <v>11124.816844930096</v>
      </c>
      <c r="V1646" s="3">
        <f t="shared" si="178"/>
        <v>1.0995392308973642</v>
      </c>
      <c r="W1646" s="3">
        <f t="shared" si="179"/>
        <v>1.1723849902788359</v>
      </c>
      <c r="X1646" s="3">
        <f t="shared" si="180"/>
        <v>1.0662511689755902</v>
      </c>
      <c r="Y1646" s="3">
        <f t="shared" si="181"/>
        <v>0.13689907960112993</v>
      </c>
      <c r="Z1646" s="3">
        <f t="shared" si="181"/>
        <v>0.2294464028322569</v>
      </c>
      <c r="AA1646" s="3">
        <f t="shared" si="181"/>
        <v>9.2547323231127021E-2</v>
      </c>
    </row>
    <row r="1647" spans="1:27" ht="15">
      <c r="A1647" s="3" t="s">
        <v>3311</v>
      </c>
      <c r="B1647" s="3">
        <v>1</v>
      </c>
      <c r="C1647" s="3">
        <v>1</v>
      </c>
      <c r="D1647" s="3">
        <v>12.45</v>
      </c>
      <c r="E1647" s="3">
        <v>0.35234328089058198</v>
      </c>
      <c r="F1647" s="3">
        <v>2.9454962261968198</v>
      </c>
      <c r="G1647" s="3" t="s">
        <v>5564</v>
      </c>
      <c r="H1647" s="3" t="s">
        <v>5566</v>
      </c>
      <c r="I1647" s="3" t="s">
        <v>3312</v>
      </c>
      <c r="J1647" s="3">
        <v>3637.56667120674</v>
      </c>
      <c r="K1647" s="3">
        <v>4585.0323844517297</v>
      </c>
      <c r="L1647" s="3">
        <v>1781.1564982064599</v>
      </c>
      <c r="M1647" s="3">
        <v>3746.6331249387299</v>
      </c>
      <c r="N1647" s="3">
        <v>2807.7602082277699</v>
      </c>
      <c r="O1647" s="3">
        <v>2543.4727092448702</v>
      </c>
      <c r="P1647" s="3">
        <v>5690.9310714584899</v>
      </c>
      <c r="Q1647" s="3">
        <v>18654.388169542901</v>
      </c>
      <c r="R1647" s="3">
        <v>2452.4108533655299</v>
      </c>
      <c r="S1647" s="3">
        <f t="shared" si="175"/>
        <v>3334.5851846216428</v>
      </c>
      <c r="T1647" s="3">
        <f t="shared" si="176"/>
        <v>3032.6220141371232</v>
      </c>
      <c r="U1647" s="3">
        <f t="shared" si="177"/>
        <v>8932.5766981223078</v>
      </c>
      <c r="V1647" s="3">
        <f t="shared" si="178"/>
        <v>1.0995716475963253</v>
      </c>
      <c r="W1647" s="3">
        <f t="shared" si="179"/>
        <v>0.37330607923272541</v>
      </c>
      <c r="X1647" s="3">
        <f t="shared" si="180"/>
        <v>0.33950136860001462</v>
      </c>
      <c r="Y1647" s="3">
        <f t="shared" si="181"/>
        <v>0.13694161261871807</v>
      </c>
      <c r="Z1647" s="3">
        <f t="shared" si="181"/>
        <v>-1.4215690919857529</v>
      </c>
      <c r="AA1647" s="3">
        <f t="shared" si="181"/>
        <v>-1.5585107046044708</v>
      </c>
    </row>
    <row r="1648" spans="1:27" ht="15">
      <c r="A1648" s="3" t="s">
        <v>3313</v>
      </c>
      <c r="B1648" s="3">
        <v>1</v>
      </c>
      <c r="C1648" s="3">
        <v>1</v>
      </c>
      <c r="D1648" s="3">
        <v>8.06</v>
      </c>
      <c r="E1648" s="3">
        <v>0.725301152860509</v>
      </c>
      <c r="F1648" s="3">
        <v>1.09988189243917</v>
      </c>
      <c r="G1648" s="3" t="s">
        <v>5565</v>
      </c>
      <c r="H1648" s="3" t="s">
        <v>5566</v>
      </c>
      <c r="I1648" s="3" t="s">
        <v>3314</v>
      </c>
      <c r="J1648" s="3">
        <v>493982.55363291898</v>
      </c>
      <c r="K1648" s="3">
        <v>407582.805034802</v>
      </c>
      <c r="L1648" s="3">
        <v>221572.58185288301</v>
      </c>
      <c r="M1648" s="3">
        <v>291166.12904924998</v>
      </c>
      <c r="N1648" s="3">
        <v>407340.60172726703</v>
      </c>
      <c r="O1648" s="3">
        <v>322637.40137193998</v>
      </c>
      <c r="P1648" s="3">
        <v>878548.878943171</v>
      </c>
      <c r="Q1648" s="3">
        <v>169466.57220337601</v>
      </c>
      <c r="R1648" s="3">
        <v>71349.429278819895</v>
      </c>
      <c r="S1648" s="3">
        <f t="shared" si="175"/>
        <v>374379.31350686803</v>
      </c>
      <c r="T1648" s="3">
        <f t="shared" si="176"/>
        <v>340381.37738281902</v>
      </c>
      <c r="U1648" s="3">
        <f t="shared" si="177"/>
        <v>373121.62680845562</v>
      </c>
      <c r="V1648" s="3">
        <f t="shared" si="178"/>
        <v>1.0998818924391751</v>
      </c>
      <c r="W1648" s="3">
        <f t="shared" si="179"/>
        <v>1.0033707150914037</v>
      </c>
      <c r="X1648" s="3">
        <f t="shared" si="180"/>
        <v>0.91225314462288187</v>
      </c>
      <c r="Y1648" s="3">
        <f t="shared" si="181"/>
        <v>0.13734861253125277</v>
      </c>
      <c r="Z1648" s="3">
        <f t="shared" si="181"/>
        <v>4.8547365684926168E-3</v>
      </c>
      <c r="AA1648" s="3">
        <f t="shared" si="181"/>
        <v>-0.13249387596276002</v>
      </c>
    </row>
    <row r="1649" spans="1:27" ht="15">
      <c r="A1649" s="3" t="s">
        <v>3315</v>
      </c>
      <c r="B1649" s="3">
        <v>1</v>
      </c>
      <c r="C1649" s="3">
        <v>1</v>
      </c>
      <c r="D1649" s="3">
        <v>12.78</v>
      </c>
      <c r="E1649" s="3">
        <v>0.47870633542906799</v>
      </c>
      <c r="F1649" s="3">
        <v>1.34922906115714</v>
      </c>
      <c r="G1649" s="3" t="s">
        <v>5565</v>
      </c>
      <c r="H1649" s="3" t="s">
        <v>5564</v>
      </c>
      <c r="I1649" s="3" t="s">
        <v>3316</v>
      </c>
      <c r="J1649" s="3">
        <v>3946.8004731401002</v>
      </c>
      <c r="K1649" s="3">
        <v>4267.6296735737797</v>
      </c>
      <c r="L1649" s="3">
        <v>4126.9019543622098</v>
      </c>
      <c r="M1649" s="3">
        <v>2709.2756820833101</v>
      </c>
      <c r="N1649" s="3">
        <v>5311.0790582357204</v>
      </c>
      <c r="O1649" s="3">
        <v>3190.1234033355399</v>
      </c>
      <c r="P1649" s="3">
        <v>3738.5935366159501</v>
      </c>
      <c r="Q1649" s="3">
        <v>1540.84672267009</v>
      </c>
      <c r="R1649" s="3">
        <v>3867.5107339661699</v>
      </c>
      <c r="S1649" s="3">
        <f t="shared" si="175"/>
        <v>4113.7773670253628</v>
      </c>
      <c r="T1649" s="3">
        <f t="shared" si="176"/>
        <v>3736.826047884857</v>
      </c>
      <c r="U1649" s="3">
        <f t="shared" si="177"/>
        <v>3048.9836644174034</v>
      </c>
      <c r="V1649" s="3">
        <f t="shared" si="178"/>
        <v>1.1008747301346473</v>
      </c>
      <c r="W1649" s="3">
        <f t="shared" si="179"/>
        <v>1.3492290611571442</v>
      </c>
      <c r="X1649" s="3">
        <f t="shared" si="180"/>
        <v>1.2255972675402595</v>
      </c>
      <c r="Y1649" s="3">
        <f t="shared" si="181"/>
        <v>0.13865031223047972</v>
      </c>
      <c r="Z1649" s="3">
        <f t="shared" si="181"/>
        <v>0.43213529813200602</v>
      </c>
      <c r="AA1649" s="3">
        <f t="shared" si="181"/>
        <v>0.29348498590152644</v>
      </c>
    </row>
    <row r="1650" spans="1:27" ht="15">
      <c r="A1650" s="3" t="s">
        <v>3317</v>
      </c>
      <c r="B1650" s="3">
        <v>8</v>
      </c>
      <c r="C1650" s="3">
        <v>1</v>
      </c>
      <c r="D1650" s="3">
        <v>95.41</v>
      </c>
      <c r="E1650" s="3">
        <v>0.219928688011368</v>
      </c>
      <c r="F1650" s="3">
        <v>2.0468952501362399</v>
      </c>
      <c r="G1650" s="3" t="s">
        <v>5564</v>
      </c>
      <c r="H1650" s="3" t="s">
        <v>5566</v>
      </c>
      <c r="I1650" s="3" t="s">
        <v>3318</v>
      </c>
      <c r="J1650" s="3">
        <v>9517.8664334464393</v>
      </c>
      <c r="K1650" s="3">
        <v>11834.769519314799</v>
      </c>
      <c r="L1650" s="3">
        <v>5984.8612960219198</v>
      </c>
      <c r="M1650" s="3">
        <v>9898.8213178771803</v>
      </c>
      <c r="N1650" s="3">
        <v>7839.5333672505003</v>
      </c>
      <c r="O1650" s="3">
        <v>7064.2472570403297</v>
      </c>
      <c r="P1650" s="3">
        <v>29260.6105200614</v>
      </c>
      <c r="Q1650" s="3">
        <v>9685.5335143044995</v>
      </c>
      <c r="R1650" s="3">
        <v>11822.1840720778</v>
      </c>
      <c r="S1650" s="3">
        <f t="shared" si="175"/>
        <v>9112.4990829277176</v>
      </c>
      <c r="T1650" s="3">
        <f t="shared" si="176"/>
        <v>8267.5339807226701</v>
      </c>
      <c r="U1650" s="3">
        <f t="shared" si="177"/>
        <v>16922.776035481231</v>
      </c>
      <c r="V1650" s="3">
        <f t="shared" si="178"/>
        <v>1.1022027976147717</v>
      </c>
      <c r="W1650" s="3">
        <f t="shared" si="179"/>
        <v>0.53847542884346788</v>
      </c>
      <c r="X1650" s="3">
        <f t="shared" si="180"/>
        <v>0.48854478505113463</v>
      </c>
      <c r="Y1650" s="3">
        <f t="shared" si="181"/>
        <v>0.14038969414100874</v>
      </c>
      <c r="Z1650" s="3">
        <f t="shared" si="181"/>
        <v>-0.89304758019112829</v>
      </c>
      <c r="AA1650" s="3">
        <f t="shared" si="181"/>
        <v>-1.0334372743321372</v>
      </c>
    </row>
    <row r="1651" spans="1:27" ht="15">
      <c r="A1651" s="3" t="s">
        <v>3319</v>
      </c>
      <c r="B1651" s="3">
        <v>1</v>
      </c>
      <c r="C1651" s="3">
        <v>1</v>
      </c>
      <c r="D1651" s="3">
        <v>15.53</v>
      </c>
      <c r="E1651" s="3">
        <v>0.11440031142027</v>
      </c>
      <c r="F1651" s="3">
        <v>2.2737717447097099</v>
      </c>
      <c r="G1651" s="3" t="s">
        <v>5565</v>
      </c>
      <c r="H1651" s="3" t="s">
        <v>5564</v>
      </c>
      <c r="I1651" s="3" t="s">
        <v>3320</v>
      </c>
      <c r="J1651" s="3">
        <v>5391.0565277063997</v>
      </c>
      <c r="K1651" s="3">
        <v>2423.8765938572801</v>
      </c>
      <c r="L1651" s="3">
        <v>5073.3600214649996</v>
      </c>
      <c r="M1651" s="3">
        <v>5163.8008198918096</v>
      </c>
      <c r="N1651" s="3">
        <v>2787.33114238698</v>
      </c>
      <c r="O1651" s="3">
        <v>3739.9751154903802</v>
      </c>
      <c r="P1651" s="3">
        <v>2389.5734446859301</v>
      </c>
      <c r="Q1651" s="3">
        <v>2429.5241073940101</v>
      </c>
      <c r="R1651" s="3">
        <v>849.14648913277495</v>
      </c>
      <c r="S1651" s="3">
        <f t="shared" si="175"/>
        <v>4296.0977143428927</v>
      </c>
      <c r="T1651" s="3">
        <f t="shared" si="176"/>
        <v>3897.0356925897231</v>
      </c>
      <c r="U1651" s="3">
        <f t="shared" si="177"/>
        <v>1889.4146804042384</v>
      </c>
      <c r="V1651" s="3">
        <f t="shared" si="178"/>
        <v>1.1024014284785721</v>
      </c>
      <c r="W1651" s="3">
        <f t="shared" si="179"/>
        <v>2.2737717447097143</v>
      </c>
      <c r="X1651" s="3">
        <f t="shared" si="180"/>
        <v>2.0625624078224885</v>
      </c>
      <c r="Y1651" s="3">
        <f t="shared" si="181"/>
        <v>0.14064966258301395</v>
      </c>
      <c r="Z1651" s="3">
        <f t="shared" si="181"/>
        <v>1.185087434835471</v>
      </c>
      <c r="AA1651" s="3">
        <f t="shared" si="181"/>
        <v>1.0444377722524572</v>
      </c>
    </row>
    <row r="1652" spans="1:27" ht="15">
      <c r="A1652" s="3" t="s">
        <v>3321</v>
      </c>
      <c r="B1652" s="3">
        <v>1</v>
      </c>
      <c r="C1652" s="3">
        <v>1</v>
      </c>
      <c r="D1652" s="3">
        <v>8.16</v>
      </c>
      <c r="E1652" s="3">
        <v>0.177929154382541</v>
      </c>
      <c r="F1652" s="3">
        <v>1.62404230614304</v>
      </c>
      <c r="G1652" s="3" t="s">
        <v>5564</v>
      </c>
      <c r="H1652" s="3" t="s">
        <v>5566</v>
      </c>
      <c r="I1652" s="3" t="s">
        <v>3322</v>
      </c>
      <c r="J1652" s="3">
        <v>23251.251746895599</v>
      </c>
      <c r="K1652" s="3">
        <v>20427.122358539898</v>
      </c>
      <c r="L1652" s="3">
        <v>17740.7071558557</v>
      </c>
      <c r="M1652" s="3">
        <v>17882.977103339701</v>
      </c>
      <c r="N1652" s="3">
        <v>21778.616569154499</v>
      </c>
      <c r="O1652" s="3">
        <v>16041.5698174638</v>
      </c>
      <c r="P1652" s="3">
        <v>39084.309544231197</v>
      </c>
      <c r="Q1652" s="3">
        <v>33286.415642207801</v>
      </c>
      <c r="R1652" s="3">
        <v>18093.568907255099</v>
      </c>
      <c r="S1652" s="3">
        <f t="shared" si="175"/>
        <v>20473.027087097067</v>
      </c>
      <c r="T1652" s="3">
        <f t="shared" si="176"/>
        <v>18567.721163319333</v>
      </c>
      <c r="U1652" s="3">
        <f t="shared" si="177"/>
        <v>30154.764697898034</v>
      </c>
      <c r="V1652" s="3">
        <f t="shared" si="178"/>
        <v>1.1026138806705952</v>
      </c>
      <c r="W1652" s="3">
        <f t="shared" si="179"/>
        <v>0.67893174734419859</v>
      </c>
      <c r="X1652" s="3">
        <f t="shared" si="180"/>
        <v>0.61574750621793484</v>
      </c>
      <c r="Y1652" s="3">
        <f t="shared" si="181"/>
        <v>0.14092766856649563</v>
      </c>
      <c r="Z1652" s="3">
        <f t="shared" si="181"/>
        <v>-0.55866154651064415</v>
      </c>
      <c r="AA1652" s="3">
        <f t="shared" si="181"/>
        <v>-0.69958921507713978</v>
      </c>
    </row>
    <row r="1653" spans="1:27" ht="15">
      <c r="A1653" s="3" t="s">
        <v>3323</v>
      </c>
      <c r="B1653" s="3">
        <v>1</v>
      </c>
      <c r="C1653" s="3">
        <v>1</v>
      </c>
      <c r="D1653" s="3">
        <v>8.81</v>
      </c>
      <c r="E1653" s="3">
        <v>0.83376666340888395</v>
      </c>
      <c r="F1653" s="3">
        <v>1.1522144317386001</v>
      </c>
      <c r="G1653" s="3" t="s">
        <v>5564</v>
      </c>
      <c r="H1653" s="3" t="s">
        <v>5566</v>
      </c>
      <c r="I1653" s="3" t="s">
        <v>3324</v>
      </c>
      <c r="J1653" s="3">
        <v>9473.3378264434104</v>
      </c>
      <c r="K1653" s="3">
        <v>28917.1705967298</v>
      </c>
      <c r="L1653" s="3">
        <v>22274.692077635402</v>
      </c>
      <c r="M1653" s="3">
        <v>12820.142177842399</v>
      </c>
      <c r="N1653" s="3">
        <v>33364.8139008543</v>
      </c>
      <c r="O1653" s="3">
        <v>8821.3791250924005</v>
      </c>
      <c r="P1653" s="3">
        <v>18378.053878204501</v>
      </c>
      <c r="Q1653" s="3">
        <v>28857.5942320412</v>
      </c>
      <c r="R1653" s="3">
        <v>16143.445148610899</v>
      </c>
      <c r="S1653" s="3">
        <f t="shared" si="175"/>
        <v>20221.733500269536</v>
      </c>
      <c r="T1653" s="3">
        <f t="shared" si="176"/>
        <v>18335.445067929701</v>
      </c>
      <c r="U1653" s="3">
        <f t="shared" si="177"/>
        <v>21126.364419618869</v>
      </c>
      <c r="V1653" s="3">
        <f t="shared" si="178"/>
        <v>1.102876610049631</v>
      </c>
      <c r="W1653" s="3">
        <f t="shared" si="179"/>
        <v>0.9571800002413452</v>
      </c>
      <c r="X1653" s="3">
        <f t="shared" si="180"/>
        <v>0.86789400692636931</v>
      </c>
      <c r="Y1653" s="3">
        <f t="shared" si="181"/>
        <v>0.14127139108592485</v>
      </c>
      <c r="Z1653" s="3">
        <f t="shared" si="181"/>
        <v>-6.3137842028990449E-2</v>
      </c>
      <c r="AA1653" s="3">
        <f t="shared" si="181"/>
        <v>-0.20440923311491538</v>
      </c>
    </row>
    <row r="1654" spans="1:27" ht="15">
      <c r="A1654" s="3" t="s">
        <v>3325</v>
      </c>
      <c r="B1654" s="3">
        <v>9</v>
      </c>
      <c r="C1654" s="3">
        <v>3</v>
      </c>
      <c r="D1654" s="3">
        <v>119.1</v>
      </c>
      <c r="E1654" s="3">
        <v>0.54600349249149505</v>
      </c>
      <c r="F1654" s="3">
        <v>1.25060594456212</v>
      </c>
      <c r="G1654" s="3" t="s">
        <v>5564</v>
      </c>
      <c r="H1654" s="3" t="s">
        <v>5566</v>
      </c>
      <c r="I1654" s="3" t="s">
        <v>3326</v>
      </c>
      <c r="J1654" s="3">
        <v>8224.2068396909308</v>
      </c>
      <c r="K1654" s="3">
        <v>12985.447348896199</v>
      </c>
      <c r="L1654" s="3">
        <v>8277.1761786829902</v>
      </c>
      <c r="M1654" s="3">
        <v>6991.0642904645401</v>
      </c>
      <c r="N1654" s="3">
        <v>11558.716325756001</v>
      </c>
      <c r="O1654" s="3">
        <v>8182.0661409300301</v>
      </c>
      <c r="P1654" s="3">
        <v>13784.733110961701</v>
      </c>
      <c r="Q1654" s="3">
        <v>10618.6942621294</v>
      </c>
      <c r="R1654" s="3">
        <v>9027.5790905251906</v>
      </c>
      <c r="S1654" s="3">
        <f t="shared" si="175"/>
        <v>9828.9434557567074</v>
      </c>
      <c r="T1654" s="3">
        <f t="shared" si="176"/>
        <v>8910.6155857168578</v>
      </c>
      <c r="U1654" s="3">
        <f t="shared" si="177"/>
        <v>11143.668821205431</v>
      </c>
      <c r="V1654" s="3">
        <f t="shared" si="178"/>
        <v>1.1030599806720278</v>
      </c>
      <c r="W1654" s="3">
        <f t="shared" si="179"/>
        <v>0.88202042015580051</v>
      </c>
      <c r="X1654" s="3">
        <f t="shared" si="180"/>
        <v>0.79961238337958618</v>
      </c>
      <c r="Y1654" s="3">
        <f t="shared" si="181"/>
        <v>0.14151124194047676</v>
      </c>
      <c r="Z1654" s="3">
        <f t="shared" si="181"/>
        <v>-0.18111603806547158</v>
      </c>
      <c r="AA1654" s="3">
        <f t="shared" si="181"/>
        <v>-0.32262728000594848</v>
      </c>
    </row>
    <row r="1655" spans="1:27" ht="15">
      <c r="A1655" s="3" t="s">
        <v>3327</v>
      </c>
      <c r="B1655" s="3">
        <v>2</v>
      </c>
      <c r="C1655" s="3">
        <v>2</v>
      </c>
      <c r="D1655" s="3">
        <v>12.14</v>
      </c>
      <c r="E1655" s="3">
        <v>0.66654976106331998</v>
      </c>
      <c r="F1655" s="3">
        <v>1.17819522911136</v>
      </c>
      <c r="G1655" s="3" t="s">
        <v>5565</v>
      </c>
      <c r="H1655" s="3" t="s">
        <v>5564</v>
      </c>
      <c r="I1655" s="3" t="s">
        <v>3328</v>
      </c>
      <c r="J1655" s="3">
        <v>6842.7699522366102</v>
      </c>
      <c r="K1655" s="3">
        <v>4107.6523377511803</v>
      </c>
      <c r="L1655" s="3">
        <v>5756.0940439170599</v>
      </c>
      <c r="M1655" s="3">
        <v>5743.3185413328001</v>
      </c>
      <c r="N1655" s="3">
        <v>5425.1374774928699</v>
      </c>
      <c r="O1655" s="3">
        <v>3974.5506293184299</v>
      </c>
      <c r="P1655" s="3">
        <v>9201.8977181558203</v>
      </c>
      <c r="Q1655" s="3">
        <v>1763.6206886059799</v>
      </c>
      <c r="R1655" s="3">
        <v>3214.2337439115699</v>
      </c>
      <c r="S1655" s="3">
        <f t="shared" si="175"/>
        <v>5568.8387779682826</v>
      </c>
      <c r="T1655" s="3">
        <f t="shared" si="176"/>
        <v>5047.6688827147</v>
      </c>
      <c r="U1655" s="3">
        <f t="shared" si="177"/>
        <v>4726.5840502244564</v>
      </c>
      <c r="V1655" s="3">
        <f t="shared" si="178"/>
        <v>1.1032496202431747</v>
      </c>
      <c r="W1655" s="3">
        <f t="shared" si="179"/>
        <v>1.1781952291113555</v>
      </c>
      <c r="X1655" s="3">
        <f t="shared" si="180"/>
        <v>1.0679316878909613</v>
      </c>
      <c r="Y1655" s="3">
        <f t="shared" si="181"/>
        <v>0.14175925071441334</v>
      </c>
      <c r="Z1655" s="3">
        <f t="shared" si="181"/>
        <v>0.23657861619217413</v>
      </c>
      <c r="AA1655" s="3">
        <f t="shared" si="181"/>
        <v>9.4819365477760875E-2</v>
      </c>
    </row>
    <row r="1656" spans="1:27" ht="15">
      <c r="A1656" s="3" t="s">
        <v>3329</v>
      </c>
      <c r="B1656" s="3">
        <v>2</v>
      </c>
      <c r="C1656" s="3">
        <v>1</v>
      </c>
      <c r="D1656" s="3">
        <v>17.13</v>
      </c>
      <c r="E1656" s="3">
        <v>0.84835605360435296</v>
      </c>
      <c r="F1656" s="3">
        <v>1.5349336645151801</v>
      </c>
      <c r="G1656" s="3" t="s">
        <v>5564</v>
      </c>
      <c r="H1656" s="3" t="s">
        <v>5566</v>
      </c>
      <c r="I1656" s="3" t="s">
        <v>3330</v>
      </c>
      <c r="J1656" s="3">
        <v>13893.5159539138</v>
      </c>
      <c r="K1656" s="3">
        <v>4075.8965905702598</v>
      </c>
      <c r="L1656" s="3">
        <v>8056.2759467740198</v>
      </c>
      <c r="M1656" s="3">
        <v>6817.5858129421304</v>
      </c>
      <c r="N1656" s="3">
        <v>12876.895159302399</v>
      </c>
      <c r="O1656" s="3">
        <v>3893.6520021022502</v>
      </c>
      <c r="P1656" s="3">
        <v>14027.429771622001</v>
      </c>
      <c r="Q1656" s="3">
        <v>18665.185344156002</v>
      </c>
      <c r="R1656" s="3">
        <v>3513.6042696074701</v>
      </c>
      <c r="S1656" s="3">
        <f t="shared" si="175"/>
        <v>8675.2294970860257</v>
      </c>
      <c r="T1656" s="3">
        <f t="shared" si="176"/>
        <v>7862.7109914489265</v>
      </c>
      <c r="U1656" s="3">
        <f t="shared" si="177"/>
        <v>12068.739795128493</v>
      </c>
      <c r="V1656" s="3">
        <f t="shared" si="178"/>
        <v>1.1033382133110008</v>
      </c>
      <c r="W1656" s="3">
        <f t="shared" si="179"/>
        <v>0.71881817359155875</v>
      </c>
      <c r="X1656" s="3">
        <f t="shared" si="180"/>
        <v>0.65149395255192133</v>
      </c>
      <c r="Y1656" s="3">
        <f t="shared" si="181"/>
        <v>0.14187509725152814</v>
      </c>
      <c r="Z1656" s="3">
        <f t="shared" si="181"/>
        <v>-0.47630121049836605</v>
      </c>
      <c r="AA1656" s="3">
        <f t="shared" si="181"/>
        <v>-0.61817630774989407</v>
      </c>
    </row>
    <row r="1657" spans="1:27" ht="15">
      <c r="A1657" s="3" t="s">
        <v>3331</v>
      </c>
      <c r="B1657" s="3">
        <v>1</v>
      </c>
      <c r="C1657" s="3">
        <v>1</v>
      </c>
      <c r="D1657" s="3">
        <v>11.79</v>
      </c>
      <c r="E1657" s="3">
        <v>5.5169911553499297E-2</v>
      </c>
      <c r="F1657" s="3">
        <v>3.2828952671072602</v>
      </c>
      <c r="G1657" s="3" t="s">
        <v>5564</v>
      </c>
      <c r="H1657" s="3" t="s">
        <v>5566</v>
      </c>
      <c r="I1657" s="3" t="s">
        <v>3332</v>
      </c>
      <c r="J1657" s="3">
        <v>3866.50889126007</v>
      </c>
      <c r="K1657" s="3">
        <v>5826.7284233507498</v>
      </c>
      <c r="L1657" s="3">
        <v>3332.5555115537099</v>
      </c>
      <c r="M1657" s="3">
        <v>3741.9523979481601</v>
      </c>
      <c r="N1657" s="3">
        <v>4077.0336826113098</v>
      </c>
      <c r="O1657" s="3">
        <v>3985.6661090513999</v>
      </c>
      <c r="P1657" s="3">
        <v>6219.1441913487697</v>
      </c>
      <c r="Q1657" s="3">
        <v>8460.9349123433203</v>
      </c>
      <c r="R1657" s="3">
        <v>24073.357699428801</v>
      </c>
      <c r="S1657" s="3">
        <f t="shared" si="175"/>
        <v>4341.9309420548434</v>
      </c>
      <c r="T1657" s="3">
        <f t="shared" si="176"/>
        <v>3934.8840632036231</v>
      </c>
      <c r="U1657" s="3">
        <f t="shared" si="177"/>
        <v>12917.812267706962</v>
      </c>
      <c r="V1657" s="3">
        <f t="shared" si="178"/>
        <v>1.1034457108044549</v>
      </c>
      <c r="W1657" s="3">
        <f t="shared" si="179"/>
        <v>0.33611968126438629</v>
      </c>
      <c r="X1657" s="3">
        <f t="shared" si="180"/>
        <v>0.30460916923528752</v>
      </c>
      <c r="Y1657" s="3">
        <f t="shared" si="181"/>
        <v>0.14201565120349605</v>
      </c>
      <c r="Z1657" s="3">
        <f t="shared" si="181"/>
        <v>-1.5729530737195356</v>
      </c>
      <c r="AA1657" s="3">
        <f t="shared" si="181"/>
        <v>-1.7149687249230317</v>
      </c>
    </row>
    <row r="1658" spans="1:27" ht="15">
      <c r="A1658" s="3" t="s">
        <v>3333</v>
      </c>
      <c r="B1658" s="3">
        <v>1</v>
      </c>
      <c r="C1658" s="3">
        <v>1</v>
      </c>
      <c r="D1658" s="3">
        <v>6.95</v>
      </c>
      <c r="E1658" s="3">
        <v>5.8843991920921698E-2</v>
      </c>
      <c r="F1658" s="3">
        <v>5.4030929907777603</v>
      </c>
      <c r="G1658" s="3" t="s">
        <v>5564</v>
      </c>
      <c r="H1658" s="3" t="s">
        <v>5566</v>
      </c>
      <c r="I1658" s="3" t="s">
        <v>3334</v>
      </c>
      <c r="J1658" s="3">
        <v>293.52268228851199</v>
      </c>
      <c r="K1658" s="3">
        <v>666.68071839441097</v>
      </c>
      <c r="L1658" s="3">
        <v>348.066977598346</v>
      </c>
      <c r="M1658" s="3">
        <v>285.83625944177498</v>
      </c>
      <c r="N1658" s="3">
        <v>750.44741892350999</v>
      </c>
      <c r="O1658" s="3">
        <v>149.05763772330599</v>
      </c>
      <c r="P1658" s="3">
        <v>978.70830531143201</v>
      </c>
      <c r="Q1658" s="3">
        <v>1102.5733687383699</v>
      </c>
      <c r="R1658" s="3">
        <v>4323.2276825877598</v>
      </c>
      <c r="S1658" s="3">
        <f t="shared" si="175"/>
        <v>436.09012609375628</v>
      </c>
      <c r="T1658" s="3">
        <f t="shared" si="176"/>
        <v>395.11377202953031</v>
      </c>
      <c r="U1658" s="3">
        <f t="shared" si="177"/>
        <v>2134.8364522125207</v>
      </c>
      <c r="V1658" s="3">
        <f t="shared" si="178"/>
        <v>1.1037077342400594</v>
      </c>
      <c r="W1658" s="3">
        <f t="shared" si="179"/>
        <v>0.20427331828712092</v>
      </c>
      <c r="X1658" s="3">
        <f t="shared" si="180"/>
        <v>0.18507917626197493</v>
      </c>
      <c r="Y1658" s="3">
        <f t="shared" si="181"/>
        <v>0.14235819187620549</v>
      </c>
      <c r="Z1658" s="3">
        <f t="shared" si="181"/>
        <v>-2.2914273200316648</v>
      </c>
      <c r="AA1658" s="3">
        <f t="shared" si="181"/>
        <v>-2.4337855119078702</v>
      </c>
    </row>
    <row r="1659" spans="1:27" ht="15">
      <c r="A1659" s="3" t="s">
        <v>3335</v>
      </c>
      <c r="B1659" s="3">
        <v>1</v>
      </c>
      <c r="C1659" s="3">
        <v>1</v>
      </c>
      <c r="D1659" s="3">
        <v>8.1</v>
      </c>
      <c r="E1659" s="3">
        <v>0.29002728217615797</v>
      </c>
      <c r="F1659" s="3">
        <v>1.81898209226633</v>
      </c>
      <c r="G1659" s="3" t="s">
        <v>5564</v>
      </c>
      <c r="H1659" s="3" t="s">
        <v>5566</v>
      </c>
      <c r="I1659" s="3" t="s">
        <v>3336</v>
      </c>
      <c r="J1659" s="3">
        <v>6352.47937175886</v>
      </c>
      <c r="K1659" s="3">
        <v>9269.7817023405496</v>
      </c>
      <c r="L1659" s="3">
        <v>7353.6835087440304</v>
      </c>
      <c r="M1659" s="3">
        <v>10205.097771557799</v>
      </c>
      <c r="N1659" s="3">
        <v>5523.9749162068902</v>
      </c>
      <c r="O1659" s="3">
        <v>5079.1366743135904</v>
      </c>
      <c r="P1659" s="3">
        <v>9879.0148998000805</v>
      </c>
      <c r="Q1659" s="3">
        <v>20758.149613859001</v>
      </c>
      <c r="R1659" s="3">
        <v>7212.5956880900303</v>
      </c>
      <c r="S1659" s="3">
        <f t="shared" si="175"/>
        <v>7658.648194281147</v>
      </c>
      <c r="T1659" s="3">
        <f t="shared" si="176"/>
        <v>6936.0697873594263</v>
      </c>
      <c r="U1659" s="3">
        <f t="shared" si="177"/>
        <v>12616.586733916372</v>
      </c>
      <c r="V1659" s="3">
        <f t="shared" si="178"/>
        <v>1.1041769228214193</v>
      </c>
      <c r="W1659" s="3">
        <f t="shared" si="179"/>
        <v>0.60703012279009561</v>
      </c>
      <c r="X1659" s="3">
        <f t="shared" si="180"/>
        <v>0.54975802359552828</v>
      </c>
      <c r="Y1659" s="3">
        <f t="shared" si="181"/>
        <v>0.14297135438684119</v>
      </c>
      <c r="Z1659" s="3">
        <f t="shared" si="181"/>
        <v>-0.72015998545482696</v>
      </c>
      <c r="AA1659" s="3">
        <f t="shared" si="181"/>
        <v>-0.86313133984166801</v>
      </c>
    </row>
    <row r="1660" spans="1:27" ht="15">
      <c r="A1660" s="3" t="s">
        <v>3337</v>
      </c>
      <c r="B1660" s="3">
        <v>2</v>
      </c>
      <c r="C1660" s="3">
        <v>2</v>
      </c>
      <c r="D1660" s="3">
        <v>14.32</v>
      </c>
      <c r="E1660" s="3">
        <v>6.4637674722920604E-2</v>
      </c>
      <c r="F1660" s="3">
        <v>2.29350145460453</v>
      </c>
      <c r="G1660" s="3" t="s">
        <v>5565</v>
      </c>
      <c r="H1660" s="3" t="s">
        <v>5564</v>
      </c>
      <c r="I1660" s="3" t="s">
        <v>3338</v>
      </c>
      <c r="J1660" s="3">
        <v>45819.387759721503</v>
      </c>
      <c r="K1660" s="3">
        <v>108664.093517302</v>
      </c>
      <c r="L1660" s="3">
        <v>76323.554320349605</v>
      </c>
      <c r="M1660" s="3">
        <v>41913.993871251601</v>
      </c>
      <c r="N1660" s="3">
        <v>92091.925376990199</v>
      </c>
      <c r="O1660" s="3">
        <v>74979.404999758</v>
      </c>
      <c r="P1660" s="3">
        <v>33675.422427321602</v>
      </c>
      <c r="Q1660" s="3">
        <v>34557.404316148401</v>
      </c>
      <c r="R1660" s="3">
        <v>32402.398551022601</v>
      </c>
      <c r="S1660" s="3">
        <f t="shared" si="175"/>
        <v>76935.678532457692</v>
      </c>
      <c r="T1660" s="3">
        <f t="shared" si="176"/>
        <v>69661.774749333272</v>
      </c>
      <c r="U1660" s="3">
        <f t="shared" si="177"/>
        <v>33545.075098164205</v>
      </c>
      <c r="V1660" s="3">
        <f t="shared" si="178"/>
        <v>1.104417434228433</v>
      </c>
      <c r="W1660" s="3">
        <f t="shared" si="179"/>
        <v>2.2935014546045269</v>
      </c>
      <c r="X1660" s="3">
        <f t="shared" si="180"/>
        <v>2.0766617616886958</v>
      </c>
      <c r="Y1660" s="3">
        <f t="shared" si="181"/>
        <v>0.14328556746489224</v>
      </c>
      <c r="Z1660" s="3">
        <f t="shared" si="181"/>
        <v>1.1975518224188151</v>
      </c>
      <c r="AA1660" s="3">
        <f t="shared" si="181"/>
        <v>1.054266254953923</v>
      </c>
    </row>
    <row r="1661" spans="1:27" ht="15">
      <c r="A1661" s="3" t="s">
        <v>3339</v>
      </c>
      <c r="B1661" s="3">
        <v>1</v>
      </c>
      <c r="C1661" s="3">
        <v>1</v>
      </c>
      <c r="D1661" s="3">
        <v>6.27</v>
      </c>
      <c r="E1661" s="3">
        <v>0.87592032994240998</v>
      </c>
      <c r="F1661" s="3">
        <v>1.1045157207352601</v>
      </c>
      <c r="G1661" s="3" t="s">
        <v>5565</v>
      </c>
      <c r="H1661" s="3" t="s">
        <v>5566</v>
      </c>
      <c r="I1661" s="3" t="s">
        <v>3340</v>
      </c>
      <c r="J1661" s="3">
        <v>16071.244954392299</v>
      </c>
      <c r="K1661" s="3">
        <v>16088.9960226127</v>
      </c>
      <c r="L1661" s="3">
        <v>12493.8185597595</v>
      </c>
      <c r="M1661" s="3">
        <v>15559.5228112559</v>
      </c>
      <c r="N1661" s="3">
        <v>12676.195152808201</v>
      </c>
      <c r="O1661" s="3">
        <v>12192.9139679821</v>
      </c>
      <c r="P1661" s="3">
        <v>24281.8693925771</v>
      </c>
      <c r="Q1661" s="3">
        <v>8784.3212471831303</v>
      </c>
      <c r="R1661" s="3">
        <v>9928.7382833357806</v>
      </c>
      <c r="S1661" s="3">
        <f t="shared" si="175"/>
        <v>14884.686512254833</v>
      </c>
      <c r="T1661" s="3">
        <f t="shared" si="176"/>
        <v>13476.2106440154</v>
      </c>
      <c r="U1661" s="3">
        <f t="shared" si="177"/>
        <v>14331.642974365337</v>
      </c>
      <c r="V1661" s="3">
        <f t="shared" si="178"/>
        <v>1.1045157207352585</v>
      </c>
      <c r="W1661" s="3">
        <f t="shared" si="179"/>
        <v>1.0385889837528546</v>
      </c>
      <c r="X1661" s="3">
        <f t="shared" si="180"/>
        <v>0.94031163545728647</v>
      </c>
      <c r="Y1661" s="3">
        <f t="shared" si="181"/>
        <v>0.14341395293075249</v>
      </c>
      <c r="Z1661" s="3">
        <f t="shared" si="181"/>
        <v>5.4624828045168022E-2</v>
      </c>
      <c r="AA1661" s="3">
        <f t="shared" si="181"/>
        <v>-8.8789124885584686E-2</v>
      </c>
    </row>
    <row r="1662" spans="1:27" ht="15">
      <c r="A1662" s="3" t="s">
        <v>3341</v>
      </c>
      <c r="B1662" s="3">
        <v>1</v>
      </c>
      <c r="C1662" s="3">
        <v>1</v>
      </c>
      <c r="D1662" s="3">
        <v>6.43</v>
      </c>
      <c r="E1662" s="3">
        <v>0.87504105841486801</v>
      </c>
      <c r="F1662" s="3">
        <v>1.3812496895553901</v>
      </c>
      <c r="G1662" s="3" t="s">
        <v>5565</v>
      </c>
      <c r="H1662" s="3" t="s">
        <v>5564</v>
      </c>
      <c r="I1662" s="3" t="s">
        <v>3342</v>
      </c>
      <c r="J1662" s="3">
        <v>5257.0671401259397</v>
      </c>
      <c r="K1662" s="3">
        <v>954.08221033851896</v>
      </c>
      <c r="L1662" s="3">
        <v>2970.7350250655199</v>
      </c>
      <c r="M1662" s="3">
        <v>2916.3339240073801</v>
      </c>
      <c r="N1662" s="3">
        <v>2182.31950993787</v>
      </c>
      <c r="O1662" s="3">
        <v>3211.7939879032301</v>
      </c>
      <c r="P1662" s="3">
        <v>2676.1999725270898</v>
      </c>
      <c r="Q1662" s="3">
        <v>2242.4112088074198</v>
      </c>
      <c r="R1662" s="3">
        <v>1728.90841266844</v>
      </c>
      <c r="S1662" s="3">
        <f t="shared" si="175"/>
        <v>3060.6281251766595</v>
      </c>
      <c r="T1662" s="3">
        <f t="shared" si="176"/>
        <v>2770.1491406161599</v>
      </c>
      <c r="U1662" s="3">
        <f t="shared" si="177"/>
        <v>2215.8398646676501</v>
      </c>
      <c r="V1662" s="3">
        <f t="shared" si="178"/>
        <v>1.1048604135789919</v>
      </c>
      <c r="W1662" s="3">
        <f t="shared" si="179"/>
        <v>1.3812496895553947</v>
      </c>
      <c r="X1662" s="3">
        <f t="shared" si="180"/>
        <v>1.2501576421596015</v>
      </c>
      <c r="Y1662" s="3">
        <f t="shared" si="181"/>
        <v>0.14386411318422432</v>
      </c>
      <c r="Z1662" s="3">
        <f t="shared" si="181"/>
        <v>0.46597414024926903</v>
      </c>
      <c r="AA1662" s="3">
        <f t="shared" si="181"/>
        <v>0.32211002706504455</v>
      </c>
    </row>
    <row r="1663" spans="1:27" ht="15">
      <c r="A1663" s="3" t="s">
        <v>3343</v>
      </c>
      <c r="B1663" s="3">
        <v>1</v>
      </c>
      <c r="C1663" s="3">
        <v>1</v>
      </c>
      <c r="D1663" s="3">
        <v>6.35</v>
      </c>
      <c r="E1663" s="3">
        <v>0.90592752457377002</v>
      </c>
      <c r="F1663" s="3">
        <v>1.1048971065300599</v>
      </c>
      <c r="G1663" s="3" t="s">
        <v>5565</v>
      </c>
      <c r="H1663" s="3" t="s">
        <v>5566</v>
      </c>
      <c r="I1663" s="3" t="s">
        <v>3344</v>
      </c>
      <c r="J1663" s="3">
        <v>3582.02068289097</v>
      </c>
      <c r="K1663" s="3">
        <v>5966.5824926283503</v>
      </c>
      <c r="L1663" s="3">
        <v>2968.28540413767</v>
      </c>
      <c r="M1663" s="3">
        <v>5534.9702177778099</v>
      </c>
      <c r="N1663" s="3">
        <v>3699.6552656786798</v>
      </c>
      <c r="O1663" s="3">
        <v>2093.9303663876599</v>
      </c>
      <c r="P1663" s="3">
        <v>3902.53990656426</v>
      </c>
      <c r="Q1663" s="3">
        <v>4618.7302720784601</v>
      </c>
      <c r="R1663" s="3">
        <v>3149.9295460998501</v>
      </c>
      <c r="S1663" s="3">
        <f t="shared" si="175"/>
        <v>4172.2961932189965</v>
      </c>
      <c r="T1663" s="3">
        <f t="shared" si="176"/>
        <v>3776.1852832813834</v>
      </c>
      <c r="U1663" s="3">
        <f t="shared" si="177"/>
        <v>3890.3999082475239</v>
      </c>
      <c r="V1663" s="3">
        <f t="shared" si="178"/>
        <v>1.1048971065300603</v>
      </c>
      <c r="W1663" s="3">
        <f t="shared" si="179"/>
        <v>1.0724594621683652</v>
      </c>
      <c r="X1663" s="3">
        <f t="shared" si="180"/>
        <v>0.97064193202246152</v>
      </c>
      <c r="Y1663" s="3">
        <f t="shared" si="181"/>
        <v>0.14391202499180064</v>
      </c>
      <c r="Z1663" s="3">
        <f t="shared" si="181"/>
        <v>0.10092311641110015</v>
      </c>
      <c r="AA1663" s="3">
        <f t="shared" si="181"/>
        <v>-4.2988908580700411E-2</v>
      </c>
    </row>
    <row r="1664" spans="1:27" ht="15">
      <c r="A1664" s="3" t="s">
        <v>3345</v>
      </c>
      <c r="B1664" s="3">
        <v>4</v>
      </c>
      <c r="C1664" s="3">
        <v>3</v>
      </c>
      <c r="D1664" s="3">
        <v>56.11</v>
      </c>
      <c r="E1664" s="3">
        <v>0.92512916566016701</v>
      </c>
      <c r="F1664" s="3">
        <v>1.1052628122743</v>
      </c>
      <c r="G1664" s="3" t="s">
        <v>5565</v>
      </c>
      <c r="H1664" s="3" t="s">
        <v>5566</v>
      </c>
      <c r="I1664" s="3" t="s">
        <v>3346</v>
      </c>
      <c r="J1664" s="3">
        <v>8355.9113609955893</v>
      </c>
      <c r="K1664" s="3">
        <v>15081.273190931101</v>
      </c>
      <c r="L1664" s="3">
        <v>8110.3107939825304</v>
      </c>
      <c r="M1664" s="3">
        <v>12195.981591326001</v>
      </c>
      <c r="N1664" s="3">
        <v>7934.4963407148398</v>
      </c>
      <c r="O1664" s="3">
        <v>8412.5029731015602</v>
      </c>
      <c r="P1664" s="3">
        <v>10339.412718527299</v>
      </c>
      <c r="Q1664" s="3">
        <v>9661.2062509898806</v>
      </c>
      <c r="R1664" s="3">
        <v>9674.6135666770006</v>
      </c>
      <c r="S1664" s="3">
        <f t="shared" si="175"/>
        <v>10515.83178196974</v>
      </c>
      <c r="T1664" s="3">
        <f t="shared" si="176"/>
        <v>9514.3269683808012</v>
      </c>
      <c r="U1664" s="3">
        <f t="shared" si="177"/>
        <v>9891.7441787313928</v>
      </c>
      <c r="V1664" s="3">
        <f t="shared" si="178"/>
        <v>1.105262812274296</v>
      </c>
      <c r="W1664" s="3">
        <f t="shared" si="179"/>
        <v>1.063091765411829</v>
      </c>
      <c r="X1664" s="3">
        <f t="shared" si="180"/>
        <v>0.96184523138375433</v>
      </c>
      <c r="Y1664" s="3">
        <f t="shared" si="181"/>
        <v>0.14438945819829357</v>
      </c>
      <c r="Z1664" s="3">
        <f t="shared" si="181"/>
        <v>8.8266134771667809E-2</v>
      </c>
      <c r="AA1664" s="3">
        <f t="shared" si="181"/>
        <v>-5.6123323426625453E-2</v>
      </c>
    </row>
    <row r="1665" spans="1:27" ht="15">
      <c r="A1665" s="3" t="s">
        <v>3347</v>
      </c>
      <c r="B1665" s="3">
        <v>16</v>
      </c>
      <c r="C1665" s="3">
        <v>2</v>
      </c>
      <c r="D1665" s="3">
        <v>339.3</v>
      </c>
      <c r="E1665" s="3">
        <v>0.88675751309983897</v>
      </c>
      <c r="F1665" s="3">
        <v>1.1055371751002301</v>
      </c>
      <c r="G1665" s="3" t="s">
        <v>5565</v>
      </c>
      <c r="H1665" s="3" t="s">
        <v>5566</v>
      </c>
      <c r="I1665" s="3" t="s">
        <v>3348</v>
      </c>
      <c r="J1665" s="3">
        <v>29823.895761783398</v>
      </c>
      <c r="K1665" s="3">
        <v>31716.707969334399</v>
      </c>
      <c r="L1665" s="3">
        <v>27349.5170190887</v>
      </c>
      <c r="M1665" s="3">
        <v>25521.2130406383</v>
      </c>
      <c r="N1665" s="3">
        <v>21250.593705431798</v>
      </c>
      <c r="O1665" s="3">
        <v>33632.654317980297</v>
      </c>
      <c r="P1665" s="3">
        <v>40699.521855173902</v>
      </c>
      <c r="Q1665" s="3">
        <v>30284.995608216301</v>
      </c>
      <c r="R1665" s="3">
        <v>17195.485017711198</v>
      </c>
      <c r="S1665" s="3">
        <f t="shared" si="175"/>
        <v>29630.040250068832</v>
      </c>
      <c r="T1665" s="3">
        <f t="shared" si="176"/>
        <v>26801.487021350131</v>
      </c>
      <c r="U1665" s="3">
        <f t="shared" si="177"/>
        <v>29393.334160367132</v>
      </c>
      <c r="V1665" s="3">
        <f t="shared" si="178"/>
        <v>1.1055371751002274</v>
      </c>
      <c r="W1665" s="3">
        <f t="shared" si="179"/>
        <v>1.0080530534035457</v>
      </c>
      <c r="X1665" s="3">
        <f t="shared" si="180"/>
        <v>0.9118219415029224</v>
      </c>
      <c r="Y1665" s="3">
        <f t="shared" si="181"/>
        <v>0.14474753843410687</v>
      </c>
      <c r="Z1665" s="3">
        <f t="shared" si="181"/>
        <v>1.1571569262463914E-2</v>
      </c>
      <c r="AA1665" s="3">
        <f t="shared" si="181"/>
        <v>-0.13317596917164301</v>
      </c>
    </row>
    <row r="1666" spans="1:27" ht="15">
      <c r="A1666" s="3" t="s">
        <v>3349</v>
      </c>
      <c r="B1666" s="3">
        <v>1</v>
      </c>
      <c r="C1666" s="3">
        <v>1</v>
      </c>
      <c r="D1666" s="3">
        <v>10.36</v>
      </c>
      <c r="E1666" s="3">
        <v>0.87551651965452704</v>
      </c>
      <c r="F1666" s="3">
        <v>1.1184473931705801</v>
      </c>
      <c r="G1666" s="3" t="s">
        <v>5564</v>
      </c>
      <c r="H1666" s="3" t="s">
        <v>5566</v>
      </c>
      <c r="I1666" s="3" t="s">
        <v>3350</v>
      </c>
      <c r="J1666" s="3">
        <v>3782.16444124399</v>
      </c>
      <c r="K1666" s="3">
        <v>6669.0857376154499</v>
      </c>
      <c r="L1666" s="3">
        <v>5916.1324352627598</v>
      </c>
      <c r="M1666" s="3">
        <v>4177.4978320660903</v>
      </c>
      <c r="N1666" s="3">
        <v>6821.7200148974598</v>
      </c>
      <c r="O1666" s="3">
        <v>3801.4140558693498</v>
      </c>
      <c r="P1666" s="3">
        <v>5606.6113946249297</v>
      </c>
      <c r="Q1666" s="3">
        <v>7057.2039339594903</v>
      </c>
      <c r="R1666" s="3">
        <v>3889.9128404164098</v>
      </c>
      <c r="S1666" s="3">
        <f t="shared" si="175"/>
        <v>5455.7942047074002</v>
      </c>
      <c r="T1666" s="3">
        <f t="shared" si="176"/>
        <v>4933.5439676109672</v>
      </c>
      <c r="U1666" s="3">
        <f t="shared" si="177"/>
        <v>5517.9093896669438</v>
      </c>
      <c r="V1666" s="3">
        <f t="shared" si="178"/>
        <v>1.1058570148609275</v>
      </c>
      <c r="W1666" s="3">
        <f t="shared" si="179"/>
        <v>0.98874298569022123</v>
      </c>
      <c r="X1666" s="3">
        <f t="shared" si="180"/>
        <v>0.89409658970655037</v>
      </c>
      <c r="Y1666" s="3">
        <f t="shared" si="181"/>
        <v>0.14516485999708581</v>
      </c>
      <c r="Z1666" s="3">
        <f t="shared" si="181"/>
        <v>-1.6332539987978654E-2</v>
      </c>
      <c r="AA1666" s="3">
        <f t="shared" si="181"/>
        <v>-0.16149739998506446</v>
      </c>
    </row>
    <row r="1667" spans="1:27" ht="15">
      <c r="A1667" s="3" t="s">
        <v>3351</v>
      </c>
      <c r="B1667" s="3">
        <v>1</v>
      </c>
      <c r="C1667" s="3">
        <v>1</v>
      </c>
      <c r="D1667" s="3">
        <v>8.48</v>
      </c>
      <c r="E1667" s="3">
        <v>0.88227108486665995</v>
      </c>
      <c r="F1667" s="3">
        <v>1.106351316159</v>
      </c>
      <c r="G1667" s="3" t="s">
        <v>5565</v>
      </c>
      <c r="H1667" s="3" t="s">
        <v>5566</v>
      </c>
      <c r="I1667" s="3" t="s">
        <v>3352</v>
      </c>
      <c r="J1667" s="3">
        <v>9249.9983142164401</v>
      </c>
      <c r="K1667" s="3">
        <v>6175.0331196400102</v>
      </c>
      <c r="L1667" s="3">
        <v>11531.333216532499</v>
      </c>
      <c r="M1667" s="3">
        <v>6316.5153746209298</v>
      </c>
      <c r="N1667" s="3">
        <v>13732.1337498252</v>
      </c>
      <c r="O1667" s="3">
        <v>4316.45466914398</v>
      </c>
      <c r="P1667" s="3">
        <v>11900.1733003997</v>
      </c>
      <c r="Q1667" s="3">
        <v>4947.8701603247</v>
      </c>
      <c r="R1667" s="3">
        <v>7776.0802155965202</v>
      </c>
      <c r="S1667" s="3">
        <f t="shared" si="175"/>
        <v>8985.4548834629823</v>
      </c>
      <c r="T1667" s="3">
        <f t="shared" si="176"/>
        <v>8121.7012645300356</v>
      </c>
      <c r="U1667" s="3">
        <f t="shared" si="177"/>
        <v>8208.0412254403072</v>
      </c>
      <c r="V1667" s="3">
        <f t="shared" si="178"/>
        <v>1.1063513161589955</v>
      </c>
      <c r="W1667" s="3">
        <f t="shared" si="179"/>
        <v>1.0947136639144952</v>
      </c>
      <c r="X1667" s="3">
        <f t="shared" si="180"/>
        <v>0.98948105174683254</v>
      </c>
      <c r="Y1667" s="3">
        <f t="shared" si="181"/>
        <v>0.14580957870037986</v>
      </c>
      <c r="Z1667" s="3">
        <f t="shared" si="181"/>
        <v>0.13055356419078731</v>
      </c>
      <c r="AA1667" s="3">
        <f t="shared" si="181"/>
        <v>-1.5256014509592396E-2</v>
      </c>
    </row>
    <row r="1668" spans="1:27" ht="15">
      <c r="A1668" s="3" t="s">
        <v>3353</v>
      </c>
      <c r="B1668" s="3">
        <v>7</v>
      </c>
      <c r="C1668" s="3">
        <v>7</v>
      </c>
      <c r="D1668" s="3">
        <v>94.3</v>
      </c>
      <c r="E1668" s="3">
        <v>0.44944631037546601</v>
      </c>
      <c r="F1668" s="3">
        <v>1.35227038985045</v>
      </c>
      <c r="G1668" s="3" t="s">
        <v>5565</v>
      </c>
      <c r="H1668" s="3" t="s">
        <v>5564</v>
      </c>
      <c r="I1668" s="3" t="s">
        <v>3354</v>
      </c>
      <c r="J1668" s="3">
        <v>19531.318673663201</v>
      </c>
      <c r="K1668" s="3">
        <v>14625.0315272753</v>
      </c>
      <c r="L1668" s="3">
        <v>16680.494599280399</v>
      </c>
      <c r="M1668" s="3">
        <v>15861.4064181951</v>
      </c>
      <c r="N1668" s="3">
        <v>18552.395168906602</v>
      </c>
      <c r="O1668" s="3">
        <v>11498.4082833376</v>
      </c>
      <c r="P1668" s="3">
        <v>19956.504820119899</v>
      </c>
      <c r="Q1668" s="3">
        <v>6078.3200441232102</v>
      </c>
      <c r="R1668" s="3">
        <v>11558.8732465623</v>
      </c>
      <c r="S1668" s="3">
        <f t="shared" ref="S1668:S1731" si="182">AVERAGE(J1668:L1668)</f>
        <v>16945.614933406297</v>
      </c>
      <c r="T1668" s="3">
        <f t="shared" ref="T1668:T1731" si="183">AVERAGE(M1668:O1668)</f>
        <v>15304.0699568131</v>
      </c>
      <c r="U1668" s="3">
        <f t="shared" ref="U1668:U1731" si="184">AVERAGE(P1668:R1668)</f>
        <v>12531.232703601803</v>
      </c>
      <c r="V1668" s="3">
        <f t="shared" ref="V1668:V1731" si="185">S1668/T1668</f>
        <v>1.1072619885576522</v>
      </c>
      <c r="W1668" s="3">
        <f t="shared" ref="W1668:W1731" si="186">S1668/U1668</f>
        <v>1.3522703898504482</v>
      </c>
      <c r="X1668" s="3">
        <f t="shared" ref="X1668:X1731" si="187">T1668/U1668</f>
        <v>1.2212741011835422</v>
      </c>
      <c r="Y1668" s="3">
        <f t="shared" ref="Y1668:AA1731" si="188">LOG(V1668,2)</f>
        <v>0.14699661766941499</v>
      </c>
      <c r="Z1668" s="3">
        <f t="shared" si="188"/>
        <v>0.4353836509499811</v>
      </c>
      <c r="AA1668" s="3">
        <f t="shared" si="188"/>
        <v>0.28838703328056625</v>
      </c>
    </row>
    <row r="1669" spans="1:27" ht="15">
      <c r="A1669" s="3" t="s">
        <v>3355</v>
      </c>
      <c r="B1669" s="3">
        <v>2</v>
      </c>
      <c r="C1669" s="3">
        <v>2</v>
      </c>
      <c r="D1669" s="3">
        <v>17.32</v>
      </c>
      <c r="E1669" s="3">
        <v>0.38708288158140203</v>
      </c>
      <c r="F1669" s="3">
        <v>1.4353460698020299</v>
      </c>
      <c r="G1669" s="3" t="s">
        <v>5565</v>
      </c>
      <c r="H1669" s="3" t="s">
        <v>5564</v>
      </c>
      <c r="I1669" s="3" t="s">
        <v>3356</v>
      </c>
      <c r="J1669" s="3">
        <v>36491.6800854045</v>
      </c>
      <c r="K1669" s="3">
        <v>28395.3543759555</v>
      </c>
      <c r="L1669" s="3">
        <v>40262.109138415901</v>
      </c>
      <c r="M1669" s="3">
        <v>30904.611066781701</v>
      </c>
      <c r="N1669" s="3">
        <v>41236.058152414902</v>
      </c>
      <c r="O1669" s="3">
        <v>22750.351557197198</v>
      </c>
      <c r="P1669" s="3">
        <v>29881.008348334599</v>
      </c>
      <c r="Q1669" s="3">
        <v>12144.0773068852</v>
      </c>
      <c r="R1669" s="3">
        <v>31231.911951133399</v>
      </c>
      <c r="S1669" s="3">
        <f t="shared" si="182"/>
        <v>35049.714533258637</v>
      </c>
      <c r="T1669" s="3">
        <f t="shared" si="183"/>
        <v>31630.340258797933</v>
      </c>
      <c r="U1669" s="3">
        <f t="shared" si="184"/>
        <v>24418.999202117731</v>
      </c>
      <c r="V1669" s="3">
        <f t="shared" si="185"/>
        <v>1.1081042520087849</v>
      </c>
      <c r="W1669" s="3">
        <f t="shared" si="186"/>
        <v>1.4353460698020319</v>
      </c>
      <c r="X1669" s="3">
        <f t="shared" si="187"/>
        <v>1.2953168144603895</v>
      </c>
      <c r="Y1669" s="3">
        <f t="shared" si="188"/>
        <v>0.14809361855384456</v>
      </c>
      <c r="Z1669" s="3">
        <f t="shared" si="188"/>
        <v>0.5213986205201997</v>
      </c>
      <c r="AA1669" s="3">
        <f t="shared" si="188"/>
        <v>0.37330500196635513</v>
      </c>
    </row>
    <row r="1670" spans="1:27" ht="15">
      <c r="A1670" s="3" t="s">
        <v>3357</v>
      </c>
      <c r="B1670" s="3">
        <v>1</v>
      </c>
      <c r="C1670" s="3">
        <v>1</v>
      </c>
      <c r="D1670" s="3">
        <v>11.49</v>
      </c>
      <c r="E1670" s="3">
        <v>0.39294508817639301</v>
      </c>
      <c r="F1670" s="3">
        <v>1.84925121868061</v>
      </c>
      <c r="G1670" s="3" t="s">
        <v>5564</v>
      </c>
      <c r="H1670" s="3" t="s">
        <v>5566</v>
      </c>
      <c r="I1670" s="3" t="s">
        <v>3358</v>
      </c>
      <c r="J1670" s="3">
        <v>139435.23428512801</v>
      </c>
      <c r="K1670" s="3">
        <v>155894.71397759701</v>
      </c>
      <c r="L1670" s="3">
        <v>62851.0548107672</v>
      </c>
      <c r="M1670" s="3">
        <v>79056.489292648606</v>
      </c>
      <c r="N1670" s="3">
        <v>208792.48671402599</v>
      </c>
      <c r="O1670" s="3">
        <v>35301.162459942898</v>
      </c>
      <c r="P1670" s="3">
        <v>318889.14698671899</v>
      </c>
      <c r="Q1670" s="3">
        <v>157356.42883250499</v>
      </c>
      <c r="R1670" s="3">
        <v>121340.21155697601</v>
      </c>
      <c r="S1670" s="3">
        <f t="shared" si="182"/>
        <v>119393.66769116407</v>
      </c>
      <c r="T1670" s="3">
        <f t="shared" si="183"/>
        <v>107716.71282220584</v>
      </c>
      <c r="U1670" s="3">
        <f t="shared" si="184"/>
        <v>199195.26245873331</v>
      </c>
      <c r="V1670" s="3">
        <f t="shared" si="185"/>
        <v>1.1084043001593622</v>
      </c>
      <c r="W1670" s="3">
        <f t="shared" si="186"/>
        <v>0.59938005662106797</v>
      </c>
      <c r="X1670" s="3">
        <f t="shared" si="187"/>
        <v>0.54075941110557879</v>
      </c>
      <c r="Y1670" s="3">
        <f t="shared" si="188"/>
        <v>0.14848421301474699</v>
      </c>
      <c r="Z1670" s="3">
        <f t="shared" si="188"/>
        <v>-0.73845701352595228</v>
      </c>
      <c r="AA1670" s="3">
        <f t="shared" si="188"/>
        <v>-0.8869412265406994</v>
      </c>
    </row>
    <row r="1671" spans="1:27" ht="15">
      <c r="A1671" s="3" t="s">
        <v>3359</v>
      </c>
      <c r="B1671" s="3">
        <v>1</v>
      </c>
      <c r="C1671" s="3">
        <v>1</v>
      </c>
      <c r="D1671" s="3">
        <v>29.6</v>
      </c>
      <c r="E1671" s="3">
        <v>0.67836378841672995</v>
      </c>
      <c r="F1671" s="3">
        <v>3.4145001810077198</v>
      </c>
      <c r="G1671" s="3" t="s">
        <v>5565</v>
      </c>
      <c r="H1671" s="3" t="s">
        <v>5564</v>
      </c>
      <c r="I1671" s="3" t="s">
        <v>3360</v>
      </c>
      <c r="J1671" s="3">
        <v>10968.9322435824</v>
      </c>
      <c r="K1671" s="3">
        <v>3412.00513236184</v>
      </c>
      <c r="L1671" s="3">
        <v>56433.0787890375</v>
      </c>
      <c r="M1671" s="3">
        <v>56541.183673742002</v>
      </c>
      <c r="N1671" s="3">
        <v>2868.7929837153101</v>
      </c>
      <c r="O1671" s="3">
        <v>4476.1965891010504</v>
      </c>
      <c r="P1671" s="3">
        <v>1431.62550527453</v>
      </c>
      <c r="Q1671" s="3">
        <v>4569.3266321906804</v>
      </c>
      <c r="R1671" s="3">
        <v>14738.251965924899</v>
      </c>
      <c r="S1671" s="3">
        <f t="shared" si="182"/>
        <v>23604.672054993909</v>
      </c>
      <c r="T1671" s="3">
        <f t="shared" si="183"/>
        <v>21295.391082186121</v>
      </c>
      <c r="U1671" s="3">
        <f t="shared" si="184"/>
        <v>6913.0680344633702</v>
      </c>
      <c r="V1671" s="3">
        <f t="shared" si="185"/>
        <v>1.1084404115376651</v>
      </c>
      <c r="W1671" s="3">
        <f t="shared" si="186"/>
        <v>3.4145001810077269</v>
      </c>
      <c r="X1671" s="3">
        <f t="shared" si="187"/>
        <v>3.0804544344165685</v>
      </c>
      <c r="Y1671" s="3">
        <f t="shared" si="188"/>
        <v>0.14853121468890762</v>
      </c>
      <c r="Z1671" s="3">
        <f t="shared" si="188"/>
        <v>1.7716744103877811</v>
      </c>
      <c r="AA1671" s="3">
        <f t="shared" si="188"/>
        <v>1.6231431956988736</v>
      </c>
    </row>
    <row r="1672" spans="1:27" ht="15">
      <c r="A1672" s="3" t="s">
        <v>3361</v>
      </c>
      <c r="B1672" s="3">
        <v>1</v>
      </c>
      <c r="C1672" s="3">
        <v>1</v>
      </c>
      <c r="D1672" s="3">
        <v>11.65</v>
      </c>
      <c r="E1672" s="3">
        <v>0.55313799239349704</v>
      </c>
      <c r="F1672" s="3">
        <v>1.41543889638412</v>
      </c>
      <c r="G1672" s="3" t="s">
        <v>5564</v>
      </c>
      <c r="H1672" s="3" t="s">
        <v>5566</v>
      </c>
      <c r="I1672" s="3" t="s">
        <v>3362</v>
      </c>
      <c r="J1672" s="3">
        <v>42356.737618064602</v>
      </c>
      <c r="K1672" s="3">
        <v>42482.618602520997</v>
      </c>
      <c r="L1672" s="3">
        <v>35295.574480738796</v>
      </c>
      <c r="M1672" s="3">
        <v>37563.056623956603</v>
      </c>
      <c r="N1672" s="3">
        <v>52168.722977773898</v>
      </c>
      <c r="O1672" s="3">
        <v>18645.797982538301</v>
      </c>
      <c r="P1672" s="3">
        <v>40298.387346143303</v>
      </c>
      <c r="Q1672" s="3">
        <v>77891.214809524405</v>
      </c>
      <c r="R1672" s="3">
        <v>35212.236652994703</v>
      </c>
      <c r="S1672" s="3">
        <f t="shared" si="182"/>
        <v>40044.976900441463</v>
      </c>
      <c r="T1672" s="3">
        <f t="shared" si="183"/>
        <v>36125.85919475626</v>
      </c>
      <c r="U1672" s="3">
        <f t="shared" si="184"/>
        <v>51133.946269554137</v>
      </c>
      <c r="V1672" s="3">
        <f t="shared" si="185"/>
        <v>1.1084851071515573</v>
      </c>
      <c r="W1672" s="3">
        <f t="shared" si="186"/>
        <v>0.78313879177920598</v>
      </c>
      <c r="X1672" s="3">
        <f t="shared" si="187"/>
        <v>0.70649464456190625</v>
      </c>
      <c r="Y1672" s="3">
        <f t="shared" si="188"/>
        <v>0.14858938727068982</v>
      </c>
      <c r="Z1672" s="3">
        <f t="shared" si="188"/>
        <v>-0.35266008307056951</v>
      </c>
      <c r="AA1672" s="3">
        <f t="shared" si="188"/>
        <v>-0.50124947034125922</v>
      </c>
    </row>
    <row r="1673" spans="1:27" ht="15">
      <c r="A1673" s="3" t="s">
        <v>3363</v>
      </c>
      <c r="B1673" s="3">
        <v>1</v>
      </c>
      <c r="C1673" s="3">
        <v>1</v>
      </c>
      <c r="D1673" s="3">
        <v>16.32</v>
      </c>
      <c r="E1673" s="3">
        <v>0.13529979203030801</v>
      </c>
      <c r="F1673" s="3">
        <v>1.7625366188234499</v>
      </c>
      <c r="G1673" s="3" t="s">
        <v>5565</v>
      </c>
      <c r="H1673" s="3" t="s">
        <v>5564</v>
      </c>
      <c r="I1673" s="3" t="s">
        <v>3364</v>
      </c>
      <c r="J1673" s="3">
        <v>16134.8655246078</v>
      </c>
      <c r="K1673" s="3">
        <v>16300.5345381442</v>
      </c>
      <c r="L1673" s="3">
        <v>11412.4135115675</v>
      </c>
      <c r="M1673" s="3">
        <v>15164.121489274799</v>
      </c>
      <c r="N1673" s="3">
        <v>10264.4641696829</v>
      </c>
      <c r="O1673" s="3">
        <v>14112.131505167499</v>
      </c>
      <c r="P1673" s="3">
        <v>7790.7760886301203</v>
      </c>
      <c r="Q1673" s="3">
        <v>4277.4406735209704</v>
      </c>
      <c r="R1673" s="3">
        <v>12809.458462315601</v>
      </c>
      <c r="S1673" s="3">
        <f t="shared" si="182"/>
        <v>14615.937858106501</v>
      </c>
      <c r="T1673" s="3">
        <f t="shared" si="183"/>
        <v>13180.2390547084</v>
      </c>
      <c r="U1673" s="3">
        <f t="shared" si="184"/>
        <v>8292.5584081555644</v>
      </c>
      <c r="V1673" s="3">
        <f t="shared" si="185"/>
        <v>1.1089281307750807</v>
      </c>
      <c r="W1673" s="3">
        <f t="shared" si="186"/>
        <v>1.7625366188234526</v>
      </c>
      <c r="X1673" s="3">
        <f t="shared" si="187"/>
        <v>1.5894056340617269</v>
      </c>
      <c r="Y1673" s="3">
        <f t="shared" si="188"/>
        <v>0.14916586799356646</v>
      </c>
      <c r="Z1673" s="3">
        <f t="shared" si="188"/>
        <v>0.81765323155182457</v>
      </c>
      <c r="AA1673" s="3">
        <f t="shared" si="188"/>
        <v>0.66848736355825811</v>
      </c>
    </row>
    <row r="1674" spans="1:27" ht="15">
      <c r="A1674" s="3" t="s">
        <v>3365</v>
      </c>
      <c r="B1674" s="3">
        <v>1</v>
      </c>
      <c r="C1674" s="3">
        <v>1</v>
      </c>
      <c r="D1674" s="3">
        <v>8.59</v>
      </c>
      <c r="E1674" s="3">
        <v>0.16167518296858499</v>
      </c>
      <c r="F1674" s="3">
        <v>1.6394509858731201</v>
      </c>
      <c r="G1674" s="3" t="s">
        <v>5564</v>
      </c>
      <c r="H1674" s="3" t="s">
        <v>5566</v>
      </c>
      <c r="I1674" s="3" t="s">
        <v>3366</v>
      </c>
      <c r="J1674" s="3">
        <v>5060.8313309240502</v>
      </c>
      <c r="K1674" s="3">
        <v>5148.6388752540197</v>
      </c>
      <c r="L1674" s="3">
        <v>4330.4240301420496</v>
      </c>
      <c r="M1674" s="3">
        <v>4957.6622343253603</v>
      </c>
      <c r="N1674" s="3">
        <v>4288.2548973458197</v>
      </c>
      <c r="O1674" s="3">
        <v>3858.1171359459599</v>
      </c>
      <c r="P1674" s="3">
        <v>5898.72389481763</v>
      </c>
      <c r="Q1674" s="3">
        <v>4898.3595089994596</v>
      </c>
      <c r="R1674" s="3">
        <v>10686.338495143</v>
      </c>
      <c r="S1674" s="3">
        <f t="shared" si="182"/>
        <v>4846.6314121067071</v>
      </c>
      <c r="T1674" s="3">
        <f t="shared" si="183"/>
        <v>4368.0114225390471</v>
      </c>
      <c r="U1674" s="3">
        <f t="shared" si="184"/>
        <v>7161.1406329866977</v>
      </c>
      <c r="V1674" s="3">
        <f t="shared" si="185"/>
        <v>1.1095738868946103</v>
      </c>
      <c r="W1674" s="3">
        <f t="shared" si="186"/>
        <v>0.67679601064967798</v>
      </c>
      <c r="X1674" s="3">
        <f t="shared" si="187"/>
        <v>0.60996029074173896</v>
      </c>
      <c r="Y1674" s="3">
        <f t="shared" si="188"/>
        <v>0.15000574027690011</v>
      </c>
      <c r="Z1674" s="3">
        <f t="shared" si="188"/>
        <v>-0.56320703031970121</v>
      </c>
      <c r="AA1674" s="3">
        <f t="shared" si="188"/>
        <v>-0.7132127705966016</v>
      </c>
    </row>
    <row r="1675" spans="1:27" ht="15">
      <c r="A1675" s="3" t="s">
        <v>3367</v>
      </c>
      <c r="B1675" s="3">
        <v>1</v>
      </c>
      <c r="C1675" s="3">
        <v>1</v>
      </c>
      <c r="D1675" s="3">
        <v>8.0500000000000007</v>
      </c>
      <c r="E1675" s="3">
        <v>0.108809957525311</v>
      </c>
      <c r="F1675" s="3">
        <v>2.0694494414496201</v>
      </c>
      <c r="G1675" s="3" t="s">
        <v>5565</v>
      </c>
      <c r="H1675" s="3" t="s">
        <v>5566</v>
      </c>
      <c r="I1675" s="3" t="s">
        <v>3368</v>
      </c>
      <c r="J1675" s="3">
        <v>34786.071694333899</v>
      </c>
      <c r="K1675" s="3">
        <v>45240.881461127203</v>
      </c>
      <c r="L1675" s="3">
        <v>32961.068574736302</v>
      </c>
      <c r="M1675" s="3">
        <v>34643.047989330698</v>
      </c>
      <c r="N1675" s="3">
        <v>24520.177863144301</v>
      </c>
      <c r="O1675" s="3">
        <v>42647.763559055602</v>
      </c>
      <c r="P1675" s="3">
        <v>77815.418726503995</v>
      </c>
      <c r="Q1675" s="3">
        <v>95890.605197369907</v>
      </c>
      <c r="R1675" s="3">
        <v>36986.671247251397</v>
      </c>
      <c r="S1675" s="3">
        <f t="shared" si="182"/>
        <v>37662.673910065801</v>
      </c>
      <c r="T1675" s="3">
        <f t="shared" si="183"/>
        <v>33936.996470510203</v>
      </c>
      <c r="U1675" s="3">
        <f t="shared" si="184"/>
        <v>70230.898390375092</v>
      </c>
      <c r="V1675" s="3">
        <f t="shared" si="185"/>
        <v>1.1097821795394609</v>
      </c>
      <c r="W1675" s="3">
        <f t="shared" si="186"/>
        <v>0.53626928849350075</v>
      </c>
      <c r="X1675" s="3">
        <f t="shared" si="187"/>
        <v>0.48322030969720808</v>
      </c>
      <c r="Y1675" s="3">
        <f t="shared" si="188"/>
        <v>0.15027654203891272</v>
      </c>
      <c r="Z1675" s="3">
        <f t="shared" si="188"/>
        <v>-0.89897046059505503</v>
      </c>
      <c r="AA1675" s="3">
        <f t="shared" si="188"/>
        <v>-1.0492470026339673</v>
      </c>
    </row>
    <row r="1676" spans="1:27" ht="15">
      <c r="A1676" s="3" t="s">
        <v>3369</v>
      </c>
      <c r="B1676" s="3">
        <v>1</v>
      </c>
      <c r="C1676" s="3">
        <v>1</v>
      </c>
      <c r="D1676" s="3">
        <v>9.31</v>
      </c>
      <c r="E1676" s="3">
        <v>0.71828289822753899</v>
      </c>
      <c r="F1676" s="3">
        <v>1.4246262276497501</v>
      </c>
      <c r="G1676" s="3" t="s">
        <v>5564</v>
      </c>
      <c r="H1676" s="3" t="s">
        <v>5570</v>
      </c>
      <c r="I1676" s="3" t="s">
        <v>3370</v>
      </c>
      <c r="J1676" s="3">
        <v>5140.98042415908</v>
      </c>
      <c r="K1676" s="3">
        <v>4331.0248612729802</v>
      </c>
      <c r="L1676" s="3">
        <v>2125.7270208150799</v>
      </c>
      <c r="M1676" s="3">
        <v>2688.98980594981</v>
      </c>
      <c r="N1676" s="3">
        <v>4311.5124691801902</v>
      </c>
      <c r="O1676" s="3">
        <v>3445.0123860895801</v>
      </c>
      <c r="P1676" s="3">
        <v>4007.9280312575202</v>
      </c>
      <c r="Q1676" s="3">
        <v>8017.7696009905803</v>
      </c>
      <c r="R1676" s="3">
        <v>2855.2565154253002</v>
      </c>
      <c r="S1676" s="3">
        <f t="shared" si="182"/>
        <v>3865.9107687490468</v>
      </c>
      <c r="T1676" s="3">
        <f t="shared" si="183"/>
        <v>3481.8382204065269</v>
      </c>
      <c r="U1676" s="3">
        <f t="shared" si="184"/>
        <v>4960.3180492244674</v>
      </c>
      <c r="V1676" s="3">
        <f t="shared" si="185"/>
        <v>1.1103074077628101</v>
      </c>
      <c r="W1676" s="3">
        <f t="shared" si="186"/>
        <v>0.77936751845044927</v>
      </c>
      <c r="X1676" s="3">
        <f t="shared" si="187"/>
        <v>0.70193850189725293</v>
      </c>
      <c r="Y1676" s="3">
        <f t="shared" si="188"/>
        <v>0.15095916689480293</v>
      </c>
      <c r="Z1676" s="3">
        <f t="shared" si="188"/>
        <v>-0.3596242890500958</v>
      </c>
      <c r="AA1676" s="3">
        <f t="shared" si="188"/>
        <v>-0.51058345594489873</v>
      </c>
    </row>
    <row r="1677" spans="1:27" ht="15">
      <c r="A1677" s="3" t="s">
        <v>3371</v>
      </c>
      <c r="B1677" s="3">
        <v>1</v>
      </c>
      <c r="C1677" s="3">
        <v>1</v>
      </c>
      <c r="D1677" s="3">
        <v>12.18</v>
      </c>
      <c r="E1677" s="3">
        <v>0.48437738946443698</v>
      </c>
      <c r="F1677" s="3">
        <v>1.5457657706647701</v>
      </c>
      <c r="G1677" s="3" t="s">
        <v>5565</v>
      </c>
      <c r="H1677" s="3" t="s">
        <v>5564</v>
      </c>
      <c r="I1677" s="3" t="s">
        <v>3372</v>
      </c>
      <c r="J1677" s="3">
        <v>5162.3818818710797</v>
      </c>
      <c r="K1677" s="3">
        <v>4371.0543748539703</v>
      </c>
      <c r="L1677" s="3">
        <v>13351.994546358501</v>
      </c>
      <c r="M1677" s="3">
        <v>6538.3890770586304</v>
      </c>
      <c r="N1677" s="3">
        <v>7476.1291475113903</v>
      </c>
      <c r="O1677" s="3">
        <v>6588.8683745464896</v>
      </c>
      <c r="P1677" s="3">
        <v>5319.74962579557</v>
      </c>
      <c r="Q1677" s="3">
        <v>4536.4770739754103</v>
      </c>
      <c r="R1677" s="3">
        <v>4949.0117376421404</v>
      </c>
      <c r="S1677" s="3">
        <f t="shared" si="182"/>
        <v>7628.4769343611842</v>
      </c>
      <c r="T1677" s="3">
        <f t="shared" si="183"/>
        <v>6867.7955330388359</v>
      </c>
      <c r="U1677" s="3">
        <f t="shared" si="184"/>
        <v>4935.0794791377075</v>
      </c>
      <c r="V1677" s="3">
        <f t="shared" si="185"/>
        <v>1.1107606360240263</v>
      </c>
      <c r="W1677" s="3">
        <f t="shared" si="186"/>
        <v>1.5457657706647687</v>
      </c>
      <c r="X1677" s="3">
        <f t="shared" si="187"/>
        <v>1.3916281514961186</v>
      </c>
      <c r="Y1677" s="3">
        <f t="shared" si="188"/>
        <v>0.15154795585671896</v>
      </c>
      <c r="Z1677" s="3">
        <f t="shared" si="188"/>
        <v>0.62832172475976045</v>
      </c>
      <c r="AA1677" s="3">
        <f t="shared" si="188"/>
        <v>0.47677376890304152</v>
      </c>
    </row>
    <row r="1678" spans="1:27" ht="15">
      <c r="A1678" s="3" t="s">
        <v>3373</v>
      </c>
      <c r="B1678" s="3">
        <v>1</v>
      </c>
      <c r="C1678" s="3">
        <v>1</v>
      </c>
      <c r="D1678" s="3">
        <v>7.08</v>
      </c>
      <c r="E1678" s="3">
        <v>0.56241950593488998</v>
      </c>
      <c r="F1678" s="3">
        <v>1.4423258374754599</v>
      </c>
      <c r="G1678" s="3" t="s">
        <v>5565</v>
      </c>
      <c r="H1678" s="3" t="s">
        <v>5564</v>
      </c>
      <c r="I1678" s="3" t="s">
        <v>3374</v>
      </c>
      <c r="J1678" s="3">
        <v>55598.353571387197</v>
      </c>
      <c r="K1678" s="3">
        <v>15866.446264129099</v>
      </c>
      <c r="L1678" s="3">
        <v>43024.825682928</v>
      </c>
      <c r="M1678" s="3">
        <v>40915.2044044637</v>
      </c>
      <c r="N1678" s="3">
        <v>41997.908433264303</v>
      </c>
      <c r="O1678" s="3">
        <v>20133.910949809</v>
      </c>
      <c r="P1678" s="3">
        <v>51818.843744762496</v>
      </c>
      <c r="Q1678" s="3">
        <v>2221.1125065044598</v>
      </c>
      <c r="R1678" s="3">
        <v>25338.518808736499</v>
      </c>
      <c r="S1678" s="3">
        <f t="shared" si="182"/>
        <v>38163.208506148098</v>
      </c>
      <c r="T1678" s="3">
        <f t="shared" si="183"/>
        <v>34349.007929178995</v>
      </c>
      <c r="U1678" s="3">
        <f t="shared" si="184"/>
        <v>26459.491686667821</v>
      </c>
      <c r="V1678" s="3">
        <f t="shared" si="185"/>
        <v>1.1110425251533682</v>
      </c>
      <c r="W1678" s="3">
        <f t="shared" si="186"/>
        <v>1.4423258374754584</v>
      </c>
      <c r="X1678" s="3">
        <f t="shared" si="187"/>
        <v>1.298173386546442</v>
      </c>
      <c r="Y1678" s="3">
        <f t="shared" si="188"/>
        <v>0.15191403693741079</v>
      </c>
      <c r="Z1678" s="3">
        <f t="shared" si="188"/>
        <v>0.52839712228148294</v>
      </c>
      <c r="AA1678" s="3">
        <f t="shared" si="188"/>
        <v>0.37648308534407215</v>
      </c>
    </row>
    <row r="1679" spans="1:27" ht="15">
      <c r="A1679" s="3" t="s">
        <v>3375</v>
      </c>
      <c r="B1679" s="3">
        <v>1</v>
      </c>
      <c r="C1679" s="3">
        <v>1</v>
      </c>
      <c r="D1679" s="3">
        <v>8.2899999999999991</v>
      </c>
      <c r="E1679" s="3">
        <v>0.93017400725897204</v>
      </c>
      <c r="F1679" s="3">
        <v>1.20955526607469</v>
      </c>
      <c r="G1679" s="3" t="s">
        <v>5565</v>
      </c>
      <c r="H1679" s="3" t="s">
        <v>5564</v>
      </c>
      <c r="I1679" s="3" t="s">
        <v>3376</v>
      </c>
      <c r="J1679" s="3">
        <v>1209.1286773397101</v>
      </c>
      <c r="K1679" s="3">
        <v>4959.17538492124</v>
      </c>
      <c r="L1679" s="3">
        <v>3740.1778939065298</v>
      </c>
      <c r="M1679" s="3">
        <v>3937.7055639024202</v>
      </c>
      <c r="N1679" s="3">
        <v>3344.03574061585</v>
      </c>
      <c r="O1679" s="3">
        <v>1627.0885469915399</v>
      </c>
      <c r="P1679" s="3">
        <v>3038.85016485302</v>
      </c>
      <c r="Q1679" s="3">
        <v>1020.0870624000499</v>
      </c>
      <c r="R1679" s="3">
        <v>4132.9017354451798</v>
      </c>
      <c r="S1679" s="3">
        <f t="shared" si="182"/>
        <v>3302.8273187224931</v>
      </c>
      <c r="T1679" s="3">
        <f t="shared" si="183"/>
        <v>2969.6099505032703</v>
      </c>
      <c r="U1679" s="3">
        <f t="shared" si="184"/>
        <v>2730.6129875660831</v>
      </c>
      <c r="V1679" s="3">
        <f t="shared" si="185"/>
        <v>1.1122091364769138</v>
      </c>
      <c r="W1679" s="3">
        <f t="shared" si="186"/>
        <v>1.2095552660746882</v>
      </c>
      <c r="X1679" s="3">
        <f t="shared" si="187"/>
        <v>1.0875250224127204</v>
      </c>
      <c r="Y1679" s="3">
        <f t="shared" si="188"/>
        <v>0.15342809362711876</v>
      </c>
      <c r="Z1679" s="3">
        <f t="shared" si="188"/>
        <v>0.27447668934291064</v>
      </c>
      <c r="AA1679" s="3">
        <f t="shared" si="188"/>
        <v>0.12104859571579171</v>
      </c>
    </row>
    <row r="1680" spans="1:27" ht="15">
      <c r="A1680" s="3" t="s">
        <v>3377</v>
      </c>
      <c r="B1680" s="3">
        <v>1</v>
      </c>
      <c r="C1680" s="3">
        <v>1</v>
      </c>
      <c r="D1680" s="3">
        <v>6.2</v>
      </c>
      <c r="E1680" s="3">
        <v>0.165443370192914</v>
      </c>
      <c r="F1680" s="3">
        <v>20.458709995272699</v>
      </c>
      <c r="G1680" s="3" t="s">
        <v>5564</v>
      </c>
      <c r="H1680" s="3" t="s">
        <v>5565</v>
      </c>
      <c r="I1680" s="3" t="s">
        <v>3378</v>
      </c>
      <c r="J1680" s="3">
        <v>285.30156335134097</v>
      </c>
      <c r="K1680" s="3">
        <v>70.703042683441495</v>
      </c>
      <c r="L1680" s="3">
        <f>AVERAGE(K1680,(J1680))</f>
        <v>178.00230301739123</v>
      </c>
      <c r="M1680" s="3">
        <v>39.9187259284748</v>
      </c>
      <c r="N1680" s="3">
        <v>152.078188775558</v>
      </c>
      <c r="O1680" s="3">
        <v>288.01987620477502</v>
      </c>
      <c r="P1680" s="3">
        <v>281.74364073158102</v>
      </c>
      <c r="Q1680" s="3">
        <v>900.31043691185596</v>
      </c>
      <c r="R1680" s="3">
        <v>6101.3409142034998</v>
      </c>
      <c r="S1680" s="3">
        <f t="shared" si="182"/>
        <v>178.00230301739123</v>
      </c>
      <c r="T1680" s="3">
        <f t="shared" si="183"/>
        <v>160.00559696960261</v>
      </c>
      <c r="U1680" s="3">
        <f t="shared" si="184"/>
        <v>2427.7983306156457</v>
      </c>
      <c r="V1680" s="3">
        <f t="shared" si="185"/>
        <v>1.1124754782872226</v>
      </c>
      <c r="W1680" s="3">
        <f t="shared" si="186"/>
        <v>7.331840572287282E-2</v>
      </c>
      <c r="X1680" s="3">
        <f t="shared" si="187"/>
        <v>6.5905637610776377E-2</v>
      </c>
      <c r="Y1680" s="3">
        <f t="shared" si="188"/>
        <v>0.15377353586032314</v>
      </c>
      <c r="Z1680" s="3">
        <f t="shared" si="188"/>
        <v>-3.7696807743376226</v>
      </c>
      <c r="AA1680" s="3">
        <f t="shared" si="188"/>
        <v>-3.923454310197946</v>
      </c>
    </row>
    <row r="1681" spans="1:27" ht="15">
      <c r="A1681" s="3" t="s">
        <v>3379</v>
      </c>
      <c r="B1681" s="3">
        <v>1</v>
      </c>
      <c r="C1681" s="3">
        <v>1</v>
      </c>
      <c r="D1681" s="3">
        <v>21.64</v>
      </c>
      <c r="E1681" s="3">
        <v>0.14129571621527701</v>
      </c>
      <c r="F1681" s="3">
        <v>1.78153654815067</v>
      </c>
      <c r="G1681" s="3" t="s">
        <v>5564</v>
      </c>
      <c r="H1681" s="3" t="s">
        <v>5566</v>
      </c>
      <c r="I1681" s="3" t="s">
        <v>3380</v>
      </c>
      <c r="J1681" s="3">
        <v>98531.873125494996</v>
      </c>
      <c r="K1681" s="3">
        <v>77762.195978801101</v>
      </c>
      <c r="L1681" s="3">
        <v>98555.946690020297</v>
      </c>
      <c r="M1681" s="3">
        <v>105597.63718917999</v>
      </c>
      <c r="N1681" s="3">
        <v>101871.84411065601</v>
      </c>
      <c r="O1681" s="3">
        <v>39524.6697197924</v>
      </c>
      <c r="P1681" s="3">
        <v>167285.32281268801</v>
      </c>
      <c r="Q1681" s="3">
        <v>157777.25239093899</v>
      </c>
      <c r="R1681" s="3">
        <v>114966.532017287</v>
      </c>
      <c r="S1681" s="3">
        <f t="shared" si="182"/>
        <v>91616.671931438803</v>
      </c>
      <c r="T1681" s="3">
        <f t="shared" si="183"/>
        <v>82331.383673209479</v>
      </c>
      <c r="U1681" s="3">
        <f t="shared" si="184"/>
        <v>146676.36907363799</v>
      </c>
      <c r="V1681" s="3">
        <f t="shared" si="185"/>
        <v>1.1127794510910272</v>
      </c>
      <c r="W1681" s="3">
        <f t="shared" si="186"/>
        <v>0.62461780660416544</v>
      </c>
      <c r="X1681" s="3">
        <f t="shared" si="187"/>
        <v>0.56131321079999941</v>
      </c>
      <c r="Y1681" s="3">
        <f t="shared" si="188"/>
        <v>0.15416768401256581</v>
      </c>
      <c r="Z1681" s="3">
        <f t="shared" si="188"/>
        <v>-0.67895439659300849</v>
      </c>
      <c r="AA1681" s="3">
        <f t="shared" si="188"/>
        <v>-0.83312208060557447</v>
      </c>
    </row>
    <row r="1682" spans="1:27" ht="15">
      <c r="A1682" s="3" t="s">
        <v>3381</v>
      </c>
      <c r="B1682" s="3">
        <v>1</v>
      </c>
      <c r="C1682" s="3">
        <v>1</v>
      </c>
      <c r="D1682" s="3">
        <v>7.55</v>
      </c>
      <c r="E1682" s="3">
        <v>0.31563761782877803</v>
      </c>
      <c r="F1682" s="3">
        <v>1.82570514107251</v>
      </c>
      <c r="G1682" s="3" t="s">
        <v>5564</v>
      </c>
      <c r="H1682" s="3" t="s">
        <v>5566</v>
      </c>
      <c r="I1682" s="3" t="s">
        <v>3382</v>
      </c>
      <c r="J1682" s="3">
        <v>1111028.2597688399</v>
      </c>
      <c r="K1682" s="3">
        <v>1401893.8666528999</v>
      </c>
      <c r="L1682" s="3">
        <v>672398.58885119006</v>
      </c>
      <c r="M1682" s="3">
        <v>513498.54569139099</v>
      </c>
      <c r="N1682" s="3">
        <v>1526246.7959634</v>
      </c>
      <c r="O1682" s="3">
        <v>822484.65719966299</v>
      </c>
      <c r="P1682" s="3">
        <v>1786985.51953324</v>
      </c>
      <c r="Q1682" s="3">
        <v>2487469.7840949399</v>
      </c>
      <c r="R1682" s="3">
        <v>951132.72021235805</v>
      </c>
      <c r="S1682" s="3">
        <f t="shared" si="182"/>
        <v>1061773.5717576433</v>
      </c>
      <c r="T1682" s="3">
        <f t="shared" si="183"/>
        <v>954076.66628481809</v>
      </c>
      <c r="U1682" s="3">
        <f t="shared" si="184"/>
        <v>1741862.6746135128</v>
      </c>
      <c r="V1682" s="3">
        <f t="shared" si="185"/>
        <v>1.1128807665868172</v>
      </c>
      <c r="W1682" s="3">
        <f t="shared" si="186"/>
        <v>0.60956215850553841</v>
      </c>
      <c r="X1682" s="3">
        <f t="shared" si="187"/>
        <v>0.54773357291010905</v>
      </c>
      <c r="Y1682" s="3">
        <f t="shared" si="188"/>
        <v>0.15429903143233953</v>
      </c>
      <c r="Z1682" s="3">
        <f t="shared" si="188"/>
        <v>-0.71415475149009799</v>
      </c>
      <c r="AA1682" s="3">
        <f t="shared" si="188"/>
        <v>-0.86845378292243736</v>
      </c>
    </row>
    <row r="1683" spans="1:27" ht="15">
      <c r="A1683" s="3" t="s">
        <v>3383</v>
      </c>
      <c r="B1683" s="3">
        <v>1</v>
      </c>
      <c r="C1683" s="3">
        <v>1</v>
      </c>
      <c r="D1683" s="3">
        <v>7.37</v>
      </c>
      <c r="E1683" s="3">
        <v>0.164394202459652</v>
      </c>
      <c r="F1683" s="3">
        <v>2.7211275041929799</v>
      </c>
      <c r="G1683" s="3" t="s">
        <v>5564</v>
      </c>
      <c r="H1683" s="3" t="s">
        <v>5566</v>
      </c>
      <c r="I1683" s="3" t="s">
        <v>3384</v>
      </c>
      <c r="J1683" s="3">
        <v>28000.6754875554</v>
      </c>
      <c r="K1683" s="3">
        <v>38418.811793640503</v>
      </c>
      <c r="L1683" s="3">
        <v>16488.987775942998</v>
      </c>
      <c r="M1683" s="3">
        <v>24561.108198166101</v>
      </c>
      <c r="N1683" s="3">
        <v>23406.454664579302</v>
      </c>
      <c r="O1683" s="3">
        <v>26518.003082063398</v>
      </c>
      <c r="P1683" s="3">
        <v>75068.586418491206</v>
      </c>
      <c r="Q1683" s="3">
        <v>103924.376837872</v>
      </c>
      <c r="R1683" s="3">
        <v>23691.7589014355</v>
      </c>
      <c r="S1683" s="3">
        <f t="shared" si="182"/>
        <v>27636.158352379633</v>
      </c>
      <c r="T1683" s="3">
        <f t="shared" si="183"/>
        <v>24828.521981602931</v>
      </c>
      <c r="U1683" s="3">
        <f t="shared" si="184"/>
        <v>67561.574052599564</v>
      </c>
      <c r="V1683" s="3">
        <f t="shared" si="185"/>
        <v>1.1130810916919285</v>
      </c>
      <c r="W1683" s="3">
        <f t="shared" si="186"/>
        <v>0.40905142812190409</v>
      </c>
      <c r="X1683" s="3">
        <f t="shared" si="187"/>
        <v>0.36749472358759533</v>
      </c>
      <c r="Y1683" s="3">
        <f t="shared" si="188"/>
        <v>0.15455870168267641</v>
      </c>
      <c r="Z1683" s="3">
        <f t="shared" si="188"/>
        <v>-1.2896458570207376</v>
      </c>
      <c r="AA1683" s="3">
        <f t="shared" si="188"/>
        <v>-1.444204558703414</v>
      </c>
    </row>
    <row r="1684" spans="1:27" ht="15">
      <c r="A1684" s="3" t="s">
        <v>3385</v>
      </c>
      <c r="B1684" s="3">
        <v>1</v>
      </c>
      <c r="C1684" s="3">
        <v>1</v>
      </c>
      <c r="D1684" s="3">
        <v>10.050000000000001</v>
      </c>
      <c r="E1684" s="3">
        <v>0.843537240308041</v>
      </c>
      <c r="F1684" s="3">
        <v>1.1342854591288001</v>
      </c>
      <c r="G1684" s="3" t="s">
        <v>5564</v>
      </c>
      <c r="H1684" s="3" t="s">
        <v>5566</v>
      </c>
      <c r="I1684" s="3" t="s">
        <v>3386</v>
      </c>
      <c r="J1684" s="3">
        <v>123507.63108722901</v>
      </c>
      <c r="K1684" s="3">
        <v>92660.653532426601</v>
      </c>
      <c r="L1684" s="3">
        <v>67327.660617794696</v>
      </c>
      <c r="M1684" s="3">
        <v>59763.885451320799</v>
      </c>
      <c r="N1684" s="3">
        <v>131442.35817435099</v>
      </c>
      <c r="O1684" s="3">
        <v>63373.448028708597</v>
      </c>
      <c r="P1684" s="3">
        <v>130537.83762417801</v>
      </c>
      <c r="Q1684" s="3">
        <v>67203.692867922698</v>
      </c>
      <c r="R1684" s="3">
        <v>91024.511940956494</v>
      </c>
      <c r="S1684" s="3">
        <f t="shared" si="182"/>
        <v>94498.648412483439</v>
      </c>
      <c r="T1684" s="3">
        <f t="shared" si="183"/>
        <v>84859.897218126789</v>
      </c>
      <c r="U1684" s="3">
        <f t="shared" si="184"/>
        <v>96255.347477685733</v>
      </c>
      <c r="V1684" s="3">
        <f t="shared" si="185"/>
        <v>1.1135842902281732</v>
      </c>
      <c r="W1684" s="3">
        <f t="shared" si="186"/>
        <v>0.98174959510057824</v>
      </c>
      <c r="X1684" s="3">
        <f t="shared" si="187"/>
        <v>0.88161228899827426</v>
      </c>
      <c r="Y1684" s="3">
        <f t="shared" si="188"/>
        <v>0.1552107637761331</v>
      </c>
      <c r="Z1684" s="3">
        <f t="shared" si="188"/>
        <v>-2.6572997001046123E-2</v>
      </c>
      <c r="AA1684" s="3">
        <f t="shared" si="188"/>
        <v>-0.18178376077717909</v>
      </c>
    </row>
    <row r="1685" spans="1:27" ht="15">
      <c r="A1685" s="3" t="s">
        <v>3387</v>
      </c>
      <c r="B1685" s="3">
        <v>1</v>
      </c>
      <c r="C1685" s="3">
        <v>1</v>
      </c>
      <c r="D1685" s="3">
        <v>6.83</v>
      </c>
      <c r="E1685" s="3">
        <v>0.47449602063618301</v>
      </c>
      <c r="F1685" s="3">
        <v>1.42334005885591</v>
      </c>
      <c r="G1685" s="3" t="s">
        <v>5565</v>
      </c>
      <c r="H1685" s="3" t="s">
        <v>5564</v>
      </c>
      <c r="I1685" s="3" t="s">
        <v>3388</v>
      </c>
      <c r="J1685" s="3">
        <v>167386.339293097</v>
      </c>
      <c r="K1685" s="3">
        <v>84527.963766415894</v>
      </c>
      <c r="L1685" s="3">
        <v>104988.22103259699</v>
      </c>
      <c r="M1685" s="3">
        <v>115415.546999157</v>
      </c>
      <c r="N1685" s="3">
        <v>135039.24523063799</v>
      </c>
      <c r="O1685" s="3">
        <v>69838.808783758999</v>
      </c>
      <c r="P1685" s="3">
        <v>110750.08514796601</v>
      </c>
      <c r="Q1685" s="3">
        <v>75917.436188229607</v>
      </c>
      <c r="R1685" s="3">
        <v>64082.481708748099</v>
      </c>
      <c r="S1685" s="3">
        <f t="shared" si="182"/>
        <v>118967.50803070329</v>
      </c>
      <c r="T1685" s="3">
        <f t="shared" si="183"/>
        <v>106764.53367118466</v>
      </c>
      <c r="U1685" s="3">
        <f t="shared" si="184"/>
        <v>83583.334348314573</v>
      </c>
      <c r="V1685" s="3">
        <f t="shared" si="185"/>
        <v>1.1142980158289415</v>
      </c>
      <c r="W1685" s="3">
        <f t="shared" si="186"/>
        <v>1.4233400588559102</v>
      </c>
      <c r="X1685" s="3">
        <f t="shared" si="187"/>
        <v>1.2773423614122368</v>
      </c>
      <c r="Y1685" s="3">
        <f t="shared" si="188"/>
        <v>0.15613512896114348</v>
      </c>
      <c r="Z1685" s="3">
        <f t="shared" si="188"/>
        <v>0.50928038611885662</v>
      </c>
      <c r="AA1685" s="3">
        <f t="shared" si="188"/>
        <v>0.35314525715771317</v>
      </c>
    </row>
    <row r="1686" spans="1:27" ht="15">
      <c r="A1686" s="3" t="s">
        <v>3389</v>
      </c>
      <c r="B1686" s="3">
        <v>3</v>
      </c>
      <c r="C1686" s="3">
        <v>3</v>
      </c>
      <c r="D1686" s="3">
        <v>35.89</v>
      </c>
      <c r="E1686" s="3">
        <v>3.0738104337717301E-2</v>
      </c>
      <c r="F1686" s="3">
        <v>2.63923163927294</v>
      </c>
      <c r="G1686" s="3" t="s">
        <v>5564</v>
      </c>
      <c r="H1686" s="3" t="s">
        <v>5566</v>
      </c>
      <c r="I1686" s="3" t="s">
        <v>3390</v>
      </c>
      <c r="J1686" s="3">
        <v>4718.3309018879399</v>
      </c>
      <c r="K1686" s="3">
        <v>8573.3036720920209</v>
      </c>
      <c r="L1686" s="3">
        <v>4194.9235782003398</v>
      </c>
      <c r="M1686" s="3">
        <v>7247.0929549969796</v>
      </c>
      <c r="N1686" s="3">
        <v>4644.8818483628402</v>
      </c>
      <c r="O1686" s="3">
        <v>3788.4254419041899</v>
      </c>
      <c r="P1686" s="3">
        <v>19559.850855324199</v>
      </c>
      <c r="Q1686" s="3">
        <v>12155.6527958844</v>
      </c>
      <c r="R1686" s="3">
        <v>9668.7047925552906</v>
      </c>
      <c r="S1686" s="3">
        <f t="shared" si="182"/>
        <v>5828.8527173934344</v>
      </c>
      <c r="T1686" s="3">
        <f t="shared" si="183"/>
        <v>5226.8000817546699</v>
      </c>
      <c r="U1686" s="3">
        <f t="shared" si="184"/>
        <v>13794.736147921298</v>
      </c>
      <c r="V1686" s="3">
        <f t="shared" si="185"/>
        <v>1.1151857018102462</v>
      </c>
      <c r="W1686" s="3">
        <f t="shared" si="186"/>
        <v>0.42254180543147052</v>
      </c>
      <c r="X1686" s="3">
        <f t="shared" si="187"/>
        <v>0.37889815547811595</v>
      </c>
      <c r="Y1686" s="3">
        <f t="shared" si="188"/>
        <v>0.15728396913489029</v>
      </c>
      <c r="Z1686" s="3">
        <f t="shared" si="188"/>
        <v>-1.2428340091020824</v>
      </c>
      <c r="AA1686" s="3">
        <f t="shared" si="188"/>
        <v>-1.4001179782369726</v>
      </c>
    </row>
    <row r="1687" spans="1:27" ht="15">
      <c r="A1687" s="3" t="s">
        <v>3391</v>
      </c>
      <c r="B1687" s="3">
        <v>1</v>
      </c>
      <c r="C1687" s="3">
        <v>1</v>
      </c>
      <c r="D1687" s="3">
        <v>6.66</v>
      </c>
      <c r="E1687" s="3">
        <v>0.94667231189979495</v>
      </c>
      <c r="F1687" s="3">
        <v>1.4284353348027901</v>
      </c>
      <c r="G1687" s="3" t="s">
        <v>5564</v>
      </c>
      <c r="H1687" s="3" t="s">
        <v>5566</v>
      </c>
      <c r="I1687" s="3" t="s">
        <v>3392</v>
      </c>
      <c r="J1687" s="3">
        <v>12314.3986908322</v>
      </c>
      <c r="K1687" s="3">
        <v>8495.0990838869402</v>
      </c>
      <c r="L1687" s="3">
        <v>16252.412814716299</v>
      </c>
      <c r="M1687" s="3">
        <v>9250.5722651030301</v>
      </c>
      <c r="N1687" s="3">
        <v>16398.295344401999</v>
      </c>
      <c r="O1687" s="3">
        <v>7573.8436661340002</v>
      </c>
      <c r="P1687" s="3">
        <v>11380.48630293</v>
      </c>
      <c r="Q1687" s="3">
        <v>2220.1107884657699</v>
      </c>
      <c r="R1687" s="3">
        <v>33855.8976126782</v>
      </c>
      <c r="S1687" s="3">
        <f t="shared" si="182"/>
        <v>12353.970196478482</v>
      </c>
      <c r="T1687" s="3">
        <f t="shared" si="183"/>
        <v>11074.237091879675</v>
      </c>
      <c r="U1687" s="3">
        <f t="shared" si="184"/>
        <v>15818.831568024658</v>
      </c>
      <c r="V1687" s="3">
        <f t="shared" si="185"/>
        <v>1.1155594822452544</v>
      </c>
      <c r="W1687" s="3">
        <f t="shared" si="186"/>
        <v>0.78096603679946486</v>
      </c>
      <c r="X1687" s="3">
        <f t="shared" si="187"/>
        <v>0.70006669230011576</v>
      </c>
      <c r="Y1687" s="3">
        <f t="shared" si="188"/>
        <v>0.15776744092617201</v>
      </c>
      <c r="Z1687" s="3">
        <f t="shared" si="188"/>
        <v>-0.35666828609297696</v>
      </c>
      <c r="AA1687" s="3">
        <f t="shared" si="188"/>
        <v>-0.51443572701914886</v>
      </c>
    </row>
    <row r="1688" spans="1:27" ht="15">
      <c r="A1688" s="3" t="s">
        <v>3393</v>
      </c>
      <c r="B1688" s="3">
        <v>1</v>
      </c>
      <c r="C1688" s="3">
        <v>1</v>
      </c>
      <c r="D1688" s="3">
        <v>14.61</v>
      </c>
      <c r="E1688" s="3">
        <v>0.651196565767175</v>
      </c>
      <c r="F1688" s="3">
        <v>1.53791176769368</v>
      </c>
      <c r="G1688" s="3" t="s">
        <v>5564</v>
      </c>
      <c r="H1688" s="3" t="s">
        <v>5566</v>
      </c>
      <c r="I1688" s="3" t="s">
        <v>3394</v>
      </c>
      <c r="J1688" s="3">
        <v>3274.2305327172699</v>
      </c>
      <c r="K1688" s="3">
        <v>3020.80819632667</v>
      </c>
      <c r="L1688" s="3">
        <v>3104.3563737806298</v>
      </c>
      <c r="M1688" s="3">
        <v>2296.5386188143002</v>
      </c>
      <c r="N1688" s="3">
        <v>3203.6250117132199</v>
      </c>
      <c r="O1688" s="3">
        <v>2916.8926275116</v>
      </c>
      <c r="P1688" s="3">
        <v>5134.4248710881902</v>
      </c>
      <c r="Q1688" s="3">
        <v>6052.3542950860601</v>
      </c>
      <c r="R1688" s="3">
        <v>1757.9107024038699</v>
      </c>
      <c r="S1688" s="3">
        <f t="shared" si="182"/>
        <v>3133.1317009415229</v>
      </c>
      <c r="T1688" s="3">
        <f t="shared" si="183"/>
        <v>2805.6854193463732</v>
      </c>
      <c r="U1688" s="3">
        <f t="shared" si="184"/>
        <v>4314.8966228593736</v>
      </c>
      <c r="V1688" s="3">
        <f t="shared" si="185"/>
        <v>1.1167081239176961</v>
      </c>
      <c r="W1688" s="3">
        <f t="shared" si="186"/>
        <v>0.72611976016826918</v>
      </c>
      <c r="X1688" s="3">
        <f t="shared" si="187"/>
        <v>0.65023236118392014</v>
      </c>
      <c r="Y1688" s="3">
        <f t="shared" si="188"/>
        <v>0.15925215520171077</v>
      </c>
      <c r="Z1688" s="3">
        <f t="shared" si="188"/>
        <v>-0.46172058089245321</v>
      </c>
      <c r="AA1688" s="3">
        <f t="shared" si="188"/>
        <v>-0.62097273609416392</v>
      </c>
    </row>
    <row r="1689" spans="1:27" ht="15">
      <c r="A1689" s="3" t="s">
        <v>3395</v>
      </c>
      <c r="B1689" s="3">
        <v>1</v>
      </c>
      <c r="C1689" s="3">
        <v>1</v>
      </c>
      <c r="D1689" s="3">
        <v>8.5500000000000007</v>
      </c>
      <c r="E1689" s="3">
        <v>0.732776986038982</v>
      </c>
      <c r="F1689" s="3">
        <v>1.4738073251996</v>
      </c>
      <c r="G1689" s="3" t="s">
        <v>5564</v>
      </c>
      <c r="H1689" s="3" t="s">
        <v>5566</v>
      </c>
      <c r="I1689" s="3" t="s">
        <v>3396</v>
      </c>
      <c r="J1689" s="3">
        <v>31980.6336274401</v>
      </c>
      <c r="K1689" s="3">
        <v>11858.3715160713</v>
      </c>
      <c r="L1689" s="3">
        <v>36577.837609223701</v>
      </c>
      <c r="M1689" s="3">
        <v>34036.8509185613</v>
      </c>
      <c r="N1689" s="3">
        <v>14820.163710241901</v>
      </c>
      <c r="O1689" s="3">
        <v>23128.920724157801</v>
      </c>
      <c r="P1689" s="3">
        <v>42963.1573576394</v>
      </c>
      <c r="Q1689" s="3">
        <v>47144.100715905901</v>
      </c>
      <c r="R1689" s="3">
        <v>15986.140760993299</v>
      </c>
      <c r="S1689" s="3">
        <f t="shared" si="182"/>
        <v>26805.614250911702</v>
      </c>
      <c r="T1689" s="3">
        <f t="shared" si="183"/>
        <v>23995.311784320333</v>
      </c>
      <c r="U1689" s="3">
        <f t="shared" si="184"/>
        <v>35364.466278179527</v>
      </c>
      <c r="V1689" s="3">
        <f t="shared" si="185"/>
        <v>1.1171188143688866</v>
      </c>
      <c r="W1689" s="3">
        <f t="shared" si="186"/>
        <v>0.75798158637703572</v>
      </c>
      <c r="X1689" s="3">
        <f t="shared" si="187"/>
        <v>0.6785147440250171</v>
      </c>
      <c r="Y1689" s="3">
        <f t="shared" si="188"/>
        <v>0.15978263594199868</v>
      </c>
      <c r="Z1689" s="3">
        <f t="shared" si="188"/>
        <v>-0.39976529341079359</v>
      </c>
      <c r="AA1689" s="3">
        <f t="shared" si="188"/>
        <v>-0.55954792935279229</v>
      </c>
    </row>
    <row r="1690" spans="1:27" ht="15">
      <c r="A1690" s="3" t="s">
        <v>3397</v>
      </c>
      <c r="B1690" s="3">
        <v>2</v>
      </c>
      <c r="C1690" s="3">
        <v>2</v>
      </c>
      <c r="D1690" s="3">
        <v>28.12</v>
      </c>
      <c r="E1690" s="3">
        <v>0.63683670103541301</v>
      </c>
      <c r="F1690" s="3">
        <v>1.38321902434944</v>
      </c>
      <c r="G1690" s="3" t="s">
        <v>5564</v>
      </c>
      <c r="H1690" s="3" t="s">
        <v>5566</v>
      </c>
      <c r="I1690" s="3" t="s">
        <v>3398</v>
      </c>
      <c r="J1690" s="3">
        <v>10448.8507396196</v>
      </c>
      <c r="K1690" s="3">
        <v>13974.820786735199</v>
      </c>
      <c r="L1690" s="3">
        <v>8219.0167056536102</v>
      </c>
      <c r="M1690" s="3">
        <v>14163.119670463901</v>
      </c>
      <c r="N1690" s="3">
        <v>9066.4697178385904</v>
      </c>
      <c r="O1690" s="3">
        <v>5988.3370947957201</v>
      </c>
      <c r="P1690" s="3">
        <v>19112.087628786601</v>
      </c>
      <c r="Q1690" s="3">
        <v>7670.42019615549</v>
      </c>
      <c r="R1690" s="3">
        <v>13632.2839385227</v>
      </c>
      <c r="S1690" s="3">
        <f t="shared" si="182"/>
        <v>10880.896077336138</v>
      </c>
      <c r="T1690" s="3">
        <f t="shared" si="183"/>
        <v>9739.308827699404</v>
      </c>
      <c r="U1690" s="3">
        <f t="shared" si="184"/>
        <v>13471.597254488262</v>
      </c>
      <c r="V1690" s="3">
        <f t="shared" si="185"/>
        <v>1.1172144009223699</v>
      </c>
      <c r="W1690" s="3">
        <f t="shared" si="186"/>
        <v>0.80769161011779844</v>
      </c>
      <c r="X1690" s="3">
        <f t="shared" si="187"/>
        <v>0.72295130590061318</v>
      </c>
      <c r="Y1690" s="3">
        <f t="shared" si="188"/>
        <v>0.15990607522654796</v>
      </c>
      <c r="Z1690" s="3">
        <f t="shared" si="188"/>
        <v>-0.30812354136617537</v>
      </c>
      <c r="AA1690" s="3">
        <f t="shared" si="188"/>
        <v>-0.46802961659272313</v>
      </c>
    </row>
    <row r="1691" spans="1:27" ht="15">
      <c r="A1691" s="3" t="s">
        <v>3399</v>
      </c>
      <c r="B1691" s="3">
        <v>7</v>
      </c>
      <c r="C1691" s="3">
        <v>5</v>
      </c>
      <c r="D1691" s="3">
        <v>64.099999999999994</v>
      </c>
      <c r="E1691" s="3">
        <v>0.222659738814557</v>
      </c>
      <c r="F1691" s="3">
        <v>1.6638441677481599</v>
      </c>
      <c r="G1691" s="3" t="s">
        <v>5564</v>
      </c>
      <c r="H1691" s="3" t="s">
        <v>5566</v>
      </c>
      <c r="I1691" s="3" t="s">
        <v>3400</v>
      </c>
      <c r="J1691" s="3">
        <v>11755.604595814801</v>
      </c>
      <c r="K1691" s="3">
        <v>11027.2402611735</v>
      </c>
      <c r="L1691" s="3">
        <v>7871.9755138594401</v>
      </c>
      <c r="M1691" s="3">
        <v>13430.0948843766</v>
      </c>
      <c r="N1691" s="3">
        <v>8950.0203162370799</v>
      </c>
      <c r="O1691" s="3">
        <v>5054.0694058990903</v>
      </c>
      <c r="P1691" s="3">
        <v>20515.6590012331</v>
      </c>
      <c r="Q1691" s="3">
        <v>11642.0463343799</v>
      </c>
      <c r="R1691" s="3">
        <v>13488.5027188595</v>
      </c>
      <c r="S1691" s="3">
        <f t="shared" si="182"/>
        <v>10218.273456949248</v>
      </c>
      <c r="T1691" s="3">
        <f t="shared" si="183"/>
        <v>9144.7282021709234</v>
      </c>
      <c r="U1691" s="3">
        <f t="shared" si="184"/>
        <v>15215.402684824165</v>
      </c>
      <c r="V1691" s="3">
        <f t="shared" si="185"/>
        <v>1.1173949876961318</v>
      </c>
      <c r="W1691" s="3">
        <f t="shared" si="186"/>
        <v>0.67157430326447742</v>
      </c>
      <c r="X1691" s="3">
        <f t="shared" si="187"/>
        <v>0.60101782329375164</v>
      </c>
      <c r="Y1691" s="3">
        <f t="shared" si="188"/>
        <v>0.1601392539152714</v>
      </c>
      <c r="Z1691" s="3">
        <f t="shared" si="188"/>
        <v>-0.57438106601527505</v>
      </c>
      <c r="AA1691" s="3">
        <f t="shared" si="188"/>
        <v>-0.73452031993054634</v>
      </c>
    </row>
    <row r="1692" spans="1:27" ht="15">
      <c r="A1692" s="3" t="s">
        <v>3401</v>
      </c>
      <c r="B1692" s="3">
        <v>1</v>
      </c>
      <c r="C1692" s="3">
        <v>1</v>
      </c>
      <c r="D1692" s="3">
        <v>7.42</v>
      </c>
      <c r="E1692" s="3">
        <v>0.28496625704713202</v>
      </c>
      <c r="F1692" s="3">
        <v>2.87585498492576</v>
      </c>
      <c r="G1692" s="3" t="s">
        <v>5564</v>
      </c>
      <c r="H1692" s="3" t="s">
        <v>5566</v>
      </c>
      <c r="I1692" s="3" t="s">
        <v>3402</v>
      </c>
      <c r="J1692" s="3">
        <v>53592.729318019403</v>
      </c>
      <c r="K1692" s="3">
        <v>58901.112616578401</v>
      </c>
      <c r="L1692" s="3">
        <v>27259.4080847933</v>
      </c>
      <c r="M1692" s="3">
        <v>35145.279759798803</v>
      </c>
      <c r="N1692" s="3">
        <v>47577.497271663597</v>
      </c>
      <c r="O1692" s="3">
        <v>42327.109974520899</v>
      </c>
      <c r="P1692" s="3">
        <v>88804.112479784904</v>
      </c>
      <c r="Q1692" s="3">
        <v>235245.38574532999</v>
      </c>
      <c r="R1692" s="3">
        <v>35575.842685445197</v>
      </c>
      <c r="S1692" s="3">
        <f t="shared" si="182"/>
        <v>46584.416673130363</v>
      </c>
      <c r="T1692" s="3">
        <f t="shared" si="183"/>
        <v>41683.2956686611</v>
      </c>
      <c r="U1692" s="3">
        <f t="shared" si="184"/>
        <v>119875.11363685336</v>
      </c>
      <c r="V1692" s="3">
        <f t="shared" si="185"/>
        <v>1.1175799784025737</v>
      </c>
      <c r="W1692" s="3">
        <f t="shared" si="186"/>
        <v>0.38860790417477326</v>
      </c>
      <c r="X1692" s="3">
        <f t="shared" si="187"/>
        <v>0.34772267907862364</v>
      </c>
      <c r="Y1692" s="3">
        <f t="shared" si="188"/>
        <v>0.16037808001350701</v>
      </c>
      <c r="Z1692" s="3">
        <f t="shared" si="188"/>
        <v>-1.3636128496569078</v>
      </c>
      <c r="AA1692" s="3">
        <f t="shared" si="188"/>
        <v>-1.5239909296704146</v>
      </c>
    </row>
    <row r="1693" spans="1:27" ht="15">
      <c r="A1693" s="3" t="s">
        <v>3403</v>
      </c>
      <c r="B1693" s="3">
        <v>3</v>
      </c>
      <c r="C1693" s="3">
        <v>3</v>
      </c>
      <c r="D1693" s="3">
        <v>42.05</v>
      </c>
      <c r="E1693" s="3">
        <v>9.5491399211552502E-2</v>
      </c>
      <c r="F1693" s="3">
        <v>2.1101100669741499</v>
      </c>
      <c r="G1693" s="3" t="s">
        <v>5564</v>
      </c>
      <c r="H1693" s="3" t="s">
        <v>5566</v>
      </c>
      <c r="I1693" s="3" t="s">
        <v>3404</v>
      </c>
      <c r="J1693" s="3">
        <v>10531.496643587199</v>
      </c>
      <c r="K1693" s="3">
        <v>16094.497234350099</v>
      </c>
      <c r="L1693" s="3">
        <v>10063.8794005256</v>
      </c>
      <c r="M1693" s="3">
        <v>10916.0056425741</v>
      </c>
      <c r="N1693" s="3">
        <v>12195.580640796999</v>
      </c>
      <c r="O1693" s="3">
        <v>9707.0415860476405</v>
      </c>
      <c r="P1693" s="3">
        <v>17164.654443130999</v>
      </c>
      <c r="Q1693" s="3">
        <v>37291.659058584701</v>
      </c>
      <c r="R1693" s="3">
        <v>14794.6035498232</v>
      </c>
      <c r="S1693" s="3">
        <f t="shared" si="182"/>
        <v>12229.957759487632</v>
      </c>
      <c r="T1693" s="3">
        <f t="shared" si="183"/>
        <v>10939.542623139581</v>
      </c>
      <c r="U1693" s="3">
        <f t="shared" si="184"/>
        <v>23083.639017179634</v>
      </c>
      <c r="V1693" s="3">
        <f t="shared" si="185"/>
        <v>1.1179587831778757</v>
      </c>
      <c r="W1693" s="3">
        <f t="shared" si="186"/>
        <v>0.52981064858905824</v>
      </c>
      <c r="X1693" s="3">
        <f t="shared" si="187"/>
        <v>0.47390892809396296</v>
      </c>
      <c r="Y1693" s="3">
        <f t="shared" si="188"/>
        <v>0.16086699998699672</v>
      </c>
      <c r="Z1693" s="3">
        <f t="shared" si="188"/>
        <v>-0.91645125436548269</v>
      </c>
      <c r="AA1693" s="3">
        <f t="shared" si="188"/>
        <v>-1.0773182543524795</v>
      </c>
    </row>
    <row r="1694" spans="1:27" ht="15">
      <c r="A1694" s="3" t="s">
        <v>3405</v>
      </c>
      <c r="B1694" s="3">
        <v>1</v>
      </c>
      <c r="C1694" s="3">
        <v>1</v>
      </c>
      <c r="D1694" s="3">
        <v>12.55</v>
      </c>
      <c r="E1694" s="3">
        <v>0.50051852193143298</v>
      </c>
      <c r="F1694" s="3">
        <v>1.37070617789646</v>
      </c>
      <c r="G1694" s="3" t="s">
        <v>5564</v>
      </c>
      <c r="H1694" s="3" t="s">
        <v>5566</v>
      </c>
      <c r="I1694" s="3" t="s">
        <v>3406</v>
      </c>
      <c r="J1694" s="3">
        <v>7157.2833387229502</v>
      </c>
      <c r="K1694" s="3">
        <v>11705.881552602899</v>
      </c>
      <c r="L1694" s="3">
        <v>5360.9550577646596</v>
      </c>
      <c r="M1694" s="3">
        <v>6766.3551716041302</v>
      </c>
      <c r="N1694" s="3">
        <v>11110.4487017789</v>
      </c>
      <c r="O1694" s="3">
        <v>3760.03511686602</v>
      </c>
      <c r="P1694" s="3">
        <v>10386.1034109544</v>
      </c>
      <c r="Q1694" s="3">
        <v>11059.927207586599</v>
      </c>
      <c r="R1694" s="3">
        <v>8211.7182555443906</v>
      </c>
      <c r="S1694" s="3">
        <f t="shared" si="182"/>
        <v>8074.7066496968364</v>
      </c>
      <c r="T1694" s="3">
        <f t="shared" si="183"/>
        <v>7212.2796634163496</v>
      </c>
      <c r="U1694" s="3">
        <f t="shared" si="184"/>
        <v>9885.9162913617965</v>
      </c>
      <c r="V1694" s="3">
        <f t="shared" si="185"/>
        <v>1.1195775852474317</v>
      </c>
      <c r="W1694" s="3">
        <f t="shared" si="186"/>
        <v>0.81678889560823265</v>
      </c>
      <c r="X1694" s="3">
        <f t="shared" si="187"/>
        <v>0.72955095419110105</v>
      </c>
      <c r="Y1694" s="3">
        <f t="shared" si="188"/>
        <v>0.16295450851499599</v>
      </c>
      <c r="Z1694" s="3">
        <f t="shared" si="188"/>
        <v>-0.29196484223657621</v>
      </c>
      <c r="AA1694" s="3">
        <f t="shared" si="188"/>
        <v>-0.45491935075157236</v>
      </c>
    </row>
    <row r="1695" spans="1:27" ht="15">
      <c r="A1695" s="3" t="s">
        <v>3407</v>
      </c>
      <c r="B1695" s="3">
        <v>1</v>
      </c>
      <c r="C1695" s="3">
        <v>1</v>
      </c>
      <c r="D1695" s="3">
        <v>6.44</v>
      </c>
      <c r="E1695" s="3">
        <v>0.69062447005947603</v>
      </c>
      <c r="F1695" s="3">
        <v>1.5336435872960399</v>
      </c>
      <c r="G1695" s="3" t="s">
        <v>5564</v>
      </c>
      <c r="H1695" s="3" t="s">
        <v>5566</v>
      </c>
      <c r="I1695" s="3" t="s">
        <v>3408</v>
      </c>
      <c r="J1695" s="3">
        <v>8657.3340181279691</v>
      </c>
      <c r="K1695" s="3">
        <v>6222.0853961771099</v>
      </c>
      <c r="L1695" s="3">
        <v>5044.0083801577703</v>
      </c>
      <c r="M1695" s="3">
        <v>7927.7583613407196</v>
      </c>
      <c r="N1695" s="3">
        <v>3797.3963434044899</v>
      </c>
      <c r="O1695" s="3">
        <v>6069.9222927871997</v>
      </c>
      <c r="P1695" s="3">
        <v>7861.90708515197</v>
      </c>
      <c r="Q1695" s="3">
        <v>4125.5595355996002</v>
      </c>
      <c r="R1695" s="3">
        <v>15303.839101953199</v>
      </c>
      <c r="S1695" s="3">
        <f t="shared" si="182"/>
        <v>6641.1425981542825</v>
      </c>
      <c r="T1695" s="3">
        <f t="shared" si="183"/>
        <v>5931.6923325108028</v>
      </c>
      <c r="U1695" s="3">
        <f t="shared" si="184"/>
        <v>9097.1019075682561</v>
      </c>
      <c r="V1695" s="3">
        <f t="shared" si="185"/>
        <v>1.1196033485680097</v>
      </c>
      <c r="W1695" s="3">
        <f t="shared" si="186"/>
        <v>0.73002838328426778</v>
      </c>
      <c r="X1695" s="3">
        <f t="shared" si="187"/>
        <v>0.65204197916877049</v>
      </c>
      <c r="Y1695" s="3">
        <f t="shared" si="188"/>
        <v>0.16298770691738954</v>
      </c>
      <c r="Z1695" s="3">
        <f t="shared" si="188"/>
        <v>-0.45397553825441195</v>
      </c>
      <c r="AA1695" s="3">
        <f t="shared" si="188"/>
        <v>-0.61696324517180123</v>
      </c>
    </row>
    <row r="1696" spans="1:27" ht="15">
      <c r="A1696" s="3" t="s">
        <v>3409</v>
      </c>
      <c r="B1696" s="3">
        <v>2</v>
      </c>
      <c r="C1696" s="3">
        <v>2</v>
      </c>
      <c r="D1696" s="3">
        <v>27.06</v>
      </c>
      <c r="E1696" s="3">
        <v>4.7623219250041003E-2</v>
      </c>
      <c r="F1696" s="3">
        <v>1.9773294268114801</v>
      </c>
      <c r="G1696" s="3" t="s">
        <v>5564</v>
      </c>
      <c r="H1696" s="3" t="s">
        <v>5566</v>
      </c>
      <c r="I1696" s="3" t="s">
        <v>3410</v>
      </c>
      <c r="J1696" s="3">
        <v>8379.6729309904294</v>
      </c>
      <c r="K1696" s="3">
        <v>8333.84196914932</v>
      </c>
      <c r="L1696" s="3">
        <v>6026.4893660676598</v>
      </c>
      <c r="M1696" s="3">
        <v>8342.4607118156291</v>
      </c>
      <c r="N1696" s="3">
        <v>6431.8639051434002</v>
      </c>
      <c r="O1696" s="3">
        <v>5535.7603682442896</v>
      </c>
      <c r="P1696" s="3">
        <v>13470.443933815401</v>
      </c>
      <c r="Q1696" s="3">
        <v>17919.652791834102</v>
      </c>
      <c r="R1696" s="3">
        <v>8769.6319766351207</v>
      </c>
      <c r="S1696" s="3">
        <f t="shared" si="182"/>
        <v>7580.0014220691373</v>
      </c>
      <c r="T1696" s="3">
        <f t="shared" si="183"/>
        <v>6770.0283284011066</v>
      </c>
      <c r="U1696" s="3">
        <f t="shared" si="184"/>
        <v>13386.576234094873</v>
      </c>
      <c r="V1696" s="3">
        <f t="shared" si="185"/>
        <v>1.1196410198566074</v>
      </c>
      <c r="W1696" s="3">
        <f t="shared" si="186"/>
        <v>0.56623899117410548</v>
      </c>
      <c r="X1696" s="3">
        <f t="shared" si="187"/>
        <v>0.50573262423577858</v>
      </c>
      <c r="Y1696" s="3">
        <f t="shared" si="188"/>
        <v>0.16303624845400358</v>
      </c>
      <c r="Z1696" s="3">
        <f t="shared" si="188"/>
        <v>-0.8205169983517403</v>
      </c>
      <c r="AA1696" s="3">
        <f t="shared" si="188"/>
        <v>-0.98355324680574385</v>
      </c>
    </row>
    <row r="1697" spans="1:27" ht="15">
      <c r="A1697" s="3" t="s">
        <v>3411</v>
      </c>
      <c r="B1697" s="3">
        <v>1</v>
      </c>
      <c r="C1697" s="3">
        <v>1</v>
      </c>
      <c r="D1697" s="3">
        <v>7.72</v>
      </c>
      <c r="E1697" s="3">
        <v>0.21703639500115701</v>
      </c>
      <c r="F1697" s="3">
        <v>1.9061782400299701</v>
      </c>
      <c r="G1697" s="3" t="s">
        <v>5564</v>
      </c>
      <c r="H1697" s="3" t="s">
        <v>5566</v>
      </c>
      <c r="I1697" s="3" t="s">
        <v>3412</v>
      </c>
      <c r="J1697" s="3">
        <v>3024.7338482131099</v>
      </c>
      <c r="K1697" s="3">
        <v>2242.6541755911999</v>
      </c>
      <c r="L1697" s="3">
        <v>3663.3407214399799</v>
      </c>
      <c r="M1697" s="3">
        <v>3705.1340530979301</v>
      </c>
      <c r="N1697" s="3">
        <v>2441.1227285612599</v>
      </c>
      <c r="O1697" s="3">
        <v>1830.1533643908299</v>
      </c>
      <c r="P1697" s="3">
        <v>6089.5546409273602</v>
      </c>
      <c r="Q1697" s="3">
        <v>6550.0019401277104</v>
      </c>
      <c r="R1697" s="3">
        <v>2564.9028728997901</v>
      </c>
      <c r="S1697" s="3">
        <f t="shared" si="182"/>
        <v>2976.9095817480961</v>
      </c>
      <c r="T1697" s="3">
        <f t="shared" si="183"/>
        <v>2658.8033820166734</v>
      </c>
      <c r="U1697" s="3">
        <f t="shared" si="184"/>
        <v>5068.1531513182863</v>
      </c>
      <c r="V1697" s="3">
        <f t="shared" si="185"/>
        <v>1.1196426188875022</v>
      </c>
      <c r="W1697" s="3">
        <f t="shared" si="186"/>
        <v>0.58737561649528425</v>
      </c>
      <c r="X1697" s="3">
        <f t="shared" si="187"/>
        <v>0.52460991265133483</v>
      </c>
      <c r="Y1697" s="3">
        <f t="shared" si="188"/>
        <v>0.16303830885752038</v>
      </c>
      <c r="Z1697" s="3">
        <f t="shared" si="188"/>
        <v>-0.76764471804224821</v>
      </c>
      <c r="AA1697" s="3">
        <f t="shared" si="188"/>
        <v>-0.93068302689976856</v>
      </c>
    </row>
    <row r="1698" spans="1:27" ht="15">
      <c r="A1698" s="3" t="s">
        <v>3413</v>
      </c>
      <c r="B1698" s="3">
        <v>1</v>
      </c>
      <c r="C1698" s="3">
        <v>1</v>
      </c>
      <c r="D1698" s="3">
        <v>8.9499999999999993</v>
      </c>
      <c r="E1698" s="3">
        <v>0.42288517723337199</v>
      </c>
      <c r="F1698" s="3">
        <v>1.53540213642457</v>
      </c>
      <c r="G1698" s="3" t="s">
        <v>5564</v>
      </c>
      <c r="H1698" s="3" t="s">
        <v>5566</v>
      </c>
      <c r="I1698" s="3" t="s">
        <v>3414</v>
      </c>
      <c r="J1698" s="3">
        <v>3588.6654291086102</v>
      </c>
      <c r="K1698" s="3">
        <v>3394.5221422084801</v>
      </c>
      <c r="L1698" s="3">
        <v>2547.0897925602899</v>
      </c>
      <c r="M1698" s="3">
        <v>3168.3522819111699</v>
      </c>
      <c r="N1698" s="3">
        <v>3824.8478347407899</v>
      </c>
      <c r="O1698" s="3">
        <v>1518.2119587079201</v>
      </c>
      <c r="P1698" s="3">
        <v>6544.6092280784796</v>
      </c>
      <c r="Q1698" s="3">
        <v>3568.3377229062298</v>
      </c>
      <c r="R1698" s="3">
        <v>2955.4933335127398</v>
      </c>
      <c r="S1698" s="3">
        <f t="shared" si="182"/>
        <v>3176.7591212924599</v>
      </c>
      <c r="T1698" s="3">
        <f t="shared" si="183"/>
        <v>2837.1373584532935</v>
      </c>
      <c r="U1698" s="3">
        <f t="shared" si="184"/>
        <v>4356.1467614991498</v>
      </c>
      <c r="V1698" s="3">
        <f t="shared" si="185"/>
        <v>1.1197057878876602</v>
      </c>
      <c r="W1698" s="3">
        <f t="shared" si="186"/>
        <v>0.72925897478238122</v>
      </c>
      <c r="X1698" s="3">
        <f t="shared" si="187"/>
        <v>0.65129517295622619</v>
      </c>
      <c r="Y1698" s="3">
        <f t="shared" si="188"/>
        <v>0.16311970182255817</v>
      </c>
      <c r="Z1698" s="3">
        <f t="shared" si="188"/>
        <v>-0.45549685881792218</v>
      </c>
      <c r="AA1698" s="3">
        <f t="shared" si="188"/>
        <v>-0.61861656064048043</v>
      </c>
    </row>
    <row r="1699" spans="1:27" ht="15">
      <c r="A1699" s="3" t="s">
        <v>3415</v>
      </c>
      <c r="B1699" s="3">
        <v>1</v>
      </c>
      <c r="C1699" s="3">
        <v>1</v>
      </c>
      <c r="D1699" s="3">
        <v>10.3</v>
      </c>
      <c r="E1699" s="3">
        <v>0.35289621126783799</v>
      </c>
      <c r="F1699" s="3">
        <v>1.4062461648442199</v>
      </c>
      <c r="G1699" s="3" t="s">
        <v>5565</v>
      </c>
      <c r="H1699" s="3" t="s">
        <v>5564</v>
      </c>
      <c r="I1699" s="3" t="s">
        <v>3416</v>
      </c>
      <c r="J1699" s="3">
        <v>1012233.87624835</v>
      </c>
      <c r="K1699" s="3">
        <v>1078046.71365192</v>
      </c>
      <c r="L1699" s="3">
        <v>1168091.7516916399</v>
      </c>
      <c r="M1699" s="3">
        <v>881023.85314590496</v>
      </c>
      <c r="N1699" s="3">
        <v>1002084.2063517401</v>
      </c>
      <c r="O1699" s="3">
        <v>1025107.07685809</v>
      </c>
      <c r="P1699" s="3">
        <v>955681.03993742506</v>
      </c>
      <c r="Q1699" s="3">
        <v>339584.46838159801</v>
      </c>
      <c r="R1699" s="3">
        <v>1021805.58709112</v>
      </c>
      <c r="S1699" s="3">
        <f t="shared" si="182"/>
        <v>1086124.1138639699</v>
      </c>
      <c r="T1699" s="3">
        <f t="shared" si="183"/>
        <v>969405.04545191175</v>
      </c>
      <c r="U1699" s="3">
        <f t="shared" si="184"/>
        <v>772357.03180338105</v>
      </c>
      <c r="V1699" s="3">
        <f t="shared" si="185"/>
        <v>1.1204027861827837</v>
      </c>
      <c r="W1699" s="3">
        <f t="shared" si="186"/>
        <v>1.4062461648442202</v>
      </c>
      <c r="X1699" s="3">
        <f t="shared" si="187"/>
        <v>1.255125551441465</v>
      </c>
      <c r="Y1699" s="3">
        <f t="shared" si="188"/>
        <v>0.16401747617865131</v>
      </c>
      <c r="Z1699" s="3">
        <f t="shared" si="188"/>
        <v>0.49184916177481647</v>
      </c>
      <c r="AA1699" s="3">
        <f t="shared" si="188"/>
        <v>0.3278316855961651</v>
      </c>
    </row>
    <row r="1700" spans="1:27" ht="15">
      <c r="A1700" s="3" t="s">
        <v>3417</v>
      </c>
      <c r="B1700" s="3">
        <v>8</v>
      </c>
      <c r="C1700" s="3">
        <v>8</v>
      </c>
      <c r="D1700" s="3">
        <v>90.03</v>
      </c>
      <c r="E1700" s="3">
        <v>3.6003337779033799E-2</v>
      </c>
      <c r="F1700" s="3">
        <v>1.90897587908276</v>
      </c>
      <c r="G1700" s="3" t="s">
        <v>5564</v>
      </c>
      <c r="H1700" s="3" t="s">
        <v>5566</v>
      </c>
      <c r="I1700" s="3" t="s">
        <v>3418</v>
      </c>
      <c r="J1700" s="3">
        <v>26723.403781769</v>
      </c>
      <c r="K1700" s="3">
        <v>28153.338623703501</v>
      </c>
      <c r="L1700" s="3">
        <v>19069.969167103802</v>
      </c>
      <c r="M1700" s="3">
        <v>28098.026038319302</v>
      </c>
      <c r="N1700" s="3">
        <v>21496.449973557799</v>
      </c>
      <c r="O1700" s="3">
        <v>16398.410151472999</v>
      </c>
      <c r="P1700" s="3">
        <v>53681.544737631499</v>
      </c>
      <c r="Q1700" s="3">
        <v>33285.056724342699</v>
      </c>
      <c r="R1700" s="3">
        <v>39012.226414915698</v>
      </c>
      <c r="S1700" s="3">
        <f t="shared" si="182"/>
        <v>24648.903857525434</v>
      </c>
      <c r="T1700" s="3">
        <f t="shared" si="183"/>
        <v>21997.628721116704</v>
      </c>
      <c r="U1700" s="3">
        <f t="shared" si="184"/>
        <v>41992.94262562997</v>
      </c>
      <c r="V1700" s="3">
        <f t="shared" si="185"/>
        <v>1.1205254970897671</v>
      </c>
      <c r="W1700" s="3">
        <f t="shared" si="186"/>
        <v>0.5869772946676336</v>
      </c>
      <c r="X1700" s="3">
        <f t="shared" si="187"/>
        <v>0.52384108723285017</v>
      </c>
      <c r="Y1700" s="3">
        <f t="shared" si="188"/>
        <v>0.16417547714500658</v>
      </c>
      <c r="Z1700" s="3">
        <f t="shared" si="188"/>
        <v>-0.76862339649913169</v>
      </c>
      <c r="AA1700" s="3">
        <f t="shared" si="188"/>
        <v>-0.93279887364413838</v>
      </c>
    </row>
    <row r="1701" spans="1:27" ht="15">
      <c r="A1701" s="3" t="s">
        <v>3419</v>
      </c>
      <c r="B1701" s="3">
        <v>1</v>
      </c>
      <c r="C1701" s="3">
        <v>1</v>
      </c>
      <c r="D1701" s="3">
        <v>7.74</v>
      </c>
      <c r="E1701" s="3">
        <v>5.1746873024039498E-2</v>
      </c>
      <c r="F1701" s="3">
        <v>19.715794568189899</v>
      </c>
      <c r="G1701" s="3" t="s">
        <v>5564</v>
      </c>
      <c r="H1701" s="3" t="s">
        <v>5566</v>
      </c>
      <c r="I1701" s="3" t="s">
        <v>3420</v>
      </c>
      <c r="J1701" s="3">
        <v>207.8749639696</v>
      </c>
      <c r="K1701" s="3">
        <v>139.96938577584399</v>
      </c>
      <c r="L1701" s="3">
        <v>171.82870845984499</v>
      </c>
      <c r="M1701" s="3">
        <v>227.25222962123999</v>
      </c>
      <c r="N1701" s="3">
        <v>98.8131053884088</v>
      </c>
      <c r="O1701" s="3">
        <v>137.58903778111301</v>
      </c>
      <c r="P1701" s="3">
        <v>7859.7182542671299</v>
      </c>
      <c r="Q1701" s="3">
        <v>938.75292352924703</v>
      </c>
      <c r="R1701" s="3">
        <v>342.84318678923</v>
      </c>
      <c r="S1701" s="3">
        <f t="shared" si="182"/>
        <v>173.22435273509632</v>
      </c>
      <c r="T1701" s="3">
        <f t="shared" si="183"/>
        <v>154.55145759692059</v>
      </c>
      <c r="U1701" s="3">
        <f t="shared" si="184"/>
        <v>3047.1047881952022</v>
      </c>
      <c r="V1701" s="3">
        <f t="shared" si="185"/>
        <v>1.1208199225585809</v>
      </c>
      <c r="W1701" s="3">
        <f t="shared" si="186"/>
        <v>5.6848833491445816E-2</v>
      </c>
      <c r="X1701" s="3">
        <f t="shared" si="187"/>
        <v>5.0720755713971125E-2</v>
      </c>
      <c r="Y1701" s="3">
        <f t="shared" si="188"/>
        <v>0.16455450499362695</v>
      </c>
      <c r="Z1701" s="3">
        <f t="shared" si="188"/>
        <v>-4.1367254437068492</v>
      </c>
      <c r="AA1701" s="3">
        <f t="shared" si="188"/>
        <v>-4.3012799487004765</v>
      </c>
    </row>
    <row r="1702" spans="1:27" ht="15">
      <c r="A1702" s="3" t="s">
        <v>3421</v>
      </c>
      <c r="B1702" s="3">
        <v>1</v>
      </c>
      <c r="C1702" s="3">
        <v>1</v>
      </c>
      <c r="D1702" s="3">
        <v>7.87</v>
      </c>
      <c r="E1702" s="3">
        <v>0.295786708093081</v>
      </c>
      <c r="F1702" s="3">
        <v>1.3281901257381801</v>
      </c>
      <c r="G1702" s="3" t="s">
        <v>5565</v>
      </c>
      <c r="H1702" s="3" t="s">
        <v>5564</v>
      </c>
      <c r="I1702" s="3" t="s">
        <v>3422</v>
      </c>
      <c r="J1702" s="3">
        <v>45151.956944284</v>
      </c>
      <c r="K1702" s="3">
        <v>43848.193880708001</v>
      </c>
      <c r="L1702" s="3">
        <v>63323.670600843303</v>
      </c>
      <c r="M1702" s="3">
        <v>48251.942879906899</v>
      </c>
      <c r="N1702" s="3">
        <v>52513.027581596602</v>
      </c>
      <c r="O1702" s="3">
        <v>35118.614059384803</v>
      </c>
      <c r="P1702" s="3">
        <v>43114.217178298401</v>
      </c>
      <c r="Q1702" s="3">
        <v>30893.940113642599</v>
      </c>
      <c r="R1702" s="3">
        <v>40677.096328038097</v>
      </c>
      <c r="S1702" s="3">
        <f t="shared" si="182"/>
        <v>50774.607141945104</v>
      </c>
      <c r="T1702" s="3">
        <f t="shared" si="183"/>
        <v>45294.528173629435</v>
      </c>
      <c r="U1702" s="3">
        <f t="shared" si="184"/>
        <v>38228.417873326362</v>
      </c>
      <c r="V1702" s="3">
        <f t="shared" si="185"/>
        <v>1.1209876598627686</v>
      </c>
      <c r="W1702" s="3">
        <f t="shared" si="186"/>
        <v>1.3281901257381821</v>
      </c>
      <c r="X1702" s="3">
        <f t="shared" si="187"/>
        <v>1.1848392032261792</v>
      </c>
      <c r="Y1702" s="3">
        <f t="shared" si="188"/>
        <v>0.16477039665112053</v>
      </c>
      <c r="Z1702" s="3">
        <f t="shared" si="188"/>
        <v>0.40946167818078089</v>
      </c>
      <c r="AA1702" s="3">
        <f t="shared" si="188"/>
        <v>0.24469128152966019</v>
      </c>
    </row>
    <row r="1703" spans="1:27" ht="15">
      <c r="A1703" s="3" t="s">
        <v>3423</v>
      </c>
      <c r="B1703" s="3">
        <v>1</v>
      </c>
      <c r="C1703" s="3">
        <v>1</v>
      </c>
      <c r="D1703" s="3">
        <v>6.33</v>
      </c>
      <c r="E1703" s="3">
        <v>0.22553271268380901</v>
      </c>
      <c r="F1703" s="3">
        <v>3.8315261654966499</v>
      </c>
      <c r="G1703" s="3" t="s">
        <v>5564</v>
      </c>
      <c r="H1703" s="3" t="s">
        <v>5566</v>
      </c>
      <c r="I1703" s="3" t="s">
        <v>3424</v>
      </c>
      <c r="J1703" s="3">
        <v>41855.065534771398</v>
      </c>
      <c r="K1703" s="3">
        <v>153207.65358256901</v>
      </c>
      <c r="L1703" s="3">
        <v>31783.6817982008</v>
      </c>
      <c r="M1703" s="3">
        <v>109927.67564754401</v>
      </c>
      <c r="N1703" s="3">
        <v>61275.668775160499</v>
      </c>
      <c r="O1703" s="3">
        <v>31127.9884360959</v>
      </c>
      <c r="P1703" s="3">
        <v>527566.53888699703</v>
      </c>
      <c r="Q1703" s="3">
        <v>175101.56985212301</v>
      </c>
      <c r="R1703" s="3">
        <v>72569.687209184907</v>
      </c>
      <c r="S1703" s="3">
        <f t="shared" si="182"/>
        <v>75615.466971847069</v>
      </c>
      <c r="T1703" s="3">
        <f t="shared" si="183"/>
        <v>67443.777619600136</v>
      </c>
      <c r="U1703" s="3">
        <f t="shared" si="184"/>
        <v>258412.59864943498</v>
      </c>
      <c r="V1703" s="3">
        <f t="shared" si="185"/>
        <v>1.12116298405373</v>
      </c>
      <c r="W1703" s="3">
        <f t="shared" si="186"/>
        <v>0.29261524928367655</v>
      </c>
      <c r="X1703" s="3">
        <f t="shared" si="187"/>
        <v>0.26099260628966087</v>
      </c>
      <c r="Y1703" s="3">
        <f t="shared" si="188"/>
        <v>0.16499601872700537</v>
      </c>
      <c r="Z1703" s="3">
        <f t="shared" si="188"/>
        <v>-1.7729231391748925</v>
      </c>
      <c r="AA1703" s="3">
        <f t="shared" si="188"/>
        <v>-1.9379191579018979</v>
      </c>
    </row>
    <row r="1704" spans="1:27" ht="15">
      <c r="A1704" s="3" t="s">
        <v>3425</v>
      </c>
      <c r="B1704" s="3">
        <v>1</v>
      </c>
      <c r="C1704" s="3">
        <v>1</v>
      </c>
      <c r="D1704" s="3">
        <v>6.4</v>
      </c>
      <c r="E1704" s="3">
        <v>0.91633411118980601</v>
      </c>
      <c r="F1704" s="3">
        <v>1.2148323064359901</v>
      </c>
      <c r="G1704" s="3" t="s">
        <v>5564</v>
      </c>
      <c r="H1704" s="3" t="s">
        <v>5566</v>
      </c>
      <c r="I1704" s="3" t="s">
        <v>3426</v>
      </c>
      <c r="J1704" s="3">
        <v>9518.1257612444497</v>
      </c>
      <c r="K1704" s="3">
        <v>12262.3704339005</v>
      </c>
      <c r="L1704" s="3">
        <v>7503.5371483150302</v>
      </c>
      <c r="M1704" s="3">
        <v>7908.7972475918496</v>
      </c>
      <c r="N1704" s="3">
        <v>11263.9294422652</v>
      </c>
      <c r="O1704" s="3">
        <v>6933.7685997608596</v>
      </c>
      <c r="P1704" s="3">
        <v>17303.181129107201</v>
      </c>
      <c r="Q1704" s="3">
        <v>5717.8587553337302</v>
      </c>
      <c r="R1704" s="3">
        <v>8693.9740012059101</v>
      </c>
      <c r="S1704" s="3">
        <f t="shared" si="182"/>
        <v>9761.3444478199945</v>
      </c>
      <c r="T1704" s="3">
        <f t="shared" si="183"/>
        <v>8702.1650965393037</v>
      </c>
      <c r="U1704" s="3">
        <f t="shared" si="184"/>
        <v>10571.671295215614</v>
      </c>
      <c r="V1704" s="3">
        <f t="shared" si="185"/>
        <v>1.1217144629561104</v>
      </c>
      <c r="W1704" s="3">
        <f t="shared" si="186"/>
        <v>0.92334922031085598</v>
      </c>
      <c r="X1704" s="3">
        <f t="shared" si="187"/>
        <v>0.82315887937961274</v>
      </c>
      <c r="Y1704" s="3">
        <f t="shared" si="188"/>
        <v>0.16570547870638433</v>
      </c>
      <c r="Z1704" s="3">
        <f t="shared" si="188"/>
        <v>-0.11505170148657742</v>
      </c>
      <c r="AA1704" s="3">
        <f t="shared" si="188"/>
        <v>-0.28075718019296175</v>
      </c>
    </row>
    <row r="1705" spans="1:27" ht="15">
      <c r="A1705" s="3" t="s">
        <v>3427</v>
      </c>
      <c r="B1705" s="3">
        <v>1</v>
      </c>
      <c r="C1705" s="3">
        <v>1</v>
      </c>
      <c r="D1705" s="3">
        <v>8.1199999999999992</v>
      </c>
      <c r="E1705" s="3">
        <v>0.86052716480952895</v>
      </c>
      <c r="F1705" s="3">
        <v>1.1648174395222699</v>
      </c>
      <c r="G1705" s="3" t="s">
        <v>5564</v>
      </c>
      <c r="H1705" s="3" t="s">
        <v>5566</v>
      </c>
      <c r="I1705" s="3" t="s">
        <v>3428</v>
      </c>
      <c r="J1705" s="3">
        <v>24377.898620125201</v>
      </c>
      <c r="K1705" s="3">
        <v>25100.1663998515</v>
      </c>
      <c r="L1705" s="3">
        <v>21460.233241274898</v>
      </c>
      <c r="M1705" s="3">
        <v>18672.932241502</v>
      </c>
      <c r="N1705" s="3">
        <v>29407.956016817599</v>
      </c>
      <c r="O1705" s="3">
        <v>15123.518584920101</v>
      </c>
      <c r="P1705" s="3">
        <v>29638.383640499898</v>
      </c>
      <c r="Q1705" s="3">
        <v>31206.268013245499</v>
      </c>
      <c r="R1705" s="3">
        <v>12776.9436919211</v>
      </c>
      <c r="S1705" s="3">
        <f t="shared" si="182"/>
        <v>23646.099420417198</v>
      </c>
      <c r="T1705" s="3">
        <f t="shared" si="183"/>
        <v>21068.135614413233</v>
      </c>
      <c r="U1705" s="3">
        <f t="shared" si="184"/>
        <v>24540.531781888832</v>
      </c>
      <c r="V1705" s="3">
        <f t="shared" si="185"/>
        <v>1.1223631674480163</v>
      </c>
      <c r="W1705" s="3">
        <f t="shared" si="186"/>
        <v>0.9635528533195139</v>
      </c>
      <c r="X1705" s="3">
        <f t="shared" si="187"/>
        <v>0.85850362989940321</v>
      </c>
      <c r="Y1705" s="3">
        <f t="shared" si="188"/>
        <v>0.16653956997565575</v>
      </c>
      <c r="Z1705" s="3">
        <f t="shared" si="188"/>
        <v>-5.35642907113245E-2</v>
      </c>
      <c r="AA1705" s="3">
        <f t="shared" si="188"/>
        <v>-0.22010386068698051</v>
      </c>
    </row>
    <row r="1706" spans="1:27" ht="15">
      <c r="A1706" s="3" t="s">
        <v>3429</v>
      </c>
      <c r="B1706" s="3">
        <v>1</v>
      </c>
      <c r="C1706" s="3">
        <v>1</v>
      </c>
      <c r="D1706" s="3">
        <v>11.64</v>
      </c>
      <c r="E1706" s="3">
        <v>0.20204490201919201</v>
      </c>
      <c r="F1706" s="3">
        <v>2.05079282110332</v>
      </c>
      <c r="G1706" s="3" t="s">
        <v>5564</v>
      </c>
      <c r="H1706" s="3" t="s">
        <v>5566</v>
      </c>
      <c r="I1706" s="3" t="s">
        <v>3430</v>
      </c>
      <c r="J1706" s="3">
        <v>24711.452620335102</v>
      </c>
      <c r="K1706" s="3">
        <v>29247.865537911399</v>
      </c>
      <c r="L1706" s="3">
        <v>21639.450577684798</v>
      </c>
      <c r="M1706" s="3">
        <v>18318.4484562775</v>
      </c>
      <c r="N1706" s="3">
        <v>36089.965992876503</v>
      </c>
      <c r="O1706" s="3">
        <v>12850.123662247899</v>
      </c>
      <c r="P1706" s="3">
        <v>59228.471875787996</v>
      </c>
      <c r="Q1706" s="3">
        <v>56252.338607873098</v>
      </c>
      <c r="R1706" s="3">
        <v>22452.516633105901</v>
      </c>
      <c r="S1706" s="3">
        <f t="shared" si="182"/>
        <v>25199.589578643765</v>
      </c>
      <c r="T1706" s="3">
        <f t="shared" si="183"/>
        <v>22419.512703800636</v>
      </c>
      <c r="U1706" s="3">
        <f t="shared" si="184"/>
        <v>45977.775705589003</v>
      </c>
      <c r="V1706" s="3">
        <f t="shared" si="185"/>
        <v>1.1240025557902442</v>
      </c>
      <c r="W1706" s="3">
        <f t="shared" si="186"/>
        <v>0.54808196333822501</v>
      </c>
      <c r="X1706" s="3">
        <f t="shared" si="187"/>
        <v>0.48761629634630949</v>
      </c>
      <c r="Y1706" s="3">
        <f t="shared" si="188"/>
        <v>0.16864531600520813</v>
      </c>
      <c r="Z1706" s="3">
        <f t="shared" si="188"/>
        <v>-0.86753643662966329</v>
      </c>
      <c r="AA1706" s="3">
        <f t="shared" si="188"/>
        <v>-1.0361817526348716</v>
      </c>
    </row>
    <row r="1707" spans="1:27" ht="15">
      <c r="A1707" s="3" t="s">
        <v>3431</v>
      </c>
      <c r="B1707" s="3">
        <v>10</v>
      </c>
      <c r="C1707" s="3">
        <v>1</v>
      </c>
      <c r="D1707" s="3">
        <v>152.24</v>
      </c>
      <c r="E1707" s="3">
        <v>7.6481160510995405E-2</v>
      </c>
      <c r="F1707" s="3">
        <v>2.1959286168234802</v>
      </c>
      <c r="G1707" s="3" t="s">
        <v>5564</v>
      </c>
      <c r="H1707" s="3" t="s">
        <v>5566</v>
      </c>
      <c r="I1707" s="3" t="s">
        <v>3432</v>
      </c>
      <c r="J1707" s="3">
        <v>17979.137874198401</v>
      </c>
      <c r="K1707" s="3">
        <v>24443.461875252498</v>
      </c>
      <c r="L1707" s="3">
        <v>8770.7828923702491</v>
      </c>
      <c r="M1707" s="3">
        <v>20988.988981886501</v>
      </c>
      <c r="N1707" s="3">
        <v>13361.3330464053</v>
      </c>
      <c r="O1707" s="3">
        <v>11184.798262037</v>
      </c>
      <c r="P1707" s="3">
        <v>35606.452767532901</v>
      </c>
      <c r="Q1707" s="3">
        <v>39445.647647446298</v>
      </c>
      <c r="R1707" s="3">
        <v>24939.773301052999</v>
      </c>
      <c r="S1707" s="3">
        <f t="shared" si="182"/>
        <v>17064.46088060705</v>
      </c>
      <c r="T1707" s="3">
        <f t="shared" si="183"/>
        <v>15178.373430109603</v>
      </c>
      <c r="U1707" s="3">
        <f t="shared" si="184"/>
        <v>33330.624572010733</v>
      </c>
      <c r="V1707" s="3">
        <f t="shared" si="185"/>
        <v>1.1242615000337244</v>
      </c>
      <c r="W1707" s="3">
        <f t="shared" si="186"/>
        <v>0.51197543099557963</v>
      </c>
      <c r="X1707" s="3">
        <f t="shared" si="187"/>
        <v>0.45538820904231075</v>
      </c>
      <c r="Y1707" s="3">
        <f t="shared" si="188"/>
        <v>0.16897764136229393</v>
      </c>
      <c r="Z1707" s="3">
        <f t="shared" si="188"/>
        <v>-0.96585351597325075</v>
      </c>
      <c r="AA1707" s="3">
        <f t="shared" si="188"/>
        <v>-1.134831157335545</v>
      </c>
    </row>
    <row r="1708" spans="1:27" ht="15">
      <c r="A1708" s="3" t="s">
        <v>3433</v>
      </c>
      <c r="B1708" s="3">
        <v>3</v>
      </c>
      <c r="C1708" s="3">
        <v>2</v>
      </c>
      <c r="D1708" s="3">
        <v>46.6</v>
      </c>
      <c r="E1708" s="3">
        <v>0.54031295070211505</v>
      </c>
      <c r="F1708" s="3">
        <v>1.78263170520887</v>
      </c>
      <c r="G1708" s="3" t="s">
        <v>5564</v>
      </c>
      <c r="H1708" s="3" t="s">
        <v>5566</v>
      </c>
      <c r="I1708" s="3" t="s">
        <v>3434</v>
      </c>
      <c r="J1708" s="3">
        <v>11087.028380461201</v>
      </c>
      <c r="K1708" s="3">
        <v>15641.153619893799</v>
      </c>
      <c r="L1708" s="3">
        <v>6128.6780274154198</v>
      </c>
      <c r="M1708" s="3">
        <v>13531.2824662777</v>
      </c>
      <c r="N1708" s="3">
        <v>10787.7472224628</v>
      </c>
      <c r="O1708" s="3">
        <v>4896.8412647750902</v>
      </c>
      <c r="P1708" s="3">
        <v>26575.7956120819</v>
      </c>
      <c r="Q1708" s="3">
        <v>18474.8342174512</v>
      </c>
      <c r="R1708" s="3">
        <v>7030.5080274948295</v>
      </c>
      <c r="S1708" s="3">
        <f t="shared" si="182"/>
        <v>10952.286675923475</v>
      </c>
      <c r="T1708" s="3">
        <f t="shared" si="183"/>
        <v>9738.6236511718616</v>
      </c>
      <c r="U1708" s="3">
        <f t="shared" si="184"/>
        <v>17360.379285675976</v>
      </c>
      <c r="V1708" s="3">
        <f t="shared" si="185"/>
        <v>1.124623670471707</v>
      </c>
      <c r="W1708" s="3">
        <f t="shared" si="186"/>
        <v>0.63087830603794415</v>
      </c>
      <c r="X1708" s="3">
        <f t="shared" si="187"/>
        <v>0.56096836888852919</v>
      </c>
      <c r="Y1708" s="3">
        <f t="shared" si="188"/>
        <v>0.16944231737706236</v>
      </c>
      <c r="Z1708" s="3">
        <f t="shared" si="188"/>
        <v>-0.66456635308301892</v>
      </c>
      <c r="AA1708" s="3">
        <f t="shared" si="188"/>
        <v>-0.8340086704600812</v>
      </c>
    </row>
    <row r="1709" spans="1:27" ht="15">
      <c r="A1709" s="3" t="s">
        <v>3435</v>
      </c>
      <c r="B1709" s="3">
        <v>1</v>
      </c>
      <c r="C1709" s="3">
        <v>1</v>
      </c>
      <c r="D1709" s="3">
        <v>9.18</v>
      </c>
      <c r="E1709" s="3">
        <v>0.17618976969242001</v>
      </c>
      <c r="F1709" s="3">
        <v>1.7811982514313101</v>
      </c>
      <c r="G1709" s="3" t="s">
        <v>5564</v>
      </c>
      <c r="H1709" s="3" t="s">
        <v>5566</v>
      </c>
      <c r="I1709" s="3" t="s">
        <v>3436</v>
      </c>
      <c r="J1709" s="3">
        <v>6539.3084173795896</v>
      </c>
      <c r="K1709" s="3">
        <v>7586.1815029298396</v>
      </c>
      <c r="L1709" s="3">
        <v>3450.93199595952</v>
      </c>
      <c r="M1709" s="3">
        <v>7003.2357746794596</v>
      </c>
      <c r="N1709" s="3">
        <v>3044.9503444326801</v>
      </c>
      <c r="O1709" s="3">
        <v>5574.7617542833596</v>
      </c>
      <c r="P1709" s="3">
        <v>7542.8660754737703</v>
      </c>
      <c r="Q1709" s="3">
        <v>11654.3397574521</v>
      </c>
      <c r="R1709" s="3">
        <v>8630.3616013687006</v>
      </c>
      <c r="S1709" s="3">
        <f t="shared" si="182"/>
        <v>5858.8073054229826</v>
      </c>
      <c r="T1709" s="3">
        <f t="shared" si="183"/>
        <v>5207.6492911318328</v>
      </c>
      <c r="U1709" s="3">
        <f t="shared" si="184"/>
        <v>9275.8558114315238</v>
      </c>
      <c r="V1709" s="3">
        <f t="shared" si="185"/>
        <v>1.1250387608474355</v>
      </c>
      <c r="W1709" s="3">
        <f t="shared" si="186"/>
        <v>0.63161905753241809</v>
      </c>
      <c r="X1709" s="3">
        <f t="shared" si="187"/>
        <v>0.56141981904396887</v>
      </c>
      <c r="Y1709" s="3">
        <f t="shared" si="188"/>
        <v>0.16997470732592151</v>
      </c>
      <c r="Z1709" s="3">
        <f t="shared" si="188"/>
        <v>-0.66287339330174833</v>
      </c>
      <c r="AA1709" s="3">
        <f t="shared" si="188"/>
        <v>-0.83284810062766945</v>
      </c>
    </row>
    <row r="1710" spans="1:27" ht="15">
      <c r="A1710" s="3" t="s">
        <v>3437</v>
      </c>
      <c r="B1710" s="3">
        <v>5</v>
      </c>
      <c r="C1710" s="3">
        <v>5</v>
      </c>
      <c r="D1710" s="3">
        <v>61.44</v>
      </c>
      <c r="E1710" s="3">
        <v>0.88454348802989302</v>
      </c>
      <c r="F1710" s="3">
        <v>1.1251875872691799</v>
      </c>
      <c r="G1710" s="3" t="s">
        <v>5565</v>
      </c>
      <c r="H1710" s="3" t="s">
        <v>5566</v>
      </c>
      <c r="I1710" s="3" t="s">
        <v>3438</v>
      </c>
      <c r="J1710" s="3">
        <v>10489.190987240499</v>
      </c>
      <c r="K1710" s="3">
        <v>8159.9040524746897</v>
      </c>
      <c r="L1710" s="3">
        <v>10078.823686056399</v>
      </c>
      <c r="M1710" s="3">
        <v>9166.9082448115896</v>
      </c>
      <c r="N1710" s="3">
        <v>10341.111273614701</v>
      </c>
      <c r="O1710" s="3">
        <v>6023.6509788405801</v>
      </c>
      <c r="P1710" s="3">
        <v>14606.812950444</v>
      </c>
      <c r="Q1710" s="3">
        <v>5333.8989861048303</v>
      </c>
      <c r="R1710" s="3">
        <v>8390.9299510617893</v>
      </c>
      <c r="S1710" s="3">
        <f t="shared" si="182"/>
        <v>9575.9729085905292</v>
      </c>
      <c r="T1710" s="3">
        <f t="shared" si="183"/>
        <v>8510.5568324222913</v>
      </c>
      <c r="U1710" s="3">
        <f t="shared" si="184"/>
        <v>9443.8806292035406</v>
      </c>
      <c r="V1710" s="3">
        <f t="shared" si="185"/>
        <v>1.1251875872691866</v>
      </c>
      <c r="W1710" s="3">
        <f t="shared" si="186"/>
        <v>1.013987076348521</v>
      </c>
      <c r="X1710" s="3">
        <f t="shared" si="187"/>
        <v>0.90117158047348567</v>
      </c>
      <c r="Y1710" s="3">
        <f t="shared" si="188"/>
        <v>0.17016554247555549</v>
      </c>
      <c r="Z1710" s="3">
        <f t="shared" si="188"/>
        <v>2.0039264760665219E-2</v>
      </c>
      <c r="AA1710" s="3">
        <f t="shared" si="188"/>
        <v>-0.15012627771489043</v>
      </c>
    </row>
    <row r="1711" spans="1:27" ht="15">
      <c r="A1711" s="3" t="s">
        <v>3439</v>
      </c>
      <c r="B1711" s="3">
        <v>1</v>
      </c>
      <c r="C1711" s="3">
        <v>1</v>
      </c>
      <c r="D1711" s="3">
        <v>10.95</v>
      </c>
      <c r="E1711" s="3">
        <v>0.95251559487323201</v>
      </c>
      <c r="F1711" s="3">
        <v>1.1264095811999</v>
      </c>
      <c r="G1711" s="3" t="s">
        <v>5565</v>
      </c>
      <c r="H1711" s="3" t="s">
        <v>5566</v>
      </c>
      <c r="I1711" s="3" t="s">
        <v>3440</v>
      </c>
      <c r="J1711" s="3">
        <v>21979.664283542901</v>
      </c>
      <c r="K1711" s="3">
        <v>10209.624594475699</v>
      </c>
      <c r="L1711" s="3">
        <v>17665.811364021101</v>
      </c>
      <c r="M1711" s="3">
        <v>13471.582807733401</v>
      </c>
      <c r="N1711" s="3">
        <v>19747.506638876799</v>
      </c>
      <c r="O1711" s="3">
        <v>11041.098920157699</v>
      </c>
      <c r="P1711" s="3">
        <v>23042.257475007998</v>
      </c>
      <c r="Q1711" s="3">
        <v>9045.9392577497492</v>
      </c>
      <c r="R1711" s="3">
        <v>17110.391010656898</v>
      </c>
      <c r="S1711" s="3">
        <f t="shared" si="182"/>
        <v>16618.366747346565</v>
      </c>
      <c r="T1711" s="3">
        <f t="shared" si="183"/>
        <v>14753.396122255968</v>
      </c>
      <c r="U1711" s="3">
        <f t="shared" si="184"/>
        <v>16399.529247804883</v>
      </c>
      <c r="V1711" s="3">
        <f t="shared" si="185"/>
        <v>1.1264095811998993</v>
      </c>
      <c r="W1711" s="3">
        <f t="shared" si="186"/>
        <v>1.0133441330074138</v>
      </c>
      <c r="X1711" s="3">
        <f t="shared" si="187"/>
        <v>0.89962314767240936</v>
      </c>
      <c r="Y1711" s="3">
        <f t="shared" si="188"/>
        <v>0.17173151065282694</v>
      </c>
      <c r="Z1711" s="3">
        <f t="shared" si="188"/>
        <v>1.912419849363926E-2</v>
      </c>
      <c r="AA1711" s="3">
        <f t="shared" si="188"/>
        <v>-0.15260731215918763</v>
      </c>
    </row>
    <row r="1712" spans="1:27" ht="15">
      <c r="A1712" s="3" t="s">
        <v>3441</v>
      </c>
      <c r="B1712" s="3">
        <v>1</v>
      </c>
      <c r="C1712" s="3">
        <v>1</v>
      </c>
      <c r="D1712" s="3">
        <v>7.34</v>
      </c>
      <c r="E1712" s="3">
        <v>6.3310183625808897E-2</v>
      </c>
      <c r="F1712" s="3">
        <v>3.78832333389881</v>
      </c>
      <c r="G1712" s="3" t="s">
        <v>5564</v>
      </c>
      <c r="H1712" s="3" t="s">
        <v>5566</v>
      </c>
      <c r="I1712" s="3" t="s">
        <v>3442</v>
      </c>
      <c r="J1712" s="3">
        <v>3416.9128627856298</v>
      </c>
      <c r="K1712" s="3">
        <v>5004.55021558731</v>
      </c>
      <c r="L1712" s="3">
        <v>2005.8446447239</v>
      </c>
      <c r="M1712" s="3">
        <v>4610.2958552789396</v>
      </c>
      <c r="N1712" s="3">
        <v>1566.2296637049301</v>
      </c>
      <c r="O1712" s="3">
        <v>3077.9868543737098</v>
      </c>
      <c r="P1712" s="3">
        <v>18064.118800244301</v>
      </c>
      <c r="Q1712" s="3">
        <v>12265.1828294438</v>
      </c>
      <c r="R1712" s="3">
        <v>4729.7835381577097</v>
      </c>
      <c r="S1712" s="3">
        <f t="shared" si="182"/>
        <v>3475.7692410322802</v>
      </c>
      <c r="T1712" s="3">
        <f t="shared" si="183"/>
        <v>3084.8374577858599</v>
      </c>
      <c r="U1712" s="3">
        <f t="shared" si="184"/>
        <v>11686.361722615271</v>
      </c>
      <c r="V1712" s="3">
        <f t="shared" si="185"/>
        <v>1.1267268660330036</v>
      </c>
      <c r="W1712" s="3">
        <f t="shared" si="186"/>
        <v>0.29742098726124694</v>
      </c>
      <c r="X1712" s="3">
        <f t="shared" si="187"/>
        <v>0.26396902055634036</v>
      </c>
      <c r="Y1712" s="3">
        <f t="shared" si="188"/>
        <v>0.17213782892871901</v>
      </c>
      <c r="Z1712" s="3">
        <f t="shared" si="188"/>
        <v>-1.7494216413456547</v>
      </c>
      <c r="AA1712" s="3">
        <f t="shared" si="188"/>
        <v>-1.9215594702743741</v>
      </c>
    </row>
    <row r="1713" spans="1:27" ht="15">
      <c r="A1713" s="3" t="s">
        <v>3443</v>
      </c>
      <c r="B1713" s="3">
        <v>2</v>
      </c>
      <c r="C1713" s="3">
        <v>1</v>
      </c>
      <c r="D1713" s="3">
        <v>15.61</v>
      </c>
      <c r="E1713" s="3">
        <v>0.52710668330639998</v>
      </c>
      <c r="F1713" s="3">
        <v>1.38808879432387</v>
      </c>
      <c r="G1713" s="3" t="s">
        <v>5565</v>
      </c>
      <c r="H1713" s="3" t="s">
        <v>5564</v>
      </c>
      <c r="I1713" s="3" t="s">
        <v>3444</v>
      </c>
      <c r="J1713" s="3">
        <v>12939.8460924677</v>
      </c>
      <c r="K1713" s="3">
        <v>20077.5650717483</v>
      </c>
      <c r="L1713" s="3">
        <v>8006.6233695594201</v>
      </c>
      <c r="M1713" s="3">
        <v>12743.061049473799</v>
      </c>
      <c r="N1713" s="3">
        <v>13290.1506053142</v>
      </c>
      <c r="O1713" s="3">
        <v>10369.338001561</v>
      </c>
      <c r="P1713" s="3">
        <v>10144.5655610757</v>
      </c>
      <c r="Q1713" s="3">
        <v>10813.317084349999</v>
      </c>
      <c r="R1713" s="3">
        <v>8596.4475253310102</v>
      </c>
      <c r="S1713" s="3">
        <f t="shared" si="182"/>
        <v>13674.67817792514</v>
      </c>
      <c r="T1713" s="3">
        <f t="shared" si="183"/>
        <v>12134.183218783</v>
      </c>
      <c r="U1713" s="3">
        <f t="shared" si="184"/>
        <v>9851.443390252236</v>
      </c>
      <c r="V1713" s="3">
        <f t="shared" si="185"/>
        <v>1.1269549776335619</v>
      </c>
      <c r="W1713" s="3">
        <f t="shared" si="186"/>
        <v>1.3880887943238756</v>
      </c>
      <c r="X1713" s="3">
        <f t="shared" si="187"/>
        <v>1.2317162813714668</v>
      </c>
      <c r="Y1713" s="3">
        <f t="shared" si="188"/>
        <v>0.1724298803351261</v>
      </c>
      <c r="Z1713" s="3">
        <f t="shared" si="188"/>
        <v>0.47309985828600637</v>
      </c>
      <c r="AA1713" s="3">
        <f t="shared" si="188"/>
        <v>0.30066997795088019</v>
      </c>
    </row>
    <row r="1714" spans="1:27" ht="15">
      <c r="A1714" s="3" t="s">
        <v>3445</v>
      </c>
      <c r="B1714" s="3">
        <v>4</v>
      </c>
      <c r="C1714" s="3">
        <v>1</v>
      </c>
      <c r="D1714" s="3">
        <v>42.85</v>
      </c>
      <c r="E1714" s="3">
        <v>0.45234473477805198</v>
      </c>
      <c r="F1714" s="3">
        <v>1.4871270191089601</v>
      </c>
      <c r="G1714" s="3" t="s">
        <v>5564</v>
      </c>
      <c r="H1714" s="3" t="s">
        <v>5566</v>
      </c>
      <c r="I1714" s="3" t="s">
        <v>3446</v>
      </c>
      <c r="J1714" s="3">
        <v>1972.3278111918901</v>
      </c>
      <c r="K1714" s="3">
        <v>2284.6476889011701</v>
      </c>
      <c r="L1714" s="3">
        <v>1034.1510479097999</v>
      </c>
      <c r="M1714" s="3">
        <v>1545.9353193826701</v>
      </c>
      <c r="N1714" s="3">
        <v>2139.8686783022299</v>
      </c>
      <c r="O1714" s="3">
        <v>1007.24603364611</v>
      </c>
      <c r="P1714" s="3">
        <v>3279.2558714801698</v>
      </c>
      <c r="Q1714" s="3">
        <v>1924.90288575657</v>
      </c>
      <c r="R1714" s="3">
        <v>1775.00274638575</v>
      </c>
      <c r="S1714" s="3">
        <f t="shared" si="182"/>
        <v>1763.7088493342865</v>
      </c>
      <c r="T1714" s="3">
        <f t="shared" si="183"/>
        <v>1564.35001044367</v>
      </c>
      <c r="U1714" s="3">
        <f t="shared" si="184"/>
        <v>2326.3871678741634</v>
      </c>
      <c r="V1714" s="3">
        <f t="shared" si="185"/>
        <v>1.1274387685362535</v>
      </c>
      <c r="W1714" s="3">
        <f t="shared" si="186"/>
        <v>0.75813212593755475</v>
      </c>
      <c r="X1714" s="3">
        <f t="shared" si="187"/>
        <v>0.67243751687005837</v>
      </c>
      <c r="Y1714" s="3">
        <f t="shared" si="188"/>
        <v>0.1730490825024853</v>
      </c>
      <c r="Z1714" s="3">
        <f t="shared" si="188"/>
        <v>-0.39947879421700871</v>
      </c>
      <c r="AA1714" s="3">
        <f t="shared" si="188"/>
        <v>-0.57252787671949401</v>
      </c>
    </row>
    <row r="1715" spans="1:27" ht="15">
      <c r="A1715" s="3" t="s">
        <v>3447</v>
      </c>
      <c r="B1715" s="3">
        <v>2</v>
      </c>
      <c r="C1715" s="3">
        <v>2</v>
      </c>
      <c r="D1715" s="3">
        <v>22.74</v>
      </c>
      <c r="E1715" s="3">
        <v>0.31216361963900402</v>
      </c>
      <c r="F1715" s="3">
        <v>2.0061505971505702</v>
      </c>
      <c r="G1715" s="3" t="s">
        <v>5565</v>
      </c>
      <c r="H1715" s="3" t="s">
        <v>5564</v>
      </c>
      <c r="I1715" s="3" t="s">
        <v>3448</v>
      </c>
      <c r="J1715" s="3">
        <v>6601.3614025209899</v>
      </c>
      <c r="K1715" s="3">
        <v>12942.689733884201</v>
      </c>
      <c r="L1715" s="3">
        <v>5645.9114708745801</v>
      </c>
      <c r="M1715" s="3">
        <v>6181.0589946107502</v>
      </c>
      <c r="N1715" s="3">
        <v>10791.860160542399</v>
      </c>
      <c r="O1715" s="3">
        <v>5355.7175463269105</v>
      </c>
      <c r="P1715" s="3">
        <v>5303.7638832994098</v>
      </c>
      <c r="Q1715" s="3">
        <v>608.53501405192003</v>
      </c>
      <c r="R1715" s="3">
        <v>6644.06782958248</v>
      </c>
      <c r="S1715" s="3">
        <f t="shared" si="182"/>
        <v>8396.6542024265909</v>
      </c>
      <c r="T1715" s="3">
        <f t="shared" si="183"/>
        <v>7442.8789004933524</v>
      </c>
      <c r="U1715" s="3">
        <f t="shared" si="184"/>
        <v>4185.4555756446034</v>
      </c>
      <c r="V1715" s="3">
        <f t="shared" si="185"/>
        <v>1.1281460191257469</v>
      </c>
      <c r="W1715" s="3">
        <f t="shared" si="186"/>
        <v>2.0061505971505671</v>
      </c>
      <c r="X1715" s="3">
        <f t="shared" si="187"/>
        <v>1.7782721058619937</v>
      </c>
      <c r="Y1715" s="3">
        <f t="shared" si="188"/>
        <v>0.17395381191646994</v>
      </c>
      <c r="Z1715" s="3">
        <f t="shared" si="188"/>
        <v>1.0044299098420519</v>
      </c>
      <c r="AA1715" s="3">
        <f t="shared" si="188"/>
        <v>0.83047609792558186</v>
      </c>
    </row>
    <row r="1716" spans="1:27" ht="15">
      <c r="A1716" s="3" t="s">
        <v>3449</v>
      </c>
      <c r="B1716" s="3">
        <v>2</v>
      </c>
      <c r="C1716" s="3">
        <v>2</v>
      </c>
      <c r="D1716" s="3">
        <v>15.76</v>
      </c>
      <c r="E1716" s="3">
        <v>5.9630103823927499E-2</v>
      </c>
      <c r="F1716" s="3">
        <v>1.8563605963963401</v>
      </c>
      <c r="G1716" s="3" t="s">
        <v>5564</v>
      </c>
      <c r="H1716" s="3" t="s">
        <v>5566</v>
      </c>
      <c r="I1716" s="3" t="s">
        <v>3450</v>
      </c>
      <c r="J1716" s="3">
        <v>9617.6114344262005</v>
      </c>
      <c r="K1716" s="3">
        <v>7244.3132718064298</v>
      </c>
      <c r="L1716" s="3">
        <v>6228.3190011780398</v>
      </c>
      <c r="M1716" s="3">
        <v>5214.3473094710098</v>
      </c>
      <c r="N1716" s="3">
        <v>6784.3234133773303</v>
      </c>
      <c r="O1716" s="3">
        <v>8461.1142982184701</v>
      </c>
      <c r="P1716" s="3">
        <v>13545.738915407101</v>
      </c>
      <c r="Q1716" s="3">
        <v>15678.2628307794</v>
      </c>
      <c r="R1716" s="3">
        <v>8756.7369776620908</v>
      </c>
      <c r="S1716" s="3">
        <f t="shared" si="182"/>
        <v>7696.7479024702234</v>
      </c>
      <c r="T1716" s="3">
        <f t="shared" si="183"/>
        <v>6819.9283403556037</v>
      </c>
      <c r="U1716" s="3">
        <f t="shared" si="184"/>
        <v>12660.246241282863</v>
      </c>
      <c r="V1716" s="3">
        <f t="shared" si="185"/>
        <v>1.1285672690908217</v>
      </c>
      <c r="W1716" s="3">
        <f t="shared" si="186"/>
        <v>0.60794614542112668</v>
      </c>
      <c r="X1716" s="3">
        <f t="shared" si="187"/>
        <v>0.53868844336668609</v>
      </c>
      <c r="Y1716" s="3">
        <f t="shared" si="188"/>
        <v>0.17449241400280502</v>
      </c>
      <c r="Z1716" s="3">
        <f t="shared" si="188"/>
        <v>-0.71798456591436544</v>
      </c>
      <c r="AA1716" s="3">
        <f t="shared" si="188"/>
        <v>-0.89247697991717045</v>
      </c>
    </row>
    <row r="1717" spans="1:27" ht="15">
      <c r="A1717" s="3" t="s">
        <v>3451</v>
      </c>
      <c r="B1717" s="3">
        <v>2</v>
      </c>
      <c r="C1717" s="3">
        <v>2</v>
      </c>
      <c r="D1717" s="3">
        <v>15.36</v>
      </c>
      <c r="E1717" s="3">
        <v>0.95163645290042598</v>
      </c>
      <c r="F1717" s="3">
        <v>1.2668772496113401</v>
      </c>
      <c r="G1717" s="3" t="s">
        <v>5565</v>
      </c>
      <c r="H1717" s="3" t="s">
        <v>5564</v>
      </c>
      <c r="I1717" s="3" t="s">
        <v>3452</v>
      </c>
      <c r="J1717" s="3">
        <v>3524.3380432141198</v>
      </c>
      <c r="K1717" s="3">
        <v>1993.1504528524899</v>
      </c>
      <c r="L1717" s="3">
        <v>10275.588110357899</v>
      </c>
      <c r="M1717" s="3">
        <v>5397.2929803663401</v>
      </c>
      <c r="N1717" s="3">
        <v>5302.8993472769898</v>
      </c>
      <c r="O1717" s="3">
        <v>3291.7206444881299</v>
      </c>
      <c r="P1717" s="3">
        <v>5364.8476904229001</v>
      </c>
      <c r="Q1717" s="3">
        <v>2461.0476350093099</v>
      </c>
      <c r="R1717" s="3">
        <v>4640.2505551332197</v>
      </c>
      <c r="S1717" s="3">
        <f t="shared" si="182"/>
        <v>5264.35886880817</v>
      </c>
      <c r="T1717" s="3">
        <f t="shared" si="183"/>
        <v>4663.9709907104871</v>
      </c>
      <c r="U1717" s="3">
        <f t="shared" si="184"/>
        <v>4155.3819601884761</v>
      </c>
      <c r="V1717" s="3">
        <f t="shared" si="185"/>
        <v>1.128728904895316</v>
      </c>
      <c r="W1717" s="3">
        <f t="shared" si="186"/>
        <v>1.2668772496113436</v>
      </c>
      <c r="X1717" s="3">
        <f t="shared" si="187"/>
        <v>1.1223928474914355</v>
      </c>
      <c r="Y1717" s="3">
        <f t="shared" si="188"/>
        <v>0.17469902505957274</v>
      </c>
      <c r="Z1717" s="3">
        <f t="shared" si="188"/>
        <v>0.34127674550786075</v>
      </c>
      <c r="AA1717" s="3">
        <f t="shared" si="188"/>
        <v>0.16657772044828775</v>
      </c>
    </row>
    <row r="1718" spans="1:27" ht="15">
      <c r="A1718" s="3" t="s">
        <v>3453</v>
      </c>
      <c r="B1718" s="3">
        <v>1</v>
      </c>
      <c r="C1718" s="3">
        <v>1</v>
      </c>
      <c r="D1718" s="3">
        <v>9.81</v>
      </c>
      <c r="E1718" s="3">
        <v>0.79453312265991505</v>
      </c>
      <c r="F1718" s="3">
        <v>1.12890669277505</v>
      </c>
      <c r="G1718" s="3" t="s">
        <v>5565</v>
      </c>
      <c r="H1718" s="3" t="s">
        <v>5566</v>
      </c>
      <c r="I1718" s="3" t="s">
        <v>3454</v>
      </c>
      <c r="J1718" s="3">
        <v>42667.663311834302</v>
      </c>
      <c r="K1718" s="3">
        <v>37473.066332296999</v>
      </c>
      <c r="L1718" s="3">
        <v>57515.218736726303</v>
      </c>
      <c r="M1718" s="3">
        <v>36250.4228604081</v>
      </c>
      <c r="N1718" s="3">
        <v>46534.977636322299</v>
      </c>
      <c r="O1718" s="3">
        <v>39152.000762247997</v>
      </c>
      <c r="P1718" s="3">
        <v>37718.884695217501</v>
      </c>
      <c r="Q1718" s="3">
        <v>54850.152676957703</v>
      </c>
      <c r="R1718" s="3">
        <v>36397.858459715302</v>
      </c>
      <c r="S1718" s="3">
        <f t="shared" si="182"/>
        <v>45885.31612695253</v>
      </c>
      <c r="T1718" s="3">
        <f t="shared" si="183"/>
        <v>40645.80041965947</v>
      </c>
      <c r="U1718" s="3">
        <f t="shared" si="184"/>
        <v>42988.965277296833</v>
      </c>
      <c r="V1718" s="3">
        <f t="shared" si="185"/>
        <v>1.1289066927750504</v>
      </c>
      <c r="W1718" s="3">
        <f t="shared" si="186"/>
        <v>1.0673742861911892</v>
      </c>
      <c r="X1718" s="3">
        <f t="shared" si="187"/>
        <v>0.94549380654958848</v>
      </c>
      <c r="Y1718" s="3">
        <f t="shared" si="188"/>
        <v>0.17492624834859061</v>
      </c>
      <c r="Z1718" s="3">
        <f t="shared" si="188"/>
        <v>9.4066161303679355E-2</v>
      </c>
      <c r="AA1718" s="3">
        <f t="shared" si="188"/>
        <v>-8.0860087044911294E-2</v>
      </c>
    </row>
    <row r="1719" spans="1:27" ht="15">
      <c r="A1719" s="3" t="s">
        <v>3455</v>
      </c>
      <c r="B1719" s="3">
        <v>8</v>
      </c>
      <c r="C1719" s="3">
        <v>6</v>
      </c>
      <c r="D1719" s="3">
        <v>132.30000000000001</v>
      </c>
      <c r="E1719" s="3">
        <v>2.3201891240774999E-2</v>
      </c>
      <c r="F1719" s="3">
        <v>1.9937570232881701</v>
      </c>
      <c r="G1719" s="3" t="s">
        <v>5564</v>
      </c>
      <c r="H1719" s="3" t="s">
        <v>5566</v>
      </c>
      <c r="I1719" s="3" t="s">
        <v>3456</v>
      </c>
      <c r="J1719" s="3">
        <v>87153.042263569601</v>
      </c>
      <c r="K1719" s="3">
        <v>54403.551383381702</v>
      </c>
      <c r="L1719" s="3">
        <v>51992.0988756105</v>
      </c>
      <c r="M1719" s="3">
        <v>55155.479971152999</v>
      </c>
      <c r="N1719" s="3">
        <v>71287.100275523902</v>
      </c>
      <c r="O1719" s="3">
        <v>44872.537865728103</v>
      </c>
      <c r="P1719" s="3">
        <v>114626.925099737</v>
      </c>
      <c r="Q1719" s="3">
        <v>133594.99339289701</v>
      </c>
      <c r="R1719" s="3">
        <v>93338.801439415707</v>
      </c>
      <c r="S1719" s="3">
        <f t="shared" si="182"/>
        <v>64516.230840853939</v>
      </c>
      <c r="T1719" s="3">
        <f t="shared" si="183"/>
        <v>57105.039370801671</v>
      </c>
      <c r="U1719" s="3">
        <f t="shared" si="184"/>
        <v>113853.57331068325</v>
      </c>
      <c r="V1719" s="3">
        <f t="shared" si="185"/>
        <v>1.1297817417116025</v>
      </c>
      <c r="W1719" s="3">
        <f t="shared" si="186"/>
        <v>0.56665969248766801</v>
      </c>
      <c r="X1719" s="3">
        <f t="shared" si="187"/>
        <v>0.50156563127776088</v>
      </c>
      <c r="Y1719" s="3">
        <f t="shared" si="188"/>
        <v>0.17604409072577104</v>
      </c>
      <c r="Z1719" s="3">
        <f t="shared" si="188"/>
        <v>-0.81944551025589474</v>
      </c>
      <c r="AA1719" s="3">
        <f t="shared" si="188"/>
        <v>-0.9954896009816655</v>
      </c>
    </row>
    <row r="1720" spans="1:27" ht="15">
      <c r="A1720" s="3" t="s">
        <v>3457</v>
      </c>
      <c r="B1720" s="3">
        <v>1</v>
      </c>
      <c r="C1720" s="3">
        <v>1</v>
      </c>
      <c r="D1720" s="3">
        <v>9.61</v>
      </c>
      <c r="E1720" s="3">
        <v>0.24759044096045099</v>
      </c>
      <c r="F1720" s="3">
        <v>2.0380999975274801</v>
      </c>
      <c r="G1720" s="3" t="s">
        <v>5564</v>
      </c>
      <c r="H1720" s="3" t="s">
        <v>5566</v>
      </c>
      <c r="I1720" s="3" t="s">
        <v>3458</v>
      </c>
      <c r="J1720" s="3">
        <v>16803.949183623899</v>
      </c>
      <c r="K1720" s="3">
        <v>41301.4232992568</v>
      </c>
      <c r="L1720" s="3">
        <v>11264.8347307855</v>
      </c>
      <c r="M1720" s="3">
        <v>24559.201499582199</v>
      </c>
      <c r="N1720" s="3">
        <v>25675.4070672743</v>
      </c>
      <c r="O1720" s="3">
        <v>11163.601892006</v>
      </c>
      <c r="P1720" s="3">
        <v>57786.418736069703</v>
      </c>
      <c r="Q1720" s="3">
        <v>42181.747631706901</v>
      </c>
      <c r="R1720" s="3">
        <v>25167.526216622799</v>
      </c>
      <c r="S1720" s="3">
        <f t="shared" si="182"/>
        <v>23123.4024045554</v>
      </c>
      <c r="T1720" s="3">
        <f t="shared" si="183"/>
        <v>20466.070152954166</v>
      </c>
      <c r="U1720" s="3">
        <f t="shared" si="184"/>
        <v>41711.89752813313</v>
      </c>
      <c r="V1720" s="3">
        <f t="shared" si="185"/>
        <v>1.1298408649897871</v>
      </c>
      <c r="W1720" s="3">
        <f t="shared" si="186"/>
        <v>0.55435987751359239</v>
      </c>
      <c r="X1720" s="3">
        <f t="shared" si="187"/>
        <v>0.49065305981705964</v>
      </c>
      <c r="Y1720" s="3">
        <f t="shared" si="188"/>
        <v>0.1761195872799341</v>
      </c>
      <c r="Z1720" s="3">
        <f t="shared" si="188"/>
        <v>-0.85110525048375396</v>
      </c>
      <c r="AA1720" s="3">
        <f t="shared" si="188"/>
        <v>-1.0272248377636879</v>
      </c>
    </row>
    <row r="1721" spans="1:27" ht="15">
      <c r="A1721" s="3" t="s">
        <v>3459</v>
      </c>
      <c r="B1721" s="3">
        <v>2</v>
      </c>
      <c r="C1721" s="3">
        <v>1</v>
      </c>
      <c r="D1721" s="3">
        <v>28.18</v>
      </c>
      <c r="E1721" s="3">
        <v>0.89404184635808404</v>
      </c>
      <c r="F1721" s="3">
        <v>1.12992706085038</v>
      </c>
      <c r="G1721" s="3" t="s">
        <v>5565</v>
      </c>
      <c r="H1721" s="3" t="s">
        <v>5566</v>
      </c>
      <c r="I1721" s="3" t="s">
        <v>3460</v>
      </c>
      <c r="J1721" s="3">
        <v>7737.0419626797102</v>
      </c>
      <c r="K1721" s="3">
        <v>7804.69835510134</v>
      </c>
      <c r="L1721" s="3">
        <v>6427.0580033451597</v>
      </c>
      <c r="M1721" s="3">
        <v>6435.5365060722497</v>
      </c>
      <c r="N1721" s="3">
        <v>8415.1827297751806</v>
      </c>
      <c r="O1721" s="3">
        <v>4591.9501914982002</v>
      </c>
      <c r="P1721" s="3">
        <v>9960.1835813975595</v>
      </c>
      <c r="Q1721" s="3">
        <v>3260.9478937293102</v>
      </c>
      <c r="R1721" s="3">
        <v>8550.3390812770394</v>
      </c>
      <c r="S1721" s="3">
        <f t="shared" si="182"/>
        <v>7322.9327737087369</v>
      </c>
      <c r="T1721" s="3">
        <f t="shared" si="183"/>
        <v>6480.8898091152105</v>
      </c>
      <c r="U1721" s="3">
        <f t="shared" si="184"/>
        <v>7257.1568521346371</v>
      </c>
      <c r="V1721" s="3">
        <f t="shared" si="185"/>
        <v>1.1299270608503811</v>
      </c>
      <c r="W1721" s="3">
        <f t="shared" si="186"/>
        <v>1.0090635937618948</v>
      </c>
      <c r="X1721" s="3">
        <f t="shared" si="187"/>
        <v>0.89303427515265932</v>
      </c>
      <c r="Y1721" s="3">
        <f t="shared" si="188"/>
        <v>0.17622964667077901</v>
      </c>
      <c r="Z1721" s="3">
        <f t="shared" si="188"/>
        <v>1.3017099631396191E-2</v>
      </c>
      <c r="AA1721" s="3">
        <f t="shared" si="188"/>
        <v>-0.16321254703938276</v>
      </c>
    </row>
    <row r="1722" spans="1:27" ht="15">
      <c r="A1722" s="3" t="s">
        <v>3461</v>
      </c>
      <c r="B1722" s="3">
        <v>1</v>
      </c>
      <c r="C1722" s="3">
        <v>1</v>
      </c>
      <c r="D1722" s="3">
        <v>11.58</v>
      </c>
      <c r="E1722" s="3">
        <v>8.0883874765022901E-2</v>
      </c>
      <c r="F1722" s="3">
        <v>1.73188193313606</v>
      </c>
      <c r="G1722" s="3" t="s">
        <v>5564</v>
      </c>
      <c r="H1722" s="3" t="s">
        <v>5566</v>
      </c>
      <c r="I1722" s="3" t="s">
        <v>3462</v>
      </c>
      <c r="J1722" s="3">
        <v>8989.7679769651004</v>
      </c>
      <c r="K1722" s="3">
        <v>10326.8224753094</v>
      </c>
      <c r="L1722" s="3">
        <v>8623.8660557743096</v>
      </c>
      <c r="M1722" s="3">
        <v>10066.5041664814</v>
      </c>
      <c r="N1722" s="3">
        <v>9597.0759428660895</v>
      </c>
      <c r="O1722" s="3">
        <v>5061.4700557364504</v>
      </c>
      <c r="P1722" s="3">
        <v>17390.546827004699</v>
      </c>
      <c r="Q1722" s="3">
        <v>14157.9379175211</v>
      </c>
      <c r="R1722" s="3">
        <v>11272.382932266</v>
      </c>
      <c r="S1722" s="3">
        <f t="shared" si="182"/>
        <v>9313.4855026829373</v>
      </c>
      <c r="T1722" s="3">
        <f t="shared" si="183"/>
        <v>8241.6833883613126</v>
      </c>
      <c r="U1722" s="3">
        <f t="shared" si="184"/>
        <v>14273.6225589306</v>
      </c>
      <c r="V1722" s="3">
        <f t="shared" si="185"/>
        <v>1.1300465043143</v>
      </c>
      <c r="W1722" s="3">
        <f t="shared" si="186"/>
        <v>0.6524962716528997</v>
      </c>
      <c r="X1722" s="3">
        <f t="shared" si="187"/>
        <v>0.57740656615616659</v>
      </c>
      <c r="Y1722" s="3">
        <f t="shared" si="188"/>
        <v>0.17638214446622139</v>
      </c>
      <c r="Z1722" s="3">
        <f t="shared" si="188"/>
        <v>-0.61595843670405814</v>
      </c>
      <c r="AA1722" s="3">
        <f t="shared" si="188"/>
        <v>-0.79234058117027961</v>
      </c>
    </row>
    <row r="1723" spans="1:27" ht="15">
      <c r="A1723" s="3" t="s">
        <v>3463</v>
      </c>
      <c r="B1723" s="3">
        <v>3</v>
      </c>
      <c r="C1723" s="3">
        <v>3</v>
      </c>
      <c r="D1723" s="3">
        <v>36.32</v>
      </c>
      <c r="E1723" s="3">
        <v>0.25416665829068702</v>
      </c>
      <c r="F1723" s="3">
        <v>1.6296855086772599</v>
      </c>
      <c r="G1723" s="3" t="s">
        <v>5564</v>
      </c>
      <c r="H1723" s="3" t="s">
        <v>5566</v>
      </c>
      <c r="I1723" s="3" t="s">
        <v>3464</v>
      </c>
      <c r="J1723" s="3">
        <v>11314.066968307699</v>
      </c>
      <c r="K1723" s="3">
        <v>12955.6667291905</v>
      </c>
      <c r="L1723" s="3">
        <v>5872.7236581778698</v>
      </c>
      <c r="M1723" s="3">
        <v>9793.3466345892793</v>
      </c>
      <c r="N1723" s="3">
        <v>9414.6124458408503</v>
      </c>
      <c r="O1723" s="3">
        <v>7445.8677723773799</v>
      </c>
      <c r="P1723" s="3">
        <v>19366.6221036278</v>
      </c>
      <c r="Q1723" s="3">
        <v>14164.084346530801</v>
      </c>
      <c r="R1723" s="3">
        <v>9906.6489226546601</v>
      </c>
      <c r="S1723" s="3">
        <f t="shared" si="182"/>
        <v>10047.485785225357</v>
      </c>
      <c r="T1723" s="3">
        <f t="shared" si="183"/>
        <v>8884.6089509358371</v>
      </c>
      <c r="U1723" s="3">
        <f t="shared" si="184"/>
        <v>14479.11845760442</v>
      </c>
      <c r="V1723" s="3">
        <f t="shared" si="185"/>
        <v>1.1308866648730815</v>
      </c>
      <c r="W1723" s="3">
        <f t="shared" si="186"/>
        <v>0.69392938628445477</v>
      </c>
      <c r="X1723" s="3">
        <f t="shared" si="187"/>
        <v>0.61361532312553524</v>
      </c>
      <c r="Y1723" s="3">
        <f t="shared" si="188"/>
        <v>0.17745435265354378</v>
      </c>
      <c r="Z1723" s="3">
        <f t="shared" si="188"/>
        <v>-0.52713923214199987</v>
      </c>
      <c r="AA1723" s="3">
        <f t="shared" si="188"/>
        <v>-0.70459358479554357</v>
      </c>
    </row>
    <row r="1724" spans="1:27" ht="15">
      <c r="A1724" s="3" t="s">
        <v>3465</v>
      </c>
      <c r="B1724" s="3">
        <v>2</v>
      </c>
      <c r="C1724" s="3">
        <v>1</v>
      </c>
      <c r="D1724" s="3">
        <v>49.6</v>
      </c>
      <c r="E1724" s="3">
        <v>0.797157419543709</v>
      </c>
      <c r="F1724" s="3">
        <v>2.1980242882171499</v>
      </c>
      <c r="G1724" s="3" t="s">
        <v>5564</v>
      </c>
      <c r="H1724" s="3" t="s">
        <v>5566</v>
      </c>
      <c r="I1724" s="3" t="s">
        <v>3466</v>
      </c>
      <c r="J1724" s="3">
        <v>12519.2773879621</v>
      </c>
      <c r="K1724" s="3">
        <v>18846.850093262299</v>
      </c>
      <c r="L1724" s="3">
        <v>3620.6725730401799</v>
      </c>
      <c r="M1724" s="3">
        <v>4183.4324028840601</v>
      </c>
      <c r="N1724" s="3">
        <v>17860.374935853401</v>
      </c>
      <c r="O1724" s="3">
        <v>8883.4395272419097</v>
      </c>
      <c r="P1724" s="3">
        <v>23993.426995014201</v>
      </c>
      <c r="Q1724" s="3">
        <v>40709.3609945438</v>
      </c>
      <c r="R1724" s="3">
        <v>3276.0517895522098</v>
      </c>
      <c r="S1724" s="3">
        <f t="shared" si="182"/>
        <v>11662.266684754861</v>
      </c>
      <c r="T1724" s="3">
        <f t="shared" si="183"/>
        <v>10309.082288659791</v>
      </c>
      <c r="U1724" s="3">
        <f t="shared" si="184"/>
        <v>22659.613259703401</v>
      </c>
      <c r="V1724" s="3">
        <f t="shared" si="185"/>
        <v>1.1312613827501989</v>
      </c>
      <c r="W1724" s="3">
        <f t="shared" si="186"/>
        <v>0.51467192096761816</v>
      </c>
      <c r="X1724" s="3">
        <f t="shared" si="187"/>
        <v>0.45495402637753268</v>
      </c>
      <c r="Y1724" s="3">
        <f t="shared" si="188"/>
        <v>0.17793230866403764</v>
      </c>
      <c r="Z1724" s="3">
        <f t="shared" si="188"/>
        <v>-0.958275019523391</v>
      </c>
      <c r="AA1724" s="3">
        <f t="shared" si="188"/>
        <v>-1.1362073281874288</v>
      </c>
    </row>
    <row r="1725" spans="1:27" ht="15">
      <c r="A1725" s="3" t="s">
        <v>3467</v>
      </c>
      <c r="B1725" s="3">
        <v>2</v>
      </c>
      <c r="C1725" s="3">
        <v>1</v>
      </c>
      <c r="D1725" s="3">
        <v>16.510000000000002</v>
      </c>
      <c r="E1725" s="3">
        <v>0.28889608083555401</v>
      </c>
      <c r="F1725" s="3">
        <v>1.97401813201959</v>
      </c>
      <c r="G1725" s="3" t="s">
        <v>5564</v>
      </c>
      <c r="H1725" s="3" t="s">
        <v>5566</v>
      </c>
      <c r="I1725" s="3" t="s">
        <v>3468</v>
      </c>
      <c r="J1725" s="3">
        <v>58460.165567048498</v>
      </c>
      <c r="K1725" s="3">
        <v>38755.316624090803</v>
      </c>
      <c r="L1725" s="3">
        <v>25247.258516831102</v>
      </c>
      <c r="M1725" s="3">
        <v>40216.889000206902</v>
      </c>
      <c r="N1725" s="3">
        <v>42407.163299318301</v>
      </c>
      <c r="O1725" s="3">
        <v>25588.907403797599</v>
      </c>
      <c r="P1725" s="3">
        <v>104838.369031592</v>
      </c>
      <c r="Q1725" s="3">
        <v>75736.687830947805</v>
      </c>
      <c r="R1725" s="3">
        <v>33039.287711324301</v>
      </c>
      <c r="S1725" s="3">
        <f t="shared" si="182"/>
        <v>40820.913569323471</v>
      </c>
      <c r="T1725" s="3">
        <f t="shared" si="183"/>
        <v>36070.986567774271</v>
      </c>
      <c r="U1725" s="3">
        <f t="shared" si="184"/>
        <v>71204.781524621358</v>
      </c>
      <c r="V1725" s="3">
        <f t="shared" si="185"/>
        <v>1.1316827581808582</v>
      </c>
      <c r="W1725" s="3">
        <f t="shared" si="186"/>
        <v>0.57328893783921409</v>
      </c>
      <c r="X1725" s="3">
        <f t="shared" si="187"/>
        <v>0.50658095980958184</v>
      </c>
      <c r="Y1725" s="3">
        <f t="shared" si="188"/>
        <v>0.17846958772470459</v>
      </c>
      <c r="Z1725" s="3">
        <f t="shared" si="188"/>
        <v>-0.80266565376899746</v>
      </c>
      <c r="AA1725" s="3">
        <f t="shared" si="188"/>
        <v>-0.98113524149370224</v>
      </c>
    </row>
    <row r="1726" spans="1:27" ht="15">
      <c r="A1726" s="3" t="s">
        <v>3469</v>
      </c>
      <c r="B1726" s="3">
        <v>1</v>
      </c>
      <c r="C1726" s="3">
        <v>1</v>
      </c>
      <c r="D1726" s="3">
        <v>7.73</v>
      </c>
      <c r="E1726" s="3">
        <v>0.262345187634558</v>
      </c>
      <c r="F1726" s="3">
        <v>1.57924920906928</v>
      </c>
      <c r="G1726" s="3" t="s">
        <v>5564</v>
      </c>
      <c r="H1726" s="3" t="s">
        <v>5566</v>
      </c>
      <c r="I1726" s="3" t="s">
        <v>3470</v>
      </c>
      <c r="J1726" s="3">
        <v>7153.0595214977302</v>
      </c>
      <c r="K1726" s="3">
        <v>6978.8410982452597</v>
      </c>
      <c r="L1726" s="3">
        <v>6397.8356555207001</v>
      </c>
      <c r="M1726" s="3">
        <v>7129.9589777962801</v>
      </c>
      <c r="N1726" s="3">
        <v>6483.8094364233202</v>
      </c>
      <c r="O1726" s="3">
        <v>4502.0705707627003</v>
      </c>
      <c r="P1726" s="3">
        <v>11961.101214131</v>
      </c>
      <c r="Q1726" s="3">
        <v>11122.7029993737</v>
      </c>
      <c r="R1726" s="3">
        <v>5525.6201751550298</v>
      </c>
      <c r="S1726" s="3">
        <f t="shared" si="182"/>
        <v>6843.2454250878973</v>
      </c>
      <c r="T1726" s="3">
        <f t="shared" si="183"/>
        <v>6038.6129949940996</v>
      </c>
      <c r="U1726" s="3">
        <f t="shared" si="184"/>
        <v>9536.474796219909</v>
      </c>
      <c r="V1726" s="3">
        <f t="shared" si="185"/>
        <v>1.133247888341383</v>
      </c>
      <c r="W1726" s="3">
        <f t="shared" si="186"/>
        <v>0.71758648466207231</v>
      </c>
      <c r="X1726" s="3">
        <f t="shared" si="187"/>
        <v>0.63321228483587033</v>
      </c>
      <c r="Y1726" s="3">
        <f t="shared" si="188"/>
        <v>0.18046347295365503</v>
      </c>
      <c r="Z1726" s="3">
        <f t="shared" si="188"/>
        <v>-0.47877537672414694</v>
      </c>
      <c r="AA1726" s="3">
        <f t="shared" si="188"/>
        <v>-0.65923884967780177</v>
      </c>
    </row>
    <row r="1727" spans="1:27" ht="15">
      <c r="A1727" s="3" t="s">
        <v>3471</v>
      </c>
      <c r="B1727" s="3">
        <v>20</v>
      </c>
      <c r="C1727" s="3">
        <v>2</v>
      </c>
      <c r="D1727" s="3">
        <v>396.38</v>
      </c>
      <c r="E1727" s="3">
        <v>0.21842058605829801</v>
      </c>
      <c r="F1727" s="3">
        <v>2.4452098947688099</v>
      </c>
      <c r="G1727" s="3" t="s">
        <v>5565</v>
      </c>
      <c r="H1727" s="3" t="s">
        <v>5564</v>
      </c>
      <c r="I1727" s="3" t="s">
        <v>3472</v>
      </c>
      <c r="J1727" s="3">
        <v>192126.959755483</v>
      </c>
      <c r="K1727" s="3">
        <v>65866.126972744707</v>
      </c>
      <c r="L1727" s="3">
        <v>164465.18983008401</v>
      </c>
      <c r="M1727" s="3">
        <v>89763.603318470006</v>
      </c>
      <c r="N1727" s="3">
        <v>164672.46958893799</v>
      </c>
      <c r="O1727" s="3">
        <v>118295.90610009999</v>
      </c>
      <c r="P1727" s="3">
        <v>62027.675157306498</v>
      </c>
      <c r="Q1727" s="3">
        <v>8764.8039857085496</v>
      </c>
      <c r="R1727" s="3">
        <v>101977.260363644</v>
      </c>
      <c r="S1727" s="3">
        <f t="shared" si="182"/>
        <v>140819.42551943724</v>
      </c>
      <c r="T1727" s="3">
        <f t="shared" si="183"/>
        <v>124243.99300250267</v>
      </c>
      <c r="U1727" s="3">
        <f t="shared" si="184"/>
        <v>57589.913168886349</v>
      </c>
      <c r="V1727" s="3">
        <f t="shared" si="185"/>
        <v>1.13341033329958</v>
      </c>
      <c r="W1727" s="3">
        <f t="shared" si="186"/>
        <v>2.4452098947688055</v>
      </c>
      <c r="X1727" s="3">
        <f t="shared" si="187"/>
        <v>2.1573915667861607</v>
      </c>
      <c r="Y1727" s="3">
        <f t="shared" si="188"/>
        <v>0.18067026066763134</v>
      </c>
      <c r="Z1727" s="3">
        <f t="shared" si="188"/>
        <v>1.2899583102266037</v>
      </c>
      <c r="AA1727" s="3">
        <f t="shared" si="188"/>
        <v>1.1092880495589723</v>
      </c>
    </row>
    <row r="1728" spans="1:27" ht="15">
      <c r="A1728" s="3" t="s">
        <v>3473</v>
      </c>
      <c r="B1728" s="3">
        <v>1</v>
      </c>
      <c r="C1728" s="3">
        <v>1</v>
      </c>
      <c r="D1728" s="3">
        <v>12.11</v>
      </c>
      <c r="E1728" s="3">
        <v>0.56621708712894203</v>
      </c>
      <c r="F1728" s="3">
        <v>1.40585470456902</v>
      </c>
      <c r="G1728" s="3" t="s">
        <v>5565</v>
      </c>
      <c r="H1728" s="3" t="s">
        <v>5564</v>
      </c>
      <c r="I1728" s="3" t="s">
        <v>3474</v>
      </c>
      <c r="J1728" s="3">
        <v>8730.6508189052802</v>
      </c>
      <c r="K1728" s="3">
        <v>3284.8733421101501</v>
      </c>
      <c r="L1728" s="3">
        <v>8370.1729342635499</v>
      </c>
      <c r="M1728" s="3">
        <v>8265.1010470775691</v>
      </c>
      <c r="N1728" s="3">
        <v>2728.0204087656002</v>
      </c>
      <c r="O1728" s="3">
        <v>6991.0769308383997</v>
      </c>
      <c r="P1728" s="3">
        <v>9874.3401645025497</v>
      </c>
      <c r="Q1728" s="3">
        <v>4320.8129873587404</v>
      </c>
      <c r="R1728" s="3">
        <v>305.41865618230702</v>
      </c>
      <c r="S1728" s="3">
        <f t="shared" si="182"/>
        <v>6795.2323650929929</v>
      </c>
      <c r="T1728" s="3">
        <f t="shared" si="183"/>
        <v>5994.7327955605224</v>
      </c>
      <c r="U1728" s="3">
        <f t="shared" si="184"/>
        <v>4833.5239360145324</v>
      </c>
      <c r="V1728" s="3">
        <f t="shared" si="185"/>
        <v>1.1335338199102538</v>
      </c>
      <c r="W1728" s="3">
        <f t="shared" si="186"/>
        <v>1.4058547045690191</v>
      </c>
      <c r="X1728" s="3">
        <f t="shared" si="187"/>
        <v>1.2402406349731374</v>
      </c>
      <c r="Y1728" s="3">
        <f t="shared" si="188"/>
        <v>0.18082743570942433</v>
      </c>
      <c r="Z1728" s="3">
        <f t="shared" si="188"/>
        <v>0.49144749922598796</v>
      </c>
      <c r="AA1728" s="3">
        <f t="shared" si="188"/>
        <v>0.31062006351656379</v>
      </c>
    </row>
    <row r="1729" spans="1:27" ht="15">
      <c r="A1729" s="3" t="s">
        <v>3475</v>
      </c>
      <c r="B1729" s="3">
        <v>1</v>
      </c>
      <c r="C1729" s="3">
        <v>1</v>
      </c>
      <c r="D1729" s="3">
        <v>8.7799999999999994</v>
      </c>
      <c r="E1729" s="3">
        <v>0.67416893324601301</v>
      </c>
      <c r="F1729" s="3">
        <v>1.5385613422120701</v>
      </c>
      <c r="G1729" s="3" t="s">
        <v>5565</v>
      </c>
      <c r="H1729" s="3" t="s">
        <v>5564</v>
      </c>
      <c r="I1729" s="3" t="s">
        <v>3476</v>
      </c>
      <c r="J1729" s="3">
        <v>6819.9932524697497</v>
      </c>
      <c r="K1729" s="3">
        <v>20017.443581114701</v>
      </c>
      <c r="L1729" s="3">
        <v>14590.990761192599</v>
      </c>
      <c r="M1729" s="3">
        <v>3023.6279129191098</v>
      </c>
      <c r="N1729" s="3">
        <v>29008.643317832899</v>
      </c>
      <c r="O1729" s="3">
        <v>4507.1776449586396</v>
      </c>
      <c r="P1729" s="3">
        <v>2388.7849849302802</v>
      </c>
      <c r="Q1729" s="3">
        <v>19221.4310710229</v>
      </c>
      <c r="R1729" s="3">
        <v>5316.5150779599098</v>
      </c>
      <c r="S1729" s="3">
        <f t="shared" si="182"/>
        <v>13809.475864925684</v>
      </c>
      <c r="T1729" s="3">
        <f t="shared" si="183"/>
        <v>12179.816291903548</v>
      </c>
      <c r="U1729" s="3">
        <f t="shared" si="184"/>
        <v>8975.5770446376973</v>
      </c>
      <c r="V1729" s="3">
        <f t="shared" si="185"/>
        <v>1.1338000125753491</v>
      </c>
      <c r="W1729" s="3">
        <f t="shared" si="186"/>
        <v>1.5385613422120772</v>
      </c>
      <c r="X1729" s="3">
        <f t="shared" si="187"/>
        <v>1.3569953476339627</v>
      </c>
      <c r="Y1729" s="3">
        <f t="shared" si="188"/>
        <v>0.18116619027138267</v>
      </c>
      <c r="Z1729" s="3">
        <f t="shared" si="188"/>
        <v>0.62158196485503547</v>
      </c>
      <c r="AA1729" s="3">
        <f t="shared" si="188"/>
        <v>0.44041577458365277</v>
      </c>
    </row>
    <row r="1730" spans="1:27" ht="15">
      <c r="A1730" s="3" t="s">
        <v>3477</v>
      </c>
      <c r="B1730" s="3">
        <v>6</v>
      </c>
      <c r="C1730" s="3">
        <v>1</v>
      </c>
      <c r="D1730" s="3">
        <v>69.03</v>
      </c>
      <c r="E1730" s="3">
        <v>0.233352136581542</v>
      </c>
      <c r="F1730" s="3">
        <v>2.9329536105368699</v>
      </c>
      <c r="G1730" s="3" t="s">
        <v>5564</v>
      </c>
      <c r="H1730" s="3" t="s">
        <v>5566</v>
      </c>
      <c r="I1730" s="3" t="s">
        <v>3478</v>
      </c>
      <c r="J1730" s="3">
        <v>6856.2675084718103</v>
      </c>
      <c r="K1730" s="3">
        <v>10096.3197313992</v>
      </c>
      <c r="L1730" s="3">
        <v>5585.5088298499404</v>
      </c>
      <c r="M1730" s="3">
        <v>6429.3200056634696</v>
      </c>
      <c r="N1730" s="3">
        <v>6005.8378519876896</v>
      </c>
      <c r="O1730" s="3">
        <v>7442.8284561984401</v>
      </c>
      <c r="P1730" s="3">
        <v>11074.1890776133</v>
      </c>
      <c r="Q1730" s="3">
        <v>40123.947170706699</v>
      </c>
      <c r="R1730" s="3">
        <v>7103.0754810877497</v>
      </c>
      <c r="S1730" s="3">
        <f t="shared" si="182"/>
        <v>7512.6986899069843</v>
      </c>
      <c r="T1730" s="3">
        <f t="shared" si="183"/>
        <v>6625.9954379498668</v>
      </c>
      <c r="U1730" s="3">
        <f t="shared" si="184"/>
        <v>19433.737243135914</v>
      </c>
      <c r="V1730" s="3">
        <f t="shared" si="185"/>
        <v>1.1338218929156809</v>
      </c>
      <c r="W1730" s="3">
        <f t="shared" si="186"/>
        <v>0.38658023394653562</v>
      </c>
      <c r="X1730" s="3">
        <f t="shared" si="187"/>
        <v>0.34095322762945141</v>
      </c>
      <c r="Y1730" s="3">
        <f t="shared" si="188"/>
        <v>0.18119403147225849</v>
      </c>
      <c r="Z1730" s="3">
        <f t="shared" si="188"/>
        <v>-1.3711602212190406</v>
      </c>
      <c r="AA1730" s="3">
        <f t="shared" si="188"/>
        <v>-1.552354252691299</v>
      </c>
    </row>
    <row r="1731" spans="1:27" ht="15">
      <c r="A1731" s="3" t="s">
        <v>3479</v>
      </c>
      <c r="B1731" s="3">
        <v>1</v>
      </c>
      <c r="C1731" s="3">
        <v>1</v>
      </c>
      <c r="D1731" s="3">
        <v>6.16</v>
      </c>
      <c r="E1731" s="3">
        <v>0.13944336749296299</v>
      </c>
      <c r="F1731" s="3">
        <v>1.4850626133635501</v>
      </c>
      <c r="G1731" s="3" t="s">
        <v>5564</v>
      </c>
      <c r="H1731" s="3" t="s">
        <v>5566</v>
      </c>
      <c r="I1731" s="3" t="s">
        <v>3480</v>
      </c>
      <c r="J1731" s="3">
        <v>30525.630640633201</v>
      </c>
      <c r="K1731" s="3">
        <v>34092.341718320902</v>
      </c>
      <c r="L1731" s="3">
        <v>26375.035443283399</v>
      </c>
      <c r="M1731" s="3">
        <v>29715.6083494085</v>
      </c>
      <c r="N1731" s="3">
        <v>28828.803345261</v>
      </c>
      <c r="O1731" s="3">
        <v>21669.357281368699</v>
      </c>
      <c r="P1731" s="3">
        <v>44536.848430013699</v>
      </c>
      <c r="Q1731" s="3">
        <v>46276.934495027497</v>
      </c>
      <c r="R1731" s="3">
        <v>28308.6864582538</v>
      </c>
      <c r="S1731" s="3">
        <f t="shared" si="182"/>
        <v>30331.002600745833</v>
      </c>
      <c r="T1731" s="3">
        <f t="shared" si="183"/>
        <v>26737.922992012736</v>
      </c>
      <c r="U1731" s="3">
        <f t="shared" si="184"/>
        <v>39707.489794431662</v>
      </c>
      <c r="V1731" s="3">
        <f t="shared" si="185"/>
        <v>1.1343814031406416</v>
      </c>
      <c r="W1731" s="3">
        <f t="shared" si="186"/>
        <v>0.76386099342394764</v>
      </c>
      <c r="X1731" s="3">
        <f t="shared" si="187"/>
        <v>0.67337228141181316</v>
      </c>
      <c r="Y1731" s="3">
        <f t="shared" si="188"/>
        <v>0.1819057865822642</v>
      </c>
      <c r="Z1731" s="3">
        <f t="shared" si="188"/>
        <v>-0.38861797278368276</v>
      </c>
      <c r="AA1731" s="3">
        <f t="shared" si="188"/>
        <v>-0.57052375936594701</v>
      </c>
    </row>
    <row r="1732" spans="1:27" ht="15">
      <c r="A1732" s="3" t="s">
        <v>3481</v>
      </c>
      <c r="B1732" s="3">
        <v>5</v>
      </c>
      <c r="C1732" s="3">
        <v>3</v>
      </c>
      <c r="D1732" s="3">
        <v>54.29</v>
      </c>
      <c r="E1732" s="3">
        <v>6.3730123327762705E-2</v>
      </c>
      <c r="F1732" s="3">
        <v>1.9847145955649099</v>
      </c>
      <c r="G1732" s="3" t="s">
        <v>5564</v>
      </c>
      <c r="H1732" s="3" t="s">
        <v>5566</v>
      </c>
      <c r="I1732" s="3" t="s">
        <v>3482</v>
      </c>
      <c r="J1732" s="3">
        <v>5945.8859572256197</v>
      </c>
      <c r="K1732" s="3">
        <v>5438.2228894219697</v>
      </c>
      <c r="L1732" s="3">
        <v>4703.0047938594398</v>
      </c>
      <c r="M1732" s="3">
        <v>4155.2430002742403</v>
      </c>
      <c r="N1732" s="3">
        <v>6778.6299863551103</v>
      </c>
      <c r="O1732" s="3">
        <v>3243.8685274343102</v>
      </c>
      <c r="P1732" s="3">
        <v>8585.6472953740795</v>
      </c>
      <c r="Q1732" s="3">
        <v>12861.186007128001</v>
      </c>
      <c r="R1732" s="3">
        <v>6691.9372126066501</v>
      </c>
      <c r="S1732" s="3">
        <f t="shared" ref="S1732:S1795" si="189">AVERAGE(J1732:L1732)</f>
        <v>5362.3712135023425</v>
      </c>
      <c r="T1732" s="3">
        <f t="shared" ref="T1732:T1795" si="190">AVERAGE(M1732:O1732)</f>
        <v>4725.9138380212198</v>
      </c>
      <c r="U1732" s="3">
        <f t="shared" ref="U1732:U1795" si="191">AVERAGE(P1732:R1732)</f>
        <v>9379.5901717029101</v>
      </c>
      <c r="V1732" s="3">
        <f t="shared" ref="V1732:V1795" si="192">S1732/T1732</f>
        <v>1.1346739270531458</v>
      </c>
      <c r="W1732" s="3">
        <f t="shared" ref="W1732:W1795" si="193">S1732/U1732</f>
        <v>0.57170634487634309</v>
      </c>
      <c r="X1732" s="3">
        <f t="shared" ref="X1732:X1795" si="194">T1732/U1732</f>
        <v>0.5038507814849662</v>
      </c>
      <c r="Y1732" s="3">
        <f t="shared" ref="Y1732:AA1795" si="195">LOG(V1732,2)</f>
        <v>0.18227776763943238</v>
      </c>
      <c r="Z1732" s="3">
        <f t="shared" si="195"/>
        <v>-0.80665379329710141</v>
      </c>
      <c r="AA1732" s="3">
        <f t="shared" si="195"/>
        <v>-0.98893156093653378</v>
      </c>
    </row>
    <row r="1733" spans="1:27" ht="15">
      <c r="A1733" s="3" t="s">
        <v>3483</v>
      </c>
      <c r="B1733" s="3">
        <v>1</v>
      </c>
      <c r="C1733" s="3">
        <v>1</v>
      </c>
      <c r="D1733" s="3">
        <v>12.56</v>
      </c>
      <c r="E1733" s="3">
        <v>0.34263869444818001</v>
      </c>
      <c r="F1733" s="3">
        <v>1.65997138030304</v>
      </c>
      <c r="G1733" s="3" t="s">
        <v>5564</v>
      </c>
      <c r="H1733" s="3" t="s">
        <v>5566</v>
      </c>
      <c r="I1733" s="3" t="s">
        <v>3484</v>
      </c>
      <c r="J1733" s="3">
        <v>15153.939504929</v>
      </c>
      <c r="K1733" s="3">
        <v>11066.2557225418</v>
      </c>
      <c r="L1733" s="3">
        <v>10926.1075258929</v>
      </c>
      <c r="M1733" s="3">
        <v>10169.959074393801</v>
      </c>
      <c r="N1733" s="3">
        <v>14789.1871118649</v>
      </c>
      <c r="O1733" s="3">
        <v>7767.3794009881503</v>
      </c>
      <c r="P1733" s="3">
        <v>21726.226860979899</v>
      </c>
      <c r="Q1733" s="3">
        <v>9363.0191529614094</v>
      </c>
      <c r="R1733" s="3">
        <v>23235.849837643698</v>
      </c>
      <c r="S1733" s="3">
        <f t="shared" si="189"/>
        <v>12382.1009177879</v>
      </c>
      <c r="T1733" s="3">
        <f t="shared" si="190"/>
        <v>10908.841862415617</v>
      </c>
      <c r="U1733" s="3">
        <f t="shared" si="191"/>
        <v>18108.365283861669</v>
      </c>
      <c r="V1733" s="3">
        <f t="shared" si="192"/>
        <v>1.1350518298783048</v>
      </c>
      <c r="W1733" s="3">
        <f t="shared" si="193"/>
        <v>0.68377795144341025</v>
      </c>
      <c r="X1733" s="3">
        <f t="shared" si="194"/>
        <v>0.60242002474611389</v>
      </c>
      <c r="Y1733" s="3">
        <f t="shared" si="195"/>
        <v>0.18275817681236231</v>
      </c>
      <c r="Z1733" s="3">
        <f t="shared" si="195"/>
        <v>-0.54840019135573692</v>
      </c>
      <c r="AA1733" s="3">
        <f t="shared" si="195"/>
        <v>-0.73115836816809932</v>
      </c>
    </row>
    <row r="1734" spans="1:27" ht="15">
      <c r="A1734" s="3" t="s">
        <v>3485</v>
      </c>
      <c r="B1734" s="3">
        <v>1</v>
      </c>
      <c r="C1734" s="3">
        <v>1</v>
      </c>
      <c r="D1734" s="3">
        <v>9.4600000000000009</v>
      </c>
      <c r="E1734" s="3">
        <v>0.14099326775170901</v>
      </c>
      <c r="F1734" s="3">
        <v>1.6168983980126601</v>
      </c>
      <c r="G1734" s="3" t="s">
        <v>5564</v>
      </c>
      <c r="H1734" s="3" t="s">
        <v>5566</v>
      </c>
      <c r="I1734" s="3" t="s">
        <v>3486</v>
      </c>
      <c r="J1734" s="3">
        <v>21637.859202519299</v>
      </c>
      <c r="K1734" s="3">
        <v>27094.574874346301</v>
      </c>
      <c r="L1734" s="3">
        <v>26771.836685637001</v>
      </c>
      <c r="M1734" s="3">
        <v>26678.190053095401</v>
      </c>
      <c r="N1734" s="3">
        <v>17638.196339127</v>
      </c>
      <c r="O1734" s="3">
        <v>22161.942351116799</v>
      </c>
      <c r="P1734" s="3">
        <v>49771.175805036699</v>
      </c>
      <c r="Q1734" s="3">
        <v>25198.404299727899</v>
      </c>
      <c r="R1734" s="3">
        <v>32519.1231428996</v>
      </c>
      <c r="S1734" s="3">
        <f t="shared" si="189"/>
        <v>25168.090254167531</v>
      </c>
      <c r="T1734" s="3">
        <f t="shared" si="190"/>
        <v>22159.442914446397</v>
      </c>
      <c r="U1734" s="3">
        <f t="shared" si="191"/>
        <v>35829.567749221394</v>
      </c>
      <c r="V1734" s="3">
        <f t="shared" si="192"/>
        <v>1.1357726975058433</v>
      </c>
      <c r="W1734" s="3">
        <f t="shared" si="193"/>
        <v>0.7024391259845566</v>
      </c>
      <c r="X1734" s="3">
        <f t="shared" si="194"/>
        <v>0.6184680504533282</v>
      </c>
      <c r="Y1734" s="3">
        <f t="shared" si="195"/>
        <v>0.1836741367852974</v>
      </c>
      <c r="Z1734" s="3">
        <f t="shared" si="195"/>
        <v>-0.5095548894050218</v>
      </c>
      <c r="AA1734" s="3">
        <f t="shared" si="195"/>
        <v>-0.69322902619031934</v>
      </c>
    </row>
    <row r="1735" spans="1:27" ht="15">
      <c r="A1735" s="3" t="s">
        <v>3487</v>
      </c>
      <c r="B1735" s="3">
        <v>1</v>
      </c>
      <c r="C1735" s="3">
        <v>1</v>
      </c>
      <c r="D1735" s="3">
        <v>8.2799999999999994</v>
      </c>
      <c r="E1735" s="3">
        <v>5.8617315350429501E-2</v>
      </c>
      <c r="F1735" s="3">
        <v>3.1069587677510602</v>
      </c>
      <c r="G1735" s="3" t="s">
        <v>5564</v>
      </c>
      <c r="H1735" s="3" t="s">
        <v>5566</v>
      </c>
      <c r="I1735" s="3" t="s">
        <v>3488</v>
      </c>
      <c r="J1735" s="3">
        <v>26280.840426792998</v>
      </c>
      <c r="K1735" s="3">
        <v>30084.915941678901</v>
      </c>
      <c r="L1735" s="3">
        <v>16545.880354377401</v>
      </c>
      <c r="M1735" s="3">
        <v>21361.3193101166</v>
      </c>
      <c r="N1735" s="3">
        <v>24507.1323811068</v>
      </c>
      <c r="O1735" s="3">
        <v>18324.015689915999</v>
      </c>
      <c r="P1735" s="3">
        <v>73952.777980638697</v>
      </c>
      <c r="Q1735" s="3">
        <v>98559.425095786602</v>
      </c>
      <c r="R1735" s="3">
        <v>26931.146276979802</v>
      </c>
      <c r="S1735" s="3">
        <f t="shared" si="189"/>
        <v>24303.878907616436</v>
      </c>
      <c r="T1735" s="3">
        <f t="shared" si="190"/>
        <v>21397.489127046465</v>
      </c>
      <c r="U1735" s="3">
        <f t="shared" si="191"/>
        <v>66481.116451135036</v>
      </c>
      <c r="V1735" s="3">
        <f t="shared" si="192"/>
        <v>1.135828543401211</v>
      </c>
      <c r="W1735" s="3">
        <f t="shared" si="193"/>
        <v>0.36557567328882445</v>
      </c>
      <c r="X1735" s="3">
        <f t="shared" si="194"/>
        <v>0.32185814964124515</v>
      </c>
      <c r="Y1735" s="3">
        <f t="shared" si="195"/>
        <v>0.18374507229533879</v>
      </c>
      <c r="Z1735" s="3">
        <f t="shared" si="195"/>
        <v>-1.4517580233788405</v>
      </c>
      <c r="AA1735" s="3">
        <f t="shared" si="195"/>
        <v>-1.635503095674179</v>
      </c>
    </row>
    <row r="1736" spans="1:27" ht="15">
      <c r="A1736" s="3" t="s">
        <v>3489</v>
      </c>
      <c r="B1736" s="3">
        <v>1</v>
      </c>
      <c r="C1736" s="3">
        <v>1</v>
      </c>
      <c r="D1736" s="3">
        <v>8.7100000000000009</v>
      </c>
      <c r="E1736" s="3">
        <v>0.69054612790470804</v>
      </c>
      <c r="F1736" s="3">
        <v>1.2361845049190101</v>
      </c>
      <c r="G1736" s="3" t="s">
        <v>5564</v>
      </c>
      <c r="H1736" s="3" t="s">
        <v>5566</v>
      </c>
      <c r="I1736" s="3" t="s">
        <v>3490</v>
      </c>
      <c r="J1736" s="3">
        <v>36268.490679841801</v>
      </c>
      <c r="K1736" s="3">
        <v>19922.157605791199</v>
      </c>
      <c r="L1736" s="3">
        <v>20412.187173836701</v>
      </c>
      <c r="M1736" s="3">
        <v>14594.788154284401</v>
      </c>
      <c r="N1736" s="3">
        <v>32292.921240669701</v>
      </c>
      <c r="O1736" s="3">
        <v>20551.659216674001</v>
      </c>
      <c r="P1736" s="3">
        <v>36114.7497104797</v>
      </c>
      <c r="Q1736" s="3">
        <v>25250.704542810301</v>
      </c>
      <c r="R1736" s="3">
        <v>22002.048245926399</v>
      </c>
      <c r="S1736" s="3">
        <f t="shared" si="189"/>
        <v>25534.2784864899</v>
      </c>
      <c r="T1736" s="3">
        <f t="shared" si="190"/>
        <v>22479.789537209366</v>
      </c>
      <c r="U1736" s="3">
        <f t="shared" si="191"/>
        <v>27789.1674997388</v>
      </c>
      <c r="V1736" s="3">
        <f t="shared" si="192"/>
        <v>1.1358771150514837</v>
      </c>
      <c r="W1736" s="3">
        <f t="shared" si="193"/>
        <v>0.91885726647730293</v>
      </c>
      <c r="X1736" s="3">
        <f t="shared" si="194"/>
        <v>0.80894073337823669</v>
      </c>
      <c r="Y1736" s="3">
        <f t="shared" si="195"/>
        <v>0.18380676521644954</v>
      </c>
      <c r="Z1736" s="3">
        <f t="shared" si="195"/>
        <v>-0.12208732144510656</v>
      </c>
      <c r="AA1736" s="3">
        <f t="shared" si="195"/>
        <v>-0.3058940866615561</v>
      </c>
    </row>
    <row r="1737" spans="1:27" ht="15">
      <c r="A1737" s="3" t="s">
        <v>3491</v>
      </c>
      <c r="B1737" s="3">
        <v>1</v>
      </c>
      <c r="C1737" s="3">
        <v>1</v>
      </c>
      <c r="D1737" s="3">
        <v>9.4</v>
      </c>
      <c r="E1737" s="3">
        <v>0.79663922977945001</v>
      </c>
      <c r="F1737" s="3">
        <v>1.3800079622732999</v>
      </c>
      <c r="G1737" s="3" t="s">
        <v>5564</v>
      </c>
      <c r="H1737" s="3" t="s">
        <v>5566</v>
      </c>
      <c r="I1737" s="3" t="s">
        <v>3492</v>
      </c>
      <c r="J1737" s="3">
        <v>264862.38154839497</v>
      </c>
      <c r="K1737" s="3">
        <v>207165.666527136</v>
      </c>
      <c r="L1737" s="3">
        <v>170274.68580887499</v>
      </c>
      <c r="M1737" s="3">
        <v>204905.09610079401</v>
      </c>
      <c r="N1737" s="3">
        <v>208512.87755068101</v>
      </c>
      <c r="O1737" s="3">
        <v>151062.014785062</v>
      </c>
      <c r="P1737" s="3">
        <v>184474.62254710001</v>
      </c>
      <c r="Q1737" s="3">
        <v>447340.44722251198</v>
      </c>
      <c r="R1737" s="3">
        <v>147171.808816748</v>
      </c>
      <c r="S1737" s="3">
        <f t="shared" si="189"/>
        <v>214100.91129480198</v>
      </c>
      <c r="T1737" s="3">
        <f t="shared" si="190"/>
        <v>188159.99614551236</v>
      </c>
      <c r="U1737" s="3">
        <f t="shared" si="191"/>
        <v>259662.29286212</v>
      </c>
      <c r="V1737" s="3">
        <f t="shared" si="192"/>
        <v>1.137866261058107</v>
      </c>
      <c r="W1737" s="3">
        <f t="shared" si="193"/>
        <v>0.82453601150510136</v>
      </c>
      <c r="X1737" s="3">
        <f t="shared" si="194"/>
        <v>0.72463350019567463</v>
      </c>
      <c r="Y1737" s="3">
        <f t="shared" si="195"/>
        <v>0.1863310006614978</v>
      </c>
      <c r="Z1737" s="3">
        <f t="shared" si="195"/>
        <v>-0.27834559032677364</v>
      </c>
      <c r="AA1737" s="3">
        <f t="shared" si="195"/>
        <v>-0.46467659098827158</v>
      </c>
    </row>
    <row r="1738" spans="1:27" ht="15">
      <c r="A1738" s="3" t="s">
        <v>3493</v>
      </c>
      <c r="B1738" s="3">
        <v>1</v>
      </c>
      <c r="C1738" s="3">
        <v>1</v>
      </c>
      <c r="D1738" s="3">
        <v>7.56</v>
      </c>
      <c r="E1738" s="3">
        <v>0.76680814056212898</v>
      </c>
      <c r="F1738" s="3">
        <v>1.13819799145227</v>
      </c>
      <c r="G1738" s="3" t="s">
        <v>5565</v>
      </c>
      <c r="H1738" s="3" t="s">
        <v>5566</v>
      </c>
      <c r="I1738" s="3" t="s">
        <v>3494</v>
      </c>
      <c r="J1738" s="3">
        <v>30577.567165970599</v>
      </c>
      <c r="K1738" s="3">
        <v>34403.109931703897</v>
      </c>
      <c r="L1738" s="3">
        <v>26740.561857527198</v>
      </c>
      <c r="M1738" s="3">
        <v>18868.788975088399</v>
      </c>
      <c r="N1738" s="3">
        <v>48501.859937441099</v>
      </c>
      <c r="O1738" s="3">
        <v>13213.959076605001</v>
      </c>
      <c r="P1738" s="3">
        <v>43652.355664249699</v>
      </c>
      <c r="Q1738" s="3">
        <v>19979.696033892102</v>
      </c>
      <c r="R1738" s="3">
        <v>22387.631924593399</v>
      </c>
      <c r="S1738" s="3">
        <f t="shared" si="189"/>
        <v>30573.746318400565</v>
      </c>
      <c r="T1738" s="3">
        <f t="shared" si="190"/>
        <v>26861.535996378163</v>
      </c>
      <c r="U1738" s="3">
        <f t="shared" si="191"/>
        <v>28673.227874245069</v>
      </c>
      <c r="V1738" s="3">
        <f t="shared" si="192"/>
        <v>1.1381979914522733</v>
      </c>
      <c r="W1738" s="3">
        <f t="shared" si="193"/>
        <v>1.0662819844522138</v>
      </c>
      <c r="X1738" s="3">
        <f t="shared" si="194"/>
        <v>0.93681590765390566</v>
      </c>
      <c r="Y1738" s="3">
        <f t="shared" si="195"/>
        <v>0.18675153869985664</v>
      </c>
      <c r="Z1738" s="3">
        <f t="shared" si="195"/>
        <v>9.2589017621893283E-2</v>
      </c>
      <c r="AA1738" s="3">
        <f t="shared" si="195"/>
        <v>-9.4162521077963371E-2</v>
      </c>
    </row>
    <row r="1739" spans="1:27" ht="15">
      <c r="A1739" s="3" t="s">
        <v>3495</v>
      </c>
      <c r="B1739" s="3">
        <v>1</v>
      </c>
      <c r="C1739" s="3">
        <v>1</v>
      </c>
      <c r="D1739" s="3">
        <v>10.85</v>
      </c>
      <c r="E1739" s="3">
        <v>5.4213343120427998E-2</v>
      </c>
      <c r="F1739" s="3">
        <v>2.85847940892153</v>
      </c>
      <c r="G1739" s="3" t="s">
        <v>5564</v>
      </c>
      <c r="H1739" s="3" t="s">
        <v>5566</v>
      </c>
      <c r="I1739" s="3" t="s">
        <v>3496</v>
      </c>
      <c r="J1739" s="3">
        <v>4546.5793040428498</v>
      </c>
      <c r="K1739" s="3">
        <v>3111.6903254498502</v>
      </c>
      <c r="L1739" s="3">
        <v>2158.9760707620198</v>
      </c>
      <c r="M1739" s="3">
        <v>3263.2967632685099</v>
      </c>
      <c r="N1739" s="3">
        <v>3600.05750680249</v>
      </c>
      <c r="O1739" s="3">
        <v>1757.5329415610699</v>
      </c>
      <c r="P1739" s="3">
        <v>8879.2399484067791</v>
      </c>
      <c r="Q1739" s="3">
        <v>11515.937010583801</v>
      </c>
      <c r="R1739" s="3">
        <v>4247.4516220945798</v>
      </c>
      <c r="S1739" s="3">
        <f t="shared" si="189"/>
        <v>3272.4152334182399</v>
      </c>
      <c r="T1739" s="3">
        <f t="shared" si="190"/>
        <v>2873.6290705440238</v>
      </c>
      <c r="U1739" s="3">
        <f t="shared" si="191"/>
        <v>8214.209527028388</v>
      </c>
      <c r="V1739" s="3">
        <f t="shared" si="192"/>
        <v>1.1387744044497432</v>
      </c>
      <c r="W1739" s="3">
        <f t="shared" si="193"/>
        <v>0.39838467994400972</v>
      </c>
      <c r="X1739" s="3">
        <f t="shared" si="194"/>
        <v>0.34983634896194349</v>
      </c>
      <c r="Y1739" s="3">
        <f t="shared" si="195"/>
        <v>0.18748197196484867</v>
      </c>
      <c r="Z1739" s="3">
        <f t="shared" si="195"/>
        <v>-1.327765925879391</v>
      </c>
      <c r="AA1739" s="3">
        <f t="shared" si="195"/>
        <v>-1.5152478978442396</v>
      </c>
    </row>
    <row r="1740" spans="1:27" ht="15">
      <c r="A1740" s="3" t="s">
        <v>3497</v>
      </c>
      <c r="B1740" s="3">
        <v>1</v>
      </c>
      <c r="C1740" s="3">
        <v>1</v>
      </c>
      <c r="D1740" s="3">
        <v>6.22</v>
      </c>
      <c r="E1740" s="3">
        <v>1.7756730325333399E-3</v>
      </c>
      <c r="F1740" s="3">
        <v>6.8686310553604804</v>
      </c>
      <c r="G1740" s="3" t="s">
        <v>5565</v>
      </c>
      <c r="H1740" s="3" t="s">
        <v>5564</v>
      </c>
      <c r="I1740" s="3" t="s">
        <v>3498</v>
      </c>
      <c r="J1740" s="3">
        <v>2340700.8781298101</v>
      </c>
      <c r="K1740" s="3">
        <v>1960766.8426181001</v>
      </c>
      <c r="L1740" s="3">
        <v>4497918.7771929903</v>
      </c>
      <c r="M1740" s="3">
        <v>2020392.8554672401</v>
      </c>
      <c r="N1740" s="3">
        <v>3082294.6829118198</v>
      </c>
      <c r="O1740" s="3">
        <v>2624082.0572828799</v>
      </c>
      <c r="P1740" s="3">
        <v>307913.66373201797</v>
      </c>
      <c r="Q1740" s="3">
        <v>269524.48466231202</v>
      </c>
      <c r="R1740" s="3">
        <v>703659.41340782796</v>
      </c>
      <c r="S1740" s="3">
        <f t="shared" si="189"/>
        <v>2933128.8326469674</v>
      </c>
      <c r="T1740" s="3">
        <f t="shared" si="190"/>
        <v>2575589.8652206468</v>
      </c>
      <c r="U1740" s="3">
        <f t="shared" si="191"/>
        <v>427032.52060071932</v>
      </c>
      <c r="V1740" s="3">
        <f t="shared" si="192"/>
        <v>1.1388182847953903</v>
      </c>
      <c r="W1740" s="3">
        <f t="shared" si="193"/>
        <v>6.8686310553604866</v>
      </c>
      <c r="X1740" s="3">
        <f t="shared" si="194"/>
        <v>6.0313670293716459</v>
      </c>
      <c r="Y1740" s="3">
        <f t="shared" si="195"/>
        <v>0.18753756220042</v>
      </c>
      <c r="Z1740" s="3">
        <f t="shared" si="195"/>
        <v>2.7800225930114784</v>
      </c>
      <c r="AA1740" s="3">
        <f t="shared" si="195"/>
        <v>2.5924850308110581</v>
      </c>
    </row>
    <row r="1741" spans="1:27" ht="15">
      <c r="A1741" s="3" t="s">
        <v>3499</v>
      </c>
      <c r="B1741" s="3">
        <v>1</v>
      </c>
      <c r="C1741" s="3">
        <v>1</v>
      </c>
      <c r="D1741" s="3">
        <v>16.34</v>
      </c>
      <c r="E1741" s="3">
        <v>0.31707680157548501</v>
      </c>
      <c r="F1741" s="3">
        <v>1.52920385678211</v>
      </c>
      <c r="G1741" s="3" t="s">
        <v>5564</v>
      </c>
      <c r="H1741" s="3" t="s">
        <v>5566</v>
      </c>
      <c r="I1741" s="3" t="s">
        <v>3500</v>
      </c>
      <c r="J1741" s="3">
        <v>5330.9719186292104</v>
      </c>
      <c r="K1741" s="3">
        <v>6332.1239030738598</v>
      </c>
      <c r="L1741" s="3">
        <v>6454.7544223067698</v>
      </c>
      <c r="M1741" s="3">
        <v>3700.8330659449598</v>
      </c>
      <c r="N1741" s="3">
        <v>9009.8259818790903</v>
      </c>
      <c r="O1741" s="3">
        <v>3190.0346449343401</v>
      </c>
      <c r="P1741" s="3">
        <v>10533.0348727083</v>
      </c>
      <c r="Q1741" s="3">
        <v>7971.48563028028</v>
      </c>
      <c r="R1741" s="3">
        <v>5810.8816174884096</v>
      </c>
      <c r="S1741" s="3">
        <f t="shared" si="189"/>
        <v>6039.283414669947</v>
      </c>
      <c r="T1741" s="3">
        <f t="shared" si="190"/>
        <v>5300.2312309194631</v>
      </c>
      <c r="U1741" s="3">
        <f t="shared" si="191"/>
        <v>8105.134040158996</v>
      </c>
      <c r="V1741" s="3">
        <f t="shared" si="192"/>
        <v>1.1394377247994663</v>
      </c>
      <c r="W1741" s="3">
        <f t="shared" si="193"/>
        <v>0.74511826513253765</v>
      </c>
      <c r="X1741" s="3">
        <f t="shared" si="194"/>
        <v>0.65393504964360716</v>
      </c>
      <c r="Y1741" s="3">
        <f t="shared" si="195"/>
        <v>0.1883220772332051</v>
      </c>
      <c r="Z1741" s="3">
        <f t="shared" si="195"/>
        <v>-0.42445866665609921</v>
      </c>
      <c r="AA1741" s="3">
        <f t="shared" si="195"/>
        <v>-0.61278074388930415</v>
      </c>
    </row>
    <row r="1742" spans="1:27" ht="15">
      <c r="A1742" s="3" t="s">
        <v>3501</v>
      </c>
      <c r="B1742" s="3">
        <v>1</v>
      </c>
      <c r="C1742" s="3">
        <v>1</v>
      </c>
      <c r="D1742" s="3">
        <v>11.48</v>
      </c>
      <c r="E1742" s="3">
        <v>0.85367262328418103</v>
      </c>
      <c r="F1742" s="3">
        <v>1.1395602602361401</v>
      </c>
      <c r="G1742" s="3" t="s">
        <v>5565</v>
      </c>
      <c r="H1742" s="3" t="s">
        <v>5566</v>
      </c>
      <c r="I1742" s="3" t="s">
        <v>3502</v>
      </c>
      <c r="J1742" s="3">
        <v>8524.2815431569798</v>
      </c>
      <c r="K1742" s="3">
        <v>10258.9160359589</v>
      </c>
      <c r="L1742" s="3">
        <v>10646.6240934908</v>
      </c>
      <c r="M1742" s="3">
        <v>7634.7011914385503</v>
      </c>
      <c r="N1742" s="3">
        <v>11507.1272542919</v>
      </c>
      <c r="O1742" s="3">
        <v>6683.7664784978397</v>
      </c>
      <c r="P1742" s="3">
        <v>13180.8025961274</v>
      </c>
      <c r="Q1742" s="3">
        <v>10452.6197948845</v>
      </c>
      <c r="R1742" s="3">
        <v>5196.7282678955498</v>
      </c>
      <c r="S1742" s="3">
        <f t="shared" si="189"/>
        <v>9809.9405575355613</v>
      </c>
      <c r="T1742" s="3">
        <f t="shared" si="190"/>
        <v>8608.5316414094304</v>
      </c>
      <c r="U1742" s="3">
        <f t="shared" si="191"/>
        <v>9610.0502196358157</v>
      </c>
      <c r="V1742" s="3">
        <f t="shared" si="192"/>
        <v>1.1395602602361383</v>
      </c>
      <c r="W1742" s="3">
        <f t="shared" si="193"/>
        <v>1.02080013458112</v>
      </c>
      <c r="X1742" s="3">
        <f t="shared" si="194"/>
        <v>0.89578425134761275</v>
      </c>
      <c r="Y1742" s="3">
        <f t="shared" si="195"/>
        <v>0.18847721670077033</v>
      </c>
      <c r="Z1742" s="3">
        <f t="shared" si="195"/>
        <v>2.9700424418693458E-2</v>
      </c>
      <c r="AA1742" s="3">
        <f t="shared" si="195"/>
        <v>-0.15877679228207695</v>
      </c>
    </row>
    <row r="1743" spans="1:27" ht="15">
      <c r="A1743" s="3" t="s">
        <v>3503</v>
      </c>
      <c r="B1743" s="3">
        <v>1</v>
      </c>
      <c r="C1743" s="3">
        <v>1</v>
      </c>
      <c r="D1743" s="3">
        <v>11.87</v>
      </c>
      <c r="E1743" s="3">
        <v>0.55090338592413202</v>
      </c>
      <c r="F1743" s="3">
        <v>1.4846871329342901</v>
      </c>
      <c r="G1743" s="3" t="s">
        <v>5564</v>
      </c>
      <c r="H1743" s="3" t="s">
        <v>5566</v>
      </c>
      <c r="I1743" s="3" t="s">
        <v>3504</v>
      </c>
      <c r="J1743" s="3">
        <v>13438.4689233916</v>
      </c>
      <c r="K1743" s="3">
        <v>14668.7531295099</v>
      </c>
      <c r="L1743" s="3">
        <v>11089.974214636401</v>
      </c>
      <c r="M1743" s="3">
        <v>10764.716705053001</v>
      </c>
      <c r="N1743" s="3">
        <v>13907.901372329499</v>
      </c>
      <c r="O1743" s="3">
        <v>9720.2677645158292</v>
      </c>
      <c r="P1743" s="3">
        <v>14738.6460893161</v>
      </c>
      <c r="Q1743" s="3">
        <v>26960.2235909398</v>
      </c>
      <c r="R1743" s="3">
        <v>9363.8053936884407</v>
      </c>
      <c r="S1743" s="3">
        <f t="shared" si="189"/>
        <v>13065.732089179301</v>
      </c>
      <c r="T1743" s="3">
        <f t="shared" si="190"/>
        <v>11464.295280632776</v>
      </c>
      <c r="U1743" s="3">
        <f t="shared" si="191"/>
        <v>17020.89169131478</v>
      </c>
      <c r="V1743" s="3">
        <f t="shared" si="192"/>
        <v>1.1396890754595195</v>
      </c>
      <c r="W1743" s="3">
        <f t="shared" si="193"/>
        <v>0.76762911874037287</v>
      </c>
      <c r="X1743" s="3">
        <f t="shared" si="194"/>
        <v>0.6735425786466076</v>
      </c>
      <c r="Y1743" s="3">
        <f t="shared" si="195"/>
        <v>0.18864028888532722</v>
      </c>
      <c r="Z1743" s="3">
        <f t="shared" si="195"/>
        <v>-0.38151865606701457</v>
      </c>
      <c r="AA1743" s="3">
        <f t="shared" si="195"/>
        <v>-0.57015894495234176</v>
      </c>
    </row>
    <row r="1744" spans="1:27" ht="15">
      <c r="A1744" s="3" t="s">
        <v>3505</v>
      </c>
      <c r="B1744" s="3">
        <v>1</v>
      </c>
      <c r="C1744" s="3">
        <v>1</v>
      </c>
      <c r="D1744" s="3">
        <v>9.9</v>
      </c>
      <c r="E1744" s="3">
        <v>0.33284010632207001</v>
      </c>
      <c r="F1744" s="3">
        <v>11.414314295504701</v>
      </c>
      <c r="G1744" s="3" t="s">
        <v>5564</v>
      </c>
      <c r="H1744" s="3" t="s">
        <v>5566</v>
      </c>
      <c r="I1744" s="3" t="s">
        <v>3506</v>
      </c>
      <c r="J1744" s="3">
        <v>14847.428024422399</v>
      </c>
      <c r="K1744" s="3">
        <v>23171.5879378438</v>
      </c>
      <c r="L1744" s="3">
        <v>10278.690965429299</v>
      </c>
      <c r="M1744" s="3">
        <v>10614.039747458201</v>
      </c>
      <c r="N1744" s="3">
        <v>18488.485192111199</v>
      </c>
      <c r="O1744" s="3">
        <v>13254.784973956501</v>
      </c>
      <c r="P1744" s="3">
        <v>18855.981734721801</v>
      </c>
      <c r="Q1744" s="3">
        <v>447890.64524984598</v>
      </c>
      <c r="R1744" s="3">
        <v>16733.021080517101</v>
      </c>
      <c r="S1744" s="3">
        <f t="shared" si="189"/>
        <v>16099.235642565167</v>
      </c>
      <c r="T1744" s="3">
        <f t="shared" si="190"/>
        <v>14119.103304508631</v>
      </c>
      <c r="U1744" s="3">
        <f t="shared" si="191"/>
        <v>161159.88268836163</v>
      </c>
      <c r="V1744" s="3">
        <f t="shared" si="192"/>
        <v>1.1402449075802301</v>
      </c>
      <c r="W1744" s="3">
        <f t="shared" si="193"/>
        <v>9.9896049649630295E-2</v>
      </c>
      <c r="X1744" s="3">
        <f t="shared" si="194"/>
        <v>8.7609292517363324E-2</v>
      </c>
      <c r="Y1744" s="3">
        <f t="shared" si="195"/>
        <v>0.1893437270251753</v>
      </c>
      <c r="Z1744" s="3">
        <f t="shared" si="195"/>
        <v>-3.3234285614424368</v>
      </c>
      <c r="AA1744" s="3">
        <f t="shared" si="195"/>
        <v>-3.512772288467612</v>
      </c>
    </row>
    <row r="1745" spans="1:27" ht="15">
      <c r="A1745" s="3" t="s">
        <v>3507</v>
      </c>
      <c r="B1745" s="3">
        <v>1</v>
      </c>
      <c r="C1745" s="3">
        <v>1</v>
      </c>
      <c r="D1745" s="3">
        <v>9.8699999999999992</v>
      </c>
      <c r="E1745" s="3">
        <v>1.4233152350623401E-2</v>
      </c>
      <c r="F1745" s="3">
        <v>1.14028838358353</v>
      </c>
      <c r="G1745" s="3" t="s">
        <v>5565</v>
      </c>
      <c r="H1745" s="3" t="s">
        <v>5566</v>
      </c>
      <c r="I1745" s="3" t="s">
        <v>3508</v>
      </c>
      <c r="J1745" s="3">
        <v>18496.418537562298</v>
      </c>
      <c r="K1745" s="3">
        <v>20543.549942201898</v>
      </c>
      <c r="L1745" s="3">
        <v>19057.003605789701</v>
      </c>
      <c r="M1745" s="3">
        <v>17565.648018843</v>
      </c>
      <c r="N1745" s="3">
        <v>17193.3181123131</v>
      </c>
      <c r="O1745" s="3">
        <v>16190.4015217662</v>
      </c>
      <c r="P1745" s="3">
        <v>17312.665427778898</v>
      </c>
      <c r="Q1745" s="3">
        <v>17182.188374580699</v>
      </c>
      <c r="R1745" s="3">
        <v>17451.447704629802</v>
      </c>
      <c r="S1745" s="3">
        <f t="shared" si="189"/>
        <v>19365.657361851299</v>
      </c>
      <c r="T1745" s="3">
        <f t="shared" si="190"/>
        <v>16983.122550974102</v>
      </c>
      <c r="U1745" s="3">
        <f t="shared" si="191"/>
        <v>17315.433835663134</v>
      </c>
      <c r="V1745" s="3">
        <f t="shared" si="192"/>
        <v>1.1402883835835327</v>
      </c>
      <c r="W1745" s="3">
        <f t="shared" si="193"/>
        <v>1.1184043983908445</v>
      </c>
      <c r="X1745" s="3">
        <f t="shared" si="194"/>
        <v>0.98080837662845044</v>
      </c>
      <c r="Y1745" s="3">
        <f t="shared" si="195"/>
        <v>0.18939873399623153</v>
      </c>
      <c r="Z1745" s="3">
        <f t="shared" si="195"/>
        <v>0.16144193957793765</v>
      </c>
      <c r="AA1745" s="3">
        <f t="shared" si="195"/>
        <v>-2.7956794418293875E-2</v>
      </c>
    </row>
    <row r="1746" spans="1:27" ht="15">
      <c r="A1746" s="3" t="s">
        <v>3509</v>
      </c>
      <c r="B1746" s="3">
        <v>1</v>
      </c>
      <c r="C1746" s="3">
        <v>1</v>
      </c>
      <c r="D1746" s="3">
        <v>6.86</v>
      </c>
      <c r="E1746" s="3">
        <v>0.75163750825584996</v>
      </c>
      <c r="F1746" s="3">
        <v>1.5694541976024801</v>
      </c>
      <c r="G1746" s="3" t="s">
        <v>5564</v>
      </c>
      <c r="H1746" s="3" t="s">
        <v>5566</v>
      </c>
      <c r="I1746" s="3" t="s">
        <v>3510</v>
      </c>
      <c r="J1746" s="3">
        <v>7217.0019708670798</v>
      </c>
      <c r="K1746" s="3">
        <v>8306.0052369964305</v>
      </c>
      <c r="L1746" s="3">
        <v>3085.1950382580299</v>
      </c>
      <c r="M1746" s="3">
        <v>6107.8017897466498</v>
      </c>
      <c r="N1746" s="3">
        <v>7411.5786723767096</v>
      </c>
      <c r="O1746" s="3">
        <v>2788.0459638798002</v>
      </c>
      <c r="P1746" s="3">
        <v>14271.0366832815</v>
      </c>
      <c r="Q1746" s="3">
        <v>3409.8880913939502</v>
      </c>
      <c r="R1746" s="3">
        <v>7912.8340817088101</v>
      </c>
      <c r="S1746" s="3">
        <f t="shared" si="189"/>
        <v>6202.7340820405125</v>
      </c>
      <c r="T1746" s="3">
        <f t="shared" si="190"/>
        <v>5435.8088086677199</v>
      </c>
      <c r="U1746" s="3">
        <f t="shared" si="191"/>
        <v>8531.2529521280867</v>
      </c>
      <c r="V1746" s="3">
        <f t="shared" si="192"/>
        <v>1.1410876100259237</v>
      </c>
      <c r="W1746" s="3">
        <f t="shared" si="193"/>
        <v>0.7270601536311575</v>
      </c>
      <c r="X1746" s="3">
        <f t="shared" si="194"/>
        <v>0.63716418199882108</v>
      </c>
      <c r="Y1746" s="3">
        <f t="shared" si="195"/>
        <v>0.19040956261491176</v>
      </c>
      <c r="Z1746" s="3">
        <f t="shared" si="195"/>
        <v>-0.45985336381644754</v>
      </c>
      <c r="AA1746" s="3">
        <f t="shared" si="195"/>
        <v>-0.6502629264313593</v>
      </c>
    </row>
    <row r="1747" spans="1:27" ht="15">
      <c r="A1747" s="3" t="s">
        <v>3511</v>
      </c>
      <c r="B1747" s="3">
        <v>2</v>
      </c>
      <c r="C1747" s="3">
        <v>2</v>
      </c>
      <c r="D1747" s="3">
        <v>16.510000000000002</v>
      </c>
      <c r="E1747" s="3">
        <v>0.36814053495906701</v>
      </c>
      <c r="F1747" s="3">
        <v>1.4147210426074199</v>
      </c>
      <c r="G1747" s="3" t="s">
        <v>5564</v>
      </c>
      <c r="H1747" s="3" t="s">
        <v>5566</v>
      </c>
      <c r="I1747" s="3" t="s">
        <v>3512</v>
      </c>
      <c r="J1747" s="3">
        <v>8961.29675944474</v>
      </c>
      <c r="K1747" s="3">
        <v>4441.3844460585096</v>
      </c>
      <c r="L1747" s="3">
        <v>8805.4429936164306</v>
      </c>
      <c r="M1747" s="3">
        <v>8494.1625877912393</v>
      </c>
      <c r="N1747" s="3">
        <v>6417.1731860803502</v>
      </c>
      <c r="O1747" s="3">
        <v>4548.5168654752397</v>
      </c>
      <c r="P1747" s="3">
        <v>10517.8373073729</v>
      </c>
      <c r="Q1747" s="3">
        <v>8032.0049161508005</v>
      </c>
      <c r="R1747" s="3">
        <v>8980.4207913998507</v>
      </c>
      <c r="S1747" s="3">
        <f t="shared" si="189"/>
        <v>7402.7080663732268</v>
      </c>
      <c r="T1747" s="3">
        <f t="shared" si="190"/>
        <v>6486.6175464489424</v>
      </c>
      <c r="U1747" s="3">
        <f t="shared" si="191"/>
        <v>9176.75433830785</v>
      </c>
      <c r="V1747" s="3">
        <f t="shared" si="192"/>
        <v>1.1412277683036505</v>
      </c>
      <c r="W1747" s="3">
        <f t="shared" si="193"/>
        <v>0.80668042245296179</v>
      </c>
      <c r="X1747" s="3">
        <f t="shared" si="194"/>
        <v>0.70685313208951428</v>
      </c>
      <c r="Y1747" s="3">
        <f t="shared" si="195"/>
        <v>0.19058675605135791</v>
      </c>
      <c r="Z1747" s="3">
        <f t="shared" si="195"/>
        <v>-0.30993085168971785</v>
      </c>
      <c r="AA1747" s="3">
        <f t="shared" si="195"/>
        <v>-0.50051760774107568</v>
      </c>
    </row>
    <row r="1748" spans="1:27" ht="15">
      <c r="A1748" s="3" t="s">
        <v>3513</v>
      </c>
      <c r="B1748" s="3">
        <v>2</v>
      </c>
      <c r="C1748" s="3">
        <v>2</v>
      </c>
      <c r="D1748" s="3">
        <v>23.1</v>
      </c>
      <c r="E1748" s="3">
        <v>0.366513312576077</v>
      </c>
      <c r="F1748" s="3">
        <v>1.38277695418684</v>
      </c>
      <c r="G1748" s="3" t="s">
        <v>5564</v>
      </c>
      <c r="H1748" s="3" t="s">
        <v>5566</v>
      </c>
      <c r="I1748" s="3" t="s">
        <v>3514</v>
      </c>
      <c r="J1748" s="3">
        <v>11756.7334803456</v>
      </c>
      <c r="K1748" s="3">
        <v>12875.753863058701</v>
      </c>
      <c r="L1748" s="3">
        <v>8138.7458857116399</v>
      </c>
      <c r="M1748" s="3">
        <v>13009.0037357043</v>
      </c>
      <c r="N1748" s="3">
        <v>7996.2974856481296</v>
      </c>
      <c r="O1748" s="3">
        <v>7696.9200700362599</v>
      </c>
      <c r="P1748" s="3">
        <v>12385.597274191299</v>
      </c>
      <c r="Q1748" s="3">
        <v>17015.796639781802</v>
      </c>
      <c r="R1748" s="3">
        <v>10287.376221730001</v>
      </c>
      <c r="S1748" s="3">
        <f t="shared" si="189"/>
        <v>10923.744409705314</v>
      </c>
      <c r="T1748" s="3">
        <f t="shared" si="190"/>
        <v>9567.4070971295641</v>
      </c>
      <c r="U1748" s="3">
        <f t="shared" si="191"/>
        <v>13229.590045234369</v>
      </c>
      <c r="V1748" s="3">
        <f t="shared" si="192"/>
        <v>1.1417664471477003</v>
      </c>
      <c r="W1748" s="3">
        <f t="shared" si="193"/>
        <v>0.82570543549384745</v>
      </c>
      <c r="X1748" s="3">
        <f t="shared" si="194"/>
        <v>0.72318243153543404</v>
      </c>
      <c r="Y1748" s="3">
        <f t="shared" si="195"/>
        <v>0.19126757189057902</v>
      </c>
      <c r="Z1748" s="3">
        <f t="shared" si="195"/>
        <v>-0.27630089259513557</v>
      </c>
      <c r="AA1748" s="3">
        <f t="shared" si="195"/>
        <v>-0.46756846448571449</v>
      </c>
    </row>
    <row r="1749" spans="1:27" ht="15">
      <c r="A1749" s="3" t="s">
        <v>3515</v>
      </c>
      <c r="B1749" s="3">
        <v>12</v>
      </c>
      <c r="C1749" s="3">
        <v>1</v>
      </c>
      <c r="D1749" s="3">
        <v>161.26</v>
      </c>
      <c r="E1749" s="3">
        <v>0.17703027155335199</v>
      </c>
      <c r="F1749" s="3">
        <v>1.7087770166702401</v>
      </c>
      <c r="G1749" s="3" t="s">
        <v>5564</v>
      </c>
      <c r="H1749" s="3" t="s">
        <v>5566</v>
      </c>
      <c r="I1749" s="3" t="s">
        <v>3516</v>
      </c>
      <c r="J1749" s="3">
        <v>3566.4161914432598</v>
      </c>
      <c r="K1749" s="3">
        <v>4440.4559644156298</v>
      </c>
      <c r="L1749" s="3">
        <v>2091.7452868744199</v>
      </c>
      <c r="M1749" s="3">
        <v>3992.7318543248198</v>
      </c>
      <c r="N1749" s="3">
        <v>2155.5916314194601</v>
      </c>
      <c r="O1749" s="3">
        <v>2694.6074204005199</v>
      </c>
      <c r="P1749" s="3">
        <v>4318.49338967723</v>
      </c>
      <c r="Q1749" s="3">
        <v>6645.6503944800197</v>
      </c>
      <c r="R1749" s="3">
        <v>4146.45330826588</v>
      </c>
      <c r="S1749" s="3">
        <f t="shared" si="189"/>
        <v>3366.2058142444366</v>
      </c>
      <c r="T1749" s="3">
        <f t="shared" si="190"/>
        <v>2947.6436353816002</v>
      </c>
      <c r="U1749" s="3">
        <f t="shared" si="191"/>
        <v>5036.8656974743762</v>
      </c>
      <c r="V1749" s="3">
        <f t="shared" si="192"/>
        <v>1.1419989084971764</v>
      </c>
      <c r="W1749" s="3">
        <f t="shared" si="193"/>
        <v>0.66831359349770736</v>
      </c>
      <c r="X1749" s="3">
        <f t="shared" si="194"/>
        <v>0.58521386362547456</v>
      </c>
      <c r="Y1749" s="3">
        <f t="shared" si="195"/>
        <v>0.19156127179842369</v>
      </c>
      <c r="Z1749" s="3">
        <f t="shared" si="195"/>
        <v>-0.58140287598641294</v>
      </c>
      <c r="AA1749" s="3">
        <f t="shared" si="195"/>
        <v>-0.77296414778483657</v>
      </c>
    </row>
    <row r="1750" spans="1:27" ht="15">
      <c r="A1750" s="3" t="s">
        <v>3517</v>
      </c>
      <c r="B1750" s="3">
        <v>14</v>
      </c>
      <c r="C1750" s="3">
        <v>3</v>
      </c>
      <c r="D1750" s="3">
        <v>214.78</v>
      </c>
      <c r="E1750" s="3">
        <v>0.17703027542961799</v>
      </c>
      <c r="F1750" s="3">
        <v>1.7087770166702401</v>
      </c>
      <c r="G1750" s="3" t="s">
        <v>5564</v>
      </c>
      <c r="H1750" s="3" t="s">
        <v>5566</v>
      </c>
      <c r="I1750" s="3" t="s">
        <v>3518</v>
      </c>
      <c r="J1750" s="3">
        <v>29448.023642181401</v>
      </c>
      <c r="K1750" s="3">
        <v>36665.000718623298</v>
      </c>
      <c r="L1750" s="3">
        <v>17271.614235345802</v>
      </c>
      <c r="M1750" s="3">
        <v>32968.127030475996</v>
      </c>
      <c r="N1750" s="3">
        <v>17798.795742692098</v>
      </c>
      <c r="O1750" s="3">
        <v>22249.4680269608</v>
      </c>
      <c r="P1750" s="3">
        <v>35657.951459208503</v>
      </c>
      <c r="Q1750" s="3">
        <v>54873.368510342902</v>
      </c>
      <c r="R1750" s="3">
        <v>34237.410469920898</v>
      </c>
      <c r="S1750" s="3">
        <f t="shared" si="189"/>
        <v>27794.879532050167</v>
      </c>
      <c r="T1750" s="3">
        <f t="shared" si="190"/>
        <v>24338.796933376299</v>
      </c>
      <c r="U1750" s="3">
        <f t="shared" si="191"/>
        <v>41589.576813157437</v>
      </c>
      <c r="V1750" s="3">
        <f t="shared" si="192"/>
        <v>1.1419989084971767</v>
      </c>
      <c r="W1750" s="3">
        <f t="shared" si="193"/>
        <v>0.66831359349770714</v>
      </c>
      <c r="X1750" s="3">
        <f t="shared" si="194"/>
        <v>0.58521386362547423</v>
      </c>
      <c r="Y1750" s="3">
        <f t="shared" si="195"/>
        <v>0.19156127179842397</v>
      </c>
      <c r="Z1750" s="3">
        <f t="shared" si="195"/>
        <v>-0.58140287598641349</v>
      </c>
      <c r="AA1750" s="3">
        <f t="shared" si="195"/>
        <v>-0.77296414778483735</v>
      </c>
    </row>
    <row r="1751" spans="1:27" ht="15">
      <c r="A1751" s="3" t="s">
        <v>3519</v>
      </c>
      <c r="B1751" s="3">
        <v>1</v>
      </c>
      <c r="C1751" s="3">
        <v>1</v>
      </c>
      <c r="D1751" s="3">
        <v>7.6</v>
      </c>
      <c r="E1751" s="3">
        <v>0.65892383426011802</v>
      </c>
      <c r="F1751" s="3">
        <v>1.19268247711447</v>
      </c>
      <c r="G1751" s="3" t="s">
        <v>5564</v>
      </c>
      <c r="H1751" s="3" t="s">
        <v>5566</v>
      </c>
      <c r="I1751" s="3" t="s">
        <v>3520</v>
      </c>
      <c r="J1751" s="3">
        <v>140305.93880476701</v>
      </c>
      <c r="K1751" s="3">
        <v>106143.783275451</v>
      </c>
      <c r="L1751" s="3">
        <v>108017.05527647999</v>
      </c>
      <c r="M1751" s="3">
        <v>78324.423282412798</v>
      </c>
      <c r="N1751" s="3">
        <v>118270.06267437901</v>
      </c>
      <c r="O1751" s="3">
        <v>113723.458385324</v>
      </c>
      <c r="P1751" s="3">
        <v>93701.925605610406</v>
      </c>
      <c r="Q1751" s="3">
        <v>164541.927104242</v>
      </c>
      <c r="R1751" s="3">
        <v>111866.921841171</v>
      </c>
      <c r="S1751" s="3">
        <f t="shared" si="189"/>
        <v>118155.59245223267</v>
      </c>
      <c r="T1751" s="3">
        <f t="shared" si="190"/>
        <v>103439.31478070526</v>
      </c>
      <c r="U1751" s="3">
        <f t="shared" si="191"/>
        <v>123370.25818367446</v>
      </c>
      <c r="V1751" s="3">
        <f t="shared" si="192"/>
        <v>1.1422696747626992</v>
      </c>
      <c r="W1751" s="3">
        <f t="shared" si="193"/>
        <v>0.95773158127238278</v>
      </c>
      <c r="X1751" s="3">
        <f t="shared" si="194"/>
        <v>0.83844612391670703</v>
      </c>
      <c r="Y1751" s="3">
        <f t="shared" si="195"/>
        <v>0.19190329213106064</v>
      </c>
      <c r="Z1751" s="3">
        <f t="shared" si="195"/>
        <v>-6.2306719330880847E-2</v>
      </c>
      <c r="AA1751" s="3">
        <f t="shared" si="195"/>
        <v>-0.2542100114619415</v>
      </c>
    </row>
    <row r="1752" spans="1:27" ht="15">
      <c r="A1752" s="3" t="s">
        <v>3521</v>
      </c>
      <c r="B1752" s="3">
        <v>6</v>
      </c>
      <c r="C1752" s="3">
        <v>3</v>
      </c>
      <c r="D1752" s="3">
        <v>83.39</v>
      </c>
      <c r="E1752" s="3">
        <v>0.86211637601135904</v>
      </c>
      <c r="F1752" s="3">
        <v>1.1424749086588</v>
      </c>
      <c r="G1752" s="3" t="s">
        <v>5565</v>
      </c>
      <c r="H1752" s="3" t="s">
        <v>5566</v>
      </c>
      <c r="I1752" s="3" t="s">
        <v>3522</v>
      </c>
      <c r="J1752" s="3">
        <v>22770.149438147899</v>
      </c>
      <c r="K1752" s="3">
        <v>22374.8008511033</v>
      </c>
      <c r="L1752" s="3">
        <v>19268.6686950082</v>
      </c>
      <c r="M1752" s="3">
        <v>18357.060579041201</v>
      </c>
      <c r="N1752" s="3">
        <v>26201.077841269998</v>
      </c>
      <c r="O1752" s="3">
        <v>11822.6350181859</v>
      </c>
      <c r="P1752" s="3">
        <v>20988.958458072801</v>
      </c>
      <c r="Q1752" s="3">
        <v>31943.079593529201</v>
      </c>
      <c r="R1752" s="3">
        <v>9776.6928765845696</v>
      </c>
      <c r="S1752" s="3">
        <f t="shared" si="189"/>
        <v>21471.206328086464</v>
      </c>
      <c r="T1752" s="3">
        <f t="shared" si="190"/>
        <v>18793.591146165698</v>
      </c>
      <c r="U1752" s="3">
        <f t="shared" si="191"/>
        <v>20902.910309395524</v>
      </c>
      <c r="V1752" s="3">
        <f t="shared" si="192"/>
        <v>1.1424749086587986</v>
      </c>
      <c r="W1752" s="3">
        <f t="shared" si="193"/>
        <v>1.0271874112398358</v>
      </c>
      <c r="X1752" s="3">
        <f t="shared" si="194"/>
        <v>0.89908968980832682</v>
      </c>
      <c r="Y1752" s="3">
        <f t="shared" si="195"/>
        <v>0.19216248077478892</v>
      </c>
      <c r="Z1752" s="3">
        <f t="shared" si="195"/>
        <v>3.86994266410483E-2</v>
      </c>
      <c r="AA1752" s="3">
        <f t="shared" si="195"/>
        <v>-0.15346305413374067</v>
      </c>
    </row>
    <row r="1753" spans="1:27" ht="15">
      <c r="A1753" s="3" t="s">
        <v>3523</v>
      </c>
      <c r="B1753" s="3">
        <v>14</v>
      </c>
      <c r="C1753" s="3">
        <v>14</v>
      </c>
      <c r="D1753" s="3">
        <v>276.10000000000002</v>
      </c>
      <c r="E1753" s="3">
        <v>0.46888060864753101</v>
      </c>
      <c r="F1753" s="3">
        <v>1.5563730017453801</v>
      </c>
      <c r="G1753" s="3" t="s">
        <v>5564</v>
      </c>
      <c r="H1753" s="3" t="s">
        <v>5566</v>
      </c>
      <c r="I1753" s="3" t="s">
        <v>3524</v>
      </c>
      <c r="J1753" s="3">
        <v>271805.45501913002</v>
      </c>
      <c r="K1753" s="3">
        <v>156120.57354249901</v>
      </c>
      <c r="L1753" s="3">
        <v>137791.424838893</v>
      </c>
      <c r="M1753" s="3">
        <v>166679.91295909099</v>
      </c>
      <c r="N1753" s="3">
        <v>183136.76806140901</v>
      </c>
      <c r="O1753" s="3">
        <v>145215.94181610501</v>
      </c>
      <c r="P1753" s="3">
        <v>404913.06051239697</v>
      </c>
      <c r="Q1753" s="3">
        <v>158348.44751508601</v>
      </c>
      <c r="R1753" s="3">
        <v>207193.90113861201</v>
      </c>
      <c r="S1753" s="3">
        <f t="shared" si="189"/>
        <v>188572.48446684066</v>
      </c>
      <c r="T1753" s="3">
        <f t="shared" si="190"/>
        <v>165010.87427886834</v>
      </c>
      <c r="U1753" s="3">
        <f t="shared" si="191"/>
        <v>256818.4697220317</v>
      </c>
      <c r="V1753" s="3">
        <f t="shared" si="192"/>
        <v>1.1427882270846781</v>
      </c>
      <c r="W1753" s="3">
        <f t="shared" si="193"/>
        <v>0.73426371814668434</v>
      </c>
      <c r="X1753" s="3">
        <f t="shared" si="194"/>
        <v>0.64251949813994447</v>
      </c>
      <c r="Y1753" s="3">
        <f t="shared" si="195"/>
        <v>0.19255807893151555</v>
      </c>
      <c r="Z1753" s="3">
        <f t="shared" si="195"/>
        <v>-0.44562978041512036</v>
      </c>
      <c r="AA1753" s="3">
        <f t="shared" si="195"/>
        <v>-0.63818785934663613</v>
      </c>
    </row>
    <row r="1754" spans="1:27" ht="15">
      <c r="A1754" s="3" t="s">
        <v>3525</v>
      </c>
      <c r="B1754" s="3">
        <v>1</v>
      </c>
      <c r="C1754" s="3">
        <v>1</v>
      </c>
      <c r="D1754" s="3">
        <v>6.08</v>
      </c>
      <c r="E1754" s="3">
        <v>0.37346959113434203</v>
      </c>
      <c r="F1754" s="3">
        <v>1.56111249031088</v>
      </c>
      <c r="G1754" s="3" t="s">
        <v>5565</v>
      </c>
      <c r="H1754" s="3" t="s">
        <v>5564</v>
      </c>
      <c r="I1754" s="3" t="s">
        <v>3526</v>
      </c>
      <c r="J1754" s="3">
        <v>11748.2273861137</v>
      </c>
      <c r="K1754" s="3">
        <v>11355.348425302</v>
      </c>
      <c r="L1754" s="3">
        <v>18617.2796831534</v>
      </c>
      <c r="M1754" s="3">
        <v>10822.562498856299</v>
      </c>
      <c r="N1754" s="3">
        <v>16047.966385064399</v>
      </c>
      <c r="O1754" s="3">
        <v>9632.0746894798904</v>
      </c>
      <c r="P1754" s="3">
        <v>9967.8362491823009</v>
      </c>
      <c r="Q1754" s="3">
        <v>3254.0166413193001</v>
      </c>
      <c r="R1754" s="3">
        <v>13503.226662388801</v>
      </c>
      <c r="S1754" s="3">
        <f t="shared" si="189"/>
        <v>13906.951831523033</v>
      </c>
      <c r="T1754" s="3">
        <f t="shared" si="190"/>
        <v>12167.534524466862</v>
      </c>
      <c r="U1754" s="3">
        <f t="shared" si="191"/>
        <v>8908.3598509634667</v>
      </c>
      <c r="V1754" s="3">
        <f t="shared" si="192"/>
        <v>1.1429556089245931</v>
      </c>
      <c r="W1754" s="3">
        <f t="shared" si="193"/>
        <v>1.5611124903108795</v>
      </c>
      <c r="X1754" s="3">
        <f t="shared" si="194"/>
        <v>1.3658557498831736</v>
      </c>
      <c r="Y1754" s="3">
        <f t="shared" si="195"/>
        <v>0.19276937203182515</v>
      </c>
      <c r="Z1754" s="3">
        <f t="shared" si="195"/>
        <v>0.64257449847303683</v>
      </c>
      <c r="AA1754" s="3">
        <f t="shared" si="195"/>
        <v>0.44980512644121168</v>
      </c>
    </row>
    <row r="1755" spans="1:27" ht="15">
      <c r="A1755" s="3" t="s">
        <v>3527</v>
      </c>
      <c r="B1755" s="3">
        <v>3</v>
      </c>
      <c r="C1755" s="3">
        <v>2</v>
      </c>
      <c r="D1755" s="3">
        <v>27.02</v>
      </c>
      <c r="E1755" s="3">
        <v>0.644447357226831</v>
      </c>
      <c r="F1755" s="3">
        <v>1.14843192333385</v>
      </c>
      <c r="G1755" s="3" t="s">
        <v>5564</v>
      </c>
      <c r="H1755" s="3" t="s">
        <v>5566</v>
      </c>
      <c r="I1755" s="3" t="s">
        <v>3528</v>
      </c>
      <c r="J1755" s="3">
        <v>54355.394773700304</v>
      </c>
      <c r="K1755" s="3">
        <v>54184.127512986299</v>
      </c>
      <c r="L1755" s="3">
        <v>51314.922739179601</v>
      </c>
      <c r="M1755" s="3">
        <v>53040.687185460003</v>
      </c>
      <c r="N1755" s="3">
        <v>58546.175180111299</v>
      </c>
      <c r="O1755" s="3">
        <v>28267.396951928</v>
      </c>
      <c r="P1755" s="3">
        <v>64588.426535062899</v>
      </c>
      <c r="Q1755" s="3">
        <v>53037.763004942899</v>
      </c>
      <c r="R1755" s="3">
        <v>42986.906474421499</v>
      </c>
      <c r="S1755" s="3">
        <f t="shared" si="189"/>
        <v>53284.81500862207</v>
      </c>
      <c r="T1755" s="3">
        <f t="shared" si="190"/>
        <v>46618.086439166429</v>
      </c>
      <c r="U1755" s="3">
        <f t="shared" si="191"/>
        <v>53537.698671475773</v>
      </c>
      <c r="V1755" s="3">
        <f t="shared" si="192"/>
        <v>1.143007340684292</v>
      </c>
      <c r="W1755" s="3">
        <f t="shared" si="193"/>
        <v>0.99527653094681046</v>
      </c>
      <c r="X1755" s="3">
        <f t="shared" si="194"/>
        <v>0.87075252758303512</v>
      </c>
      <c r="Y1755" s="3">
        <f t="shared" si="195"/>
        <v>0.19283466893718357</v>
      </c>
      <c r="Z1755" s="3">
        <f t="shared" si="195"/>
        <v>-6.830670338907165E-3</v>
      </c>
      <c r="AA1755" s="3">
        <f t="shared" si="195"/>
        <v>-0.19966533927609054</v>
      </c>
    </row>
    <row r="1756" spans="1:27" ht="15">
      <c r="A1756" s="3" t="s">
        <v>3529</v>
      </c>
      <c r="B1756" s="3">
        <v>1</v>
      </c>
      <c r="C1756" s="3">
        <v>1</v>
      </c>
      <c r="D1756" s="3">
        <v>7.94</v>
      </c>
      <c r="E1756" s="3">
        <v>0.111017724602889</v>
      </c>
      <c r="F1756" s="3">
        <v>9.9899864582843403</v>
      </c>
      <c r="G1756" s="3" t="s">
        <v>5564</v>
      </c>
      <c r="H1756" s="3" t="s">
        <v>5566</v>
      </c>
      <c r="I1756" s="3" t="s">
        <v>3530</v>
      </c>
      <c r="J1756" s="3">
        <v>3841.0957985892901</v>
      </c>
      <c r="K1756" s="3">
        <v>6959.2897758990703</v>
      </c>
      <c r="L1756" s="3">
        <v>4604.8825729169102</v>
      </c>
      <c r="M1756" s="3">
        <v>3894.0210568350699</v>
      </c>
      <c r="N1756" s="3">
        <v>4310.4468321863797</v>
      </c>
      <c r="O1756" s="3">
        <v>5268.67568492791</v>
      </c>
      <c r="P1756" s="3">
        <v>21496.807220544099</v>
      </c>
      <c r="Q1756" s="3">
        <v>107706.920776752</v>
      </c>
      <c r="R1756" s="3">
        <v>5392.79385697817</v>
      </c>
      <c r="S1756" s="3">
        <f t="shared" si="189"/>
        <v>5135.0893824684235</v>
      </c>
      <c r="T1756" s="3">
        <f t="shared" si="190"/>
        <v>4491.0478579831197</v>
      </c>
      <c r="U1756" s="3">
        <f t="shared" si="191"/>
        <v>44865.507284758089</v>
      </c>
      <c r="V1756" s="3">
        <f t="shared" si="192"/>
        <v>1.1434056248900755</v>
      </c>
      <c r="W1756" s="3">
        <f t="shared" si="193"/>
        <v>0.11445517265360196</v>
      </c>
      <c r="X1756" s="3">
        <f t="shared" si="194"/>
        <v>0.10010023578868212</v>
      </c>
      <c r="Y1756" s="3">
        <f t="shared" si="195"/>
        <v>0.19333729262154134</v>
      </c>
      <c r="Z1756" s="3">
        <f t="shared" si="195"/>
        <v>-3.1271454297826065</v>
      </c>
      <c r="AA1756" s="3">
        <f t="shared" si="195"/>
        <v>-3.3204827224041478</v>
      </c>
    </row>
    <row r="1757" spans="1:27" ht="15">
      <c r="A1757" s="3" t="s">
        <v>3531</v>
      </c>
      <c r="B1757" s="3">
        <v>2</v>
      </c>
      <c r="C1757" s="3">
        <v>2</v>
      </c>
      <c r="D1757" s="3">
        <v>26.88</v>
      </c>
      <c r="E1757" s="3">
        <v>0.65138012277578405</v>
      </c>
      <c r="F1757" s="3">
        <v>1.2794881396734601</v>
      </c>
      <c r="G1757" s="3" t="s">
        <v>5564</v>
      </c>
      <c r="H1757" s="3" t="s">
        <v>5566</v>
      </c>
      <c r="I1757" s="3" t="s">
        <v>3532</v>
      </c>
      <c r="J1757" s="3">
        <v>10535.429864851299</v>
      </c>
      <c r="K1757" s="3">
        <v>10176.4788221936</v>
      </c>
      <c r="L1757" s="3">
        <v>6496.9330373098301</v>
      </c>
      <c r="M1757" s="3">
        <v>9428.8655976769896</v>
      </c>
      <c r="N1757" s="3">
        <v>10085.4249043567</v>
      </c>
      <c r="O1757" s="3">
        <v>4269.0991477404596</v>
      </c>
      <c r="P1757" s="3">
        <v>11564.1604736114</v>
      </c>
      <c r="Q1757" s="3">
        <v>12044.5723426407</v>
      </c>
      <c r="R1757" s="3">
        <v>6821.8321618666196</v>
      </c>
      <c r="S1757" s="3">
        <f t="shared" si="189"/>
        <v>9069.6139081182428</v>
      </c>
      <c r="T1757" s="3">
        <f t="shared" si="190"/>
        <v>7927.7965499247175</v>
      </c>
      <c r="U1757" s="3">
        <f t="shared" si="191"/>
        <v>10143.521659372907</v>
      </c>
      <c r="V1757" s="3">
        <f t="shared" si="192"/>
        <v>1.1440270762503824</v>
      </c>
      <c r="W1757" s="3">
        <f t="shared" si="193"/>
        <v>0.89412870723627402</v>
      </c>
      <c r="X1757" s="3">
        <f t="shared" si="194"/>
        <v>0.78156253973186962</v>
      </c>
      <c r="Y1757" s="3">
        <f t="shared" si="195"/>
        <v>0.19412119749208032</v>
      </c>
      <c r="Z1757" s="3">
        <f t="shared" si="195"/>
        <v>-0.1614455767601698</v>
      </c>
      <c r="AA1757" s="3">
        <f t="shared" si="195"/>
        <v>-0.35556677425224997</v>
      </c>
    </row>
    <row r="1758" spans="1:27" ht="15">
      <c r="A1758" s="3" t="s">
        <v>3533</v>
      </c>
      <c r="B1758" s="3">
        <v>1</v>
      </c>
      <c r="C1758" s="3">
        <v>1</v>
      </c>
      <c r="D1758" s="3">
        <v>8.18</v>
      </c>
      <c r="E1758" s="3">
        <v>0.96146199683006095</v>
      </c>
      <c r="F1758" s="3">
        <v>1.1451292198857499</v>
      </c>
      <c r="G1758" s="3" t="s">
        <v>5565</v>
      </c>
      <c r="H1758" s="3" t="s">
        <v>5566</v>
      </c>
      <c r="I1758" s="3" t="s">
        <v>3534</v>
      </c>
      <c r="J1758" s="3">
        <v>99355.356289338699</v>
      </c>
      <c r="K1758" s="3">
        <v>206394.28042720599</v>
      </c>
      <c r="L1758" s="3">
        <v>99556.516542859899</v>
      </c>
      <c r="M1758" s="3">
        <v>106205.33401016</v>
      </c>
      <c r="N1758" s="3">
        <v>123300.219653921</v>
      </c>
      <c r="O1758" s="3">
        <v>124433.675395015</v>
      </c>
      <c r="P1758" s="3">
        <v>188688.267000022</v>
      </c>
      <c r="Q1758" s="3">
        <v>134208.48791742901</v>
      </c>
      <c r="R1758" s="3">
        <v>78392.395922385302</v>
      </c>
      <c r="S1758" s="3">
        <f t="shared" si="189"/>
        <v>135102.05108646819</v>
      </c>
      <c r="T1758" s="3">
        <f t="shared" si="190"/>
        <v>117979.74301969867</v>
      </c>
      <c r="U1758" s="3">
        <f t="shared" si="191"/>
        <v>133763.05027994546</v>
      </c>
      <c r="V1758" s="3">
        <f t="shared" si="192"/>
        <v>1.1451292198857448</v>
      </c>
      <c r="W1758" s="3">
        <f t="shared" si="193"/>
        <v>1.0100102442619274</v>
      </c>
      <c r="X1758" s="3">
        <f t="shared" si="194"/>
        <v>0.88200547739293655</v>
      </c>
      <c r="Y1758" s="3">
        <f t="shared" si="195"/>
        <v>0.19551040563189181</v>
      </c>
      <c r="Z1758" s="3">
        <f t="shared" si="195"/>
        <v>1.4369925918583456E-2</v>
      </c>
      <c r="AA1758" s="3">
        <f t="shared" si="195"/>
        <v>-0.18114047971330849</v>
      </c>
    </row>
    <row r="1759" spans="1:27" ht="15">
      <c r="A1759" s="3" t="s">
        <v>3535</v>
      </c>
      <c r="B1759" s="3">
        <v>1</v>
      </c>
      <c r="C1759" s="3">
        <v>1</v>
      </c>
      <c r="D1759" s="3">
        <v>10.45</v>
      </c>
      <c r="E1759" s="3">
        <v>0.22820045910409101</v>
      </c>
      <c r="F1759" s="3">
        <v>1.39703423849206</v>
      </c>
      <c r="G1759" s="3" t="s">
        <v>5564</v>
      </c>
      <c r="H1759" s="3" t="s">
        <v>5566</v>
      </c>
      <c r="I1759" s="3" t="s">
        <v>3536</v>
      </c>
      <c r="J1759" s="3">
        <v>3151.7221893286601</v>
      </c>
      <c r="K1759" s="3">
        <v>3047.5603042501498</v>
      </c>
      <c r="L1759" s="3">
        <v>2084.5234832792598</v>
      </c>
      <c r="M1759" s="3">
        <v>2720.5466466355401</v>
      </c>
      <c r="N1759" s="3">
        <v>2511.5403381866799</v>
      </c>
      <c r="O1759" s="3">
        <v>2001.4224655903599</v>
      </c>
      <c r="P1759" s="3">
        <v>4267.07896951575</v>
      </c>
      <c r="Q1759" s="3">
        <v>2835.7995594978702</v>
      </c>
      <c r="R1759" s="3">
        <v>3002.5818376686698</v>
      </c>
      <c r="S1759" s="3">
        <f t="shared" si="189"/>
        <v>2761.2686589526897</v>
      </c>
      <c r="T1759" s="3">
        <f t="shared" si="190"/>
        <v>2411.1698168041935</v>
      </c>
      <c r="U1759" s="3">
        <f t="shared" si="191"/>
        <v>3368.4867888940967</v>
      </c>
      <c r="V1759" s="3">
        <f t="shared" si="192"/>
        <v>1.1451987494653211</v>
      </c>
      <c r="W1759" s="3">
        <f t="shared" si="193"/>
        <v>0.8197356356143638</v>
      </c>
      <c r="X1759" s="3">
        <f t="shared" si="194"/>
        <v>0.71580207016213393</v>
      </c>
      <c r="Y1759" s="3">
        <f t="shared" si="195"/>
        <v>0.19559800005594197</v>
      </c>
      <c r="Z1759" s="3">
        <f t="shared" si="195"/>
        <v>-0.2867693786709683</v>
      </c>
      <c r="AA1759" s="3">
        <f t="shared" si="195"/>
        <v>-0.48236737872691032</v>
      </c>
    </row>
    <row r="1760" spans="1:27" ht="15">
      <c r="A1760" s="3" t="s">
        <v>3537</v>
      </c>
      <c r="B1760" s="3">
        <v>2</v>
      </c>
      <c r="C1760" s="3">
        <v>2</v>
      </c>
      <c r="D1760" s="3">
        <v>26.84</v>
      </c>
      <c r="E1760" s="3">
        <v>0.14982534779050599</v>
      </c>
      <c r="F1760" s="3">
        <v>1.7407517353406801</v>
      </c>
      <c r="G1760" s="3" t="s">
        <v>5564</v>
      </c>
      <c r="H1760" s="3" t="s">
        <v>5566</v>
      </c>
      <c r="I1760" s="3" t="s">
        <v>3538</v>
      </c>
      <c r="J1760" s="3">
        <v>6014.0311531220004</v>
      </c>
      <c r="K1760" s="3">
        <v>9170.3581647636493</v>
      </c>
      <c r="L1760" s="3">
        <v>4399.9082159424597</v>
      </c>
      <c r="M1760" s="3">
        <v>8086.1962771458002</v>
      </c>
      <c r="N1760" s="3">
        <v>3503.6106774345199</v>
      </c>
      <c r="O1760" s="3">
        <v>5487.2879573026503</v>
      </c>
      <c r="P1760" s="3">
        <v>8199.2835740748797</v>
      </c>
      <c r="Q1760" s="3">
        <v>10885.8392147063</v>
      </c>
      <c r="R1760" s="3">
        <v>10641.8598136567</v>
      </c>
      <c r="S1760" s="3">
        <f t="shared" si="189"/>
        <v>6528.0991779427031</v>
      </c>
      <c r="T1760" s="3">
        <f t="shared" si="190"/>
        <v>5692.3649706276565</v>
      </c>
      <c r="U1760" s="3">
        <f t="shared" si="191"/>
        <v>9908.9942008126254</v>
      </c>
      <c r="V1760" s="3">
        <f t="shared" si="192"/>
        <v>1.1468166942259319</v>
      </c>
      <c r="W1760" s="3">
        <f t="shared" si="193"/>
        <v>0.65880542925409535</v>
      </c>
      <c r="X1760" s="3">
        <f t="shared" si="194"/>
        <v>0.57446445676200231</v>
      </c>
      <c r="Y1760" s="3">
        <f t="shared" si="195"/>
        <v>0.19763481117490936</v>
      </c>
      <c r="Z1760" s="3">
        <f t="shared" si="195"/>
        <v>-0.60207565043984645</v>
      </c>
      <c r="AA1760" s="3">
        <f t="shared" si="195"/>
        <v>-0.7997104616147559</v>
      </c>
    </row>
    <row r="1761" spans="1:27" ht="15">
      <c r="A1761" s="3" t="s">
        <v>3539</v>
      </c>
      <c r="B1761" s="3">
        <v>2</v>
      </c>
      <c r="C1761" s="3">
        <v>2</v>
      </c>
      <c r="D1761" s="3">
        <v>21.71</v>
      </c>
      <c r="E1761" s="3">
        <v>0.69143450535602602</v>
      </c>
      <c r="F1761" s="3">
        <v>1.1471753077714499</v>
      </c>
      <c r="G1761" s="3" t="s">
        <v>5565</v>
      </c>
      <c r="H1761" s="3" t="s">
        <v>5566</v>
      </c>
      <c r="I1761" s="3" t="s">
        <v>3540</v>
      </c>
      <c r="J1761" s="3">
        <v>567370.87768147106</v>
      </c>
      <c r="K1761" s="3">
        <v>849403.80344695202</v>
      </c>
      <c r="L1761" s="3">
        <v>831776.00946007902</v>
      </c>
      <c r="M1761" s="3">
        <v>590849.76634976803</v>
      </c>
      <c r="N1761" s="3">
        <v>772235.49311672896</v>
      </c>
      <c r="O1761" s="3">
        <v>596990.65513510501</v>
      </c>
      <c r="P1761" s="3">
        <v>197733.25709204</v>
      </c>
      <c r="Q1761" s="3">
        <v>1338449.92553902</v>
      </c>
      <c r="R1761" s="3">
        <v>445738.15736194298</v>
      </c>
      <c r="S1761" s="3">
        <f t="shared" si="189"/>
        <v>749516.89686283411</v>
      </c>
      <c r="T1761" s="3">
        <f t="shared" si="190"/>
        <v>653358.63820053404</v>
      </c>
      <c r="U1761" s="3">
        <f t="shared" si="191"/>
        <v>660640.44666433439</v>
      </c>
      <c r="V1761" s="3">
        <f t="shared" si="192"/>
        <v>1.1471753077714515</v>
      </c>
      <c r="W1761" s="3">
        <f t="shared" si="193"/>
        <v>1.1345307430800662</v>
      </c>
      <c r="X1761" s="3">
        <f t="shared" si="194"/>
        <v>0.98897765266936466</v>
      </c>
      <c r="Y1761" s="3">
        <f t="shared" si="195"/>
        <v>0.19808587638131006</v>
      </c>
      <c r="Z1761" s="3">
        <f t="shared" si="195"/>
        <v>0.18209570313825291</v>
      </c>
      <c r="AA1761" s="3">
        <f t="shared" si="195"/>
        <v>-1.5990173243057324E-2</v>
      </c>
    </row>
    <row r="1762" spans="1:27" ht="15">
      <c r="A1762" s="3" t="s">
        <v>3541</v>
      </c>
      <c r="B1762" s="3">
        <v>1</v>
      </c>
      <c r="C1762" s="3">
        <v>1</v>
      </c>
      <c r="D1762" s="3">
        <v>15.93</v>
      </c>
      <c r="E1762" s="3">
        <v>0.604678585370646</v>
      </c>
      <c r="F1762" s="3">
        <v>1.78230569656792</v>
      </c>
      <c r="G1762" s="3" t="s">
        <v>5564</v>
      </c>
      <c r="H1762" s="3" t="s">
        <v>5566</v>
      </c>
      <c r="I1762" s="3" t="s">
        <v>3542</v>
      </c>
      <c r="J1762" s="3">
        <v>22889.9353188817</v>
      </c>
      <c r="K1762" s="3">
        <v>10385.9001436337</v>
      </c>
      <c r="L1762" s="3">
        <v>23301.908947750901</v>
      </c>
      <c r="M1762" s="3">
        <v>20762.8385056468</v>
      </c>
      <c r="N1762" s="3">
        <v>14063.720416104499</v>
      </c>
      <c r="O1762" s="3">
        <v>14488.326733633399</v>
      </c>
      <c r="P1762" s="3">
        <v>32139.400391395498</v>
      </c>
      <c r="Q1762" s="3">
        <v>45217.585836459999</v>
      </c>
      <c r="R1762" s="3">
        <v>10537.2154013321</v>
      </c>
      <c r="S1762" s="3">
        <f t="shared" si="189"/>
        <v>18859.248136755432</v>
      </c>
      <c r="T1762" s="3">
        <f t="shared" si="190"/>
        <v>16438.295218461568</v>
      </c>
      <c r="U1762" s="3">
        <f t="shared" si="191"/>
        <v>29298.067209729197</v>
      </c>
      <c r="V1762" s="3">
        <f t="shared" si="192"/>
        <v>1.147275181892033</v>
      </c>
      <c r="W1762" s="3">
        <f t="shared" si="193"/>
        <v>0.64370280816656467</v>
      </c>
      <c r="X1762" s="3">
        <f t="shared" si="194"/>
        <v>0.56107097784944659</v>
      </c>
      <c r="Y1762" s="3">
        <f t="shared" si="195"/>
        <v>0.19821147325011701</v>
      </c>
      <c r="Z1762" s="3">
        <f t="shared" si="195"/>
        <v>-0.63553333223961472</v>
      </c>
      <c r="AA1762" s="3">
        <f t="shared" si="195"/>
        <v>-0.83374480548973173</v>
      </c>
    </row>
    <row r="1763" spans="1:27" ht="15">
      <c r="A1763" s="3" t="s">
        <v>3543</v>
      </c>
      <c r="B1763" s="3">
        <v>1</v>
      </c>
      <c r="C1763" s="3">
        <v>1</v>
      </c>
      <c r="D1763" s="3">
        <v>9.98</v>
      </c>
      <c r="E1763" s="3">
        <v>0.26875921555860199</v>
      </c>
      <c r="F1763" s="3">
        <v>3.8521304441333801</v>
      </c>
      <c r="G1763" s="3" t="s">
        <v>5565</v>
      </c>
      <c r="H1763" s="3" t="s">
        <v>5564</v>
      </c>
      <c r="I1763" s="3" t="s">
        <v>3544</v>
      </c>
      <c r="J1763" s="3">
        <v>19445.585693811601</v>
      </c>
      <c r="K1763" s="3">
        <v>165239.376463447</v>
      </c>
      <c r="L1763" s="3">
        <v>102336.50307577199</v>
      </c>
      <c r="M1763" s="3">
        <v>147097.41192548699</v>
      </c>
      <c r="N1763" s="3">
        <v>72868.189692821397</v>
      </c>
      <c r="O1763" s="3">
        <v>30005.8067635521</v>
      </c>
      <c r="P1763" s="3">
        <v>28811.617731512699</v>
      </c>
      <c r="Q1763" s="3">
        <v>19536.614104745298</v>
      </c>
      <c r="R1763" s="3">
        <v>26161.567194600801</v>
      </c>
      <c r="S1763" s="3">
        <f t="shared" si="189"/>
        <v>95673.821744343542</v>
      </c>
      <c r="T1763" s="3">
        <f t="shared" si="190"/>
        <v>83323.802793953495</v>
      </c>
      <c r="U1763" s="3">
        <f t="shared" si="191"/>
        <v>24836.59967695293</v>
      </c>
      <c r="V1763" s="3">
        <f t="shared" si="192"/>
        <v>1.1482171784805559</v>
      </c>
      <c r="W1763" s="3">
        <f t="shared" si="193"/>
        <v>3.8521304441333757</v>
      </c>
      <c r="X1763" s="3">
        <f t="shared" si="194"/>
        <v>3.3548796484920453</v>
      </c>
      <c r="Y1763" s="3">
        <f t="shared" si="195"/>
        <v>0.19939554504799709</v>
      </c>
      <c r="Z1763" s="3">
        <f t="shared" si="195"/>
        <v>1.945656557781049</v>
      </c>
      <c r="AA1763" s="3">
        <f t="shared" si="195"/>
        <v>1.7462610127330518</v>
      </c>
    </row>
    <row r="1764" spans="1:27" ht="15">
      <c r="A1764" s="3" t="s">
        <v>3545</v>
      </c>
      <c r="B1764" s="3">
        <v>2</v>
      </c>
      <c r="C1764" s="3">
        <v>2</v>
      </c>
      <c r="D1764" s="3">
        <v>21.67</v>
      </c>
      <c r="E1764" s="3">
        <v>1.309941287422E-2</v>
      </c>
      <c r="F1764" s="3">
        <v>1.6150055512778101</v>
      </c>
      <c r="G1764" s="3" t="s">
        <v>5564</v>
      </c>
      <c r="H1764" s="3" t="s">
        <v>5566</v>
      </c>
      <c r="I1764" s="3" t="s">
        <v>3546</v>
      </c>
      <c r="J1764" s="3">
        <v>5031.2638262992996</v>
      </c>
      <c r="K1764" s="3">
        <v>6353.1935122375999</v>
      </c>
      <c r="L1764" s="3">
        <v>6749.5995152102696</v>
      </c>
      <c r="M1764" s="3">
        <v>5943.2147690099</v>
      </c>
      <c r="N1764" s="3">
        <v>5045.3613790227901</v>
      </c>
      <c r="O1764" s="3">
        <v>4801.3821474431797</v>
      </c>
      <c r="P1764" s="3">
        <v>9884.9303433986406</v>
      </c>
      <c r="Q1764" s="3">
        <v>8028.3958804783797</v>
      </c>
      <c r="R1764" s="3">
        <v>7587.5440777615304</v>
      </c>
      <c r="S1764" s="3">
        <f t="shared" si="189"/>
        <v>6044.685617915723</v>
      </c>
      <c r="T1764" s="3">
        <f t="shared" si="190"/>
        <v>5263.3194318252899</v>
      </c>
      <c r="U1764" s="3">
        <f t="shared" si="191"/>
        <v>8500.2901005461827</v>
      </c>
      <c r="V1764" s="3">
        <f t="shared" si="192"/>
        <v>1.1484550189687917</v>
      </c>
      <c r="W1764" s="3">
        <f t="shared" si="193"/>
        <v>0.71111521447101245</v>
      </c>
      <c r="X1764" s="3">
        <f t="shared" si="194"/>
        <v>0.61919291807312526</v>
      </c>
      <c r="Y1764" s="3">
        <f t="shared" si="195"/>
        <v>0.19969435242199496</v>
      </c>
      <c r="Z1764" s="3">
        <f t="shared" si="195"/>
        <v>-0.49184477149856431</v>
      </c>
      <c r="AA1764" s="3">
        <f t="shared" si="195"/>
        <v>-0.69153912392055905</v>
      </c>
    </row>
    <row r="1765" spans="1:27" ht="15">
      <c r="A1765" s="3" t="s">
        <v>3547</v>
      </c>
      <c r="B1765" s="3">
        <v>1</v>
      </c>
      <c r="C1765" s="3">
        <v>1</v>
      </c>
      <c r="D1765" s="3">
        <v>8.23</v>
      </c>
      <c r="E1765" s="3">
        <v>0.91359037079799699</v>
      </c>
      <c r="F1765" s="3">
        <v>1.9273942573681</v>
      </c>
      <c r="G1765" s="3" t="s">
        <v>5565</v>
      </c>
      <c r="H1765" s="3" t="s">
        <v>5564</v>
      </c>
      <c r="I1765" s="3" t="s">
        <v>3548</v>
      </c>
      <c r="J1765" s="3">
        <v>7418.6509131550802</v>
      </c>
      <c r="K1765" s="3">
        <v>7.9399941276824801</v>
      </c>
      <c r="L1765" s="3">
        <v>14038.5613767701</v>
      </c>
      <c r="M1765" s="3">
        <v>11.592094355854201</v>
      </c>
      <c r="N1765" s="3">
        <v>959.42700891135598</v>
      </c>
      <c r="O1765" s="3">
        <v>17718.373247213</v>
      </c>
      <c r="P1765" s="3">
        <v>11044.3395762415</v>
      </c>
      <c r="Q1765" s="3">
        <v>22.366364386474899</v>
      </c>
      <c r="R1765" s="3">
        <v>70.170804747448599</v>
      </c>
      <c r="S1765" s="3">
        <f t="shared" si="189"/>
        <v>7155.0507613509544</v>
      </c>
      <c r="T1765" s="3">
        <f t="shared" si="190"/>
        <v>6229.7974501600702</v>
      </c>
      <c r="U1765" s="3">
        <f t="shared" si="191"/>
        <v>3712.2922484584747</v>
      </c>
      <c r="V1765" s="3">
        <f t="shared" si="192"/>
        <v>1.1485206089914064</v>
      </c>
      <c r="W1765" s="3">
        <f t="shared" si="193"/>
        <v>1.9273942573680942</v>
      </c>
      <c r="X1765" s="3">
        <f t="shared" si="194"/>
        <v>1.6781538287420628</v>
      </c>
      <c r="Y1765" s="3">
        <f t="shared" si="195"/>
        <v>0.1997767445895321</v>
      </c>
      <c r="Z1765" s="3">
        <f t="shared" si="195"/>
        <v>0.94665171173284923</v>
      </c>
      <c r="AA1765" s="3">
        <f t="shared" si="195"/>
        <v>0.74687496714331725</v>
      </c>
    </row>
    <row r="1766" spans="1:27" ht="15">
      <c r="A1766" s="3" t="s">
        <v>3549</v>
      </c>
      <c r="B1766" s="3">
        <v>1</v>
      </c>
      <c r="C1766" s="3">
        <v>1</v>
      </c>
      <c r="D1766" s="3">
        <v>11.99</v>
      </c>
      <c r="E1766" s="3">
        <v>0.56815563608025599</v>
      </c>
      <c r="F1766" s="3">
        <v>1.3531759245995401</v>
      </c>
      <c r="G1766" s="3" t="s">
        <v>5565</v>
      </c>
      <c r="H1766" s="3" t="s">
        <v>5564</v>
      </c>
      <c r="I1766" s="3" t="s">
        <v>3550</v>
      </c>
      <c r="J1766" s="3">
        <v>4851.5478869402396</v>
      </c>
      <c r="K1766" s="3">
        <v>3393.3060885167001</v>
      </c>
      <c r="L1766" s="3">
        <v>6173.6522835854103</v>
      </c>
      <c r="M1766" s="3">
        <v>3905.47336092573</v>
      </c>
      <c r="N1766" s="3">
        <v>5874.2662563303502</v>
      </c>
      <c r="O1766" s="3">
        <v>2768.98331159499</v>
      </c>
      <c r="P1766" s="3">
        <v>4859.0566122923601</v>
      </c>
      <c r="Q1766" s="3">
        <v>299.694873639467</v>
      </c>
      <c r="R1766" s="3">
        <v>5496.5565172085398</v>
      </c>
      <c r="S1766" s="3">
        <f t="shared" si="189"/>
        <v>4806.1687530141162</v>
      </c>
      <c r="T1766" s="3">
        <f t="shared" si="190"/>
        <v>4182.9076429503566</v>
      </c>
      <c r="U1766" s="3">
        <f t="shared" si="191"/>
        <v>3551.769334380122</v>
      </c>
      <c r="V1766" s="3">
        <f t="shared" si="192"/>
        <v>1.1490018817685754</v>
      </c>
      <c r="W1766" s="3">
        <f t="shared" si="193"/>
        <v>1.3531759245995405</v>
      </c>
      <c r="X1766" s="3">
        <f t="shared" si="194"/>
        <v>1.177696874191968</v>
      </c>
      <c r="Y1766" s="3">
        <f t="shared" si="195"/>
        <v>0.2003811607481418</v>
      </c>
      <c r="Z1766" s="3">
        <f t="shared" si="195"/>
        <v>0.43634941436851654</v>
      </c>
      <c r="AA1766" s="3">
        <f t="shared" si="195"/>
        <v>0.23596825362037468</v>
      </c>
    </row>
    <row r="1767" spans="1:27" ht="15">
      <c r="A1767" s="3" t="s">
        <v>3551</v>
      </c>
      <c r="B1767" s="3">
        <v>6</v>
      </c>
      <c r="C1767" s="3">
        <v>1</v>
      </c>
      <c r="D1767" s="3">
        <v>111.29</v>
      </c>
      <c r="E1767" s="3">
        <v>0.27960476136321499</v>
      </c>
      <c r="F1767" s="3">
        <v>1.6680193778325101</v>
      </c>
      <c r="G1767" s="3" t="s">
        <v>5565</v>
      </c>
      <c r="H1767" s="3" t="s">
        <v>5564</v>
      </c>
      <c r="I1767" s="3" t="s">
        <v>3552</v>
      </c>
      <c r="J1767" s="3">
        <v>6585.3329482645804</v>
      </c>
      <c r="K1767" s="3">
        <v>7405.7320052152199</v>
      </c>
      <c r="L1767" s="3">
        <v>6750.9888725507599</v>
      </c>
      <c r="M1767" s="3">
        <v>4535.5432399444699</v>
      </c>
      <c r="N1767" s="3">
        <v>7108.3573900050596</v>
      </c>
      <c r="O1767" s="3">
        <v>6396.8745606310704</v>
      </c>
      <c r="P1767" s="3">
        <v>5270.9849533329098</v>
      </c>
      <c r="Q1767" s="3">
        <v>1293.6063875319601</v>
      </c>
      <c r="R1767" s="3">
        <v>5870.5482634385298</v>
      </c>
      <c r="S1767" s="3">
        <f t="shared" si="189"/>
        <v>6914.0179420101858</v>
      </c>
      <c r="T1767" s="3">
        <f t="shared" si="190"/>
        <v>6013.5917301935333</v>
      </c>
      <c r="U1767" s="3">
        <f t="shared" si="191"/>
        <v>4145.0465347678</v>
      </c>
      <c r="V1767" s="3">
        <f t="shared" si="192"/>
        <v>1.1497318494861763</v>
      </c>
      <c r="W1767" s="3">
        <f t="shared" si="193"/>
        <v>1.6680193778325096</v>
      </c>
      <c r="X1767" s="3">
        <f t="shared" si="194"/>
        <v>1.4507899199086813</v>
      </c>
      <c r="Y1767" s="3">
        <f t="shared" si="195"/>
        <v>0.20129742245107138</v>
      </c>
      <c r="Z1767" s="3">
        <f t="shared" si="195"/>
        <v>0.73813604905864139</v>
      </c>
      <c r="AA1767" s="3">
        <f t="shared" si="195"/>
        <v>0.53683862660757031</v>
      </c>
    </row>
    <row r="1768" spans="1:27" ht="15">
      <c r="A1768" s="3" t="s">
        <v>3553</v>
      </c>
      <c r="B1768" s="3">
        <v>3</v>
      </c>
      <c r="C1768" s="3">
        <v>2</v>
      </c>
      <c r="D1768" s="3">
        <v>38.39</v>
      </c>
      <c r="E1768" s="3">
        <v>0.64519291602649798</v>
      </c>
      <c r="F1768" s="3">
        <v>1.1553996991886799</v>
      </c>
      <c r="G1768" s="3" t="s">
        <v>5564</v>
      </c>
      <c r="H1768" s="3" t="s">
        <v>5564</v>
      </c>
      <c r="I1768" s="3" t="s">
        <v>3554</v>
      </c>
      <c r="J1768" s="3">
        <v>23980.793188208499</v>
      </c>
      <c r="K1768" s="3">
        <v>27774.155906527401</v>
      </c>
      <c r="L1768" s="3">
        <v>32850.945097629301</v>
      </c>
      <c r="M1768" s="3">
        <v>17287.733098102199</v>
      </c>
      <c r="N1768" s="3">
        <v>38469.6654487786</v>
      </c>
      <c r="O1768" s="3">
        <v>17822.579698233701</v>
      </c>
      <c r="P1768" s="3">
        <v>34594.998947498003</v>
      </c>
      <c r="Q1768" s="3">
        <v>23936.584053518702</v>
      </c>
      <c r="R1768" s="3">
        <v>26482.701729697801</v>
      </c>
      <c r="S1768" s="3">
        <f t="shared" si="189"/>
        <v>28201.964730788401</v>
      </c>
      <c r="T1768" s="3">
        <f t="shared" si="190"/>
        <v>24526.659415038168</v>
      </c>
      <c r="U1768" s="3">
        <f t="shared" si="191"/>
        <v>28338.094910238171</v>
      </c>
      <c r="V1768" s="3">
        <f t="shared" si="192"/>
        <v>1.1498494048274985</v>
      </c>
      <c r="W1768" s="3">
        <f t="shared" si="193"/>
        <v>0.99519621273480219</v>
      </c>
      <c r="X1768" s="3">
        <f t="shared" si="194"/>
        <v>0.86550135048693821</v>
      </c>
      <c r="Y1768" s="3">
        <f t="shared" si="195"/>
        <v>0.20144492453023047</v>
      </c>
      <c r="Z1768" s="3">
        <f t="shared" si="195"/>
        <v>-6.9470996510774619E-3</v>
      </c>
      <c r="AA1768" s="3">
        <f t="shared" si="195"/>
        <v>-0.20839202418130803</v>
      </c>
    </row>
    <row r="1769" spans="1:27" ht="15">
      <c r="A1769" s="3" t="s">
        <v>3555</v>
      </c>
      <c r="B1769" s="3">
        <v>1</v>
      </c>
      <c r="C1769" s="3">
        <v>1</v>
      </c>
      <c r="D1769" s="3">
        <v>11.39</v>
      </c>
      <c r="E1769" s="3">
        <v>0.16760519480729599</v>
      </c>
      <c r="F1769" s="3">
        <v>1.4374535928101499</v>
      </c>
      <c r="G1769" s="3" t="s">
        <v>5564</v>
      </c>
      <c r="H1769" s="3" t="s">
        <v>5566</v>
      </c>
      <c r="I1769" s="3" t="s">
        <v>3556</v>
      </c>
      <c r="J1769" s="3">
        <v>14412.077936576899</v>
      </c>
      <c r="K1769" s="3">
        <v>18179.835299539998</v>
      </c>
      <c r="L1769" s="3">
        <v>12116.348051659599</v>
      </c>
      <c r="M1769" s="3">
        <v>12262.6347996647</v>
      </c>
      <c r="N1769" s="3">
        <v>13838.1735483023</v>
      </c>
      <c r="O1769" s="3">
        <v>12729.076470849501</v>
      </c>
      <c r="P1769" s="3">
        <v>18911.4354674518</v>
      </c>
      <c r="Q1769" s="3">
        <v>23033.819658202101</v>
      </c>
      <c r="R1769" s="3">
        <v>13870.9023155584</v>
      </c>
      <c r="S1769" s="3">
        <f t="shared" si="189"/>
        <v>14902.753762592163</v>
      </c>
      <c r="T1769" s="3">
        <f t="shared" si="190"/>
        <v>12943.294939605499</v>
      </c>
      <c r="U1769" s="3">
        <f t="shared" si="191"/>
        <v>18605.385813737434</v>
      </c>
      <c r="V1769" s="3">
        <f t="shared" si="192"/>
        <v>1.1513879450425617</v>
      </c>
      <c r="W1769" s="3">
        <f t="shared" si="193"/>
        <v>0.80099138560129168</v>
      </c>
      <c r="X1769" s="3">
        <f t="shared" si="194"/>
        <v>0.6956746325598212</v>
      </c>
      <c r="Y1769" s="3">
        <f t="shared" si="195"/>
        <v>0.20337401252223847</v>
      </c>
      <c r="Z1769" s="3">
        <f t="shared" si="195"/>
        <v>-0.32014136788025055</v>
      </c>
      <c r="AA1769" s="3">
        <f t="shared" si="195"/>
        <v>-0.52351538040248891</v>
      </c>
    </row>
    <row r="1770" spans="1:27" ht="15">
      <c r="A1770" s="3" t="s">
        <v>3557</v>
      </c>
      <c r="B1770" s="3">
        <v>1</v>
      </c>
      <c r="C1770" s="3">
        <v>1</v>
      </c>
      <c r="D1770" s="3">
        <v>7.58</v>
      </c>
      <c r="E1770" s="3">
        <v>0.86262037826046201</v>
      </c>
      <c r="F1770" s="3">
        <v>1.8890825371317099</v>
      </c>
      <c r="G1770" s="3" t="s">
        <v>5565</v>
      </c>
      <c r="H1770" s="3" t="s">
        <v>5564</v>
      </c>
      <c r="I1770" s="3" t="s">
        <v>3558</v>
      </c>
      <c r="J1770" s="3">
        <v>150161.16641826899</v>
      </c>
      <c r="K1770" s="3">
        <v>17438.5857957185</v>
      </c>
      <c r="L1770" s="3">
        <v>153901.19916062799</v>
      </c>
      <c r="M1770" s="3">
        <v>53702.097118463498</v>
      </c>
      <c r="N1770" s="3">
        <v>29071.271865651099</v>
      </c>
      <c r="O1770" s="3">
        <v>196333.37319624401</v>
      </c>
      <c r="P1770" s="3">
        <v>37118.447005889298</v>
      </c>
      <c r="Q1770" s="3">
        <v>29272.304564552102</v>
      </c>
      <c r="R1770" s="3">
        <v>103798.18673966901</v>
      </c>
      <c r="S1770" s="3">
        <f t="shared" si="189"/>
        <v>107166.9837915385</v>
      </c>
      <c r="T1770" s="3">
        <f t="shared" si="190"/>
        <v>93035.580726786211</v>
      </c>
      <c r="U1770" s="3">
        <f t="shared" si="191"/>
        <v>56729.646103370142</v>
      </c>
      <c r="V1770" s="3">
        <f t="shared" si="192"/>
        <v>1.1518924582870225</v>
      </c>
      <c r="W1770" s="3">
        <f t="shared" si="193"/>
        <v>1.8890825371317101</v>
      </c>
      <c r="X1770" s="3">
        <f t="shared" si="194"/>
        <v>1.6399816871281212</v>
      </c>
      <c r="Y1770" s="3">
        <f t="shared" si="195"/>
        <v>0.20400603176438961</v>
      </c>
      <c r="Z1770" s="3">
        <f t="shared" si="195"/>
        <v>0.91768573682911925</v>
      </c>
      <c r="AA1770" s="3">
        <f t="shared" si="195"/>
        <v>0.71367970506472955</v>
      </c>
    </row>
    <row r="1771" spans="1:27" ht="15">
      <c r="A1771" s="3" t="s">
        <v>3559</v>
      </c>
      <c r="B1771" s="3">
        <v>7</v>
      </c>
      <c r="C1771" s="3">
        <v>1</v>
      </c>
      <c r="D1771" s="3">
        <v>102.8</v>
      </c>
      <c r="E1771" s="3">
        <v>0.74121045676961395</v>
      </c>
      <c r="F1771" s="3">
        <v>1.2571269456601699</v>
      </c>
      <c r="G1771" s="3" t="s">
        <v>5564</v>
      </c>
      <c r="H1771" s="3" t="s">
        <v>5566</v>
      </c>
      <c r="I1771" s="3" t="s">
        <v>3560</v>
      </c>
      <c r="J1771" s="3">
        <v>27140.061206359002</v>
      </c>
      <c r="K1771" s="3">
        <v>29170.831793701502</v>
      </c>
      <c r="L1771" s="3">
        <v>15976.9050320476</v>
      </c>
      <c r="M1771" s="3">
        <v>16456.6538951195</v>
      </c>
      <c r="N1771" s="3">
        <v>24510.061160340902</v>
      </c>
      <c r="O1771" s="3">
        <v>21788.0880850836</v>
      </c>
      <c r="P1771" s="3">
        <v>37889.2077906294</v>
      </c>
      <c r="Q1771" s="3">
        <v>21888.752170686501</v>
      </c>
      <c r="R1771" s="3">
        <v>19112.794036261399</v>
      </c>
      <c r="S1771" s="3">
        <f t="shared" si="189"/>
        <v>24095.932677369365</v>
      </c>
      <c r="T1771" s="3">
        <f t="shared" si="190"/>
        <v>20918.267713514666</v>
      </c>
      <c r="U1771" s="3">
        <f t="shared" si="191"/>
        <v>26296.917999192432</v>
      </c>
      <c r="V1771" s="3">
        <f t="shared" si="192"/>
        <v>1.151908609612148</v>
      </c>
      <c r="W1771" s="3">
        <f t="shared" si="193"/>
        <v>0.91630253697826269</v>
      </c>
      <c r="X1771" s="3">
        <f t="shared" si="194"/>
        <v>0.79546461353977138</v>
      </c>
      <c r="Y1771" s="3">
        <f t="shared" si="195"/>
        <v>0.20402626045252376</v>
      </c>
      <c r="Z1771" s="3">
        <f t="shared" si="195"/>
        <v>-0.12610408113332114</v>
      </c>
      <c r="AA1771" s="3">
        <f t="shared" si="195"/>
        <v>-0.33013034158584487</v>
      </c>
    </row>
    <row r="1772" spans="1:27" ht="15">
      <c r="A1772" s="3" t="s">
        <v>3561</v>
      </c>
      <c r="B1772" s="3">
        <v>1</v>
      </c>
      <c r="C1772" s="3">
        <v>1</v>
      </c>
      <c r="D1772" s="3">
        <v>46.05</v>
      </c>
      <c r="E1772" s="3">
        <v>4.63977073584231E-2</v>
      </c>
      <c r="F1772" s="3">
        <v>5.3558657774208598</v>
      </c>
      <c r="G1772" s="3" t="s">
        <v>5565</v>
      </c>
      <c r="H1772" s="3" t="s">
        <v>5564</v>
      </c>
      <c r="I1772" s="3" t="s">
        <v>3562</v>
      </c>
      <c r="J1772" s="3">
        <v>118654.130309463</v>
      </c>
      <c r="K1772" s="3">
        <v>98886.582776643598</v>
      </c>
      <c r="L1772" s="3">
        <v>549092.416736849</v>
      </c>
      <c r="M1772" s="3">
        <v>160140.627305981</v>
      </c>
      <c r="N1772" s="3">
        <v>321287.62334710697</v>
      </c>
      <c r="O1772" s="3">
        <v>184046.19851961001</v>
      </c>
      <c r="P1772" s="3">
        <v>26478.325426258099</v>
      </c>
      <c r="Q1772" s="3">
        <v>41248.123923950603</v>
      </c>
      <c r="R1772" s="3">
        <v>75412.524194443904</v>
      </c>
      <c r="S1772" s="3">
        <f t="shared" si="189"/>
        <v>255544.37660765185</v>
      </c>
      <c r="T1772" s="3">
        <f t="shared" si="190"/>
        <v>221824.81639089933</v>
      </c>
      <c r="U1772" s="3">
        <f t="shared" si="191"/>
        <v>47712.991181550868</v>
      </c>
      <c r="V1772" s="3">
        <f t="shared" si="192"/>
        <v>1.1520098642044267</v>
      </c>
      <c r="W1772" s="3">
        <f t="shared" si="193"/>
        <v>5.355865777420866</v>
      </c>
      <c r="X1772" s="3">
        <f t="shared" si="194"/>
        <v>4.6491492337347342</v>
      </c>
      <c r="Y1772" s="3">
        <f t="shared" si="195"/>
        <v>0.20415307005963615</v>
      </c>
      <c r="Z1772" s="3">
        <f t="shared" si="195"/>
        <v>2.4211198059430878</v>
      </c>
      <c r="AA1772" s="3">
        <f t="shared" si="195"/>
        <v>2.2169667358834517</v>
      </c>
    </row>
    <row r="1773" spans="1:27" ht="15">
      <c r="A1773" s="3" t="s">
        <v>3563</v>
      </c>
      <c r="B1773" s="3">
        <v>3</v>
      </c>
      <c r="C1773" s="3">
        <v>2</v>
      </c>
      <c r="D1773" s="3">
        <v>39.99</v>
      </c>
      <c r="E1773" s="3">
        <v>0.62324617650714198</v>
      </c>
      <c r="F1773" s="3">
        <v>1.1703991149249799</v>
      </c>
      <c r="G1773" s="3" t="s">
        <v>5564</v>
      </c>
      <c r="H1773" s="3" t="s">
        <v>5566</v>
      </c>
      <c r="I1773" s="3" t="s">
        <v>3564</v>
      </c>
      <c r="J1773" s="3">
        <v>20900.942823082602</v>
      </c>
      <c r="K1773" s="3">
        <v>26992.975924257</v>
      </c>
      <c r="L1773" s="3">
        <v>20987.530712105599</v>
      </c>
      <c r="M1773" s="3">
        <v>19941.729567295999</v>
      </c>
      <c r="N1773" s="3">
        <v>22716.062334747799</v>
      </c>
      <c r="O1773" s="3">
        <v>17089.110973911898</v>
      </c>
      <c r="P1773" s="3">
        <v>29299.909991300101</v>
      </c>
      <c r="Q1773" s="3">
        <v>17045.0299960378</v>
      </c>
      <c r="R1773" s="3">
        <v>23582.782258189302</v>
      </c>
      <c r="S1773" s="3">
        <f t="shared" si="189"/>
        <v>22960.483153148398</v>
      </c>
      <c r="T1773" s="3">
        <f t="shared" si="190"/>
        <v>19915.634291985232</v>
      </c>
      <c r="U1773" s="3">
        <f t="shared" si="191"/>
        <v>23309.240748509066</v>
      </c>
      <c r="V1773" s="3">
        <f t="shared" si="192"/>
        <v>1.1528873656004279</v>
      </c>
      <c r="W1773" s="3">
        <f t="shared" si="193"/>
        <v>0.98503779684960457</v>
      </c>
      <c r="X1773" s="3">
        <f t="shared" si="194"/>
        <v>0.85440939526351156</v>
      </c>
      <c r="Y1773" s="3">
        <f t="shared" si="195"/>
        <v>0.20525157194265059</v>
      </c>
      <c r="Z1773" s="3">
        <f t="shared" si="195"/>
        <v>-2.1749011657129204E-2</v>
      </c>
      <c r="AA1773" s="3">
        <f t="shared" si="195"/>
        <v>-0.22700058359977979</v>
      </c>
    </row>
    <row r="1774" spans="1:27" ht="15">
      <c r="A1774" s="3" t="s">
        <v>3565</v>
      </c>
      <c r="B1774" s="3">
        <v>1</v>
      </c>
      <c r="C1774" s="3">
        <v>1</v>
      </c>
      <c r="D1774" s="3">
        <v>8.52</v>
      </c>
      <c r="E1774" s="3">
        <v>0.50190622800096496</v>
      </c>
      <c r="F1774" s="3">
        <v>1.2075536001223801</v>
      </c>
      <c r="G1774" s="3" t="s">
        <v>5565</v>
      </c>
      <c r="H1774" s="3" t="s">
        <v>5564</v>
      </c>
      <c r="I1774" s="3" t="s">
        <v>3566</v>
      </c>
      <c r="J1774" s="3">
        <v>11705.0518239301</v>
      </c>
      <c r="K1774" s="3">
        <v>8741.98308895216</v>
      </c>
      <c r="L1774" s="3">
        <v>12381.1358739112</v>
      </c>
      <c r="M1774" s="3">
        <v>11415.138866539401</v>
      </c>
      <c r="N1774" s="3">
        <v>7965.0535276719702</v>
      </c>
      <c r="O1774" s="3">
        <v>9046.0430685412994</v>
      </c>
      <c r="P1774" s="3">
        <v>10428.4705024948</v>
      </c>
      <c r="Q1774" s="3">
        <v>9822.2368883419294</v>
      </c>
      <c r="R1774" s="3">
        <v>6934.9767754533204</v>
      </c>
      <c r="S1774" s="3">
        <f t="shared" si="189"/>
        <v>10942.723595597819</v>
      </c>
      <c r="T1774" s="3">
        <f t="shared" si="190"/>
        <v>9475.4118209175576</v>
      </c>
      <c r="U1774" s="3">
        <f t="shared" si="191"/>
        <v>9061.8947220966838</v>
      </c>
      <c r="V1774" s="3">
        <f t="shared" si="192"/>
        <v>1.1548546704261529</v>
      </c>
      <c r="W1774" s="3">
        <f t="shared" si="193"/>
        <v>1.2075536001223772</v>
      </c>
      <c r="X1774" s="3">
        <f t="shared" si="194"/>
        <v>1.0456325207368109</v>
      </c>
      <c r="Y1774" s="3">
        <f t="shared" si="195"/>
        <v>0.20771131099425677</v>
      </c>
      <c r="Z1774" s="3">
        <f t="shared" si="195"/>
        <v>0.27208722791364659</v>
      </c>
      <c r="AA1774" s="3">
        <f t="shared" si="195"/>
        <v>6.437591691938975E-2</v>
      </c>
    </row>
    <row r="1775" spans="1:27" ht="15">
      <c r="A1775" s="3" t="s">
        <v>3567</v>
      </c>
      <c r="B1775" s="3">
        <v>1</v>
      </c>
      <c r="C1775" s="3">
        <v>1</v>
      </c>
      <c r="D1775" s="3">
        <v>12.11</v>
      </c>
      <c r="E1775" s="3">
        <v>0.64441699814154796</v>
      </c>
      <c r="F1775" s="3">
        <v>1.1549013316829899</v>
      </c>
      <c r="G1775" s="3" t="s">
        <v>5565</v>
      </c>
      <c r="H1775" s="3" t="s">
        <v>5566</v>
      </c>
      <c r="I1775" s="3" t="s">
        <v>3568</v>
      </c>
      <c r="J1775" s="3">
        <v>14920.6822207478</v>
      </c>
      <c r="K1775" s="3">
        <v>14254.960131605299</v>
      </c>
      <c r="L1775" s="3">
        <v>15225.5221286247</v>
      </c>
      <c r="M1775" s="3">
        <v>13683.5128098574</v>
      </c>
      <c r="N1775" s="3">
        <v>15838.483979668499</v>
      </c>
      <c r="O1775" s="3">
        <v>8923.8541787761806</v>
      </c>
      <c r="P1775" s="3">
        <v>14185.200882410099</v>
      </c>
      <c r="Q1775" s="3">
        <v>9512.1229660149493</v>
      </c>
      <c r="R1775" s="3">
        <v>15690.5779372123</v>
      </c>
      <c r="S1775" s="3">
        <f t="shared" si="189"/>
        <v>14800.388160325931</v>
      </c>
      <c r="T1775" s="3">
        <f t="shared" si="190"/>
        <v>12815.283656100693</v>
      </c>
      <c r="U1775" s="3">
        <f t="shared" si="191"/>
        <v>13129.300595212449</v>
      </c>
      <c r="V1775" s="3">
        <f t="shared" si="192"/>
        <v>1.1549013316829886</v>
      </c>
      <c r="W1775" s="3">
        <f t="shared" si="193"/>
        <v>1.1272792524624531</v>
      </c>
      <c r="X1775" s="3">
        <f t="shared" si="194"/>
        <v>0.97608273671285573</v>
      </c>
      <c r="Y1775" s="3">
        <f t="shared" si="195"/>
        <v>0.20776960110263723</v>
      </c>
      <c r="Z1775" s="3">
        <f t="shared" si="195"/>
        <v>0.17284494784187182</v>
      </c>
      <c r="AA1775" s="3">
        <f t="shared" si="195"/>
        <v>-3.4924653260765534E-2</v>
      </c>
    </row>
    <row r="1776" spans="1:27" ht="15">
      <c r="A1776" s="3" t="s">
        <v>3569</v>
      </c>
      <c r="B1776" s="3">
        <v>2</v>
      </c>
      <c r="C1776" s="3">
        <v>2</v>
      </c>
      <c r="D1776" s="3">
        <v>13.76</v>
      </c>
      <c r="E1776" s="3">
        <v>4.2761361067505499E-2</v>
      </c>
      <c r="F1776" s="3">
        <v>1.8735965282762299</v>
      </c>
      <c r="G1776" s="3" t="s">
        <v>5564</v>
      </c>
      <c r="H1776" s="3" t="s">
        <v>5566</v>
      </c>
      <c r="I1776" s="3" t="s">
        <v>3570</v>
      </c>
      <c r="J1776" s="3">
        <v>5181.6114183546597</v>
      </c>
      <c r="K1776" s="3">
        <v>7208.5714752311096</v>
      </c>
      <c r="L1776" s="3">
        <v>5453.7672890938202</v>
      </c>
      <c r="M1776" s="3">
        <v>5299.2403417372598</v>
      </c>
      <c r="N1776" s="3">
        <v>5312.1646827621298</v>
      </c>
      <c r="O1776" s="3">
        <v>4837.1675159015003</v>
      </c>
      <c r="P1776" s="3">
        <v>9544.2193153790504</v>
      </c>
      <c r="Q1776" s="3">
        <v>12921.5321149314</v>
      </c>
      <c r="R1776" s="3">
        <v>6478.6404482082098</v>
      </c>
      <c r="S1776" s="3">
        <f t="shared" si="189"/>
        <v>5947.9833942265295</v>
      </c>
      <c r="T1776" s="3">
        <f t="shared" si="190"/>
        <v>5149.5241801336297</v>
      </c>
      <c r="U1776" s="3">
        <f t="shared" si="191"/>
        <v>9648.1306261728878</v>
      </c>
      <c r="V1776" s="3">
        <f t="shared" si="192"/>
        <v>1.1550549499647518</v>
      </c>
      <c r="W1776" s="3">
        <f t="shared" si="193"/>
        <v>0.61649076123525792</v>
      </c>
      <c r="X1776" s="3">
        <f t="shared" si="194"/>
        <v>0.53373284210770322</v>
      </c>
      <c r="Y1776" s="3">
        <f t="shared" si="195"/>
        <v>0.20796148727414374</v>
      </c>
      <c r="Z1776" s="3">
        <f t="shared" si="195"/>
        <v>-0.69784882040515117</v>
      </c>
      <c r="AA1776" s="3">
        <f t="shared" si="195"/>
        <v>-0.90581030767929493</v>
      </c>
    </row>
    <row r="1777" spans="1:27" ht="15">
      <c r="A1777" s="3" t="s">
        <v>3571</v>
      </c>
      <c r="B1777" s="3">
        <v>1</v>
      </c>
      <c r="C1777" s="3">
        <v>1</v>
      </c>
      <c r="D1777" s="3">
        <v>7.06</v>
      </c>
      <c r="E1777" s="3">
        <v>0.161928483008659</v>
      </c>
      <c r="F1777" s="3">
        <v>2.9149975827188999</v>
      </c>
      <c r="G1777" s="3" t="s">
        <v>5564</v>
      </c>
      <c r="H1777" s="3" t="s">
        <v>5566</v>
      </c>
      <c r="I1777" s="3" t="s">
        <v>3572</v>
      </c>
      <c r="J1777" s="3">
        <v>2896.3808597188799</v>
      </c>
      <c r="K1777" s="3">
        <v>5805.7770981207996</v>
      </c>
      <c r="L1777" s="3">
        <v>2366.6970193378602</v>
      </c>
      <c r="M1777" s="3">
        <v>3952.4125578937401</v>
      </c>
      <c r="N1777" s="3">
        <v>3495.3246241817401</v>
      </c>
      <c r="O1777" s="3">
        <v>2133.7369237091798</v>
      </c>
      <c r="P1777" s="3">
        <v>5713.0013050398102</v>
      </c>
      <c r="Q1777" s="3">
        <v>17843.531577149501</v>
      </c>
      <c r="R1777" s="3">
        <v>4373.4409750567102</v>
      </c>
      <c r="S1777" s="3">
        <f t="shared" si="189"/>
        <v>3689.6183257258467</v>
      </c>
      <c r="T1777" s="3">
        <f t="shared" si="190"/>
        <v>3193.8247019282194</v>
      </c>
      <c r="U1777" s="3">
        <f t="shared" si="191"/>
        <v>9309.9912857486743</v>
      </c>
      <c r="V1777" s="3">
        <f t="shared" si="192"/>
        <v>1.1552350770843185</v>
      </c>
      <c r="W1777" s="3">
        <f t="shared" si="193"/>
        <v>0.39630738767433138</v>
      </c>
      <c r="X1777" s="3">
        <f t="shared" si="194"/>
        <v>0.34305345772097401</v>
      </c>
      <c r="Y1777" s="3">
        <f t="shared" si="195"/>
        <v>0.20818645340360153</v>
      </c>
      <c r="Z1777" s="3">
        <f t="shared" si="195"/>
        <v>-1.3353082336582254</v>
      </c>
      <c r="AA1777" s="3">
        <f t="shared" si="195"/>
        <v>-1.5434946870618267</v>
      </c>
    </row>
    <row r="1778" spans="1:27" ht="15">
      <c r="A1778" s="3" t="s">
        <v>3573</v>
      </c>
      <c r="B1778" s="3">
        <v>1</v>
      </c>
      <c r="C1778" s="3">
        <v>1</v>
      </c>
      <c r="D1778" s="3">
        <v>6.47</v>
      </c>
      <c r="E1778" s="3">
        <v>0.78460208183223801</v>
      </c>
      <c r="F1778" s="3">
        <v>1.23215829935444</v>
      </c>
      <c r="G1778" s="3" t="s">
        <v>5565</v>
      </c>
      <c r="H1778" s="3" t="s">
        <v>5564</v>
      </c>
      <c r="I1778" s="3" t="s">
        <v>3574</v>
      </c>
      <c r="J1778" s="3">
        <v>79004.077747888106</v>
      </c>
      <c r="K1778" s="3">
        <v>29501.338887509799</v>
      </c>
      <c r="L1778" s="3">
        <v>68848.340127465097</v>
      </c>
      <c r="M1778" s="3">
        <v>57348.544746036598</v>
      </c>
      <c r="N1778" s="3">
        <v>63786.800772511</v>
      </c>
      <c r="O1778" s="3">
        <v>32144.865580696602</v>
      </c>
      <c r="P1778" s="3">
        <v>51725.726052871498</v>
      </c>
      <c r="Q1778" s="3">
        <v>12544.7478569091</v>
      </c>
      <c r="R1778" s="3">
        <v>79667.003000275407</v>
      </c>
      <c r="S1778" s="3">
        <f t="shared" si="189"/>
        <v>59117.91892095434</v>
      </c>
      <c r="T1778" s="3">
        <f t="shared" si="190"/>
        <v>51093.403699748073</v>
      </c>
      <c r="U1778" s="3">
        <f t="shared" si="191"/>
        <v>47979.158970018674</v>
      </c>
      <c r="V1778" s="3">
        <f t="shared" si="192"/>
        <v>1.1570557966418242</v>
      </c>
      <c r="W1778" s="3">
        <f t="shared" si="193"/>
        <v>1.232158299354436</v>
      </c>
      <c r="X1778" s="3">
        <f t="shared" si="194"/>
        <v>1.0649082809408026</v>
      </c>
      <c r="Y1778" s="3">
        <f t="shared" si="195"/>
        <v>0.21045843713123913</v>
      </c>
      <c r="Z1778" s="3">
        <f t="shared" si="195"/>
        <v>0.3011876156292288</v>
      </c>
      <c r="AA1778" s="3">
        <f t="shared" si="195"/>
        <v>9.0729178497989588E-2</v>
      </c>
    </row>
    <row r="1779" spans="1:27" ht="15">
      <c r="A1779" s="3" t="s">
        <v>3575</v>
      </c>
      <c r="B1779" s="3">
        <v>1</v>
      </c>
      <c r="C1779" s="3">
        <v>1</v>
      </c>
      <c r="D1779" s="3">
        <v>7.07</v>
      </c>
      <c r="E1779" s="3">
        <v>0.111834012807266</v>
      </c>
      <c r="F1779" s="3">
        <v>1.31809880894621</v>
      </c>
      <c r="G1779" s="3" t="s">
        <v>5564</v>
      </c>
      <c r="H1779" s="3" t="s">
        <v>5566</v>
      </c>
      <c r="I1779" s="3" t="s">
        <v>3576</v>
      </c>
      <c r="J1779" s="3">
        <v>6600.3302120556</v>
      </c>
      <c r="K1779" s="3">
        <v>8063.6572352335697</v>
      </c>
      <c r="L1779" s="3">
        <v>6311.6448855039098</v>
      </c>
      <c r="M1779" s="3">
        <v>5164.1489189478598</v>
      </c>
      <c r="N1779" s="3">
        <v>7461.5650762121604</v>
      </c>
      <c r="O1779" s="3">
        <v>5501.1582041193897</v>
      </c>
      <c r="P1779" s="3">
        <v>7773.0506164547496</v>
      </c>
      <c r="Q1779" s="3">
        <v>7697.5433796552497</v>
      </c>
      <c r="R1779" s="3">
        <v>8422.4146596804294</v>
      </c>
      <c r="S1779" s="3">
        <f t="shared" si="189"/>
        <v>6991.8774442643598</v>
      </c>
      <c r="T1779" s="3">
        <f t="shared" si="190"/>
        <v>6042.2907330931366</v>
      </c>
      <c r="U1779" s="3">
        <f t="shared" si="191"/>
        <v>7964.3362185968099</v>
      </c>
      <c r="V1779" s="3">
        <f t="shared" si="192"/>
        <v>1.1571567395740185</v>
      </c>
      <c r="W1779" s="3">
        <f t="shared" si="193"/>
        <v>0.87789832728787265</v>
      </c>
      <c r="X1779" s="3">
        <f t="shared" si="194"/>
        <v>0.75866846492295537</v>
      </c>
      <c r="Y1779" s="3">
        <f t="shared" si="195"/>
        <v>0.21058429408301246</v>
      </c>
      <c r="Z1779" s="3">
        <f t="shared" si="195"/>
        <v>-0.18787422939915599</v>
      </c>
      <c r="AA1779" s="3">
        <f t="shared" si="195"/>
        <v>-0.39845852348216843</v>
      </c>
    </row>
    <row r="1780" spans="1:27" ht="15">
      <c r="A1780" s="3" t="s">
        <v>3577</v>
      </c>
      <c r="B1780" s="3">
        <v>1</v>
      </c>
      <c r="C1780" s="3">
        <v>1</v>
      </c>
      <c r="D1780" s="3">
        <v>7.75</v>
      </c>
      <c r="E1780" s="3">
        <v>0.12976560844054399</v>
      </c>
      <c r="F1780" s="3">
        <v>1.54794397451093</v>
      </c>
      <c r="G1780" s="3" t="s">
        <v>5564</v>
      </c>
      <c r="H1780" s="3" t="s">
        <v>5566</v>
      </c>
      <c r="I1780" s="3" t="s">
        <v>3578</v>
      </c>
      <c r="J1780" s="3">
        <v>3067.11779881243</v>
      </c>
      <c r="K1780" s="3">
        <v>2083.7097960514602</v>
      </c>
      <c r="L1780" s="3">
        <v>3534.5761530503801</v>
      </c>
      <c r="M1780" s="3">
        <v>3067.9570152756401</v>
      </c>
      <c r="N1780" s="3">
        <v>2242.8300632405098</v>
      </c>
      <c r="O1780" s="3">
        <v>2189.0470958128699</v>
      </c>
      <c r="P1780" s="3">
        <v>4821.9777083056097</v>
      </c>
      <c r="Q1780" s="3">
        <v>3488.0768365505301</v>
      </c>
      <c r="R1780" s="3">
        <v>3299.2685751275699</v>
      </c>
      <c r="S1780" s="3">
        <f t="shared" si="189"/>
        <v>2895.1345826380898</v>
      </c>
      <c r="T1780" s="3">
        <f t="shared" si="190"/>
        <v>2499.9447247763401</v>
      </c>
      <c r="U1780" s="3">
        <f t="shared" si="191"/>
        <v>3869.7743733279026</v>
      </c>
      <c r="V1780" s="3">
        <f t="shared" si="192"/>
        <v>1.1580794382952231</v>
      </c>
      <c r="W1780" s="3">
        <f t="shared" si="193"/>
        <v>0.74814040906171786</v>
      </c>
      <c r="X1780" s="3">
        <f t="shared" si="194"/>
        <v>0.64601821284646488</v>
      </c>
      <c r="Y1780" s="3">
        <f t="shared" si="195"/>
        <v>0.21173421818364369</v>
      </c>
      <c r="Z1780" s="3">
        <f t="shared" si="195"/>
        <v>-0.41861903808036199</v>
      </c>
      <c r="AA1780" s="3">
        <f t="shared" si="195"/>
        <v>-0.63035325626400562</v>
      </c>
    </row>
    <row r="1781" spans="1:27" ht="15">
      <c r="A1781" s="3" t="s">
        <v>3579</v>
      </c>
      <c r="B1781" s="3">
        <v>1</v>
      </c>
      <c r="C1781" s="3">
        <v>1</v>
      </c>
      <c r="D1781" s="3">
        <v>8.5</v>
      </c>
      <c r="E1781" s="3">
        <v>0.40435700991826501</v>
      </c>
      <c r="F1781" s="3">
        <v>1.1581653355677499</v>
      </c>
      <c r="G1781" s="3" t="s">
        <v>5565</v>
      </c>
      <c r="H1781" s="3" t="s">
        <v>5566</v>
      </c>
      <c r="I1781" s="3" t="s">
        <v>3580</v>
      </c>
      <c r="J1781" s="3">
        <v>3446.6676050897599</v>
      </c>
      <c r="K1781" s="3">
        <v>3102.2619511040798</v>
      </c>
      <c r="L1781" s="3">
        <v>2793.9290312477201</v>
      </c>
      <c r="M1781" s="3">
        <v>3086.6571520104899</v>
      </c>
      <c r="N1781" s="3">
        <v>2513.2842519583501</v>
      </c>
      <c r="O1781" s="3">
        <v>2467.0057757803602</v>
      </c>
      <c r="P1781" s="3">
        <v>3067.2387279970799</v>
      </c>
      <c r="Q1781" s="3">
        <v>2898.7984372293099</v>
      </c>
      <c r="R1781" s="3">
        <v>2156.8145280983499</v>
      </c>
      <c r="S1781" s="3">
        <f t="shared" si="189"/>
        <v>3114.2861958138533</v>
      </c>
      <c r="T1781" s="3">
        <f t="shared" si="190"/>
        <v>2688.9823932497334</v>
      </c>
      <c r="U1781" s="3">
        <f t="shared" si="191"/>
        <v>2707.6172311082464</v>
      </c>
      <c r="V1781" s="3">
        <f t="shared" si="192"/>
        <v>1.1581653355677517</v>
      </c>
      <c r="W1781" s="3">
        <f t="shared" si="193"/>
        <v>1.1501944071094401</v>
      </c>
      <c r="X1781" s="3">
        <f t="shared" si="194"/>
        <v>0.99311762473498311</v>
      </c>
      <c r="Y1781" s="3">
        <f t="shared" si="195"/>
        <v>0.21184122204658437</v>
      </c>
      <c r="Z1781" s="3">
        <f t="shared" si="195"/>
        <v>0.20187772766415529</v>
      </c>
      <c r="AA1781" s="3">
        <f t="shared" si="195"/>
        <v>-9.9634943824289356E-3</v>
      </c>
    </row>
    <row r="1782" spans="1:27" ht="15">
      <c r="A1782" s="3" t="s">
        <v>3581</v>
      </c>
      <c r="B1782" s="3">
        <v>2</v>
      </c>
      <c r="C1782" s="3">
        <v>1</v>
      </c>
      <c r="D1782" s="3">
        <v>19.989999999999998</v>
      </c>
      <c r="E1782" s="3">
        <v>0.23501626269449499</v>
      </c>
      <c r="F1782" s="3">
        <v>2.0428653423758698</v>
      </c>
      <c r="G1782" s="3" t="s">
        <v>5564</v>
      </c>
      <c r="H1782" s="3" t="s">
        <v>5566</v>
      </c>
      <c r="I1782" s="3" t="s">
        <v>3582</v>
      </c>
      <c r="J1782" s="3">
        <v>2850.0212098503998</v>
      </c>
      <c r="K1782" s="3">
        <v>5311.3675259749598</v>
      </c>
      <c r="L1782" s="3">
        <v>3114.2500352022898</v>
      </c>
      <c r="M1782" s="3">
        <v>2947.7722640422098</v>
      </c>
      <c r="N1782" s="3">
        <v>3295.57039206323</v>
      </c>
      <c r="O1782" s="3">
        <v>3489.2646253857401</v>
      </c>
      <c r="P1782" s="3">
        <v>8320.1828711249309</v>
      </c>
      <c r="Q1782" s="3">
        <v>8659.5678289237603</v>
      </c>
      <c r="R1782" s="3">
        <v>2902.6554062646601</v>
      </c>
      <c r="S1782" s="3">
        <f t="shared" si="189"/>
        <v>3758.5462570092168</v>
      </c>
      <c r="T1782" s="3">
        <f t="shared" si="190"/>
        <v>3244.202427163727</v>
      </c>
      <c r="U1782" s="3">
        <f t="shared" si="191"/>
        <v>6627.468702104451</v>
      </c>
      <c r="V1782" s="3">
        <f t="shared" si="192"/>
        <v>1.1585424588610396</v>
      </c>
      <c r="W1782" s="3">
        <f t="shared" si="193"/>
        <v>0.56711640989202228</v>
      </c>
      <c r="X1782" s="3">
        <f t="shared" si="194"/>
        <v>0.48950852474544015</v>
      </c>
      <c r="Y1782" s="3">
        <f t="shared" si="195"/>
        <v>0.21231091780290226</v>
      </c>
      <c r="Z1782" s="3">
        <f t="shared" si="195"/>
        <v>-0.81828319263673355</v>
      </c>
      <c r="AA1782" s="3">
        <f t="shared" si="195"/>
        <v>-1.0305941104396357</v>
      </c>
    </row>
    <row r="1783" spans="1:27" ht="15">
      <c r="A1783" s="3" t="s">
        <v>3583</v>
      </c>
      <c r="B1783" s="3">
        <v>1</v>
      </c>
      <c r="C1783" s="3">
        <v>1</v>
      </c>
      <c r="D1783" s="3">
        <v>7.38</v>
      </c>
      <c r="E1783" s="3">
        <v>0.29097778354364801</v>
      </c>
      <c r="F1783" s="3">
        <v>2.3474547135173198</v>
      </c>
      <c r="G1783" s="3" t="s">
        <v>5564</v>
      </c>
      <c r="H1783" s="3" t="s">
        <v>5566</v>
      </c>
      <c r="I1783" s="3" t="s">
        <v>3584</v>
      </c>
      <c r="J1783" s="3">
        <v>2322.3513534813901</v>
      </c>
      <c r="K1783" s="3">
        <v>4680.8152667943796</v>
      </c>
      <c r="L1783" s="3">
        <v>2384.49282455089</v>
      </c>
      <c r="M1783" s="3">
        <v>2082.2820834054301</v>
      </c>
      <c r="N1783" s="3">
        <v>2510.7540410598699</v>
      </c>
      <c r="O1783" s="3">
        <v>3509.5140831833</v>
      </c>
      <c r="P1783" s="3">
        <v>2336.6327063118501</v>
      </c>
      <c r="Q1783" s="3">
        <v>10805.655530263401</v>
      </c>
      <c r="R1783" s="3">
        <v>5878.0814398802404</v>
      </c>
      <c r="S1783" s="3">
        <f t="shared" si="189"/>
        <v>3129.2198149422197</v>
      </c>
      <c r="T1783" s="3">
        <f t="shared" si="190"/>
        <v>2700.8500692161997</v>
      </c>
      <c r="U1783" s="3">
        <f t="shared" si="191"/>
        <v>6340.1232254851639</v>
      </c>
      <c r="V1783" s="3">
        <f t="shared" si="192"/>
        <v>1.1586055259447761</v>
      </c>
      <c r="W1783" s="3">
        <f t="shared" si="193"/>
        <v>0.49355820126079064</v>
      </c>
      <c r="X1783" s="3">
        <f t="shared" si="194"/>
        <v>0.42599330851483935</v>
      </c>
      <c r="Y1783" s="3">
        <f t="shared" si="195"/>
        <v>0.21238945104253049</v>
      </c>
      <c r="Z1783" s="3">
        <f t="shared" si="195"/>
        <v>-1.0187078750093936</v>
      </c>
      <c r="AA1783" s="3">
        <f t="shared" si="195"/>
        <v>-1.231097326051924</v>
      </c>
    </row>
    <row r="1784" spans="1:27" ht="15">
      <c r="A1784" s="3" t="s">
        <v>3585</v>
      </c>
      <c r="B1784" s="3">
        <v>1</v>
      </c>
      <c r="C1784" s="3">
        <v>1</v>
      </c>
      <c r="D1784" s="3">
        <v>9.9499999999999993</v>
      </c>
      <c r="E1784" s="3">
        <v>0.26876530176348601</v>
      </c>
      <c r="F1784" s="3">
        <v>1.65987684727263</v>
      </c>
      <c r="G1784" s="3" t="s">
        <v>5564</v>
      </c>
      <c r="H1784" s="3" t="s">
        <v>5566</v>
      </c>
      <c r="I1784" s="3" t="s">
        <v>3586</v>
      </c>
      <c r="J1784" s="3">
        <v>3975.1225511911698</v>
      </c>
      <c r="K1784" s="3">
        <v>3491.6166951168202</v>
      </c>
      <c r="L1784" s="3">
        <v>3010.28523993723</v>
      </c>
      <c r="M1784" s="3">
        <v>4638.07634052921</v>
      </c>
      <c r="N1784" s="3">
        <v>1859.36744916934</v>
      </c>
      <c r="O1784" s="3">
        <v>2538.4886132044599</v>
      </c>
      <c r="P1784" s="3">
        <v>6518.7508046462599</v>
      </c>
      <c r="Q1784" s="3">
        <v>5422.5326679091604</v>
      </c>
      <c r="R1784" s="3">
        <v>3057.2515165438199</v>
      </c>
      <c r="S1784" s="3">
        <f t="shared" si="189"/>
        <v>3492.3414954150735</v>
      </c>
      <c r="T1784" s="3">
        <f t="shared" si="190"/>
        <v>3011.9774676343368</v>
      </c>
      <c r="U1784" s="3">
        <f t="shared" si="191"/>
        <v>4999.5116630330804</v>
      </c>
      <c r="V1784" s="3">
        <f t="shared" si="192"/>
        <v>1.1594846020405403</v>
      </c>
      <c r="W1784" s="3">
        <f t="shared" si="193"/>
        <v>0.69853652332443128</v>
      </c>
      <c r="X1784" s="3">
        <f t="shared" si="194"/>
        <v>0.60245433367126988</v>
      </c>
      <c r="Y1784" s="3">
        <f t="shared" si="195"/>
        <v>0.21348366111608003</v>
      </c>
      <c r="Z1784" s="3">
        <f t="shared" si="195"/>
        <v>-0.51759254526336729</v>
      </c>
      <c r="AA1784" s="3">
        <f t="shared" si="195"/>
        <v>-0.73107620637944748</v>
      </c>
    </row>
    <row r="1785" spans="1:27" ht="15">
      <c r="A1785" s="3" t="s">
        <v>3587</v>
      </c>
      <c r="B1785" s="3">
        <v>1</v>
      </c>
      <c r="C1785" s="3">
        <v>1</v>
      </c>
      <c r="D1785" s="3">
        <v>6.6</v>
      </c>
      <c r="E1785" s="3">
        <v>0.54174344065454605</v>
      </c>
      <c r="F1785" s="3">
        <v>1.2102586470985499</v>
      </c>
      <c r="G1785" s="3" t="s">
        <v>5564</v>
      </c>
      <c r="H1785" s="3" t="s">
        <v>5566</v>
      </c>
      <c r="I1785" s="3" t="s">
        <v>3588</v>
      </c>
      <c r="J1785" s="3">
        <v>11784.763575050099</v>
      </c>
      <c r="K1785" s="3">
        <v>9692.0138995068501</v>
      </c>
      <c r="L1785" s="3">
        <v>14766.814034209299</v>
      </c>
      <c r="M1785" s="3">
        <v>10838.3196574628</v>
      </c>
      <c r="N1785" s="3">
        <v>11245.894058587701</v>
      </c>
      <c r="O1785" s="3">
        <v>9173.5338897968104</v>
      </c>
      <c r="P1785" s="3">
        <v>10584.835875484599</v>
      </c>
      <c r="Q1785" s="3">
        <v>16245.5111216802</v>
      </c>
      <c r="R1785" s="3">
        <v>10999.612331635901</v>
      </c>
      <c r="S1785" s="3">
        <f t="shared" si="189"/>
        <v>12081.197169588748</v>
      </c>
      <c r="T1785" s="3">
        <f t="shared" si="190"/>
        <v>10419.249201949104</v>
      </c>
      <c r="U1785" s="3">
        <f t="shared" si="191"/>
        <v>12609.986442933567</v>
      </c>
      <c r="V1785" s="3">
        <f t="shared" si="192"/>
        <v>1.1595074592638352</v>
      </c>
      <c r="W1785" s="3">
        <f t="shared" si="193"/>
        <v>0.95806583331886574</v>
      </c>
      <c r="X1785" s="3">
        <f t="shared" si="194"/>
        <v>0.82626965929752316</v>
      </c>
      <c r="Y1785" s="3">
        <f t="shared" si="195"/>
        <v>0.21351210106052615</v>
      </c>
      <c r="Z1785" s="3">
        <f t="shared" si="195"/>
        <v>-6.1803300993338244E-2</v>
      </c>
      <c r="AA1785" s="3">
        <f t="shared" si="195"/>
        <v>-0.27531540205386418</v>
      </c>
    </row>
    <row r="1786" spans="1:27" ht="15">
      <c r="A1786" s="3" t="s">
        <v>3589</v>
      </c>
      <c r="B1786" s="3">
        <v>1</v>
      </c>
      <c r="C1786" s="3">
        <v>1</v>
      </c>
      <c r="D1786" s="3">
        <v>8.07</v>
      </c>
      <c r="E1786" s="3">
        <v>0.71814732158682104</v>
      </c>
      <c r="F1786" s="3">
        <v>1.2029657488843799</v>
      </c>
      <c r="G1786" s="3" t="s">
        <v>5565</v>
      </c>
      <c r="H1786" s="3" t="s">
        <v>5564</v>
      </c>
      <c r="I1786" s="3" t="s">
        <v>3590</v>
      </c>
      <c r="J1786" s="3">
        <v>61858.929893983601</v>
      </c>
      <c r="K1786" s="3">
        <v>37106.5530513103</v>
      </c>
      <c r="L1786" s="3">
        <v>40059.083172246603</v>
      </c>
      <c r="M1786" s="3">
        <v>52272.234668977901</v>
      </c>
      <c r="N1786" s="3">
        <v>30401.2168978464</v>
      </c>
      <c r="O1786" s="3">
        <v>37210.106225397802</v>
      </c>
      <c r="P1786" s="3">
        <v>65207.143673036298</v>
      </c>
      <c r="Q1786" s="3">
        <v>12705.646035063701</v>
      </c>
      <c r="R1786" s="3">
        <v>37655.393547716798</v>
      </c>
      <c r="S1786" s="3">
        <f t="shared" si="189"/>
        <v>46341.522039180163</v>
      </c>
      <c r="T1786" s="3">
        <f t="shared" si="190"/>
        <v>39961.185930740699</v>
      </c>
      <c r="U1786" s="3">
        <f t="shared" si="191"/>
        <v>38522.727751938932</v>
      </c>
      <c r="V1786" s="3">
        <f t="shared" si="192"/>
        <v>1.1596633323019401</v>
      </c>
      <c r="W1786" s="3">
        <f t="shared" si="193"/>
        <v>1.2029657488843764</v>
      </c>
      <c r="X1786" s="3">
        <f t="shared" si="194"/>
        <v>1.037340506831824</v>
      </c>
      <c r="Y1786" s="3">
        <f t="shared" si="195"/>
        <v>0.21370603008053499</v>
      </c>
      <c r="Z1786" s="3">
        <f t="shared" si="195"/>
        <v>0.26659556635595899</v>
      </c>
      <c r="AA1786" s="3">
        <f t="shared" si="195"/>
        <v>5.288953627542415E-2</v>
      </c>
    </row>
    <row r="1787" spans="1:27" ht="15">
      <c r="A1787" s="3" t="s">
        <v>3591</v>
      </c>
      <c r="B1787" s="3">
        <v>1</v>
      </c>
      <c r="C1787" s="3">
        <v>1</v>
      </c>
      <c r="D1787" s="3">
        <v>9.9700000000000006</v>
      </c>
      <c r="E1787" s="3">
        <v>0.32432528889862899</v>
      </c>
      <c r="F1787" s="3">
        <v>1.45880799716839</v>
      </c>
      <c r="G1787" s="3" t="s">
        <v>5564</v>
      </c>
      <c r="H1787" s="3" t="s">
        <v>5566</v>
      </c>
      <c r="I1787" s="3" t="s">
        <v>3592</v>
      </c>
      <c r="J1787" s="3">
        <v>5276.1435089513698</v>
      </c>
      <c r="K1787" s="3">
        <v>7316.7538118462298</v>
      </c>
      <c r="L1787" s="3">
        <v>5767.58635908206</v>
      </c>
      <c r="M1787" s="3">
        <v>5760.2102830430904</v>
      </c>
      <c r="N1787" s="3">
        <v>5204.8785633369198</v>
      </c>
      <c r="O1787" s="3">
        <v>4832.0671685543803</v>
      </c>
      <c r="P1787" s="3">
        <v>7729.2323643097498</v>
      </c>
      <c r="Q1787" s="3">
        <v>10442.540810980099</v>
      </c>
      <c r="R1787" s="3">
        <v>4873.2443518130904</v>
      </c>
      <c r="S1787" s="3">
        <f t="shared" si="189"/>
        <v>6120.1612266265538</v>
      </c>
      <c r="T1787" s="3">
        <f t="shared" si="190"/>
        <v>5265.7186716447968</v>
      </c>
      <c r="U1787" s="3">
        <f t="shared" si="191"/>
        <v>7681.6725090343125</v>
      </c>
      <c r="V1787" s="3">
        <f t="shared" si="192"/>
        <v>1.1622651357321494</v>
      </c>
      <c r="W1787" s="3">
        <f t="shared" si="193"/>
        <v>0.79672248711836047</v>
      </c>
      <c r="X1787" s="3">
        <f t="shared" si="194"/>
        <v>0.68549116946236066</v>
      </c>
      <c r="Y1787" s="3">
        <f t="shared" si="195"/>
        <v>0.21693921364223231</v>
      </c>
      <c r="Z1787" s="3">
        <f t="shared" si="195"/>
        <v>-0.32785080000345529</v>
      </c>
      <c r="AA1787" s="3">
        <f t="shared" si="195"/>
        <v>-0.54479001364568769</v>
      </c>
    </row>
    <row r="1788" spans="1:27" ht="15">
      <c r="A1788" s="3" t="s">
        <v>3593</v>
      </c>
      <c r="B1788" s="3">
        <v>4</v>
      </c>
      <c r="C1788" s="3">
        <v>3</v>
      </c>
      <c r="D1788" s="3">
        <v>45.67</v>
      </c>
      <c r="E1788" s="3">
        <v>0.36813650173234203</v>
      </c>
      <c r="F1788" s="3">
        <v>1.55157724008596</v>
      </c>
      <c r="G1788" s="3" t="s">
        <v>5564</v>
      </c>
      <c r="H1788" s="3" t="s">
        <v>5566</v>
      </c>
      <c r="I1788" s="3" t="s">
        <v>3594</v>
      </c>
      <c r="J1788" s="3">
        <v>8078.3075377540599</v>
      </c>
      <c r="K1788" s="3">
        <v>9872.9130492488694</v>
      </c>
      <c r="L1788" s="3">
        <v>4737.4505898500001</v>
      </c>
      <c r="M1788" s="3">
        <v>5427.0384649575499</v>
      </c>
      <c r="N1788" s="3">
        <v>7141.5278185225898</v>
      </c>
      <c r="O1788" s="3">
        <v>6933.7092419034798</v>
      </c>
      <c r="P1788" s="3">
        <v>11962.3010373709</v>
      </c>
      <c r="Q1788" s="3">
        <v>12187.1120676845</v>
      </c>
      <c r="R1788" s="3">
        <v>6109.8737300153298</v>
      </c>
      <c r="S1788" s="3">
        <f t="shared" si="189"/>
        <v>7562.8903922843092</v>
      </c>
      <c r="T1788" s="3">
        <f t="shared" si="190"/>
        <v>6500.7585084612074</v>
      </c>
      <c r="U1788" s="3">
        <f t="shared" si="191"/>
        <v>10086.428945023576</v>
      </c>
      <c r="V1788" s="3">
        <f t="shared" si="192"/>
        <v>1.1633858391202596</v>
      </c>
      <c r="W1788" s="3">
        <f t="shared" si="193"/>
        <v>0.74980852326488401</v>
      </c>
      <c r="X1788" s="3">
        <f t="shared" si="194"/>
        <v>0.64450545816500693</v>
      </c>
      <c r="Y1788" s="3">
        <f t="shared" si="195"/>
        <v>0.21832964871866356</v>
      </c>
      <c r="Z1788" s="3">
        <f t="shared" si="195"/>
        <v>-0.41540586968535004</v>
      </c>
      <c r="AA1788" s="3">
        <f t="shared" si="195"/>
        <v>-0.63373551840401376</v>
      </c>
    </row>
    <row r="1789" spans="1:27" ht="15">
      <c r="A1789" s="3" t="s">
        <v>3595</v>
      </c>
      <c r="B1789" s="3">
        <v>1</v>
      </c>
      <c r="C1789" s="3">
        <v>1</v>
      </c>
      <c r="D1789" s="3">
        <v>9.42</v>
      </c>
      <c r="E1789" s="3">
        <v>0.63104797360598097</v>
      </c>
      <c r="F1789" s="3">
        <v>1.2011807124865499</v>
      </c>
      <c r="G1789" s="3" t="s">
        <v>5564</v>
      </c>
      <c r="H1789" s="3" t="s">
        <v>5566</v>
      </c>
      <c r="I1789" s="3" t="s">
        <v>3596</v>
      </c>
      <c r="J1789" s="3">
        <v>25136.589576667298</v>
      </c>
      <c r="K1789" s="3">
        <v>14402.2865612324</v>
      </c>
      <c r="L1789" s="3">
        <v>23243.255549002999</v>
      </c>
      <c r="M1789" s="3">
        <v>14880.918711534199</v>
      </c>
      <c r="N1789" s="3">
        <v>32512.763169219299</v>
      </c>
      <c r="O1789" s="3">
        <v>6562.6159352751201</v>
      </c>
      <c r="P1789" s="3">
        <v>18202.836312638399</v>
      </c>
      <c r="Q1789" s="3">
        <v>24801.313556322901</v>
      </c>
      <c r="R1789" s="3">
        <v>21807.114384832399</v>
      </c>
      <c r="S1789" s="3">
        <f t="shared" si="189"/>
        <v>20927.377228967565</v>
      </c>
      <c r="T1789" s="3">
        <f t="shared" si="190"/>
        <v>17985.432605342874</v>
      </c>
      <c r="U1789" s="3">
        <f t="shared" si="191"/>
        <v>21603.754751264565</v>
      </c>
      <c r="V1789" s="3">
        <f t="shared" si="192"/>
        <v>1.1635737481649864</v>
      </c>
      <c r="W1789" s="3">
        <f t="shared" si="193"/>
        <v>0.96869166818062458</v>
      </c>
      <c r="X1789" s="3">
        <f t="shared" si="194"/>
        <v>0.83251420007395271</v>
      </c>
      <c r="Y1789" s="3">
        <f t="shared" si="195"/>
        <v>0.21856265272013919</v>
      </c>
      <c r="Z1789" s="3">
        <f t="shared" si="195"/>
        <v>-4.5890561933408285E-2</v>
      </c>
      <c r="AA1789" s="3">
        <f t="shared" si="195"/>
        <v>-0.26445321465354754</v>
      </c>
    </row>
    <row r="1790" spans="1:27" ht="15">
      <c r="A1790" s="3" t="s">
        <v>3597</v>
      </c>
      <c r="B1790" s="3">
        <v>1</v>
      </c>
      <c r="C1790" s="3">
        <v>1</v>
      </c>
      <c r="D1790" s="3">
        <v>9.7100000000000009</v>
      </c>
      <c r="E1790" s="3">
        <v>6.6766161268175694E-2</v>
      </c>
      <c r="F1790" s="3">
        <v>2.25497368547083</v>
      </c>
      <c r="G1790" s="3" t="s">
        <v>5565</v>
      </c>
      <c r="H1790" s="3" t="s">
        <v>5564</v>
      </c>
      <c r="I1790" s="3" t="s">
        <v>3598</v>
      </c>
      <c r="J1790" s="3">
        <v>49598.234541970603</v>
      </c>
      <c r="K1790" s="3">
        <v>31850.355228684901</v>
      </c>
      <c r="L1790" s="3">
        <v>83827.962652868096</v>
      </c>
      <c r="M1790" s="3">
        <v>45178.9683935102</v>
      </c>
      <c r="N1790" s="3">
        <v>58260.046138104997</v>
      </c>
      <c r="O1790" s="3">
        <v>38586.154346355797</v>
      </c>
      <c r="P1790" s="3">
        <v>18080.4976503978</v>
      </c>
      <c r="Q1790" s="3">
        <v>31448.787255810999</v>
      </c>
      <c r="R1790" s="3">
        <v>23764.941757467001</v>
      </c>
      <c r="S1790" s="3">
        <f t="shared" si="189"/>
        <v>55092.184141174534</v>
      </c>
      <c r="T1790" s="3">
        <f t="shared" si="190"/>
        <v>47341.722959323663</v>
      </c>
      <c r="U1790" s="3">
        <f t="shared" si="191"/>
        <v>24431.408887891932</v>
      </c>
      <c r="V1790" s="3">
        <f t="shared" si="192"/>
        <v>1.1637131202113222</v>
      </c>
      <c r="W1790" s="3">
        <f t="shared" si="193"/>
        <v>2.2549736854708331</v>
      </c>
      <c r="X1790" s="3">
        <f t="shared" si="194"/>
        <v>1.9377401924121516</v>
      </c>
      <c r="Y1790" s="3">
        <f t="shared" si="195"/>
        <v>0.21873544737047632</v>
      </c>
      <c r="Z1790" s="3">
        <f t="shared" si="195"/>
        <v>1.1731105979763361</v>
      </c>
      <c r="AA1790" s="3">
        <f t="shared" si="195"/>
        <v>0.95437515060585965</v>
      </c>
    </row>
    <row r="1791" spans="1:27" ht="15">
      <c r="A1791" s="3" t="s">
        <v>3599</v>
      </c>
      <c r="B1791" s="3">
        <v>1</v>
      </c>
      <c r="C1791" s="3">
        <v>1</v>
      </c>
      <c r="D1791" s="3">
        <v>8.89</v>
      </c>
      <c r="E1791" s="3">
        <v>5.1022904806182101E-2</v>
      </c>
      <c r="F1791" s="3">
        <v>3.94994191110725</v>
      </c>
      <c r="G1791" s="3" t="s">
        <v>5564</v>
      </c>
      <c r="H1791" s="3" t="s">
        <v>5566</v>
      </c>
      <c r="I1791" s="3" t="s">
        <v>3600</v>
      </c>
      <c r="J1791" s="3">
        <v>76040.591862195201</v>
      </c>
      <c r="K1791" s="3">
        <v>24151.112113822099</v>
      </c>
      <c r="L1791" s="3">
        <v>25844.012821075899</v>
      </c>
      <c r="M1791" s="3">
        <v>52946.576791251398</v>
      </c>
      <c r="N1791" s="3">
        <v>29888.105680306799</v>
      </c>
      <c r="O1791" s="3">
        <v>25469.3212338054</v>
      </c>
      <c r="P1791" s="3">
        <v>153882.583022604</v>
      </c>
      <c r="Q1791" s="3">
        <v>211673.717549844</v>
      </c>
      <c r="R1791" s="3">
        <v>62238.222804081903</v>
      </c>
      <c r="S1791" s="3">
        <f t="shared" si="189"/>
        <v>42011.905599031066</v>
      </c>
      <c r="T1791" s="3">
        <f t="shared" si="190"/>
        <v>36101.334568454527</v>
      </c>
      <c r="U1791" s="3">
        <f t="shared" si="191"/>
        <v>142598.17445884331</v>
      </c>
      <c r="V1791" s="3">
        <f t="shared" si="192"/>
        <v>1.1637216768086245</v>
      </c>
      <c r="W1791" s="3">
        <f t="shared" si="193"/>
        <v>0.29461741539444841</v>
      </c>
      <c r="X1791" s="3">
        <f t="shared" si="194"/>
        <v>0.25316828006710629</v>
      </c>
      <c r="Y1791" s="3">
        <f t="shared" si="195"/>
        <v>0.21874605523842666</v>
      </c>
      <c r="Z1791" s="3">
        <f t="shared" si="195"/>
        <v>-1.763085381551635</v>
      </c>
      <c r="AA1791" s="3">
        <f t="shared" si="195"/>
        <v>-1.9818314367900616</v>
      </c>
    </row>
    <row r="1792" spans="1:27" ht="15">
      <c r="A1792" s="3" t="s">
        <v>3601</v>
      </c>
      <c r="B1792" s="3">
        <v>1</v>
      </c>
      <c r="C1792" s="3">
        <v>1</v>
      </c>
      <c r="D1792" s="3">
        <v>6.07</v>
      </c>
      <c r="E1792" s="3">
        <v>0.30383614740460402</v>
      </c>
      <c r="F1792" s="3">
        <v>1.9902659023476299</v>
      </c>
      <c r="G1792" s="3" t="s">
        <v>5564</v>
      </c>
      <c r="H1792" s="3" t="s">
        <v>5566</v>
      </c>
      <c r="I1792" s="3" t="s">
        <v>3602</v>
      </c>
      <c r="J1792" s="3">
        <v>5050.8164422282598</v>
      </c>
      <c r="K1792" s="3">
        <v>6153.7103575108304</v>
      </c>
      <c r="L1792" s="3">
        <v>4364.6896019204996</v>
      </c>
      <c r="M1792" s="3">
        <v>3726.5409949537998</v>
      </c>
      <c r="N1792" s="3">
        <v>5405.5971915004702</v>
      </c>
      <c r="O1792" s="3">
        <v>4241.0152142500001</v>
      </c>
      <c r="P1792" s="3">
        <v>9699.2640670021192</v>
      </c>
      <c r="Q1792" s="3">
        <v>13299.894348425099</v>
      </c>
      <c r="R1792" s="3">
        <v>3616.9728048587399</v>
      </c>
      <c r="S1792" s="3">
        <f t="shared" si="189"/>
        <v>5189.7388005531966</v>
      </c>
      <c r="T1792" s="3">
        <f t="shared" si="190"/>
        <v>4457.7178002347573</v>
      </c>
      <c r="U1792" s="3">
        <f t="shared" si="191"/>
        <v>8872.0437400953197</v>
      </c>
      <c r="V1792" s="3">
        <f t="shared" si="192"/>
        <v>1.1642142982402091</v>
      </c>
      <c r="W1792" s="3">
        <f t="shared" si="193"/>
        <v>0.58495414952693181</v>
      </c>
      <c r="X1792" s="3">
        <f t="shared" si="194"/>
        <v>0.50244542642289369</v>
      </c>
      <c r="Y1792" s="3">
        <f t="shared" si="195"/>
        <v>0.21935664119492077</v>
      </c>
      <c r="Z1792" s="3">
        <f t="shared" si="195"/>
        <v>-0.77360454855456806</v>
      </c>
      <c r="AA1792" s="3">
        <f t="shared" si="195"/>
        <v>-0.99296118974948888</v>
      </c>
    </row>
    <row r="1793" spans="1:27" ht="15">
      <c r="A1793" s="3" t="s">
        <v>3603</v>
      </c>
      <c r="B1793" s="3">
        <v>2</v>
      </c>
      <c r="C1793" s="3">
        <v>2</v>
      </c>
      <c r="D1793" s="3">
        <v>17.760000000000002</v>
      </c>
      <c r="E1793" s="3">
        <v>0.186865802487444</v>
      </c>
      <c r="F1793" s="3">
        <v>1.78980082078194</v>
      </c>
      <c r="G1793" s="3" t="s">
        <v>5564</v>
      </c>
      <c r="H1793" s="3" t="s">
        <v>5566</v>
      </c>
      <c r="I1793" s="3" t="s">
        <v>3604</v>
      </c>
      <c r="J1793" s="3">
        <v>12152.6656880102</v>
      </c>
      <c r="K1793" s="3">
        <v>14063.131417152401</v>
      </c>
      <c r="L1793" s="3">
        <v>10427.076140078099</v>
      </c>
      <c r="M1793" s="3">
        <v>10024.075319981701</v>
      </c>
      <c r="N1793" s="3">
        <v>13103.592017512599</v>
      </c>
      <c r="O1793" s="3">
        <v>8276.6863845585194</v>
      </c>
      <c r="P1793" s="3">
        <v>21031.097958952902</v>
      </c>
      <c r="Q1793" s="3">
        <v>24922.4005113479</v>
      </c>
      <c r="R1793" s="3">
        <v>10254.0395975558</v>
      </c>
      <c r="S1793" s="3">
        <f t="shared" si="189"/>
        <v>12214.2910817469</v>
      </c>
      <c r="T1793" s="3">
        <f t="shared" si="190"/>
        <v>10468.117907350939</v>
      </c>
      <c r="U1793" s="3">
        <f t="shared" si="191"/>
        <v>18735.846022618865</v>
      </c>
      <c r="V1793" s="3">
        <f t="shared" si="192"/>
        <v>1.1668087033266754</v>
      </c>
      <c r="W1793" s="3">
        <f t="shared" si="193"/>
        <v>0.65192097901536916</v>
      </c>
      <c r="X1793" s="3">
        <f t="shared" si="194"/>
        <v>0.55872138865324228</v>
      </c>
      <c r="Y1793" s="3">
        <f t="shared" si="195"/>
        <v>0.22256805257550638</v>
      </c>
      <c r="Z1793" s="3">
        <f t="shared" si="195"/>
        <v>-0.61723099253481384</v>
      </c>
      <c r="AA1793" s="3">
        <f t="shared" si="195"/>
        <v>-0.83979904511032044</v>
      </c>
    </row>
    <row r="1794" spans="1:27" ht="15">
      <c r="A1794" s="3" t="s">
        <v>3605</v>
      </c>
      <c r="B1794" s="3">
        <v>2</v>
      </c>
      <c r="C1794" s="3">
        <v>2</v>
      </c>
      <c r="D1794" s="3">
        <v>16.82</v>
      </c>
      <c r="E1794" s="3">
        <v>0.83186204685881404</v>
      </c>
      <c r="F1794" s="3">
        <v>1.58796737998504</v>
      </c>
      <c r="G1794" s="3" t="s">
        <v>5564</v>
      </c>
      <c r="H1794" s="3" t="s">
        <v>5566</v>
      </c>
      <c r="I1794" s="3" t="s">
        <v>3606</v>
      </c>
      <c r="J1794" s="3">
        <v>32330.293995381398</v>
      </c>
      <c r="K1794" s="3">
        <v>22125.854447235401</v>
      </c>
      <c r="L1794" s="3">
        <v>29473.696691355501</v>
      </c>
      <c r="M1794" s="3">
        <v>22717.267084045201</v>
      </c>
      <c r="N1794" s="3">
        <v>34992.171912661099</v>
      </c>
      <c r="O1794" s="3">
        <v>14189.7728588961</v>
      </c>
      <c r="P1794" s="3">
        <v>75234.726450198999</v>
      </c>
      <c r="Q1794" s="3">
        <v>13630.678524217399</v>
      </c>
      <c r="R1794" s="3">
        <v>25308.198098913901</v>
      </c>
      <c r="S1794" s="3">
        <f t="shared" si="189"/>
        <v>27976.615044657432</v>
      </c>
      <c r="T1794" s="3">
        <f t="shared" si="190"/>
        <v>23966.403951867469</v>
      </c>
      <c r="U1794" s="3">
        <f t="shared" si="191"/>
        <v>38057.867691110099</v>
      </c>
      <c r="V1794" s="3">
        <f t="shared" si="192"/>
        <v>1.1673263582156006</v>
      </c>
      <c r="W1794" s="3">
        <f t="shared" si="193"/>
        <v>0.73510726538135673</v>
      </c>
      <c r="X1794" s="3">
        <f t="shared" si="194"/>
        <v>0.62973585767827345</v>
      </c>
      <c r="Y1794" s="3">
        <f t="shared" si="195"/>
        <v>0.22320796254960601</v>
      </c>
      <c r="Z1794" s="3">
        <f t="shared" si="195"/>
        <v>-0.44397331440407733</v>
      </c>
      <c r="AA1794" s="3">
        <f t="shared" si="195"/>
        <v>-0.66718127695368334</v>
      </c>
    </row>
    <row r="1795" spans="1:27" ht="15">
      <c r="A1795" s="3" t="s">
        <v>3607</v>
      </c>
      <c r="B1795" s="3">
        <v>2</v>
      </c>
      <c r="C1795" s="3">
        <v>1</v>
      </c>
      <c r="D1795" s="3">
        <v>17.25</v>
      </c>
      <c r="E1795" s="3">
        <v>0.44536892178193999</v>
      </c>
      <c r="F1795" s="3">
        <v>29.6878677191965</v>
      </c>
      <c r="G1795" s="3" t="s">
        <v>5564</v>
      </c>
      <c r="H1795" s="3" t="s">
        <v>5566</v>
      </c>
      <c r="I1795" s="3" t="s">
        <v>3608</v>
      </c>
      <c r="J1795" s="3">
        <v>60.556361487386397</v>
      </c>
      <c r="K1795" s="3">
        <v>110.953963998882</v>
      </c>
      <c r="L1795" s="3">
        <v>149.805609083684</v>
      </c>
      <c r="M1795" s="3">
        <v>54.078369478534299</v>
      </c>
      <c r="N1795" s="3">
        <v>83.2065307828736</v>
      </c>
      <c r="O1795" s="3">
        <v>137.65745943694</v>
      </c>
      <c r="P1795" s="3">
        <v>44.041520248313297</v>
      </c>
      <c r="Q1795" s="3">
        <v>215.16390396790899</v>
      </c>
      <c r="R1795" s="3">
        <v>7903.2469809120703</v>
      </c>
      <c r="S1795" s="3">
        <f t="shared" si="189"/>
        <v>107.10531152331748</v>
      </c>
      <c r="T1795" s="3">
        <f t="shared" si="190"/>
        <v>91.647453232782638</v>
      </c>
      <c r="U1795" s="3">
        <f t="shared" si="191"/>
        <v>2720.8174683760976</v>
      </c>
      <c r="V1795" s="3">
        <f t="shared" si="192"/>
        <v>1.1686665340418374</v>
      </c>
      <c r="W1795" s="3">
        <f t="shared" si="193"/>
        <v>3.9365121978301103E-2</v>
      </c>
      <c r="X1795" s="3">
        <f t="shared" si="194"/>
        <v>3.36837933077083E-2</v>
      </c>
      <c r="Y1795" s="3">
        <f t="shared" si="195"/>
        <v>0.2248633316536528</v>
      </c>
      <c r="Z1795" s="3">
        <f t="shared" si="195"/>
        <v>-4.6669382411520504</v>
      </c>
      <c r="AA1795" s="3">
        <f t="shared" si="195"/>
        <v>-4.8918015728057034</v>
      </c>
    </row>
    <row r="1796" spans="1:27" ht="15">
      <c r="A1796" s="3" t="s">
        <v>3609</v>
      </c>
      <c r="B1796" s="3">
        <v>1</v>
      </c>
      <c r="C1796" s="3">
        <v>1</v>
      </c>
      <c r="D1796" s="3">
        <v>8.19</v>
      </c>
      <c r="E1796" s="3">
        <v>0.21368312880822499</v>
      </c>
      <c r="F1796" s="3">
        <v>1.5447314604762501</v>
      </c>
      <c r="G1796" s="3" t="s">
        <v>5564</v>
      </c>
      <c r="H1796" s="3" t="s">
        <v>5566</v>
      </c>
      <c r="I1796" s="3" t="s">
        <v>3610</v>
      </c>
      <c r="J1796" s="3">
        <v>8117.5004603274101</v>
      </c>
      <c r="K1796" s="3">
        <v>10759.1359352404</v>
      </c>
      <c r="L1796" s="3">
        <v>9412.7516299178205</v>
      </c>
      <c r="M1796" s="3">
        <v>5042.6992813183797</v>
      </c>
      <c r="N1796" s="3">
        <v>12963.4046123593</v>
      </c>
      <c r="O1796" s="3">
        <v>6199.7673133450398</v>
      </c>
      <c r="P1796" s="3">
        <v>12168.6002831067</v>
      </c>
      <c r="Q1796" s="3">
        <v>14657.946335598201</v>
      </c>
      <c r="R1796" s="3">
        <v>10565.0241630193</v>
      </c>
      <c r="S1796" s="3">
        <f t="shared" ref="S1796:S1859" si="196">AVERAGE(J1796:L1796)</f>
        <v>9429.7960084952101</v>
      </c>
      <c r="T1796" s="3">
        <f t="shared" ref="T1796:T1859" si="197">AVERAGE(M1796:O1796)</f>
        <v>8068.6237356742395</v>
      </c>
      <c r="U1796" s="3">
        <f t="shared" ref="U1796:U1859" si="198">AVERAGE(P1796:R1796)</f>
        <v>12463.856927241401</v>
      </c>
      <c r="V1796" s="3">
        <f t="shared" ref="V1796:V1859" si="199">S1796/T1796</f>
        <v>1.1686994359152909</v>
      </c>
      <c r="W1796" s="3">
        <f t="shared" ref="W1796:W1859" si="200">S1796/U1796</f>
        <v>0.756571265503309</v>
      </c>
      <c r="X1796" s="3">
        <f t="shared" ref="X1796:X1859" si="201">T1796/U1796</f>
        <v>0.64736171016526989</v>
      </c>
      <c r="Y1796" s="3">
        <f t="shared" ref="Y1796:AA1859" si="202">LOG(V1796,2)</f>
        <v>0.22490394777477427</v>
      </c>
      <c r="Z1796" s="3">
        <f t="shared" si="202"/>
        <v>-0.40245211086472982</v>
      </c>
      <c r="AA1796" s="3">
        <f t="shared" si="202"/>
        <v>-0.62735605863950417</v>
      </c>
    </row>
    <row r="1797" spans="1:27" ht="15">
      <c r="A1797" s="3" t="s">
        <v>3611</v>
      </c>
      <c r="B1797" s="3">
        <v>6</v>
      </c>
      <c r="C1797" s="3">
        <v>1</v>
      </c>
      <c r="D1797" s="3">
        <v>108.09</v>
      </c>
      <c r="E1797" s="3">
        <v>0.58640671451446003</v>
      </c>
      <c r="F1797" s="3">
        <v>1.63451403475529</v>
      </c>
      <c r="G1797" s="3" t="s">
        <v>5564</v>
      </c>
      <c r="H1797" s="3" t="s">
        <v>5566</v>
      </c>
      <c r="I1797" s="3" t="s">
        <v>3612</v>
      </c>
      <c r="J1797" s="3">
        <v>42816.214022896798</v>
      </c>
      <c r="K1797" s="3">
        <v>80832.530313022799</v>
      </c>
      <c r="L1797" s="3">
        <v>45848.104822245499</v>
      </c>
      <c r="M1797" s="3">
        <v>39352.386668893902</v>
      </c>
      <c r="N1797" s="3">
        <v>66059.922468341305</v>
      </c>
      <c r="O1797" s="3">
        <v>39555.080064550799</v>
      </c>
      <c r="P1797" s="3">
        <v>75934.118096893202</v>
      </c>
      <c r="Q1797" s="3">
        <v>125678.96934764599</v>
      </c>
      <c r="R1797" s="3">
        <v>35338.1447876128</v>
      </c>
      <c r="S1797" s="3">
        <f t="shared" si="196"/>
        <v>56498.949719388365</v>
      </c>
      <c r="T1797" s="3">
        <f t="shared" si="197"/>
        <v>48322.463067262004</v>
      </c>
      <c r="U1797" s="3">
        <f t="shared" si="198"/>
        <v>78983.744077383992</v>
      </c>
      <c r="V1797" s="3">
        <f t="shared" si="199"/>
        <v>1.1692067442991301</v>
      </c>
      <c r="W1797" s="3">
        <f t="shared" si="200"/>
        <v>0.71532377173755846</v>
      </c>
      <c r="X1797" s="3">
        <f t="shared" si="201"/>
        <v>0.61180263903314425</v>
      </c>
      <c r="Y1797" s="3">
        <f t="shared" si="202"/>
        <v>0.22553005613382418</v>
      </c>
      <c r="Z1797" s="3">
        <f t="shared" si="202"/>
        <v>-0.48333170872597719</v>
      </c>
      <c r="AA1797" s="3">
        <f t="shared" si="202"/>
        <v>-0.70886176485980124</v>
      </c>
    </row>
    <row r="1798" spans="1:27" ht="15">
      <c r="A1798" s="3" t="s">
        <v>3613</v>
      </c>
      <c r="B1798" s="3">
        <v>3</v>
      </c>
      <c r="C1798" s="3">
        <v>1</v>
      </c>
      <c r="D1798" s="3">
        <v>33.270000000000003</v>
      </c>
      <c r="E1798" s="3">
        <v>0.213248142355381</v>
      </c>
      <c r="F1798" s="3">
        <v>1.59950685920038</v>
      </c>
      <c r="G1798" s="3" t="s">
        <v>5564</v>
      </c>
      <c r="H1798" s="3" t="s">
        <v>5566</v>
      </c>
      <c r="I1798" s="3" t="s">
        <v>3614</v>
      </c>
      <c r="J1798" s="3">
        <v>11489.7313107257</v>
      </c>
      <c r="K1798" s="3">
        <v>21961.394684647701</v>
      </c>
      <c r="L1798" s="3">
        <v>11480.876292680599</v>
      </c>
      <c r="M1798" s="3">
        <v>11542.8727823931</v>
      </c>
      <c r="N1798" s="3">
        <v>14736.2292903004</v>
      </c>
      <c r="O1798" s="3">
        <v>12146.2415368478</v>
      </c>
      <c r="P1798" s="3">
        <v>17957.379904235499</v>
      </c>
      <c r="Q1798" s="3">
        <v>27580.840969118501</v>
      </c>
      <c r="R1798" s="3">
        <v>15923.3797972388</v>
      </c>
      <c r="S1798" s="3">
        <f t="shared" si="196"/>
        <v>14977.334096017999</v>
      </c>
      <c r="T1798" s="3">
        <f t="shared" si="197"/>
        <v>12808.447869847101</v>
      </c>
      <c r="U1798" s="3">
        <f t="shared" si="198"/>
        <v>20487.200223530934</v>
      </c>
      <c r="V1798" s="3">
        <f t="shared" si="199"/>
        <v>1.1693324787054615</v>
      </c>
      <c r="W1798" s="3">
        <f t="shared" si="200"/>
        <v>0.73105812080732824</v>
      </c>
      <c r="X1798" s="3">
        <f t="shared" si="201"/>
        <v>0.62519269251518972</v>
      </c>
      <c r="Y1798" s="3">
        <f t="shared" si="202"/>
        <v>0.22568519264201176</v>
      </c>
      <c r="Z1798" s="3">
        <f t="shared" si="202"/>
        <v>-0.45194198656565732</v>
      </c>
      <c r="AA1798" s="3">
        <f t="shared" si="202"/>
        <v>-0.67762717920766902</v>
      </c>
    </row>
    <row r="1799" spans="1:27" ht="15">
      <c r="A1799" s="3" t="s">
        <v>3615</v>
      </c>
      <c r="B1799" s="3">
        <v>2</v>
      </c>
      <c r="C1799" s="3">
        <v>2</v>
      </c>
      <c r="D1799" s="3">
        <v>28.63</v>
      </c>
      <c r="E1799" s="3">
        <v>8.8002609280474195E-2</v>
      </c>
      <c r="F1799" s="3">
        <v>2.9461505869148001</v>
      </c>
      <c r="G1799" s="3" t="s">
        <v>5564</v>
      </c>
      <c r="H1799" s="3" t="s">
        <v>5566</v>
      </c>
      <c r="I1799" s="3" t="s">
        <v>3616</v>
      </c>
      <c r="J1799" s="3">
        <v>12915.140041865199</v>
      </c>
      <c r="K1799" s="3">
        <v>13868.005847979501</v>
      </c>
      <c r="L1799" s="3">
        <v>12797.357364076801</v>
      </c>
      <c r="M1799" s="3">
        <v>11461.3568950113</v>
      </c>
      <c r="N1799" s="3">
        <v>13825.8201010394</v>
      </c>
      <c r="O1799" s="3">
        <v>8537.9977762406506</v>
      </c>
      <c r="P1799" s="3">
        <v>24517.714254634298</v>
      </c>
      <c r="Q1799" s="3">
        <v>14595.6293515944</v>
      </c>
      <c r="R1799" s="3">
        <v>60540.714901653097</v>
      </c>
      <c r="S1799" s="3">
        <f t="shared" si="196"/>
        <v>13193.5010846405</v>
      </c>
      <c r="T1799" s="3">
        <f t="shared" si="197"/>
        <v>11275.05825743045</v>
      </c>
      <c r="U1799" s="3">
        <f t="shared" si="198"/>
        <v>33218.019502627263</v>
      </c>
      <c r="V1799" s="3">
        <f t="shared" si="199"/>
        <v>1.1701492607318251</v>
      </c>
      <c r="W1799" s="3">
        <f t="shared" si="200"/>
        <v>0.3971790396353102</v>
      </c>
      <c r="X1799" s="3">
        <f t="shared" si="201"/>
        <v>0.33942596296382715</v>
      </c>
      <c r="Y1799" s="3">
        <f t="shared" si="202"/>
        <v>0.2266925674010753</v>
      </c>
      <c r="Z1799" s="3">
        <f t="shared" si="202"/>
        <v>-1.3321386054855588</v>
      </c>
      <c r="AA1799" s="3">
        <f t="shared" si="202"/>
        <v>-1.5588311728866344</v>
      </c>
    </row>
    <row r="1800" spans="1:27" ht="15">
      <c r="A1800" s="3" t="s">
        <v>3617</v>
      </c>
      <c r="B1800" s="3">
        <v>1</v>
      </c>
      <c r="C1800" s="3">
        <v>1</v>
      </c>
      <c r="D1800" s="3">
        <v>7.98</v>
      </c>
      <c r="E1800" s="3">
        <v>0.12951133156605299</v>
      </c>
      <c r="F1800" s="3">
        <v>1.4608135887629601</v>
      </c>
      <c r="G1800" s="3" t="s">
        <v>5564</v>
      </c>
      <c r="H1800" s="3" t="s">
        <v>5566</v>
      </c>
      <c r="I1800" s="3" t="s">
        <v>3618</v>
      </c>
      <c r="J1800" s="3">
        <v>5348.23097694232</v>
      </c>
      <c r="K1800" s="3">
        <v>5768.5010935534001</v>
      </c>
      <c r="L1800" s="3">
        <v>3664.2122165675901</v>
      </c>
      <c r="M1800" s="3">
        <v>4176.8934464822496</v>
      </c>
      <c r="N1800" s="3">
        <v>3908.9887351841599</v>
      </c>
      <c r="O1800" s="3">
        <v>4545.6537388362703</v>
      </c>
      <c r="P1800" s="3">
        <v>7340.2229988044601</v>
      </c>
      <c r="Q1800" s="3">
        <v>4908.8033240824398</v>
      </c>
      <c r="R1800" s="3">
        <v>6203.2929967308601</v>
      </c>
      <c r="S1800" s="3">
        <f t="shared" si="196"/>
        <v>4926.9814290211034</v>
      </c>
      <c r="T1800" s="3">
        <f t="shared" si="197"/>
        <v>4210.511973500893</v>
      </c>
      <c r="U1800" s="3">
        <f t="shared" si="198"/>
        <v>6150.7731065392536</v>
      </c>
      <c r="V1800" s="3">
        <f t="shared" si="199"/>
        <v>1.1701620753080275</v>
      </c>
      <c r="W1800" s="3">
        <f t="shared" si="200"/>
        <v>0.80103449496176926</v>
      </c>
      <c r="X1800" s="3">
        <f t="shared" si="201"/>
        <v>0.68455003957542293</v>
      </c>
      <c r="Y1800" s="3">
        <f t="shared" si="202"/>
        <v>0.22670836660287705</v>
      </c>
      <c r="Z1800" s="3">
        <f t="shared" si="202"/>
        <v>-0.32006372411513229</v>
      </c>
      <c r="AA1800" s="3">
        <f t="shared" si="202"/>
        <v>-0.54677209071800936</v>
      </c>
    </row>
    <row r="1801" spans="1:27" ht="15">
      <c r="A1801" s="3" t="s">
        <v>3619</v>
      </c>
      <c r="B1801" s="3">
        <v>5</v>
      </c>
      <c r="C1801" s="3">
        <v>1</v>
      </c>
      <c r="D1801" s="3">
        <v>75.709999999999994</v>
      </c>
      <c r="E1801" s="3">
        <v>0.73261950169679702</v>
      </c>
      <c r="F1801" s="3">
        <v>1.17211573842533</v>
      </c>
      <c r="G1801" s="3" t="s">
        <v>5565</v>
      </c>
      <c r="H1801" s="3" t="s">
        <v>5566</v>
      </c>
      <c r="I1801" s="3" t="s">
        <v>3620</v>
      </c>
      <c r="J1801" s="3">
        <v>40831.476144351102</v>
      </c>
      <c r="K1801" s="3">
        <v>44168.844185155103</v>
      </c>
      <c r="L1801" s="3">
        <v>38937.600109032697</v>
      </c>
      <c r="M1801" s="3">
        <v>33653.3422903955</v>
      </c>
      <c r="N1801" s="3">
        <v>52574.790498337003</v>
      </c>
      <c r="O1801" s="3">
        <v>19510.504084313801</v>
      </c>
      <c r="P1801" s="3">
        <v>51077.442687399503</v>
      </c>
      <c r="Q1801" s="3">
        <v>24672.5828965744</v>
      </c>
      <c r="R1801" s="3">
        <v>43691.0383418415</v>
      </c>
      <c r="S1801" s="3">
        <f t="shared" si="196"/>
        <v>41312.640146179641</v>
      </c>
      <c r="T1801" s="3">
        <f t="shared" si="197"/>
        <v>35246.212291015436</v>
      </c>
      <c r="U1801" s="3">
        <f t="shared" si="198"/>
        <v>39813.687975271801</v>
      </c>
      <c r="V1801" s="3">
        <f t="shared" si="199"/>
        <v>1.172115738425334</v>
      </c>
      <c r="W1801" s="3">
        <f t="shared" si="200"/>
        <v>1.0376491665840863</v>
      </c>
      <c r="X1801" s="3">
        <f t="shared" si="201"/>
        <v>0.88527875922739896</v>
      </c>
      <c r="Y1801" s="3">
        <f t="shared" si="202"/>
        <v>0.22911503307770806</v>
      </c>
      <c r="Z1801" s="3">
        <f t="shared" si="202"/>
        <v>5.3318745059352482E-2</v>
      </c>
      <c r="AA1801" s="3">
        <f t="shared" si="202"/>
        <v>-0.17579628801835576</v>
      </c>
    </row>
    <row r="1802" spans="1:27" ht="15">
      <c r="A1802" s="3" t="s">
        <v>3621</v>
      </c>
      <c r="B1802" s="3">
        <v>1</v>
      </c>
      <c r="C1802" s="3">
        <v>1</v>
      </c>
      <c r="D1802" s="3">
        <v>9.1199999999999992</v>
      </c>
      <c r="E1802" s="3">
        <v>6.0098407612551502E-2</v>
      </c>
      <c r="F1802" s="3">
        <v>3.26630636773469</v>
      </c>
      <c r="G1802" s="3" t="s">
        <v>5564</v>
      </c>
      <c r="H1802" s="3" t="s">
        <v>5566</v>
      </c>
      <c r="I1802" s="3" t="s">
        <v>3622</v>
      </c>
      <c r="J1802" s="3">
        <v>15681.5588537412</v>
      </c>
      <c r="K1802" s="3">
        <v>10534.3922737019</v>
      </c>
      <c r="L1802" s="3">
        <v>10125.8927575295</v>
      </c>
      <c r="M1802" s="3">
        <v>11263.985597835501</v>
      </c>
      <c r="N1802" s="3">
        <v>10650.556707862899</v>
      </c>
      <c r="O1802" s="3">
        <v>9059.6508398862497</v>
      </c>
      <c r="P1802" s="3">
        <v>27142.7629018068</v>
      </c>
      <c r="Q1802" s="3">
        <v>59787.2702124446</v>
      </c>
      <c r="R1802" s="3">
        <v>14241.171192616001</v>
      </c>
      <c r="S1802" s="3">
        <f t="shared" si="196"/>
        <v>12113.947961657534</v>
      </c>
      <c r="T1802" s="3">
        <f t="shared" si="197"/>
        <v>10324.731048528216</v>
      </c>
      <c r="U1802" s="3">
        <f t="shared" si="198"/>
        <v>33723.734768955801</v>
      </c>
      <c r="V1802" s="3">
        <f t="shared" si="199"/>
        <v>1.1732942877368577</v>
      </c>
      <c r="W1802" s="3">
        <f t="shared" si="200"/>
        <v>0.35921134016298106</v>
      </c>
      <c r="X1802" s="3">
        <f t="shared" si="201"/>
        <v>0.30615621666057552</v>
      </c>
      <c r="Y1802" s="3">
        <f t="shared" si="202"/>
        <v>0.23056491806269466</v>
      </c>
      <c r="Z1802" s="3">
        <f t="shared" si="202"/>
        <v>-1.477095198765298</v>
      </c>
      <c r="AA1802" s="3">
        <f t="shared" si="202"/>
        <v>-1.7076601168279926</v>
      </c>
    </row>
    <row r="1803" spans="1:27" ht="15">
      <c r="A1803" s="3" t="s">
        <v>3623</v>
      </c>
      <c r="B1803" s="3">
        <v>7</v>
      </c>
      <c r="C1803" s="3">
        <v>4</v>
      </c>
      <c r="D1803" s="3">
        <v>95.84</v>
      </c>
      <c r="E1803" s="3">
        <v>0.15071326494725801</v>
      </c>
      <c r="F1803" s="3">
        <v>1.49291595660179</v>
      </c>
      <c r="G1803" s="3" t="s">
        <v>5564</v>
      </c>
      <c r="H1803" s="3" t="s">
        <v>5566</v>
      </c>
      <c r="I1803" s="3" t="s">
        <v>3624</v>
      </c>
      <c r="J1803" s="3">
        <v>31600.971776202801</v>
      </c>
      <c r="K1803" s="3">
        <v>33714.417983937099</v>
      </c>
      <c r="L1803" s="3">
        <v>22615.049069184599</v>
      </c>
      <c r="M1803" s="3">
        <v>24107.674691832599</v>
      </c>
      <c r="N1803" s="3">
        <v>32065.3312971345</v>
      </c>
      <c r="O1803" s="3">
        <v>18645.847638306899</v>
      </c>
      <c r="P1803" s="3">
        <v>42350.579389659397</v>
      </c>
      <c r="Q1803" s="3">
        <v>38911.465383818599</v>
      </c>
      <c r="R1803" s="3">
        <v>30436.215661332899</v>
      </c>
      <c r="S1803" s="3">
        <f t="shared" si="196"/>
        <v>29310.146276441501</v>
      </c>
      <c r="T1803" s="3">
        <f t="shared" si="197"/>
        <v>24939.617875757995</v>
      </c>
      <c r="U1803" s="3">
        <f t="shared" si="198"/>
        <v>37232.753478270301</v>
      </c>
      <c r="V1803" s="3">
        <f t="shared" si="199"/>
        <v>1.1752444011955685</v>
      </c>
      <c r="W1803" s="3">
        <f t="shared" si="200"/>
        <v>0.78721403974453363</v>
      </c>
      <c r="X1803" s="3">
        <f t="shared" si="201"/>
        <v>0.66983007019110741</v>
      </c>
      <c r="Y1803" s="3">
        <f t="shared" si="202"/>
        <v>0.23296080762237201</v>
      </c>
      <c r="Z1803" s="3">
        <f t="shared" si="202"/>
        <v>-0.34517214391398093</v>
      </c>
      <c r="AA1803" s="3">
        <f t="shared" si="202"/>
        <v>-0.57813295153635291</v>
      </c>
    </row>
    <row r="1804" spans="1:27" ht="15">
      <c r="A1804" s="3" t="s">
        <v>3625</v>
      </c>
      <c r="B1804" s="3">
        <v>1</v>
      </c>
      <c r="C1804" s="3">
        <v>1</v>
      </c>
      <c r="D1804" s="3">
        <v>10.57</v>
      </c>
      <c r="E1804" s="3">
        <v>0.44082993996846997</v>
      </c>
      <c r="F1804" s="3">
        <v>1.4322465584670401</v>
      </c>
      <c r="G1804" s="3" t="s">
        <v>5564</v>
      </c>
      <c r="H1804" s="3" t="s">
        <v>5566</v>
      </c>
      <c r="I1804" s="3" t="s">
        <v>3626</v>
      </c>
      <c r="J1804" s="3">
        <v>20292.244998301499</v>
      </c>
      <c r="K1804" s="3">
        <v>25149.0366577147</v>
      </c>
      <c r="L1804" s="3">
        <v>17427.965580283199</v>
      </c>
      <c r="M1804" s="3">
        <v>16558.677529550299</v>
      </c>
      <c r="N1804" s="3">
        <v>15708.3135419266</v>
      </c>
      <c r="O1804" s="3">
        <v>21220.113703267401</v>
      </c>
      <c r="P1804" s="3">
        <v>17110.169931242501</v>
      </c>
      <c r="Q1804" s="3">
        <v>38020.8158983908</v>
      </c>
      <c r="R1804" s="3">
        <v>21475.735906360002</v>
      </c>
      <c r="S1804" s="3">
        <f t="shared" si="196"/>
        <v>20956.415745433133</v>
      </c>
      <c r="T1804" s="3">
        <f t="shared" si="197"/>
        <v>17829.034924914766</v>
      </c>
      <c r="U1804" s="3">
        <f t="shared" si="198"/>
        <v>25535.573911997766</v>
      </c>
      <c r="V1804" s="3">
        <f t="shared" si="199"/>
        <v>1.1754094281428593</v>
      </c>
      <c r="W1804" s="3">
        <f t="shared" si="200"/>
        <v>0.82067533777209767</v>
      </c>
      <c r="X1804" s="3">
        <f t="shared" si="201"/>
        <v>0.6982038072204001</v>
      </c>
      <c r="Y1804" s="3">
        <f t="shared" si="202"/>
        <v>0.23316337556826786</v>
      </c>
      <c r="Z1804" s="3">
        <f t="shared" si="202"/>
        <v>-0.28511649556647539</v>
      </c>
      <c r="AA1804" s="3">
        <f t="shared" si="202"/>
        <v>-0.51827987113474316</v>
      </c>
    </row>
    <row r="1805" spans="1:27" ht="15">
      <c r="A1805" s="3" t="s">
        <v>3627</v>
      </c>
      <c r="B1805" s="3">
        <v>2</v>
      </c>
      <c r="C1805" s="3">
        <v>2</v>
      </c>
      <c r="D1805" s="3">
        <v>25.87</v>
      </c>
      <c r="E1805" s="3">
        <v>0.41502783468253701</v>
      </c>
      <c r="F1805" s="3">
        <v>1.1756372331541101</v>
      </c>
      <c r="G1805" s="3" t="s">
        <v>5565</v>
      </c>
      <c r="H1805" s="3" t="s">
        <v>5566</v>
      </c>
      <c r="I1805" s="3" t="s">
        <v>3628</v>
      </c>
      <c r="J1805" s="3">
        <v>26812.2578022997</v>
      </c>
      <c r="K1805" s="3">
        <v>22115.894249008099</v>
      </c>
      <c r="L1805" s="3">
        <v>30800.209868857699</v>
      </c>
      <c r="M1805" s="3">
        <v>22288.752430297402</v>
      </c>
      <c r="N1805" s="3">
        <v>26499.343464940201</v>
      </c>
      <c r="O1805" s="3">
        <v>19029.050135653801</v>
      </c>
      <c r="P1805" s="3">
        <v>25829.740555940301</v>
      </c>
      <c r="Q1805" s="3">
        <v>23041.5239319465</v>
      </c>
      <c r="R1805" s="3">
        <v>26395.676969853699</v>
      </c>
      <c r="S1805" s="3">
        <f t="shared" si="196"/>
        <v>26576.120640055164</v>
      </c>
      <c r="T1805" s="3">
        <f t="shared" si="197"/>
        <v>22605.715343630465</v>
      </c>
      <c r="U1805" s="3">
        <f t="shared" si="198"/>
        <v>25088.9804859135</v>
      </c>
      <c r="V1805" s="3">
        <f t="shared" si="199"/>
        <v>1.1756372331541114</v>
      </c>
      <c r="W1805" s="3">
        <f t="shared" si="200"/>
        <v>1.0592746347336288</v>
      </c>
      <c r="X1805" s="3">
        <f t="shared" si="201"/>
        <v>0.90102167986948323</v>
      </c>
      <c r="Y1805" s="3">
        <f t="shared" si="202"/>
        <v>0.23344295586453492</v>
      </c>
      <c r="Z1805" s="3">
        <f t="shared" si="202"/>
        <v>8.3076680738403394E-2</v>
      </c>
      <c r="AA1805" s="3">
        <f t="shared" si="202"/>
        <v>-0.1503662751261316</v>
      </c>
    </row>
    <row r="1806" spans="1:27" ht="15">
      <c r="A1806" s="3" t="s">
        <v>3629</v>
      </c>
      <c r="B1806" s="3">
        <v>1</v>
      </c>
      <c r="C1806" s="3">
        <v>1</v>
      </c>
      <c r="D1806" s="3">
        <v>6.72</v>
      </c>
      <c r="E1806" s="3">
        <v>0.94277052776995596</v>
      </c>
      <c r="F1806" s="3">
        <v>1.1765587605133601</v>
      </c>
      <c r="G1806" s="3" t="s">
        <v>5565</v>
      </c>
      <c r="H1806" s="3" t="s">
        <v>5566</v>
      </c>
      <c r="I1806" s="3" t="s">
        <v>3630</v>
      </c>
      <c r="J1806" s="3">
        <v>2071.9371250658501</v>
      </c>
      <c r="K1806" s="3">
        <v>16471.766081910799</v>
      </c>
      <c r="L1806" s="3">
        <v>3637.1587756966201</v>
      </c>
      <c r="M1806" s="3">
        <v>3776.4331315997001</v>
      </c>
      <c r="N1806" s="3">
        <v>9025.3511005902401</v>
      </c>
      <c r="O1806" s="3">
        <v>6050.5355388984799</v>
      </c>
      <c r="P1806" s="3">
        <v>1520.57847119792</v>
      </c>
      <c r="Q1806" s="3">
        <v>14889.0598502339</v>
      </c>
      <c r="R1806" s="3">
        <v>4165.9247320984496</v>
      </c>
      <c r="S1806" s="3">
        <f t="shared" si="196"/>
        <v>7393.6206608910898</v>
      </c>
      <c r="T1806" s="3">
        <f t="shared" si="197"/>
        <v>6284.1065903628069</v>
      </c>
      <c r="U1806" s="3">
        <f t="shared" si="198"/>
        <v>6858.5210178434236</v>
      </c>
      <c r="V1806" s="3">
        <f t="shared" si="199"/>
        <v>1.1765587605133583</v>
      </c>
      <c r="W1806" s="3">
        <f t="shared" si="200"/>
        <v>1.0780196840770084</v>
      </c>
      <c r="X1806" s="3">
        <f t="shared" si="201"/>
        <v>0.91624806193839814</v>
      </c>
      <c r="Y1806" s="3">
        <f t="shared" si="202"/>
        <v>0.2345733744375002</v>
      </c>
      <c r="Z1806" s="3">
        <f t="shared" si="202"/>
        <v>0.10838352118969073</v>
      </c>
      <c r="AA1806" s="3">
        <f t="shared" si="202"/>
        <v>-0.12618985324780946</v>
      </c>
    </row>
    <row r="1807" spans="1:27" ht="15">
      <c r="A1807" s="3" t="s">
        <v>3631</v>
      </c>
      <c r="B1807" s="3">
        <v>1</v>
      </c>
      <c r="C1807" s="3">
        <v>1</v>
      </c>
      <c r="D1807" s="3">
        <v>6.34</v>
      </c>
      <c r="E1807" s="3">
        <v>0.48404735651612801</v>
      </c>
      <c r="F1807" s="3">
        <v>1.42499436269656</v>
      </c>
      <c r="G1807" s="3" t="s">
        <v>5564</v>
      </c>
      <c r="H1807" s="3" t="s">
        <v>5566</v>
      </c>
      <c r="I1807" s="3" t="s">
        <v>3632</v>
      </c>
      <c r="J1807" s="3">
        <v>61332.4766898991</v>
      </c>
      <c r="K1807" s="3">
        <v>33168.3471808252</v>
      </c>
      <c r="L1807" s="3">
        <v>41003.075514764998</v>
      </c>
      <c r="M1807" s="3">
        <v>53131.426318304402</v>
      </c>
      <c r="N1807" s="3">
        <v>20398.291844318501</v>
      </c>
      <c r="O1807" s="3">
        <v>41626.837258426101</v>
      </c>
      <c r="P1807" s="3">
        <v>68201.852314046497</v>
      </c>
      <c r="Q1807" s="3">
        <v>37770.349434563897</v>
      </c>
      <c r="R1807" s="3">
        <v>58125.240553938303</v>
      </c>
      <c r="S1807" s="3">
        <f t="shared" si="196"/>
        <v>45167.966461829761</v>
      </c>
      <c r="T1807" s="3">
        <f t="shared" si="197"/>
        <v>38385.518473683005</v>
      </c>
      <c r="U1807" s="3">
        <f t="shared" si="198"/>
        <v>54699.147434182894</v>
      </c>
      <c r="V1807" s="3">
        <f t="shared" si="199"/>
        <v>1.1766928846564044</v>
      </c>
      <c r="W1807" s="3">
        <f t="shared" si="200"/>
        <v>0.8257526594208513</v>
      </c>
      <c r="X1807" s="3">
        <f t="shared" si="201"/>
        <v>0.70175716211794037</v>
      </c>
      <c r="Y1807" s="3">
        <f t="shared" si="202"/>
        <v>0.23473782793880155</v>
      </c>
      <c r="Z1807" s="3">
        <f t="shared" si="202"/>
        <v>-0.27621838402222282</v>
      </c>
      <c r="AA1807" s="3">
        <f t="shared" si="202"/>
        <v>-0.51095621196102436</v>
      </c>
    </row>
    <row r="1808" spans="1:27" ht="15">
      <c r="A1808" s="3" t="s">
        <v>3633</v>
      </c>
      <c r="B1808" s="3">
        <v>1</v>
      </c>
      <c r="C1808" s="3">
        <v>1</v>
      </c>
      <c r="D1808" s="3">
        <v>6.45</v>
      </c>
      <c r="E1808" s="3">
        <v>0.825179901217311</v>
      </c>
      <c r="F1808" s="3">
        <v>1.54076045702185</v>
      </c>
      <c r="G1808" s="3" t="s">
        <v>5564</v>
      </c>
      <c r="H1808" s="3" t="s">
        <v>5566</v>
      </c>
      <c r="I1808" s="3" t="s">
        <v>3634</v>
      </c>
      <c r="J1808" s="3">
        <v>17794.2195879354</v>
      </c>
      <c r="K1808" s="3">
        <v>10799.272203787399</v>
      </c>
      <c r="L1808" s="3">
        <v>11684.521985628</v>
      </c>
      <c r="M1808" s="3">
        <v>6186.4730574614296</v>
      </c>
      <c r="N1808" s="3">
        <v>16004.0100101112</v>
      </c>
      <c r="O1808" s="3">
        <v>12023.3400865982</v>
      </c>
      <c r="P1808" s="3">
        <v>31090.966742288099</v>
      </c>
      <c r="Q1808" s="3">
        <v>15837.3086198235</v>
      </c>
      <c r="R1808" s="3">
        <v>5787.0304373735798</v>
      </c>
      <c r="S1808" s="3">
        <f t="shared" si="196"/>
        <v>13426.004592450268</v>
      </c>
      <c r="T1808" s="3">
        <f t="shared" si="197"/>
        <v>11404.607718056943</v>
      </c>
      <c r="U1808" s="3">
        <f t="shared" si="198"/>
        <v>17571.768599828392</v>
      </c>
      <c r="V1808" s="3">
        <f t="shared" si="199"/>
        <v>1.1772438758408887</v>
      </c>
      <c r="W1808" s="3">
        <f t="shared" si="200"/>
        <v>0.76406677655551347</v>
      </c>
      <c r="X1808" s="3">
        <f t="shared" si="201"/>
        <v>0.64903015614309434</v>
      </c>
      <c r="Y1808" s="3">
        <f t="shared" si="202"/>
        <v>0.23541321759011813</v>
      </c>
      <c r="Z1808" s="3">
        <f t="shared" si="202"/>
        <v>-0.38822936500910493</v>
      </c>
      <c r="AA1808" s="3">
        <f t="shared" si="202"/>
        <v>-0.62364258259922289</v>
      </c>
    </row>
    <row r="1809" spans="1:27" ht="15">
      <c r="A1809" s="3" t="s">
        <v>3635</v>
      </c>
      <c r="B1809" s="3">
        <v>2</v>
      </c>
      <c r="C1809" s="3">
        <v>1</v>
      </c>
      <c r="D1809" s="3">
        <v>16.850000000000001</v>
      </c>
      <c r="E1809" s="3">
        <v>0.38475371109072998</v>
      </c>
      <c r="F1809" s="3">
        <v>1.7129980397332401</v>
      </c>
      <c r="G1809" s="3" t="s">
        <v>5565</v>
      </c>
      <c r="H1809" s="3" t="s">
        <v>5564</v>
      </c>
      <c r="I1809" s="3" t="s">
        <v>3636</v>
      </c>
      <c r="J1809" s="3">
        <v>9388.3924498467495</v>
      </c>
      <c r="K1809" s="3">
        <v>4704.4686877814001</v>
      </c>
      <c r="L1809" s="3">
        <v>7813.5338932845898</v>
      </c>
      <c r="M1809" s="3">
        <v>5084.4137645109704</v>
      </c>
      <c r="N1809" s="3">
        <v>7661.0110153757696</v>
      </c>
      <c r="O1809" s="3">
        <v>5859.1984429911499</v>
      </c>
      <c r="P1809" s="3">
        <v>5578.3621894261496</v>
      </c>
      <c r="Q1809" s="3">
        <v>633.41300632738705</v>
      </c>
      <c r="R1809" s="3">
        <v>6576.56111449941</v>
      </c>
      <c r="S1809" s="3">
        <f t="shared" si="196"/>
        <v>7302.1316769709128</v>
      </c>
      <c r="T1809" s="3">
        <f t="shared" si="197"/>
        <v>6201.5410742926297</v>
      </c>
      <c r="U1809" s="3">
        <f t="shared" si="198"/>
        <v>4262.7787700843155</v>
      </c>
      <c r="V1809" s="3">
        <f t="shared" si="199"/>
        <v>1.1774705012018034</v>
      </c>
      <c r="W1809" s="3">
        <f t="shared" si="200"/>
        <v>1.7129980397332421</v>
      </c>
      <c r="X1809" s="3">
        <f t="shared" si="201"/>
        <v>1.4548118513243806</v>
      </c>
      <c r="Y1809" s="3">
        <f t="shared" si="202"/>
        <v>0.23569091690560909</v>
      </c>
      <c r="Z1809" s="3">
        <f t="shared" si="202"/>
        <v>0.77652350047693319</v>
      </c>
      <c r="AA1809" s="3">
        <f t="shared" si="202"/>
        <v>0.54083258357132391</v>
      </c>
    </row>
    <row r="1810" spans="1:27" ht="15">
      <c r="A1810" s="3" t="s">
        <v>3637</v>
      </c>
      <c r="B1810" s="3">
        <v>4</v>
      </c>
      <c r="C1810" s="3">
        <v>1</v>
      </c>
      <c r="D1810" s="3">
        <v>41.2</v>
      </c>
      <c r="E1810" s="3">
        <v>0.14678989243360299</v>
      </c>
      <c r="F1810" s="3">
        <v>1.39176015379882</v>
      </c>
      <c r="G1810" s="3" t="s">
        <v>5564</v>
      </c>
      <c r="H1810" s="3" t="s">
        <v>5566</v>
      </c>
      <c r="I1810" s="3" t="s">
        <v>3638</v>
      </c>
      <c r="J1810" s="3">
        <v>13411.216975559701</v>
      </c>
      <c r="K1810" s="3">
        <v>13835.1501829792</v>
      </c>
      <c r="L1810" s="3">
        <v>16182.1054843561</v>
      </c>
      <c r="M1810" s="3">
        <v>11285.938645013101</v>
      </c>
      <c r="N1810" s="3">
        <v>16541.1501880822</v>
      </c>
      <c r="O1810" s="3">
        <v>9053.1990575628406</v>
      </c>
      <c r="P1810" s="3">
        <v>18220.276322180202</v>
      </c>
      <c r="Q1810" s="3">
        <v>17386.277323374899</v>
      </c>
      <c r="R1810" s="3">
        <v>15721.9615012918</v>
      </c>
      <c r="S1810" s="3">
        <f t="shared" si="196"/>
        <v>14476.157547631667</v>
      </c>
      <c r="T1810" s="3">
        <f t="shared" si="197"/>
        <v>12293.429296886048</v>
      </c>
      <c r="U1810" s="3">
        <f t="shared" si="198"/>
        <v>17109.505048948969</v>
      </c>
      <c r="V1810" s="3">
        <f t="shared" si="199"/>
        <v>1.1775524304921579</v>
      </c>
      <c r="W1810" s="3">
        <f t="shared" si="200"/>
        <v>0.84608862186349054</v>
      </c>
      <c r="X1810" s="3">
        <f t="shared" si="201"/>
        <v>0.71851460703950809</v>
      </c>
      <c r="Y1810" s="3">
        <f t="shared" si="202"/>
        <v>0.23579129722832687</v>
      </c>
      <c r="Z1810" s="3">
        <f t="shared" si="202"/>
        <v>-0.24111931141587789</v>
      </c>
      <c r="AA1810" s="3">
        <f t="shared" si="202"/>
        <v>-0.47691060864420493</v>
      </c>
    </row>
    <row r="1811" spans="1:27" ht="15">
      <c r="A1811" s="3" t="s">
        <v>3639</v>
      </c>
      <c r="B1811" s="3">
        <v>2</v>
      </c>
      <c r="C1811" s="3">
        <v>2</v>
      </c>
      <c r="D1811" s="3">
        <v>28.12</v>
      </c>
      <c r="E1811" s="3">
        <v>0.14956825185247999</v>
      </c>
      <c r="F1811" s="3">
        <v>2.3847994705378701</v>
      </c>
      <c r="G1811" s="3" t="s">
        <v>5564</v>
      </c>
      <c r="H1811" s="3" t="s">
        <v>5566</v>
      </c>
      <c r="I1811" s="3" t="s">
        <v>3640</v>
      </c>
      <c r="J1811" s="3">
        <v>13385.433765547899</v>
      </c>
      <c r="K1811" s="3">
        <v>15510.403028226599</v>
      </c>
      <c r="L1811" s="3">
        <v>11043.249755749301</v>
      </c>
      <c r="M1811" s="3">
        <v>11839.645674704399</v>
      </c>
      <c r="N1811" s="3">
        <v>13556.577999642799</v>
      </c>
      <c r="O1811" s="3">
        <v>8518.3293072541692</v>
      </c>
      <c r="P1811" s="3">
        <v>16473.245839319101</v>
      </c>
      <c r="Q1811" s="3">
        <v>48918.0722927182</v>
      </c>
      <c r="R1811" s="3">
        <v>15488.0898620141</v>
      </c>
      <c r="S1811" s="3">
        <f t="shared" si="196"/>
        <v>13313.028849841265</v>
      </c>
      <c r="T1811" s="3">
        <f t="shared" si="197"/>
        <v>11304.850993867121</v>
      </c>
      <c r="U1811" s="3">
        <f t="shared" si="198"/>
        <v>26959.802664683797</v>
      </c>
      <c r="V1811" s="3">
        <f t="shared" si="199"/>
        <v>1.1776385957730517</v>
      </c>
      <c r="W1811" s="3">
        <f t="shared" si="200"/>
        <v>0.49381032255405827</v>
      </c>
      <c r="X1811" s="3">
        <f t="shared" si="201"/>
        <v>0.41932246813794372</v>
      </c>
      <c r="Y1811" s="3">
        <f t="shared" si="202"/>
        <v>0.23589685998065701</v>
      </c>
      <c r="Z1811" s="3">
        <f t="shared" si="202"/>
        <v>-1.0179711001606273</v>
      </c>
      <c r="AA1811" s="3">
        <f t="shared" si="202"/>
        <v>-1.2538679601412843</v>
      </c>
    </row>
    <row r="1812" spans="1:27" ht="15">
      <c r="A1812" s="3" t="s">
        <v>3641</v>
      </c>
      <c r="B1812" s="3">
        <v>1</v>
      </c>
      <c r="C1812" s="3">
        <v>1</v>
      </c>
      <c r="D1812" s="3">
        <v>6.09</v>
      </c>
      <c r="E1812" s="3">
        <v>0.795423076017302</v>
      </c>
      <c r="F1812" s="3">
        <v>1.2166420549649499</v>
      </c>
      <c r="G1812" s="3" t="s">
        <v>5564</v>
      </c>
      <c r="H1812" s="3" t="s">
        <v>5566</v>
      </c>
      <c r="I1812" s="3" t="s">
        <v>3642</v>
      </c>
      <c r="J1812" s="3">
        <v>277017.50492816401</v>
      </c>
      <c r="K1812" s="3">
        <v>350542.54047401302</v>
      </c>
      <c r="L1812" s="3">
        <v>189729.98229192299</v>
      </c>
      <c r="M1812" s="3">
        <v>164502.98231378099</v>
      </c>
      <c r="N1812" s="3">
        <v>309936.95380330301</v>
      </c>
      <c r="O1812" s="3">
        <v>218863.48958268101</v>
      </c>
      <c r="P1812" s="3">
        <v>255814.39966876901</v>
      </c>
      <c r="Q1812" s="3">
        <v>407920.04701926501</v>
      </c>
      <c r="R1812" s="3">
        <v>179767.657869566</v>
      </c>
      <c r="S1812" s="3">
        <f t="shared" si="196"/>
        <v>272430.00923136668</v>
      </c>
      <c r="T1812" s="3">
        <f t="shared" si="197"/>
        <v>231101.14189992167</v>
      </c>
      <c r="U1812" s="3">
        <f t="shared" si="198"/>
        <v>281167.36818586668</v>
      </c>
      <c r="V1812" s="3">
        <f t="shared" si="199"/>
        <v>1.1788345440081922</v>
      </c>
      <c r="W1812" s="3">
        <f t="shared" si="200"/>
        <v>0.96892470484439663</v>
      </c>
      <c r="X1812" s="3">
        <f t="shared" si="201"/>
        <v>0.82193443496313356</v>
      </c>
      <c r="Y1812" s="3">
        <f t="shared" si="202"/>
        <v>0.23736124224498859</v>
      </c>
      <c r="Z1812" s="3">
        <f t="shared" si="202"/>
        <v>-4.5543536747751537E-2</v>
      </c>
      <c r="AA1812" s="3">
        <f t="shared" si="202"/>
        <v>-0.28290477899274008</v>
      </c>
    </row>
    <row r="1813" spans="1:27" ht="15">
      <c r="A1813" s="3" t="s">
        <v>3643</v>
      </c>
      <c r="B1813" s="3">
        <v>1</v>
      </c>
      <c r="C1813" s="3">
        <v>1</v>
      </c>
      <c r="D1813" s="3">
        <v>18.7</v>
      </c>
      <c r="E1813" s="3">
        <v>0.67816151651769396</v>
      </c>
      <c r="F1813" s="3">
        <v>1.82171781665263</v>
      </c>
      <c r="G1813" s="3" t="s">
        <v>5564</v>
      </c>
      <c r="H1813" s="3" t="s">
        <v>5566</v>
      </c>
      <c r="I1813" s="3" t="s">
        <v>3644</v>
      </c>
      <c r="J1813" s="3">
        <v>6741.46510941413</v>
      </c>
      <c r="K1813" s="3">
        <v>13467.9471082931</v>
      </c>
      <c r="L1813" s="3">
        <v>8798.25739345687</v>
      </c>
      <c r="M1813" s="3">
        <v>7921.8945594834004</v>
      </c>
      <c r="N1813" s="3">
        <v>10311.4103386651</v>
      </c>
      <c r="O1813" s="3">
        <v>6371.6349825820798</v>
      </c>
      <c r="P1813" s="3">
        <v>10828.6581018862</v>
      </c>
      <c r="Q1813" s="3">
        <v>28494.789421082402</v>
      </c>
      <c r="R1813" s="3">
        <v>5499.8098354250296</v>
      </c>
      <c r="S1813" s="3">
        <f t="shared" si="196"/>
        <v>9669.2232037213671</v>
      </c>
      <c r="T1813" s="3">
        <f t="shared" si="197"/>
        <v>8201.6466269101929</v>
      </c>
      <c r="U1813" s="3">
        <f t="shared" si="198"/>
        <v>14941.085786131211</v>
      </c>
      <c r="V1813" s="3">
        <f t="shared" si="199"/>
        <v>1.1789368212958542</v>
      </c>
      <c r="W1813" s="3">
        <f t="shared" si="200"/>
        <v>0.64715666198079436</v>
      </c>
      <c r="X1813" s="3">
        <f t="shared" si="201"/>
        <v>0.54893243665886859</v>
      </c>
      <c r="Y1813" s="3">
        <f t="shared" si="202"/>
        <v>0.23748640699842433</v>
      </c>
      <c r="Z1813" s="3">
        <f t="shared" si="202"/>
        <v>-0.62781309657380513</v>
      </c>
      <c r="AA1813" s="3">
        <f t="shared" si="202"/>
        <v>-0.86529950357222951</v>
      </c>
    </row>
    <row r="1814" spans="1:27" ht="15">
      <c r="A1814" s="3" t="s">
        <v>3645</v>
      </c>
      <c r="B1814" s="3">
        <v>1</v>
      </c>
      <c r="C1814" s="3">
        <v>1</v>
      </c>
      <c r="D1814" s="3">
        <v>6.2</v>
      </c>
      <c r="E1814" s="3">
        <v>0.61461498431454198</v>
      </c>
      <c r="F1814" s="3">
        <v>1.3264958775256299</v>
      </c>
      <c r="G1814" s="3" t="s">
        <v>5565</v>
      </c>
      <c r="H1814" s="3" t="s">
        <v>5564</v>
      </c>
      <c r="I1814" s="3" t="s">
        <v>3646</v>
      </c>
      <c r="J1814" s="3">
        <v>2875.28054336488</v>
      </c>
      <c r="K1814" s="3">
        <v>1480.87189368895</v>
      </c>
      <c r="L1814" s="3">
        <v>3331.4334017994001</v>
      </c>
      <c r="M1814" s="3">
        <v>2578.5440984472898</v>
      </c>
      <c r="N1814" s="3">
        <v>1909.86129743894</v>
      </c>
      <c r="O1814" s="3">
        <v>2031.4604199103001</v>
      </c>
      <c r="P1814" s="3">
        <v>3532.7452614911199</v>
      </c>
      <c r="Q1814" s="3">
        <v>906.77843655724496</v>
      </c>
      <c r="R1814" s="3">
        <v>1355.8850695938199</v>
      </c>
      <c r="S1814" s="3">
        <f t="shared" si="196"/>
        <v>2562.5286129510769</v>
      </c>
      <c r="T1814" s="3">
        <f t="shared" si="197"/>
        <v>2173.2886052655099</v>
      </c>
      <c r="U1814" s="3">
        <f t="shared" si="198"/>
        <v>1931.8029225473949</v>
      </c>
      <c r="V1814" s="3">
        <f t="shared" si="199"/>
        <v>1.1791018490330758</v>
      </c>
      <c r="W1814" s="3">
        <f t="shared" si="200"/>
        <v>1.3264958775256266</v>
      </c>
      <c r="X1814" s="3">
        <f t="shared" si="201"/>
        <v>1.1250053408137912</v>
      </c>
      <c r="Y1814" s="3">
        <f t="shared" si="202"/>
        <v>0.23768834151415832</v>
      </c>
      <c r="Z1814" s="3">
        <f t="shared" si="202"/>
        <v>0.40762019197627597</v>
      </c>
      <c r="AA1814" s="3">
        <f t="shared" si="202"/>
        <v>0.16993185046211792</v>
      </c>
    </row>
    <row r="1815" spans="1:27" ht="15">
      <c r="A1815" s="3" t="s">
        <v>3647</v>
      </c>
      <c r="B1815" s="3">
        <v>10</v>
      </c>
      <c r="C1815" s="3">
        <v>1</v>
      </c>
      <c r="D1815" s="3">
        <v>115.11</v>
      </c>
      <c r="E1815" s="3">
        <v>0.133076497659466</v>
      </c>
      <c r="F1815" s="3">
        <v>2.5484054197454502</v>
      </c>
      <c r="G1815" s="3" t="s">
        <v>5564</v>
      </c>
      <c r="H1815" s="3" t="s">
        <v>5566</v>
      </c>
      <c r="I1815" s="3" t="s">
        <v>3648</v>
      </c>
      <c r="J1815" s="3">
        <v>13311.296867585899</v>
      </c>
      <c r="K1815" s="3">
        <v>18965.795828472099</v>
      </c>
      <c r="L1815" s="3">
        <v>8006.9970754701499</v>
      </c>
      <c r="M1815" s="3">
        <v>15926.952181627399</v>
      </c>
      <c r="N1815" s="3">
        <v>11837.828010835199</v>
      </c>
      <c r="O1815" s="3">
        <v>6381.2970369886098</v>
      </c>
      <c r="P1815" s="3">
        <v>49059.927274162597</v>
      </c>
      <c r="Q1815" s="3">
        <v>18812.0998012319</v>
      </c>
      <c r="R1815" s="3">
        <v>19146.0211991857</v>
      </c>
      <c r="S1815" s="3">
        <f t="shared" si="196"/>
        <v>13428.029923842716</v>
      </c>
      <c r="T1815" s="3">
        <f t="shared" si="197"/>
        <v>11382.025743150401</v>
      </c>
      <c r="U1815" s="3">
        <f t="shared" si="198"/>
        <v>29006.01609152673</v>
      </c>
      <c r="V1815" s="3">
        <f t="shared" si="199"/>
        <v>1.1797574726031155</v>
      </c>
      <c r="W1815" s="3">
        <f t="shared" si="200"/>
        <v>0.46293947715782063</v>
      </c>
      <c r="X1815" s="3">
        <f t="shared" si="201"/>
        <v>0.39240224190854434</v>
      </c>
      <c r="Y1815" s="3">
        <f t="shared" si="202"/>
        <v>0.23849030955766712</v>
      </c>
      <c r="Z1815" s="3">
        <f t="shared" si="202"/>
        <v>-1.1111045012111278</v>
      </c>
      <c r="AA1815" s="3">
        <f t="shared" si="202"/>
        <v>-1.349594810768795</v>
      </c>
    </row>
    <row r="1816" spans="1:27" ht="15">
      <c r="A1816" s="3" t="s">
        <v>3649</v>
      </c>
      <c r="B1816" s="3">
        <v>1</v>
      </c>
      <c r="C1816" s="3">
        <v>1</v>
      </c>
      <c r="D1816" s="3">
        <v>8.56</v>
      </c>
      <c r="E1816" s="3">
        <v>0.58400076086767405</v>
      </c>
      <c r="F1816" s="3">
        <v>1.2052552083226999</v>
      </c>
      <c r="G1816" s="3" t="s">
        <v>5564</v>
      </c>
      <c r="H1816" s="3" t="s">
        <v>5566</v>
      </c>
      <c r="I1816" s="3" t="s">
        <v>3650</v>
      </c>
      <c r="J1816" s="3">
        <v>6326.0962195095099</v>
      </c>
      <c r="K1816" s="3">
        <v>9422.6170294637504</v>
      </c>
      <c r="L1816" s="3">
        <v>9419.0616785748098</v>
      </c>
      <c r="M1816" s="3">
        <v>4787.1321053443198</v>
      </c>
      <c r="N1816" s="3">
        <v>5947.9154978201896</v>
      </c>
      <c r="O1816" s="3">
        <v>10590.751137724899</v>
      </c>
      <c r="P1816" s="3">
        <v>7052.2858316421098</v>
      </c>
      <c r="Q1816" s="3">
        <v>9984.0720241932904</v>
      </c>
      <c r="R1816" s="3">
        <v>8666.6721482631892</v>
      </c>
      <c r="S1816" s="3">
        <f t="shared" si="196"/>
        <v>8389.2583091826909</v>
      </c>
      <c r="T1816" s="3">
        <f t="shared" si="197"/>
        <v>7108.599580296469</v>
      </c>
      <c r="U1816" s="3">
        <f t="shared" si="198"/>
        <v>8567.6766680328637</v>
      </c>
      <c r="V1816" s="3">
        <f t="shared" si="199"/>
        <v>1.1801562620626342</v>
      </c>
      <c r="W1816" s="3">
        <f t="shared" si="200"/>
        <v>0.97917540941806602</v>
      </c>
      <c r="X1816" s="3">
        <f t="shared" si="201"/>
        <v>0.82969979560731966</v>
      </c>
      <c r="Y1816" s="3">
        <f t="shared" si="202"/>
        <v>0.23897789651699672</v>
      </c>
      <c r="Z1816" s="3">
        <f t="shared" si="202"/>
        <v>-3.0360767612596509E-2</v>
      </c>
      <c r="AA1816" s="3">
        <f t="shared" si="202"/>
        <v>-0.26933866412959323</v>
      </c>
    </row>
    <row r="1817" spans="1:27" ht="15">
      <c r="A1817" s="3" t="s">
        <v>3651</v>
      </c>
      <c r="B1817" s="3">
        <v>2</v>
      </c>
      <c r="C1817" s="3">
        <v>1</v>
      </c>
      <c r="D1817" s="3">
        <v>15.46</v>
      </c>
      <c r="E1817" s="3">
        <v>4.9281919096617603E-2</v>
      </c>
      <c r="F1817" s="3">
        <v>1.7474448297491101</v>
      </c>
      <c r="G1817" s="3" t="s">
        <v>5564</v>
      </c>
      <c r="H1817" s="3" t="s">
        <v>5566</v>
      </c>
      <c r="I1817" s="3" t="s">
        <v>3652</v>
      </c>
      <c r="J1817" s="3">
        <v>4105.2566455343103</v>
      </c>
      <c r="K1817" s="3">
        <v>4579.1400036735804</v>
      </c>
      <c r="L1817" s="3">
        <v>4063.9102149160399</v>
      </c>
      <c r="M1817" s="3">
        <v>3587.7542875147301</v>
      </c>
      <c r="N1817" s="3">
        <v>4318.9656740739701</v>
      </c>
      <c r="O1817" s="3">
        <v>2894.2305291647599</v>
      </c>
      <c r="P1817" s="3">
        <v>7829.4492721799197</v>
      </c>
      <c r="Q1817" s="3">
        <v>6650.8433229268103</v>
      </c>
      <c r="R1817" s="3">
        <v>4393.7724963365499</v>
      </c>
      <c r="S1817" s="3">
        <f t="shared" si="196"/>
        <v>4249.4356213746432</v>
      </c>
      <c r="T1817" s="3">
        <f t="shared" si="197"/>
        <v>3600.3168302511535</v>
      </c>
      <c r="U1817" s="3">
        <f t="shared" si="198"/>
        <v>6291.3550304810933</v>
      </c>
      <c r="V1817" s="3">
        <f t="shared" si="199"/>
        <v>1.1802949078451543</v>
      </c>
      <c r="W1817" s="3">
        <f t="shared" si="200"/>
        <v>0.67544044181046536</v>
      </c>
      <c r="X1817" s="3">
        <f t="shared" si="201"/>
        <v>0.57226413273578058</v>
      </c>
      <c r="Y1817" s="3">
        <f t="shared" si="202"/>
        <v>0.23914737562816152</v>
      </c>
      <c r="Z1817" s="3">
        <f t="shared" si="202"/>
        <v>-0.56609953198753582</v>
      </c>
      <c r="AA1817" s="3">
        <f t="shared" si="202"/>
        <v>-0.80524690761569739</v>
      </c>
    </row>
    <row r="1818" spans="1:27" ht="15">
      <c r="A1818" s="3" t="s">
        <v>3653</v>
      </c>
      <c r="B1818" s="3">
        <v>5</v>
      </c>
      <c r="C1818" s="3">
        <v>4</v>
      </c>
      <c r="D1818" s="3">
        <v>57.05</v>
      </c>
      <c r="E1818" s="3">
        <v>3.6132140494704798E-2</v>
      </c>
      <c r="F1818" s="3">
        <v>2.7914029320450102</v>
      </c>
      <c r="G1818" s="3" t="s">
        <v>5564</v>
      </c>
      <c r="H1818" s="3" t="s">
        <v>5566</v>
      </c>
      <c r="I1818" s="3" t="s">
        <v>3654</v>
      </c>
      <c r="J1818" s="3">
        <v>7077.5673970911603</v>
      </c>
      <c r="K1818" s="3">
        <v>7131.1871553096498</v>
      </c>
      <c r="L1818" s="3">
        <v>3431.7685124028899</v>
      </c>
      <c r="M1818" s="3">
        <v>7292.22598463948</v>
      </c>
      <c r="N1818" s="3">
        <v>3730.69092623181</v>
      </c>
      <c r="O1818" s="3">
        <v>3920.1250638076499</v>
      </c>
      <c r="P1818" s="3">
        <v>20093.189541371699</v>
      </c>
      <c r="Q1818" s="3">
        <v>9889.5597633863399</v>
      </c>
      <c r="R1818" s="3">
        <v>11729.3018770324</v>
      </c>
      <c r="S1818" s="3">
        <f t="shared" si="196"/>
        <v>5880.1743549345665</v>
      </c>
      <c r="T1818" s="3">
        <f t="shared" si="197"/>
        <v>4981.0139915596474</v>
      </c>
      <c r="U1818" s="3">
        <f t="shared" si="198"/>
        <v>13904.017060596814</v>
      </c>
      <c r="V1818" s="3">
        <f t="shared" si="199"/>
        <v>1.1805175341604242</v>
      </c>
      <c r="W1818" s="3">
        <f t="shared" si="200"/>
        <v>0.42291190591233113</v>
      </c>
      <c r="X1818" s="3">
        <f t="shared" si="201"/>
        <v>0.35824279917460367</v>
      </c>
      <c r="Y1818" s="3">
        <f t="shared" si="202"/>
        <v>0.23941946999385397</v>
      </c>
      <c r="Z1818" s="3">
        <f t="shared" si="202"/>
        <v>-1.241570918869441</v>
      </c>
      <c r="AA1818" s="3">
        <f t="shared" si="202"/>
        <v>-1.4809903888632947</v>
      </c>
    </row>
    <row r="1819" spans="1:27" ht="15">
      <c r="A1819" s="3" t="s">
        <v>3655</v>
      </c>
      <c r="B1819" s="3">
        <v>1</v>
      </c>
      <c r="C1819" s="3">
        <v>1</v>
      </c>
      <c r="D1819" s="3">
        <v>8.7799999999999994</v>
      </c>
      <c r="E1819" s="3">
        <v>0.24265303953341499</v>
      </c>
      <c r="F1819" s="3">
        <v>1.8556365290549399</v>
      </c>
      <c r="G1819" s="3" t="s">
        <v>5564</v>
      </c>
      <c r="H1819" s="3" t="s">
        <v>5566</v>
      </c>
      <c r="I1819" s="3" t="s">
        <v>3656</v>
      </c>
      <c r="J1819" s="3">
        <v>4319.9536419281703</v>
      </c>
      <c r="K1819" s="3">
        <v>4914.9745566082402</v>
      </c>
      <c r="L1819" s="3">
        <v>4485.6376789510596</v>
      </c>
      <c r="M1819" s="3">
        <v>4027.4191328227298</v>
      </c>
      <c r="N1819" s="3">
        <v>5109.39756170077</v>
      </c>
      <c r="O1819" s="3">
        <v>2485.34022415147</v>
      </c>
      <c r="P1819" s="3">
        <v>7376.9909813478498</v>
      </c>
      <c r="Q1819" s="3">
        <v>10490.0944302958</v>
      </c>
      <c r="R1819" s="3">
        <v>3699.4135130582299</v>
      </c>
      <c r="S1819" s="3">
        <f t="shared" si="196"/>
        <v>4573.52195916249</v>
      </c>
      <c r="T1819" s="3">
        <f t="shared" si="197"/>
        <v>3874.0523062249899</v>
      </c>
      <c r="U1819" s="3">
        <f t="shared" si="198"/>
        <v>7188.8329749006261</v>
      </c>
      <c r="V1819" s="3">
        <f t="shared" si="199"/>
        <v>1.1805524545483195</v>
      </c>
      <c r="W1819" s="3">
        <f t="shared" si="200"/>
        <v>0.63619811103285673</v>
      </c>
      <c r="X1819" s="3">
        <f t="shared" si="201"/>
        <v>0.53889863900733381</v>
      </c>
      <c r="Y1819" s="3">
        <f t="shared" si="202"/>
        <v>0.23946214511207334</v>
      </c>
      <c r="Z1819" s="3">
        <f t="shared" si="202"/>
        <v>-0.6524520065804732</v>
      </c>
      <c r="AA1819" s="3">
        <f t="shared" si="202"/>
        <v>-0.89191415169254673</v>
      </c>
    </row>
    <row r="1820" spans="1:27" ht="15">
      <c r="A1820" s="3" t="s">
        <v>3657</v>
      </c>
      <c r="B1820" s="3">
        <v>1</v>
      </c>
      <c r="C1820" s="3">
        <v>1</v>
      </c>
      <c r="D1820" s="3">
        <v>12.28</v>
      </c>
      <c r="E1820" s="3">
        <v>0.67339105846577696</v>
      </c>
      <c r="F1820" s="3">
        <v>1.1806702859239699</v>
      </c>
      <c r="G1820" s="3" t="s">
        <v>5564</v>
      </c>
      <c r="H1820" s="3" t="s">
        <v>5566</v>
      </c>
      <c r="I1820" s="3" t="s">
        <v>3658</v>
      </c>
      <c r="J1820" s="3">
        <v>10619.025578134</v>
      </c>
      <c r="K1820" s="3">
        <v>9525.33358143449</v>
      </c>
      <c r="L1820" s="3">
        <v>14321.004980068899</v>
      </c>
      <c r="M1820" s="3">
        <v>11819.361906468501</v>
      </c>
      <c r="N1820" s="3">
        <v>10696.312180803099</v>
      </c>
      <c r="O1820" s="3">
        <v>6675.6797991907597</v>
      </c>
      <c r="P1820" s="3">
        <v>11628.3640561989</v>
      </c>
      <c r="Q1820" s="3">
        <v>8319.9913066037207</v>
      </c>
      <c r="R1820" s="3">
        <v>14319.561936030001</v>
      </c>
      <c r="S1820" s="3">
        <f t="shared" si="196"/>
        <v>11488.454713212464</v>
      </c>
      <c r="T1820" s="3">
        <f t="shared" si="197"/>
        <v>9730.4512954874535</v>
      </c>
      <c r="U1820" s="3">
        <f t="shared" si="198"/>
        <v>11422.639099610873</v>
      </c>
      <c r="V1820" s="3">
        <f t="shared" si="199"/>
        <v>1.1806702859239728</v>
      </c>
      <c r="W1820" s="3">
        <f t="shared" si="200"/>
        <v>1.0057618570478895</v>
      </c>
      <c r="X1820" s="3">
        <f t="shared" si="201"/>
        <v>0.8518566690791215</v>
      </c>
      <c r="Y1820" s="3">
        <f t="shared" si="202"/>
        <v>0.23960613385023305</v>
      </c>
      <c r="Z1820" s="3">
        <f t="shared" si="202"/>
        <v>8.2887461697139266E-3</v>
      </c>
      <c r="AA1820" s="3">
        <f t="shared" si="202"/>
        <v>-0.2313173876805191</v>
      </c>
    </row>
    <row r="1821" spans="1:27" ht="15">
      <c r="A1821" s="3" t="s">
        <v>3659</v>
      </c>
      <c r="B1821" s="3">
        <v>1</v>
      </c>
      <c r="C1821" s="3">
        <v>1</v>
      </c>
      <c r="D1821" s="3">
        <v>7.75</v>
      </c>
      <c r="E1821" s="3">
        <v>0.66891658794647402</v>
      </c>
      <c r="F1821" s="3">
        <v>1.4368525807638199</v>
      </c>
      <c r="G1821" s="3" t="s">
        <v>5564</v>
      </c>
      <c r="H1821" s="3" t="s">
        <v>5566</v>
      </c>
      <c r="I1821" s="3" t="s">
        <v>3660</v>
      </c>
      <c r="J1821" s="3">
        <v>10472.790712329701</v>
      </c>
      <c r="K1821" s="3">
        <v>20014.7476781929</v>
      </c>
      <c r="L1821" s="3">
        <v>7416.8959302090198</v>
      </c>
      <c r="M1821" s="3">
        <v>10311.145859017901</v>
      </c>
      <c r="N1821" s="3">
        <v>16936.957939187199</v>
      </c>
      <c r="O1821" s="3">
        <v>4805.2069112011604</v>
      </c>
      <c r="P1821" s="3">
        <v>14488.804845398001</v>
      </c>
      <c r="Q1821" s="3">
        <v>22834.971089960702</v>
      </c>
      <c r="R1821" s="3">
        <v>8732.1062794763602</v>
      </c>
      <c r="S1821" s="3">
        <f t="shared" si="196"/>
        <v>12634.811440243873</v>
      </c>
      <c r="T1821" s="3">
        <f t="shared" si="197"/>
        <v>10684.43690313542</v>
      </c>
      <c r="U1821" s="3">
        <f t="shared" si="198"/>
        <v>15351.960738278352</v>
      </c>
      <c r="V1821" s="3">
        <f t="shared" si="199"/>
        <v>1.1825435027405238</v>
      </c>
      <c r="W1821" s="3">
        <f t="shared" si="200"/>
        <v>0.82300962434983438</v>
      </c>
      <c r="X1821" s="3">
        <f t="shared" si="201"/>
        <v>0.69596562193485834</v>
      </c>
      <c r="Y1821" s="3">
        <f t="shared" si="202"/>
        <v>0.24189325758885069</v>
      </c>
      <c r="Z1821" s="3">
        <f t="shared" si="202"/>
        <v>-0.28101879313403211</v>
      </c>
      <c r="AA1821" s="3">
        <f t="shared" si="202"/>
        <v>-0.5229120507228826</v>
      </c>
    </row>
    <row r="1822" spans="1:27" ht="15">
      <c r="A1822" s="3" t="s">
        <v>3661</v>
      </c>
      <c r="B1822" s="3">
        <v>1</v>
      </c>
      <c r="C1822" s="3">
        <v>1</v>
      </c>
      <c r="D1822" s="3">
        <v>10.02</v>
      </c>
      <c r="E1822" s="3">
        <v>4.0842354769325198E-2</v>
      </c>
      <c r="F1822" s="3">
        <v>1.46127845547367</v>
      </c>
      <c r="G1822" s="3" t="s">
        <v>5564</v>
      </c>
      <c r="H1822" s="3" t="s">
        <v>5566</v>
      </c>
      <c r="I1822" s="3" t="s">
        <v>3662</v>
      </c>
      <c r="J1822" s="3">
        <v>4628.43652969494</v>
      </c>
      <c r="K1822" s="3">
        <v>4299.5202584255203</v>
      </c>
      <c r="L1822" s="3">
        <v>4123.9518079487898</v>
      </c>
      <c r="M1822" s="3">
        <v>3705.2755449403498</v>
      </c>
      <c r="N1822" s="3">
        <v>3007.5398604273701</v>
      </c>
      <c r="O1822" s="3">
        <v>4322.3634033255903</v>
      </c>
      <c r="P1822" s="3">
        <v>6316.05739528704</v>
      </c>
      <c r="Q1822" s="3">
        <v>4897.6135117831</v>
      </c>
      <c r="R1822" s="3">
        <v>4911.7981383729702</v>
      </c>
      <c r="S1822" s="3">
        <f t="shared" si="196"/>
        <v>4350.63619868975</v>
      </c>
      <c r="T1822" s="3">
        <f t="shared" si="197"/>
        <v>3678.3929362311032</v>
      </c>
      <c r="U1822" s="3">
        <f t="shared" si="198"/>
        <v>5375.1563484810367</v>
      </c>
      <c r="V1822" s="3">
        <f t="shared" si="199"/>
        <v>1.1827546089046783</v>
      </c>
      <c r="W1822" s="3">
        <f t="shared" si="200"/>
        <v>0.80939714431175469</v>
      </c>
      <c r="X1822" s="3">
        <f t="shared" si="201"/>
        <v>0.68433226826426707</v>
      </c>
      <c r="Y1822" s="3">
        <f t="shared" si="202"/>
        <v>0.2421507826893326</v>
      </c>
      <c r="Z1822" s="3">
        <f t="shared" si="202"/>
        <v>-0.30508033593999312</v>
      </c>
      <c r="AA1822" s="3">
        <f t="shared" si="202"/>
        <v>-0.54723111862932583</v>
      </c>
    </row>
    <row r="1823" spans="1:27" ht="15">
      <c r="A1823" s="3" t="s">
        <v>3663</v>
      </c>
      <c r="B1823" s="3">
        <v>1</v>
      </c>
      <c r="C1823" s="3">
        <v>1</v>
      </c>
      <c r="D1823" s="3">
        <v>7.07</v>
      </c>
      <c r="E1823" s="3">
        <v>0.95269686432288903</v>
      </c>
      <c r="F1823" s="3">
        <v>1.1834828225182299</v>
      </c>
      <c r="G1823" s="3" t="s">
        <v>5565</v>
      </c>
      <c r="H1823" s="3" t="s">
        <v>5566</v>
      </c>
      <c r="I1823" s="3" t="s">
        <v>3664</v>
      </c>
      <c r="J1823" s="3">
        <v>2597.4234593230599</v>
      </c>
      <c r="K1823" s="3">
        <v>9685.2777535242403</v>
      </c>
      <c r="L1823" s="3">
        <v>2993.50003170943</v>
      </c>
      <c r="M1823" s="3">
        <v>8109.8406969289699</v>
      </c>
      <c r="N1823" s="3">
        <v>2653.8303014939102</v>
      </c>
      <c r="O1823" s="3">
        <v>2144.1642095709999</v>
      </c>
      <c r="P1823" s="3">
        <v>5482.45683192048</v>
      </c>
      <c r="Q1823" s="3">
        <v>1906.6445240524199</v>
      </c>
      <c r="R1823" s="3">
        <v>6893.0504056217696</v>
      </c>
      <c r="S1823" s="3">
        <f t="shared" si="196"/>
        <v>5092.0670815189105</v>
      </c>
      <c r="T1823" s="3">
        <f t="shared" si="197"/>
        <v>4302.6117359979598</v>
      </c>
      <c r="U1823" s="3">
        <f t="shared" si="198"/>
        <v>4760.7172538648892</v>
      </c>
      <c r="V1823" s="3">
        <f t="shared" si="199"/>
        <v>1.1834828225182261</v>
      </c>
      <c r="W1823" s="3">
        <f t="shared" si="200"/>
        <v>1.0696008206295011</v>
      </c>
      <c r="X1823" s="3">
        <f t="shared" si="201"/>
        <v>0.90377384468799826</v>
      </c>
      <c r="Y1823" s="3">
        <f t="shared" si="202"/>
        <v>0.24303876644632103</v>
      </c>
      <c r="Z1823" s="3">
        <f t="shared" si="202"/>
        <v>9.707247742279039E-2</v>
      </c>
      <c r="AA1823" s="3">
        <f t="shared" si="202"/>
        <v>-0.14596628902353065</v>
      </c>
    </row>
    <row r="1824" spans="1:27" ht="15">
      <c r="A1824" s="3" t="s">
        <v>3665</v>
      </c>
      <c r="B1824" s="3">
        <v>1</v>
      </c>
      <c r="C1824" s="3">
        <v>1</v>
      </c>
      <c r="D1824" s="3">
        <v>8.0399999999999991</v>
      </c>
      <c r="E1824" s="3">
        <v>9.6524126556485706E-2</v>
      </c>
      <c r="F1824" s="3">
        <v>2.5513816316122901</v>
      </c>
      <c r="G1824" s="3" t="s">
        <v>5565</v>
      </c>
      <c r="H1824" s="3" t="s">
        <v>5564</v>
      </c>
      <c r="I1824" s="3" t="s">
        <v>3666</v>
      </c>
      <c r="J1824" s="3">
        <v>24310.467277121999</v>
      </c>
      <c r="K1824" s="3">
        <v>68224.466435015405</v>
      </c>
      <c r="L1824" s="3">
        <v>34235.176661323901</v>
      </c>
      <c r="M1824" s="3">
        <v>21369.972677591599</v>
      </c>
      <c r="N1824" s="3">
        <v>46025.6412925365</v>
      </c>
      <c r="O1824" s="3">
        <v>39668.248508074503</v>
      </c>
      <c r="P1824" s="3">
        <v>17440.3843708284</v>
      </c>
      <c r="Q1824" s="3">
        <v>21846.245616759799</v>
      </c>
      <c r="R1824" s="3">
        <v>10400.2176414556</v>
      </c>
      <c r="S1824" s="3">
        <f t="shared" si="196"/>
        <v>42256.703457820433</v>
      </c>
      <c r="T1824" s="3">
        <f t="shared" si="197"/>
        <v>35687.954159400862</v>
      </c>
      <c r="U1824" s="3">
        <f t="shared" si="198"/>
        <v>16562.2825430146</v>
      </c>
      <c r="V1824" s="3">
        <f t="shared" si="199"/>
        <v>1.1840606852687643</v>
      </c>
      <c r="W1824" s="3">
        <f t="shared" si="200"/>
        <v>2.5513816316122955</v>
      </c>
      <c r="X1824" s="3">
        <f t="shared" si="201"/>
        <v>2.1547726931184865</v>
      </c>
      <c r="Y1824" s="3">
        <f t="shared" si="202"/>
        <v>0.24374302361272907</v>
      </c>
      <c r="Z1824" s="3">
        <f t="shared" si="202"/>
        <v>1.3512787111141047</v>
      </c>
      <c r="AA1824" s="3">
        <f t="shared" si="202"/>
        <v>1.1075356875013758</v>
      </c>
    </row>
    <row r="1825" spans="1:27" ht="15">
      <c r="A1825" s="3" t="s">
        <v>3667</v>
      </c>
      <c r="B1825" s="3">
        <v>1</v>
      </c>
      <c r="C1825" s="3">
        <v>1</v>
      </c>
      <c r="D1825" s="3">
        <v>6.4</v>
      </c>
      <c r="E1825" s="3">
        <v>0.24558395515821599</v>
      </c>
      <c r="F1825" s="3">
        <v>2.7223177403191001</v>
      </c>
      <c r="G1825" s="3" t="s">
        <v>5564</v>
      </c>
      <c r="H1825" s="3" t="s">
        <v>5566</v>
      </c>
      <c r="I1825" s="3" t="s">
        <v>3668</v>
      </c>
      <c r="J1825" s="3">
        <v>2742.8460952937098</v>
      </c>
      <c r="K1825" s="3">
        <v>271.61378060635099</v>
      </c>
      <c r="L1825" s="3">
        <v>2794.32103950086</v>
      </c>
      <c r="M1825" s="3">
        <v>2088.49819984021</v>
      </c>
      <c r="N1825" s="3">
        <v>1470.1129261216499</v>
      </c>
      <c r="O1825" s="3">
        <v>1346.7779474615199</v>
      </c>
      <c r="P1825" s="3">
        <v>4801.2671958049596</v>
      </c>
      <c r="Q1825" s="3">
        <v>5901.58733507331</v>
      </c>
      <c r="R1825" s="3">
        <v>2651.1731668696798</v>
      </c>
      <c r="S1825" s="3">
        <f t="shared" si="196"/>
        <v>1936.2603051336403</v>
      </c>
      <c r="T1825" s="3">
        <f t="shared" si="197"/>
        <v>1635.1296911411266</v>
      </c>
      <c r="U1825" s="3">
        <f t="shared" si="198"/>
        <v>4451.342565915983</v>
      </c>
      <c r="V1825" s="3">
        <f t="shared" si="199"/>
        <v>1.1841631374098285</v>
      </c>
      <c r="W1825" s="3">
        <f t="shared" si="200"/>
        <v>0.43498344071732947</v>
      </c>
      <c r="X1825" s="3">
        <f t="shared" si="201"/>
        <v>0.36733404965534366</v>
      </c>
      <c r="Y1825" s="3">
        <f t="shared" si="202"/>
        <v>0.24386784897299996</v>
      </c>
      <c r="Z1825" s="3">
        <f t="shared" si="202"/>
        <v>-1.2009676145000538</v>
      </c>
      <c r="AA1825" s="3">
        <f t="shared" si="202"/>
        <v>-1.4448354634730538</v>
      </c>
    </row>
    <row r="1826" spans="1:27" ht="15">
      <c r="A1826" s="3" t="s">
        <v>3669</v>
      </c>
      <c r="B1826" s="3">
        <v>1</v>
      </c>
      <c r="C1826" s="3">
        <v>1</v>
      </c>
      <c r="D1826" s="3">
        <v>8.9600000000000009</v>
      </c>
      <c r="E1826" s="3">
        <v>7.7611136774182396E-2</v>
      </c>
      <c r="F1826" s="3">
        <v>4.7972904710610704</v>
      </c>
      <c r="G1826" s="3" t="s">
        <v>5564</v>
      </c>
      <c r="H1826" s="3" t="s">
        <v>5566</v>
      </c>
      <c r="I1826" s="3" t="s">
        <v>3670</v>
      </c>
      <c r="J1826" s="3">
        <v>2718.7092129285802</v>
      </c>
      <c r="K1826" s="3">
        <v>4291.6367682581003</v>
      </c>
      <c r="L1826" s="3">
        <v>1793.4412499539901</v>
      </c>
      <c r="M1826" s="3">
        <v>2703.0623617214401</v>
      </c>
      <c r="N1826" s="3">
        <v>2601.3522644964501</v>
      </c>
      <c r="O1826" s="3">
        <v>2129.2865760630598</v>
      </c>
      <c r="P1826" s="3">
        <v>8486.4406228419502</v>
      </c>
      <c r="Q1826" s="3">
        <v>23686.884057675099</v>
      </c>
      <c r="R1826" s="3">
        <v>3488.29926190061</v>
      </c>
      <c r="S1826" s="3">
        <f t="shared" si="196"/>
        <v>2934.5957437135567</v>
      </c>
      <c r="T1826" s="3">
        <f t="shared" si="197"/>
        <v>2477.9004007603166</v>
      </c>
      <c r="U1826" s="3">
        <f t="shared" si="198"/>
        <v>11887.207980805886</v>
      </c>
      <c r="V1826" s="3">
        <f t="shared" si="199"/>
        <v>1.1843073849187433</v>
      </c>
      <c r="W1826" s="3">
        <f t="shared" si="200"/>
        <v>0.24687005968533643</v>
      </c>
      <c r="X1826" s="3">
        <f t="shared" si="201"/>
        <v>0.20845100083731596</v>
      </c>
      <c r="Y1826" s="3">
        <f t="shared" si="202"/>
        <v>0.24404357855381378</v>
      </c>
      <c r="Z1826" s="3">
        <f t="shared" si="202"/>
        <v>-2.0181762173483593</v>
      </c>
      <c r="AA1826" s="3">
        <f t="shared" si="202"/>
        <v>-2.262219795902173</v>
      </c>
    </row>
    <row r="1827" spans="1:27" ht="15">
      <c r="A1827" s="3" t="s">
        <v>3671</v>
      </c>
      <c r="B1827" s="3">
        <v>1</v>
      </c>
      <c r="C1827" s="3">
        <v>1</v>
      </c>
      <c r="D1827" s="3">
        <v>10.01</v>
      </c>
      <c r="E1827" s="3">
        <v>0.169012212732782</v>
      </c>
      <c r="F1827" s="3">
        <v>2.7049631686351998</v>
      </c>
      <c r="G1827" s="3" t="s">
        <v>5564</v>
      </c>
      <c r="H1827" s="3" t="s">
        <v>5566</v>
      </c>
      <c r="I1827" s="3" t="s">
        <v>3672</v>
      </c>
      <c r="J1827" s="3">
        <v>12074.4458898005</v>
      </c>
      <c r="K1827" s="3">
        <v>12400.422491251</v>
      </c>
      <c r="L1827" s="3">
        <v>6784.9107575751896</v>
      </c>
      <c r="M1827" s="3">
        <v>8257.8310588140193</v>
      </c>
      <c r="N1827" s="3">
        <v>9262.7649532165506</v>
      </c>
      <c r="O1827" s="3">
        <v>8862.2691537403098</v>
      </c>
      <c r="P1827" s="3">
        <v>16154.7416860429</v>
      </c>
      <c r="Q1827" s="3">
        <v>44843.719860189201</v>
      </c>
      <c r="R1827" s="3">
        <v>10366.217010246701</v>
      </c>
      <c r="S1827" s="3">
        <f t="shared" si="196"/>
        <v>10419.92637954223</v>
      </c>
      <c r="T1827" s="3">
        <f t="shared" si="197"/>
        <v>8794.288388590292</v>
      </c>
      <c r="U1827" s="3">
        <f t="shared" si="198"/>
        <v>23788.226185492935</v>
      </c>
      <c r="V1827" s="3">
        <f t="shared" si="199"/>
        <v>1.184851567190023</v>
      </c>
      <c r="W1827" s="3">
        <f t="shared" si="200"/>
        <v>0.43802872472671972</v>
      </c>
      <c r="X1827" s="3">
        <f t="shared" si="201"/>
        <v>0.3696908008195004</v>
      </c>
      <c r="Y1827" s="3">
        <f t="shared" si="202"/>
        <v>0.24470633617691301</v>
      </c>
      <c r="Z1827" s="3">
        <f t="shared" si="202"/>
        <v>-1.1909026139605363</v>
      </c>
      <c r="AA1827" s="3">
        <f t="shared" si="202"/>
        <v>-1.4356089501374494</v>
      </c>
    </row>
    <row r="1828" spans="1:27" ht="15">
      <c r="A1828" s="3" t="s">
        <v>3673</v>
      </c>
      <c r="B1828" s="3">
        <v>1</v>
      </c>
      <c r="C1828" s="3">
        <v>1</v>
      </c>
      <c r="D1828" s="3">
        <v>6.61</v>
      </c>
      <c r="E1828" s="3">
        <v>0.24803334568306101</v>
      </c>
      <c r="F1828" s="3">
        <v>1.73992961671837</v>
      </c>
      <c r="G1828" s="3" t="s">
        <v>5565</v>
      </c>
      <c r="H1828" s="3" t="s">
        <v>5564</v>
      </c>
      <c r="I1828" s="3" t="s">
        <v>3674</v>
      </c>
      <c r="J1828" s="3">
        <v>32655.715390601799</v>
      </c>
      <c r="K1828" s="3">
        <v>41114.289057655697</v>
      </c>
      <c r="L1828" s="3">
        <v>19667.121515909501</v>
      </c>
      <c r="M1828" s="3">
        <v>28820.211551926601</v>
      </c>
      <c r="N1828" s="3">
        <v>34255.511875640797</v>
      </c>
      <c r="O1828" s="3">
        <v>15757.106944463099</v>
      </c>
      <c r="P1828" s="3">
        <v>14060.5529388497</v>
      </c>
      <c r="Q1828" s="3">
        <v>16864.287207910402</v>
      </c>
      <c r="R1828" s="3">
        <v>22776.8297750358</v>
      </c>
      <c r="S1828" s="3">
        <f t="shared" si="196"/>
        <v>31145.708654722333</v>
      </c>
      <c r="T1828" s="3">
        <f t="shared" si="197"/>
        <v>26277.610124010167</v>
      </c>
      <c r="U1828" s="3">
        <f t="shared" si="198"/>
        <v>17900.556640598632</v>
      </c>
      <c r="V1828" s="3">
        <f t="shared" si="199"/>
        <v>1.1852565171542797</v>
      </c>
      <c r="W1828" s="3">
        <f t="shared" si="200"/>
        <v>1.7399296167183746</v>
      </c>
      <c r="X1828" s="3">
        <f t="shared" si="201"/>
        <v>1.4679772619144311</v>
      </c>
      <c r="Y1828" s="3">
        <f t="shared" si="202"/>
        <v>0.24519932577075065</v>
      </c>
      <c r="Z1828" s="3">
        <f t="shared" si="202"/>
        <v>0.79902894764578225</v>
      </c>
      <c r="AA1828" s="3">
        <f t="shared" si="202"/>
        <v>0.5538296218750316</v>
      </c>
    </row>
    <row r="1829" spans="1:27" ht="15">
      <c r="A1829" s="3" t="s">
        <v>3675</v>
      </c>
      <c r="B1829" s="3">
        <v>10</v>
      </c>
      <c r="C1829" s="3">
        <v>1</v>
      </c>
      <c r="D1829" s="3">
        <v>181.32</v>
      </c>
      <c r="E1829" s="3">
        <v>0.57353533956790104</v>
      </c>
      <c r="F1829" s="3">
        <v>1.2527460884611401</v>
      </c>
      <c r="G1829" s="3" t="s">
        <v>5565</v>
      </c>
      <c r="H1829" s="3" t="s">
        <v>5564</v>
      </c>
      <c r="I1829" s="3" t="s">
        <v>3676</v>
      </c>
      <c r="J1829" s="3">
        <v>6355.28836797855</v>
      </c>
      <c r="K1829" s="3">
        <v>10200.6137835392</v>
      </c>
      <c r="L1829" s="3">
        <v>7284.75830749125</v>
      </c>
      <c r="M1829" s="3">
        <v>5996.3586286773398</v>
      </c>
      <c r="N1829" s="3">
        <v>5537.8177357027298</v>
      </c>
      <c r="O1829" s="3">
        <v>8551.2364468811793</v>
      </c>
      <c r="P1829" s="3">
        <v>9058.5487060091109</v>
      </c>
      <c r="Q1829" s="3">
        <v>5334.2454865201598</v>
      </c>
      <c r="R1829" s="3">
        <v>4637.9261414648499</v>
      </c>
      <c r="S1829" s="3">
        <f t="shared" si="196"/>
        <v>7946.8868196696676</v>
      </c>
      <c r="T1829" s="3">
        <f t="shared" si="197"/>
        <v>6695.1376037537493</v>
      </c>
      <c r="U1829" s="3">
        <f t="shared" si="198"/>
        <v>6343.5734446647066</v>
      </c>
      <c r="V1829" s="3">
        <f t="shared" si="199"/>
        <v>1.1869639266583711</v>
      </c>
      <c r="W1829" s="3">
        <f t="shared" si="200"/>
        <v>1.2527460884611394</v>
      </c>
      <c r="X1829" s="3">
        <f t="shared" si="201"/>
        <v>1.0554205231729015</v>
      </c>
      <c r="Y1829" s="3">
        <f t="shared" si="202"/>
        <v>0.24727609031099732</v>
      </c>
      <c r="Z1829" s="3">
        <f t="shared" si="202"/>
        <v>0.32509403314444019</v>
      </c>
      <c r="AA1829" s="3">
        <f t="shared" si="202"/>
        <v>7.7817942833442941E-2</v>
      </c>
    </row>
    <row r="1830" spans="1:27" ht="15">
      <c r="A1830" s="3" t="s">
        <v>3677</v>
      </c>
      <c r="B1830" s="3">
        <v>5</v>
      </c>
      <c r="C1830" s="3">
        <v>1</v>
      </c>
      <c r="D1830" s="3">
        <v>71.38</v>
      </c>
      <c r="E1830" s="3">
        <v>0.35541654739815398</v>
      </c>
      <c r="F1830" s="3">
        <v>1.53729534115989</v>
      </c>
      <c r="G1830" s="3" t="s">
        <v>5565</v>
      </c>
      <c r="H1830" s="3" t="s">
        <v>5564</v>
      </c>
      <c r="I1830" s="3" t="s">
        <v>3678</v>
      </c>
      <c r="J1830" s="3">
        <v>17416.8278439645</v>
      </c>
      <c r="K1830" s="3">
        <v>20941.545288089801</v>
      </c>
      <c r="L1830" s="3">
        <v>15572.212034679</v>
      </c>
      <c r="M1830" s="3">
        <v>17937.1287789944</v>
      </c>
      <c r="N1830" s="3">
        <v>20040.850685827201</v>
      </c>
      <c r="O1830" s="3">
        <v>7414.1439938036301</v>
      </c>
      <c r="P1830" s="3">
        <v>13659.543486417801</v>
      </c>
      <c r="Q1830" s="3">
        <v>10729.291407372701</v>
      </c>
      <c r="R1830" s="3">
        <v>10692.6382121143</v>
      </c>
      <c r="S1830" s="3">
        <f t="shared" si="196"/>
        <v>17976.861722244434</v>
      </c>
      <c r="T1830" s="3">
        <f t="shared" si="197"/>
        <v>15130.707819541743</v>
      </c>
      <c r="U1830" s="3">
        <f t="shared" si="198"/>
        <v>11693.824368634936</v>
      </c>
      <c r="V1830" s="3">
        <f t="shared" si="199"/>
        <v>1.1881044784320534</v>
      </c>
      <c r="W1830" s="3">
        <f t="shared" si="200"/>
        <v>1.5372953411598862</v>
      </c>
      <c r="X1830" s="3">
        <f t="shared" si="201"/>
        <v>1.2939058551388187</v>
      </c>
      <c r="Y1830" s="3">
        <f t="shared" si="202"/>
        <v>0.24866170809845037</v>
      </c>
      <c r="Z1830" s="3">
        <f t="shared" si="202"/>
        <v>0.62039435845401614</v>
      </c>
      <c r="AA1830" s="3">
        <f t="shared" si="202"/>
        <v>0.37173265035556585</v>
      </c>
    </row>
    <row r="1831" spans="1:27" ht="15">
      <c r="A1831" s="3" t="s">
        <v>3679</v>
      </c>
      <c r="B1831" s="3">
        <v>5</v>
      </c>
      <c r="C1831" s="3">
        <v>1</v>
      </c>
      <c r="D1831" s="3">
        <v>55.45</v>
      </c>
      <c r="E1831" s="3">
        <v>0.63717625033462999</v>
      </c>
      <c r="F1831" s="3">
        <v>1.2556259749029299</v>
      </c>
      <c r="G1831" s="3" t="s">
        <v>5565</v>
      </c>
      <c r="H1831" s="3" t="s">
        <v>5564</v>
      </c>
      <c r="I1831" s="3" t="s">
        <v>3680</v>
      </c>
      <c r="J1831" s="3">
        <v>137780.36184846601</v>
      </c>
      <c r="K1831" s="3">
        <v>98532.835680545802</v>
      </c>
      <c r="L1831" s="3">
        <v>117193.869786863</v>
      </c>
      <c r="M1831" s="3">
        <v>57898.299658680196</v>
      </c>
      <c r="N1831" s="3">
        <v>154083.331286587</v>
      </c>
      <c r="O1831" s="3">
        <v>85416.4305175677</v>
      </c>
      <c r="P1831" s="3">
        <v>131977.578563649</v>
      </c>
      <c r="Q1831" s="3">
        <v>65562.468267103002</v>
      </c>
      <c r="R1831" s="3">
        <v>83998.464144382495</v>
      </c>
      <c r="S1831" s="3">
        <f t="shared" si="196"/>
        <v>117835.6891052916</v>
      </c>
      <c r="T1831" s="3">
        <f t="shared" si="197"/>
        <v>99132.68715427829</v>
      </c>
      <c r="U1831" s="3">
        <f t="shared" si="198"/>
        <v>93846.170325044834</v>
      </c>
      <c r="V1831" s="3">
        <f t="shared" si="199"/>
        <v>1.1886663469729837</v>
      </c>
      <c r="W1831" s="3">
        <f t="shared" si="200"/>
        <v>1.2556259749029381</v>
      </c>
      <c r="X1831" s="3">
        <f t="shared" si="201"/>
        <v>1.0563317268133918</v>
      </c>
      <c r="Y1831" s="3">
        <f t="shared" si="202"/>
        <v>0.24934381422670424</v>
      </c>
      <c r="Z1831" s="3">
        <f t="shared" si="202"/>
        <v>0.32840677910756727</v>
      </c>
      <c r="AA1831" s="3">
        <f t="shared" si="202"/>
        <v>7.9062964880863118E-2</v>
      </c>
    </row>
    <row r="1832" spans="1:27" ht="15">
      <c r="A1832" s="3" t="s">
        <v>3681</v>
      </c>
      <c r="B1832" s="3">
        <v>1</v>
      </c>
      <c r="C1832" s="3">
        <v>1</v>
      </c>
      <c r="D1832" s="3">
        <v>8.09</v>
      </c>
      <c r="E1832" s="3">
        <v>0.44989948319206902</v>
      </c>
      <c r="F1832" s="3">
        <v>1.5986506551165001</v>
      </c>
      <c r="G1832" s="3" t="s">
        <v>5565</v>
      </c>
      <c r="H1832" s="3" t="s">
        <v>5564</v>
      </c>
      <c r="I1832" s="3" t="s">
        <v>3682</v>
      </c>
      <c r="J1832" s="3">
        <v>112479.87415404699</v>
      </c>
      <c r="K1832" s="3">
        <v>84255.060392410596</v>
      </c>
      <c r="L1832" s="3">
        <v>123702.541218267</v>
      </c>
      <c r="M1832" s="3">
        <v>143130.971521245</v>
      </c>
      <c r="N1832" s="3">
        <v>88922.744069478897</v>
      </c>
      <c r="O1832" s="3">
        <v>37507.871716790003</v>
      </c>
      <c r="P1832" s="3">
        <v>90491.878290577006</v>
      </c>
      <c r="Q1832" s="3">
        <v>48704.914404883799</v>
      </c>
      <c r="R1832" s="3">
        <v>61245.670915435498</v>
      </c>
      <c r="S1832" s="3">
        <f t="shared" si="196"/>
        <v>106812.49192157487</v>
      </c>
      <c r="T1832" s="3">
        <f t="shared" si="197"/>
        <v>89853.862435837975</v>
      </c>
      <c r="U1832" s="3">
        <f t="shared" si="198"/>
        <v>66814.154536965434</v>
      </c>
      <c r="V1832" s="3">
        <f t="shared" si="199"/>
        <v>1.1887356761969643</v>
      </c>
      <c r="W1832" s="3">
        <f t="shared" si="200"/>
        <v>1.5986506551165001</v>
      </c>
      <c r="X1832" s="3">
        <f t="shared" si="201"/>
        <v>1.3448327387892882</v>
      </c>
      <c r="Y1832" s="3">
        <f t="shared" si="202"/>
        <v>0.24942795727586387</v>
      </c>
      <c r="Z1832" s="3">
        <f t="shared" si="202"/>
        <v>0.67685470855243468</v>
      </c>
      <c r="AA1832" s="3">
        <f t="shared" si="202"/>
        <v>0.42742675127657076</v>
      </c>
    </row>
    <row r="1833" spans="1:27" ht="15">
      <c r="A1833" s="3" t="s">
        <v>3683</v>
      </c>
      <c r="B1833" s="3">
        <v>1</v>
      </c>
      <c r="C1833" s="3">
        <v>1</v>
      </c>
      <c r="D1833" s="3">
        <v>7.8</v>
      </c>
      <c r="E1833" s="3">
        <v>0.73182677724566503</v>
      </c>
      <c r="F1833" s="3">
        <v>1.18887936063651</v>
      </c>
      <c r="G1833" s="3" t="s">
        <v>5565</v>
      </c>
      <c r="H1833" s="3" t="s">
        <v>5566</v>
      </c>
      <c r="I1833" s="3" t="s">
        <v>3684</v>
      </c>
      <c r="J1833" s="3">
        <v>10305.628618614999</v>
      </c>
      <c r="K1833" s="3">
        <v>10615.530246385901</v>
      </c>
      <c r="L1833" s="3">
        <v>9693.2039631569896</v>
      </c>
      <c r="M1833" s="3">
        <v>7811.5875073063498</v>
      </c>
      <c r="N1833" s="3">
        <v>11488.9995326835</v>
      </c>
      <c r="O1833" s="3">
        <v>6450.01797662626</v>
      </c>
      <c r="P1833" s="3">
        <v>8077.0474595185597</v>
      </c>
      <c r="Q1833" s="3">
        <v>4075.5258467098902</v>
      </c>
      <c r="R1833" s="3">
        <v>14820.3371214094</v>
      </c>
      <c r="S1833" s="3">
        <f t="shared" si="196"/>
        <v>10204.787609385963</v>
      </c>
      <c r="T1833" s="3">
        <f t="shared" si="197"/>
        <v>8583.5350055387025</v>
      </c>
      <c r="U1833" s="3">
        <f t="shared" si="198"/>
        <v>8990.9701425459498</v>
      </c>
      <c r="V1833" s="3">
        <f t="shared" si="199"/>
        <v>1.1888793606365109</v>
      </c>
      <c r="W1833" s="3">
        <f t="shared" si="200"/>
        <v>1.1350040593613071</v>
      </c>
      <c r="X1833" s="3">
        <f t="shared" si="201"/>
        <v>0.95468396284854362</v>
      </c>
      <c r="Y1833" s="3">
        <f t="shared" si="202"/>
        <v>0.24960232766419652</v>
      </c>
      <c r="Z1833" s="3">
        <f t="shared" si="202"/>
        <v>0.18269745734874901</v>
      </c>
      <c r="AA1833" s="3">
        <f t="shared" si="202"/>
        <v>-6.6904870315447576E-2</v>
      </c>
    </row>
    <row r="1834" spans="1:27" ht="15">
      <c r="A1834" s="3" t="s">
        <v>3685</v>
      </c>
      <c r="B1834" s="3">
        <v>1</v>
      </c>
      <c r="C1834" s="3">
        <v>1</v>
      </c>
      <c r="D1834" s="3">
        <v>6.28</v>
      </c>
      <c r="E1834" s="3">
        <v>0.27065847986252101</v>
      </c>
      <c r="F1834" s="3">
        <v>1.89769121517198</v>
      </c>
      <c r="G1834" s="3" t="s">
        <v>5564</v>
      </c>
      <c r="H1834" s="3" t="s">
        <v>5566</v>
      </c>
      <c r="I1834" s="3" t="s">
        <v>3686</v>
      </c>
      <c r="J1834" s="3">
        <v>9796.7850292514304</v>
      </c>
      <c r="K1834" s="3">
        <v>6995.9982732544404</v>
      </c>
      <c r="L1834" s="3">
        <v>6544.9176296156802</v>
      </c>
      <c r="M1834" s="3">
        <v>10849.688896130399</v>
      </c>
      <c r="N1834" s="3">
        <v>2430.8444757092402</v>
      </c>
      <c r="O1834" s="3">
        <v>6332.7949188968396</v>
      </c>
      <c r="P1834" s="3">
        <v>7285.45767737813</v>
      </c>
      <c r="Q1834" s="3">
        <v>14170.525657415999</v>
      </c>
      <c r="R1834" s="3">
        <v>15764.057462820499</v>
      </c>
      <c r="S1834" s="3">
        <f t="shared" si="196"/>
        <v>7779.233644040517</v>
      </c>
      <c r="T1834" s="3">
        <f t="shared" si="197"/>
        <v>6537.7760969121591</v>
      </c>
      <c r="U1834" s="3">
        <f t="shared" si="198"/>
        <v>12406.680265871544</v>
      </c>
      <c r="V1834" s="3">
        <f t="shared" si="199"/>
        <v>1.1898898843774579</v>
      </c>
      <c r="W1834" s="3">
        <f t="shared" si="200"/>
        <v>0.62701975688369538</v>
      </c>
      <c r="X1834" s="3">
        <f t="shared" si="201"/>
        <v>0.52695612015539384</v>
      </c>
      <c r="Y1834" s="3">
        <f t="shared" si="202"/>
        <v>0.25082806881628039</v>
      </c>
      <c r="Z1834" s="3">
        <f t="shared" si="202"/>
        <v>-0.67341719299390723</v>
      </c>
      <c r="AA1834" s="3">
        <f t="shared" si="202"/>
        <v>-0.92424526181018762</v>
      </c>
    </row>
    <row r="1835" spans="1:27" ht="15">
      <c r="A1835" s="3" t="s">
        <v>3687</v>
      </c>
      <c r="B1835" s="3">
        <v>1</v>
      </c>
      <c r="C1835" s="3">
        <v>1</v>
      </c>
      <c r="D1835" s="3">
        <v>8.1199999999999992</v>
      </c>
      <c r="E1835" s="3">
        <v>0.489249525029196</v>
      </c>
      <c r="F1835" s="3">
        <v>1.1906593507455701</v>
      </c>
      <c r="G1835" s="3" t="s">
        <v>5565</v>
      </c>
      <c r="H1835" s="3" t="s">
        <v>5566</v>
      </c>
      <c r="I1835" s="3" t="s">
        <v>3688</v>
      </c>
      <c r="J1835" s="3">
        <v>37046.280986114703</v>
      </c>
      <c r="K1835" s="3">
        <v>36732.124038825401</v>
      </c>
      <c r="L1835" s="3">
        <v>36262.589827992801</v>
      </c>
      <c r="M1835" s="3">
        <v>22148.352781878701</v>
      </c>
      <c r="N1835" s="3">
        <v>40515.851939709901</v>
      </c>
      <c r="O1835" s="3">
        <v>29756.0116770206</v>
      </c>
      <c r="P1835" s="3">
        <v>44603.767596857302</v>
      </c>
      <c r="Q1835" s="3">
        <v>30984.425655438299</v>
      </c>
      <c r="R1835" s="3">
        <v>31888.886290041701</v>
      </c>
      <c r="S1835" s="3">
        <f t="shared" si="196"/>
        <v>36680.331617644297</v>
      </c>
      <c r="T1835" s="3">
        <f t="shared" si="197"/>
        <v>30806.738799536397</v>
      </c>
      <c r="U1835" s="3">
        <f t="shared" si="198"/>
        <v>35825.693180779104</v>
      </c>
      <c r="V1835" s="3">
        <f t="shared" si="199"/>
        <v>1.1906593507455676</v>
      </c>
      <c r="W1835" s="3">
        <f t="shared" si="200"/>
        <v>1.0238554612901032</v>
      </c>
      <c r="X1835" s="3">
        <f t="shared" si="201"/>
        <v>0.85990628692327897</v>
      </c>
      <c r="Y1835" s="3">
        <f t="shared" si="202"/>
        <v>0.25176071522886834</v>
      </c>
      <c r="Z1835" s="3">
        <f t="shared" si="202"/>
        <v>3.4012062995965424E-2</v>
      </c>
      <c r="AA1835" s="3">
        <f t="shared" si="202"/>
        <v>-0.21774865223290302</v>
      </c>
    </row>
    <row r="1836" spans="1:27" ht="15">
      <c r="A1836" s="3" t="s">
        <v>3689</v>
      </c>
      <c r="B1836" s="3">
        <v>1</v>
      </c>
      <c r="C1836" s="3">
        <v>1</v>
      </c>
      <c r="D1836" s="3">
        <v>10.72</v>
      </c>
      <c r="E1836" s="3">
        <v>0.42373183279785598</v>
      </c>
      <c r="F1836" s="3">
        <v>1.649420118246</v>
      </c>
      <c r="G1836" s="3" t="s">
        <v>5564</v>
      </c>
      <c r="H1836" s="3" t="s">
        <v>5566</v>
      </c>
      <c r="I1836" s="3" t="s">
        <v>3690</v>
      </c>
      <c r="J1836" s="3">
        <v>22044.6511871605</v>
      </c>
      <c r="K1836" s="3">
        <v>10398.632622134901</v>
      </c>
      <c r="L1836" s="3">
        <v>22919.0347573896</v>
      </c>
      <c r="M1836" s="3">
        <v>14544.211753265499</v>
      </c>
      <c r="N1836" s="3">
        <v>23587.529362472898</v>
      </c>
      <c r="O1836" s="3">
        <v>8359.48692027174</v>
      </c>
      <c r="P1836" s="3">
        <v>15328.722974332501</v>
      </c>
      <c r="Q1836" s="3">
        <v>35527.469249130103</v>
      </c>
      <c r="R1836" s="3">
        <v>25827.374621095001</v>
      </c>
      <c r="S1836" s="3">
        <f t="shared" si="196"/>
        <v>18454.106188895003</v>
      </c>
      <c r="T1836" s="3">
        <f t="shared" si="197"/>
        <v>15497.076012003379</v>
      </c>
      <c r="U1836" s="3">
        <f t="shared" si="198"/>
        <v>25561.188948185867</v>
      </c>
      <c r="V1836" s="3">
        <f t="shared" si="199"/>
        <v>1.1908121360830413</v>
      </c>
      <c r="W1836" s="3">
        <f t="shared" si="200"/>
        <v>0.72195805235439681</v>
      </c>
      <c r="X1836" s="3">
        <f t="shared" si="201"/>
        <v>0.60627367699589108</v>
      </c>
      <c r="Y1836" s="3">
        <f t="shared" si="202"/>
        <v>0.25194582989449865</v>
      </c>
      <c r="Z1836" s="3">
        <f t="shared" si="202"/>
        <v>-0.47001307968401795</v>
      </c>
      <c r="AA1836" s="3">
        <f t="shared" si="202"/>
        <v>-0.72195890957851661</v>
      </c>
    </row>
    <row r="1837" spans="1:27" ht="15">
      <c r="A1837" s="3" t="s">
        <v>3691</v>
      </c>
      <c r="B1837" s="3">
        <v>7</v>
      </c>
      <c r="C1837" s="3">
        <v>1</v>
      </c>
      <c r="D1837" s="3">
        <v>89.39</v>
      </c>
      <c r="E1837" s="3">
        <v>0.54550026667225804</v>
      </c>
      <c r="F1837" s="3">
        <v>1.39772639296825</v>
      </c>
      <c r="G1837" s="3" t="s">
        <v>5564</v>
      </c>
      <c r="H1837" s="3" t="s">
        <v>5566</v>
      </c>
      <c r="I1837" s="3" t="s">
        <v>3692</v>
      </c>
      <c r="J1837" s="3">
        <v>12523.7425193368</v>
      </c>
      <c r="K1837" s="3">
        <v>12987.8648387214</v>
      </c>
      <c r="L1837" s="3">
        <v>16358.7867609854</v>
      </c>
      <c r="M1837" s="3">
        <v>13540.350750518501</v>
      </c>
      <c r="N1837" s="3">
        <v>12876.982453892</v>
      </c>
      <c r="O1837" s="3">
        <v>8730.5898244397395</v>
      </c>
      <c r="P1837" s="3">
        <v>12772.399888320901</v>
      </c>
      <c r="Q1837" s="3">
        <v>25366.398090701401</v>
      </c>
      <c r="R1837" s="3">
        <v>10988.381696418201</v>
      </c>
      <c r="S1837" s="3">
        <f t="shared" si="196"/>
        <v>13956.7980396812</v>
      </c>
      <c r="T1837" s="3">
        <f t="shared" si="197"/>
        <v>11715.974342950081</v>
      </c>
      <c r="U1837" s="3">
        <f t="shared" si="198"/>
        <v>16375.72655848017</v>
      </c>
      <c r="V1837" s="3">
        <f t="shared" si="199"/>
        <v>1.1912622570806073</v>
      </c>
      <c r="W1837" s="3">
        <f t="shared" si="200"/>
        <v>0.85228572850428264</v>
      </c>
      <c r="X1837" s="3">
        <f t="shared" si="201"/>
        <v>0.71544760478935598</v>
      </c>
      <c r="Y1837" s="3">
        <f t="shared" si="202"/>
        <v>0.25249105832278057</v>
      </c>
      <c r="Z1837" s="3">
        <f t="shared" si="202"/>
        <v>-0.23059092031619083</v>
      </c>
      <c r="AA1837" s="3">
        <f t="shared" si="202"/>
        <v>-0.48308197863897162</v>
      </c>
    </row>
    <row r="1838" spans="1:27" ht="15">
      <c r="A1838" s="3" t="s">
        <v>3693</v>
      </c>
      <c r="B1838" s="3">
        <v>1</v>
      </c>
      <c r="C1838" s="3">
        <v>1</v>
      </c>
      <c r="D1838" s="3">
        <v>8.99</v>
      </c>
      <c r="E1838" s="3">
        <v>0.254800739317948</v>
      </c>
      <c r="F1838" s="3">
        <v>2.40787575561796</v>
      </c>
      <c r="G1838" s="3" t="s">
        <v>5564</v>
      </c>
      <c r="H1838" s="3" t="s">
        <v>5566</v>
      </c>
      <c r="I1838" s="3" t="s">
        <v>3694</v>
      </c>
      <c r="J1838" s="3">
        <v>37188.0757153507</v>
      </c>
      <c r="K1838" s="3">
        <v>80341.223571603696</v>
      </c>
      <c r="L1838" s="3">
        <v>16773.8955362294</v>
      </c>
      <c r="M1838" s="3">
        <v>54379.741391122101</v>
      </c>
      <c r="N1838" s="3">
        <v>33897.190292595304</v>
      </c>
      <c r="O1838" s="3">
        <v>24336.646624030302</v>
      </c>
      <c r="P1838" s="3">
        <v>136097.91389096199</v>
      </c>
      <c r="Q1838" s="3">
        <v>92711.468115149401</v>
      </c>
      <c r="R1838" s="3">
        <v>42350.122954499398</v>
      </c>
      <c r="S1838" s="3">
        <f t="shared" si="196"/>
        <v>44767.731607727932</v>
      </c>
      <c r="T1838" s="3">
        <f t="shared" si="197"/>
        <v>37537.859435915903</v>
      </c>
      <c r="U1838" s="3">
        <f t="shared" si="198"/>
        <v>90386.501653536921</v>
      </c>
      <c r="V1838" s="3">
        <f t="shared" si="199"/>
        <v>1.192602143021894</v>
      </c>
      <c r="W1838" s="3">
        <f t="shared" si="200"/>
        <v>0.49529222603756035</v>
      </c>
      <c r="X1838" s="3">
        <f t="shared" si="201"/>
        <v>0.41530382025187063</v>
      </c>
      <c r="Y1838" s="3">
        <f t="shared" si="202"/>
        <v>0.2541128342982335</v>
      </c>
      <c r="Z1838" s="3">
        <f t="shared" si="202"/>
        <v>-1.0136481178582546</v>
      </c>
      <c r="AA1838" s="3">
        <f t="shared" si="202"/>
        <v>-1.2677609521564881</v>
      </c>
    </row>
    <row r="1839" spans="1:27" ht="15">
      <c r="A1839" s="3" t="s">
        <v>3695</v>
      </c>
      <c r="B1839" s="3">
        <v>1</v>
      </c>
      <c r="C1839" s="3">
        <v>1</v>
      </c>
      <c r="D1839" s="3">
        <v>7.46</v>
      </c>
      <c r="E1839" s="3">
        <v>0.58407438917819499</v>
      </c>
      <c r="F1839" s="3">
        <v>1.61941286142264</v>
      </c>
      <c r="G1839" s="3" t="s">
        <v>5564</v>
      </c>
      <c r="H1839" s="3" t="s">
        <v>5566</v>
      </c>
      <c r="I1839" s="3" t="s">
        <v>3696</v>
      </c>
      <c r="J1839" s="3">
        <v>57683.590333362903</v>
      </c>
      <c r="K1839" s="3">
        <v>46129.566448727397</v>
      </c>
      <c r="L1839" s="3">
        <v>42939.515204825999</v>
      </c>
      <c r="M1839" s="3">
        <v>36462.129833282597</v>
      </c>
      <c r="N1839" s="3">
        <v>60858.612059040403</v>
      </c>
      <c r="O1839" s="3">
        <v>25731.2102924832</v>
      </c>
      <c r="P1839" s="3">
        <v>46454.8790398848</v>
      </c>
      <c r="Q1839" s="3">
        <v>118113.61379761</v>
      </c>
      <c r="R1839" s="3">
        <v>34703.421153743497</v>
      </c>
      <c r="S1839" s="3">
        <f t="shared" si="196"/>
        <v>48917.5573289721</v>
      </c>
      <c r="T1839" s="3">
        <f t="shared" si="197"/>
        <v>41017.317394935402</v>
      </c>
      <c r="U1839" s="3">
        <f t="shared" si="198"/>
        <v>66423.971330412765</v>
      </c>
      <c r="V1839" s="3">
        <f t="shared" si="199"/>
        <v>1.1926074262236412</v>
      </c>
      <c r="W1839" s="3">
        <f t="shared" si="200"/>
        <v>0.73644433401371756</v>
      </c>
      <c r="X1839" s="3">
        <f t="shared" si="201"/>
        <v>0.61750775470654951</v>
      </c>
      <c r="Y1839" s="3">
        <f t="shared" si="202"/>
        <v>0.25411922539196297</v>
      </c>
      <c r="Z1839" s="3">
        <f t="shared" si="202"/>
        <v>-0.44135161521681388</v>
      </c>
      <c r="AA1839" s="3">
        <f t="shared" si="202"/>
        <v>-0.69547084060877673</v>
      </c>
    </row>
    <row r="1840" spans="1:27" ht="15">
      <c r="A1840" s="3" t="s">
        <v>3697</v>
      </c>
      <c r="B1840" s="3">
        <v>4</v>
      </c>
      <c r="C1840" s="3">
        <v>4</v>
      </c>
      <c r="D1840" s="3">
        <v>57.33</v>
      </c>
      <c r="E1840" s="3">
        <v>3.2188346421318403E-2</v>
      </c>
      <c r="F1840" s="3">
        <v>2.8654748866616901</v>
      </c>
      <c r="G1840" s="3" t="s">
        <v>5564</v>
      </c>
      <c r="H1840" s="3" t="s">
        <v>5566</v>
      </c>
      <c r="I1840" s="3" t="s">
        <v>3698</v>
      </c>
      <c r="J1840" s="3">
        <v>19172.662681487502</v>
      </c>
      <c r="K1840" s="3">
        <v>25391.7059533912</v>
      </c>
      <c r="L1840" s="3">
        <v>14597.830436918301</v>
      </c>
      <c r="M1840" s="3">
        <v>18467.006510222702</v>
      </c>
      <c r="N1840" s="3">
        <v>20828.596595215698</v>
      </c>
      <c r="O1840" s="3">
        <v>10305.9297259043</v>
      </c>
      <c r="P1840" s="3">
        <v>58049.137450021903</v>
      </c>
      <c r="Q1840" s="3">
        <v>57675.710285590802</v>
      </c>
      <c r="R1840" s="3">
        <v>26407.098932525099</v>
      </c>
      <c r="S1840" s="3">
        <f t="shared" si="196"/>
        <v>19720.733023932335</v>
      </c>
      <c r="T1840" s="3">
        <f t="shared" si="197"/>
        <v>16533.844277114233</v>
      </c>
      <c r="U1840" s="3">
        <f t="shared" si="198"/>
        <v>47377.315556045934</v>
      </c>
      <c r="V1840" s="3">
        <f t="shared" si="199"/>
        <v>1.1927494110507211</v>
      </c>
      <c r="W1840" s="3">
        <f t="shared" si="200"/>
        <v>0.41624842590761191</v>
      </c>
      <c r="X1840" s="3">
        <f t="shared" si="201"/>
        <v>0.34898229422802973</v>
      </c>
      <c r="Y1840" s="3">
        <f t="shared" si="202"/>
        <v>0.25429097395632916</v>
      </c>
      <c r="Z1840" s="3">
        <f t="shared" si="202"/>
        <v>-1.264483278414156</v>
      </c>
      <c r="AA1840" s="3">
        <f t="shared" si="202"/>
        <v>-1.5187742523704852</v>
      </c>
    </row>
    <row r="1841" spans="1:27" ht="15">
      <c r="A1841" s="3" t="s">
        <v>3699</v>
      </c>
      <c r="B1841" s="3">
        <v>1</v>
      </c>
      <c r="C1841" s="3">
        <v>1</v>
      </c>
      <c r="D1841" s="3">
        <v>8.7799999999999994</v>
      </c>
      <c r="E1841" s="3">
        <v>0.71522095408531094</v>
      </c>
      <c r="F1841" s="3">
        <v>1.51100960535046</v>
      </c>
      <c r="G1841" s="3" t="s">
        <v>5564</v>
      </c>
      <c r="H1841" s="3" t="s">
        <v>5566</v>
      </c>
      <c r="I1841" s="3" t="s">
        <v>3700</v>
      </c>
      <c r="J1841" s="3">
        <v>41448.100991403</v>
      </c>
      <c r="K1841" s="3">
        <v>22822.175835331102</v>
      </c>
      <c r="L1841" s="3">
        <v>16824.515797877299</v>
      </c>
      <c r="M1841" s="3">
        <v>19779.115264175402</v>
      </c>
      <c r="N1841" s="3">
        <v>35740.733669477297</v>
      </c>
      <c r="O1841" s="3">
        <v>12427.5410683305</v>
      </c>
      <c r="P1841" s="3">
        <v>48259.254760070799</v>
      </c>
      <c r="Q1841" s="3">
        <v>14233.736010475001</v>
      </c>
      <c r="R1841" s="3">
        <v>40176.168180944303</v>
      </c>
      <c r="S1841" s="3">
        <f t="shared" si="196"/>
        <v>27031.597541537136</v>
      </c>
      <c r="T1841" s="3">
        <f t="shared" si="197"/>
        <v>22649.130000661065</v>
      </c>
      <c r="U1841" s="3">
        <f t="shared" si="198"/>
        <v>34223.052983830035</v>
      </c>
      <c r="V1841" s="3">
        <f t="shared" si="199"/>
        <v>1.1934938578545029</v>
      </c>
      <c r="W1841" s="3">
        <f t="shared" si="200"/>
        <v>0.78986516937308981</v>
      </c>
      <c r="X1841" s="3">
        <f t="shared" si="201"/>
        <v>0.6618091615427325</v>
      </c>
      <c r="Y1841" s="3">
        <f t="shared" si="202"/>
        <v>0.25519114181503882</v>
      </c>
      <c r="Z1841" s="3">
        <f t="shared" si="202"/>
        <v>-0.34032168979784344</v>
      </c>
      <c r="AA1841" s="3">
        <f t="shared" si="202"/>
        <v>-0.59551283161288238</v>
      </c>
    </row>
    <row r="1842" spans="1:27" ht="15">
      <c r="A1842" s="3" t="s">
        <v>3701</v>
      </c>
      <c r="B1842" s="3">
        <v>1</v>
      </c>
      <c r="C1842" s="3">
        <v>1</v>
      </c>
      <c r="D1842" s="3">
        <v>7.62</v>
      </c>
      <c r="E1842" s="3">
        <v>0.45672708098653297</v>
      </c>
      <c r="F1842" s="3">
        <v>1.5706355281219699</v>
      </c>
      <c r="G1842" s="3" t="s">
        <v>5564</v>
      </c>
      <c r="H1842" s="3" t="s">
        <v>5566</v>
      </c>
      <c r="I1842" s="3" t="s">
        <v>3702</v>
      </c>
      <c r="J1842" s="3">
        <v>4400.8475483495604</v>
      </c>
      <c r="K1842" s="3">
        <v>5079.1310474170796</v>
      </c>
      <c r="L1842" s="3">
        <v>2729.1965037678601</v>
      </c>
      <c r="M1842" s="3">
        <v>327.683749499871</v>
      </c>
      <c r="N1842" s="3">
        <v>7177.1491005492799</v>
      </c>
      <c r="O1842" s="3">
        <v>2721.8194332357298</v>
      </c>
      <c r="P1842" s="3">
        <v>5473.1743696902304</v>
      </c>
      <c r="Q1842" s="3">
        <v>7287.2483031858401</v>
      </c>
      <c r="R1842" s="3">
        <v>3301.9207370008198</v>
      </c>
      <c r="S1842" s="3">
        <f t="shared" si="196"/>
        <v>4069.7250331781665</v>
      </c>
      <c r="T1842" s="3">
        <f t="shared" si="197"/>
        <v>3408.8840944282933</v>
      </c>
      <c r="U1842" s="3">
        <f t="shared" si="198"/>
        <v>5354.1144699589631</v>
      </c>
      <c r="V1842" s="3">
        <f t="shared" si="199"/>
        <v>1.1938584359116216</v>
      </c>
      <c r="W1842" s="3">
        <f t="shared" si="200"/>
        <v>0.76011169653034316</v>
      </c>
      <c r="X1842" s="3">
        <f t="shared" si="201"/>
        <v>0.63668494828696121</v>
      </c>
      <c r="Y1842" s="3">
        <f t="shared" si="202"/>
        <v>0.25563177637114037</v>
      </c>
      <c r="Z1842" s="3">
        <f t="shared" si="202"/>
        <v>-0.39571666029170161</v>
      </c>
      <c r="AA1842" s="3">
        <f t="shared" si="202"/>
        <v>-0.65134843666284192</v>
      </c>
    </row>
    <row r="1843" spans="1:27" ht="15">
      <c r="A1843" s="3" t="s">
        <v>3703</v>
      </c>
      <c r="B1843" s="3">
        <v>2</v>
      </c>
      <c r="C1843" s="3">
        <v>2</v>
      </c>
      <c r="D1843" s="3">
        <v>23.98</v>
      </c>
      <c r="E1843" s="3">
        <v>9.9494374565453104E-3</v>
      </c>
      <c r="F1843" s="3">
        <v>3.23212483160943</v>
      </c>
      <c r="G1843" s="3" t="s">
        <v>5564</v>
      </c>
      <c r="H1843" s="3" t="s">
        <v>5566</v>
      </c>
      <c r="I1843" s="3" t="s">
        <v>3704</v>
      </c>
      <c r="J1843" s="3">
        <v>7419.75603809722</v>
      </c>
      <c r="K1843" s="3">
        <v>8527.2336213144208</v>
      </c>
      <c r="L1843" s="3">
        <v>5210.0493371717503</v>
      </c>
      <c r="M1843" s="3">
        <v>8900.13631502934</v>
      </c>
      <c r="N1843" s="3">
        <v>5565.47548667512</v>
      </c>
      <c r="O1843" s="3">
        <v>3244.77550891687</v>
      </c>
      <c r="P1843" s="3">
        <v>21892.227262167002</v>
      </c>
      <c r="Q1843" s="3">
        <v>20239.205318840999</v>
      </c>
      <c r="R1843" s="3">
        <v>15110.7500230718</v>
      </c>
      <c r="S1843" s="3">
        <f t="shared" si="196"/>
        <v>7052.3463321944628</v>
      </c>
      <c r="T1843" s="3">
        <f t="shared" si="197"/>
        <v>5903.4624368737777</v>
      </c>
      <c r="U1843" s="3">
        <f t="shared" si="198"/>
        <v>19080.727534693269</v>
      </c>
      <c r="V1843" s="3">
        <f t="shared" si="199"/>
        <v>1.1946118752521588</v>
      </c>
      <c r="W1843" s="3">
        <f t="shared" si="200"/>
        <v>0.36960573538779545</v>
      </c>
      <c r="X1843" s="3">
        <f t="shared" si="201"/>
        <v>0.30939399067147144</v>
      </c>
      <c r="Y1843" s="3">
        <f t="shared" si="202"/>
        <v>0.25654196833055271</v>
      </c>
      <c r="Z1843" s="3">
        <f t="shared" si="202"/>
        <v>-1.4359409508191865</v>
      </c>
      <c r="AA1843" s="3">
        <f t="shared" si="202"/>
        <v>-1.6924829191497395</v>
      </c>
    </row>
    <row r="1844" spans="1:27" ht="15">
      <c r="A1844" s="3" t="s">
        <v>3705</v>
      </c>
      <c r="B1844" s="3">
        <v>2</v>
      </c>
      <c r="C1844" s="3">
        <v>2</v>
      </c>
      <c r="D1844" s="3">
        <v>19.64</v>
      </c>
      <c r="E1844" s="3">
        <v>0.23763315753674599</v>
      </c>
      <c r="F1844" s="3">
        <v>2.6108452072433299</v>
      </c>
      <c r="G1844" s="3" t="s">
        <v>5564</v>
      </c>
      <c r="H1844" s="3" t="s">
        <v>5566</v>
      </c>
      <c r="I1844" s="3" t="s">
        <v>3706</v>
      </c>
      <c r="J1844" s="3">
        <v>2942.1049383039699</v>
      </c>
      <c r="K1844" s="3">
        <v>3268.9602931125501</v>
      </c>
      <c r="L1844" s="3">
        <v>3539.4315324280001</v>
      </c>
      <c r="M1844" s="3">
        <v>2542.33474296749</v>
      </c>
      <c r="N1844" s="3">
        <v>2117.3435221429099</v>
      </c>
      <c r="O1844" s="3">
        <v>3498.1571794138299</v>
      </c>
      <c r="P1844" s="3">
        <v>2939.2658648576898</v>
      </c>
      <c r="Q1844" s="3">
        <v>14037.2001205334</v>
      </c>
      <c r="R1844" s="3">
        <v>4322.3795864247604</v>
      </c>
      <c r="S1844" s="3">
        <f t="shared" si="196"/>
        <v>3250.1655879481732</v>
      </c>
      <c r="T1844" s="3">
        <f t="shared" si="197"/>
        <v>2719.2784815080768</v>
      </c>
      <c r="U1844" s="3">
        <f t="shared" si="198"/>
        <v>7099.6151906052837</v>
      </c>
      <c r="V1844" s="3">
        <f t="shared" si="199"/>
        <v>1.195230871001367</v>
      </c>
      <c r="W1844" s="3">
        <f t="shared" si="200"/>
        <v>0.45779461290367168</v>
      </c>
      <c r="X1844" s="3">
        <f t="shared" si="201"/>
        <v>0.38301772821524466</v>
      </c>
      <c r="Y1844" s="3">
        <f t="shared" si="202"/>
        <v>0.25728931634672153</v>
      </c>
      <c r="Z1844" s="3">
        <f t="shared" si="202"/>
        <v>-1.1272276088021629</v>
      </c>
      <c r="AA1844" s="3">
        <f t="shared" si="202"/>
        <v>-1.3845169251488842</v>
      </c>
    </row>
    <row r="1845" spans="1:27" ht="15">
      <c r="A1845" s="3" t="s">
        <v>3707</v>
      </c>
      <c r="B1845" s="3">
        <v>1</v>
      </c>
      <c r="C1845" s="3">
        <v>1</v>
      </c>
      <c r="D1845" s="3">
        <v>10.039999999999999</v>
      </c>
      <c r="E1845" s="3">
        <v>0.68527879656110302</v>
      </c>
      <c r="F1845" s="3">
        <v>49.059676431858499</v>
      </c>
      <c r="G1845" s="3" t="s">
        <v>5564</v>
      </c>
      <c r="H1845" s="3" t="s">
        <v>5566</v>
      </c>
      <c r="I1845" s="3" t="s">
        <v>3708</v>
      </c>
      <c r="J1845" s="3">
        <v>2910.46132113268</v>
      </c>
      <c r="K1845" s="3">
        <v>6165.07423911961</v>
      </c>
      <c r="L1845" s="3">
        <v>7005.7684932335496</v>
      </c>
      <c r="M1845" s="3">
        <v>2688.14716767766</v>
      </c>
      <c r="N1845" s="3">
        <v>4370.5159087655802</v>
      </c>
      <c r="O1845" s="3">
        <v>6391.4574102521101</v>
      </c>
      <c r="P1845" s="3">
        <v>1348.47692371835</v>
      </c>
      <c r="Q1845" s="3">
        <v>654244.57005163701</v>
      </c>
      <c r="R1845" s="3">
        <v>4265.5120714292198</v>
      </c>
      <c r="S1845" s="3">
        <f t="shared" si="196"/>
        <v>5360.4346844952806</v>
      </c>
      <c r="T1845" s="3">
        <f t="shared" si="197"/>
        <v>4483.3734955651171</v>
      </c>
      <c r="U1845" s="3">
        <f t="shared" si="198"/>
        <v>219952.85301559485</v>
      </c>
      <c r="V1845" s="3">
        <f t="shared" si="199"/>
        <v>1.1956252785536914</v>
      </c>
      <c r="W1845" s="3">
        <f t="shared" si="200"/>
        <v>2.4370834981236735E-2</v>
      </c>
      <c r="X1845" s="3">
        <f t="shared" si="201"/>
        <v>2.0383338675071618E-2</v>
      </c>
      <c r="Y1845" s="3">
        <f t="shared" si="202"/>
        <v>0.25776530468679376</v>
      </c>
      <c r="Z1845" s="3">
        <f t="shared" si="202"/>
        <v>-5.3587005089780115</v>
      </c>
      <c r="AA1845" s="3">
        <f t="shared" si="202"/>
        <v>-5.6164658136648056</v>
      </c>
    </row>
    <row r="1846" spans="1:27" ht="15">
      <c r="A1846" s="3" t="s">
        <v>3709</v>
      </c>
      <c r="B1846" s="3">
        <v>1</v>
      </c>
      <c r="C1846" s="3">
        <v>1</v>
      </c>
      <c r="D1846" s="3">
        <v>7.14</v>
      </c>
      <c r="E1846" s="3">
        <v>1.3297929966790901E-2</v>
      </c>
      <c r="F1846" s="3">
        <v>2.40113877381039</v>
      </c>
      <c r="G1846" s="3" t="s">
        <v>5564</v>
      </c>
      <c r="H1846" s="3" t="s">
        <v>5566</v>
      </c>
      <c r="I1846" s="3" t="s">
        <v>3710</v>
      </c>
      <c r="J1846" s="3">
        <v>5584.0591138002401</v>
      </c>
      <c r="K1846" s="3">
        <v>11024.9064036706</v>
      </c>
      <c r="L1846" s="3">
        <v>6788.8124673221</v>
      </c>
      <c r="M1846" s="3">
        <v>6598.6455592442398</v>
      </c>
      <c r="N1846" s="3">
        <v>4607.6959051004296</v>
      </c>
      <c r="O1846" s="3">
        <v>8359.45858682582</v>
      </c>
      <c r="P1846" s="3">
        <v>15240.1559138866</v>
      </c>
      <c r="Q1846" s="3">
        <v>16681.8619587906</v>
      </c>
      <c r="R1846" s="3">
        <v>15058.183270809701</v>
      </c>
      <c r="S1846" s="3">
        <f t="shared" si="196"/>
        <v>7799.2593282643129</v>
      </c>
      <c r="T1846" s="3">
        <f t="shared" si="197"/>
        <v>6521.9333503901626</v>
      </c>
      <c r="U1846" s="3">
        <f t="shared" si="198"/>
        <v>15660.067047828967</v>
      </c>
      <c r="V1846" s="3">
        <f t="shared" si="199"/>
        <v>1.1958508174263598</v>
      </c>
      <c r="W1846" s="3">
        <f t="shared" si="200"/>
        <v>0.49803486182043921</v>
      </c>
      <c r="X1846" s="3">
        <f t="shared" si="201"/>
        <v>0.41646905664393885</v>
      </c>
      <c r="Y1846" s="3">
        <f t="shared" si="202"/>
        <v>0.25803742433259574</v>
      </c>
      <c r="Z1846" s="3">
        <f t="shared" si="202"/>
        <v>-1.0056813622021785</v>
      </c>
      <c r="AA1846" s="3">
        <f t="shared" si="202"/>
        <v>-1.2637187865347743</v>
      </c>
    </row>
    <row r="1847" spans="1:27" ht="15">
      <c r="A1847" s="3" t="s">
        <v>3711</v>
      </c>
      <c r="B1847" s="3">
        <v>1</v>
      </c>
      <c r="C1847" s="3">
        <v>1</v>
      </c>
      <c r="D1847" s="3">
        <v>9.2100000000000009</v>
      </c>
      <c r="E1847" s="3">
        <v>0.72486773711232999</v>
      </c>
      <c r="F1847" s="3">
        <v>1.3541073378377599</v>
      </c>
      <c r="G1847" s="3" t="s">
        <v>5564</v>
      </c>
      <c r="H1847" s="3" t="s">
        <v>5566</v>
      </c>
      <c r="I1847" s="3" t="s">
        <v>3712</v>
      </c>
      <c r="J1847" s="3">
        <v>17169.6299801965</v>
      </c>
      <c r="K1847" s="3">
        <v>21088.1360472786</v>
      </c>
      <c r="L1847" s="3">
        <v>11529.0141921823</v>
      </c>
      <c r="M1847" s="3">
        <v>16945.032921982802</v>
      </c>
      <c r="N1847" s="3">
        <v>14171.319918651199</v>
      </c>
      <c r="O1847" s="3">
        <v>10511.8188692614</v>
      </c>
      <c r="P1847" s="3">
        <v>19842.618863886299</v>
      </c>
      <c r="Q1847" s="3">
        <v>26618.987498235099</v>
      </c>
      <c r="R1847" s="3">
        <v>9907.4064110182098</v>
      </c>
      <c r="S1847" s="3">
        <f t="shared" si="196"/>
        <v>16595.593406552467</v>
      </c>
      <c r="T1847" s="3">
        <f t="shared" si="197"/>
        <v>13876.057236631801</v>
      </c>
      <c r="U1847" s="3">
        <f t="shared" si="198"/>
        <v>18789.670924379869</v>
      </c>
      <c r="V1847" s="3">
        <f t="shared" si="199"/>
        <v>1.1959876731223971</v>
      </c>
      <c r="W1847" s="3">
        <f t="shared" si="200"/>
        <v>0.88322959318140293</v>
      </c>
      <c r="X1847" s="3">
        <f t="shared" si="201"/>
        <v>0.73849389339902793</v>
      </c>
      <c r="Y1847" s="3">
        <f t="shared" si="202"/>
        <v>0.25820251995672427</v>
      </c>
      <c r="Z1847" s="3">
        <f t="shared" si="202"/>
        <v>-0.17913958352671275</v>
      </c>
      <c r="AA1847" s="3">
        <f t="shared" si="202"/>
        <v>-0.43734210348343694</v>
      </c>
    </row>
    <row r="1848" spans="1:27" ht="15">
      <c r="A1848" s="3" t="s">
        <v>3713</v>
      </c>
      <c r="B1848" s="3">
        <v>1</v>
      </c>
      <c r="C1848" s="3">
        <v>1</v>
      </c>
      <c r="D1848" s="3">
        <v>7.3</v>
      </c>
      <c r="E1848" s="3">
        <v>0.17233712762178399</v>
      </c>
      <c r="F1848" s="3">
        <v>5.0336764286050402</v>
      </c>
      <c r="G1848" s="3" t="s">
        <v>5564</v>
      </c>
      <c r="H1848" s="3" t="s">
        <v>5566</v>
      </c>
      <c r="I1848" s="3" t="s">
        <v>3714</v>
      </c>
      <c r="J1848" s="3">
        <v>48366.832771631598</v>
      </c>
      <c r="K1848" s="3">
        <v>46088.501760507497</v>
      </c>
      <c r="L1848" s="3">
        <v>28537.136561378298</v>
      </c>
      <c r="M1848" s="3">
        <v>26505.1589332439</v>
      </c>
      <c r="N1848" s="3">
        <v>31007.8178039534</v>
      </c>
      <c r="O1848" s="3">
        <v>45244.544596833097</v>
      </c>
      <c r="P1848" s="3">
        <v>122070.325543256</v>
      </c>
      <c r="Q1848" s="3">
        <v>362820.66874399799</v>
      </c>
      <c r="R1848" s="3">
        <v>32357.118713735301</v>
      </c>
      <c r="S1848" s="3">
        <f t="shared" si="196"/>
        <v>40997.4903645058</v>
      </c>
      <c r="T1848" s="3">
        <f t="shared" si="197"/>
        <v>34252.507111343468</v>
      </c>
      <c r="U1848" s="3">
        <f t="shared" si="198"/>
        <v>172416.03766699645</v>
      </c>
      <c r="V1848" s="3">
        <f t="shared" si="199"/>
        <v>1.1969194030450572</v>
      </c>
      <c r="W1848" s="3">
        <f t="shared" si="200"/>
        <v>0.23778234855210029</v>
      </c>
      <c r="X1848" s="3">
        <f t="shared" si="201"/>
        <v>0.1986619549713734</v>
      </c>
      <c r="Y1848" s="3">
        <f t="shared" si="202"/>
        <v>0.2593260088044016</v>
      </c>
      <c r="Z1848" s="3">
        <f t="shared" si="202"/>
        <v>-2.0722864723249468</v>
      </c>
      <c r="AA1848" s="3">
        <f t="shared" si="202"/>
        <v>-2.3316124811293482</v>
      </c>
    </row>
    <row r="1849" spans="1:27" ht="15">
      <c r="A1849" s="3" t="s">
        <v>3715</v>
      </c>
      <c r="B1849" s="3">
        <v>1</v>
      </c>
      <c r="C1849" s="3">
        <v>1</v>
      </c>
      <c r="D1849" s="3">
        <v>6.23</v>
      </c>
      <c r="E1849" s="3">
        <v>0.55963961988939404</v>
      </c>
      <c r="F1849" s="3">
        <v>1.9061708538442099</v>
      </c>
      <c r="G1849" s="3" t="s">
        <v>5564</v>
      </c>
      <c r="H1849" s="3" t="s">
        <v>5566</v>
      </c>
      <c r="I1849" s="3" t="s">
        <v>3716</v>
      </c>
      <c r="J1849" s="3">
        <v>22294.913773946399</v>
      </c>
      <c r="K1849" s="3">
        <v>31570.8788684922</v>
      </c>
      <c r="L1849" s="3">
        <v>18324.701782796601</v>
      </c>
      <c r="M1849" s="3">
        <v>25019.641588886901</v>
      </c>
      <c r="N1849" s="3">
        <v>21525.704407725199</v>
      </c>
      <c r="O1849" s="3">
        <v>13748.8352862676</v>
      </c>
      <c r="P1849" s="3">
        <v>36778.506791660897</v>
      </c>
      <c r="Q1849" s="3">
        <v>65015.234736159699</v>
      </c>
      <c r="R1849" s="3">
        <v>13137.269490004001</v>
      </c>
      <c r="S1849" s="3">
        <f t="shared" si="196"/>
        <v>24063.498141745065</v>
      </c>
      <c r="T1849" s="3">
        <f t="shared" si="197"/>
        <v>20098.060427626566</v>
      </c>
      <c r="U1849" s="3">
        <f t="shared" si="198"/>
        <v>38310.337005941525</v>
      </c>
      <c r="V1849" s="3">
        <f t="shared" si="199"/>
        <v>1.1973044975358744</v>
      </c>
      <c r="W1849" s="3">
        <f t="shared" si="200"/>
        <v>0.62812024175128178</v>
      </c>
      <c r="X1849" s="3">
        <f t="shared" si="201"/>
        <v>0.52461194545246548</v>
      </c>
      <c r="Y1849" s="3">
        <f t="shared" si="202"/>
        <v>0.25979010401022756</v>
      </c>
      <c r="Z1849" s="3">
        <f t="shared" si="202"/>
        <v>-0.67088733262836275</v>
      </c>
      <c r="AA1849" s="3">
        <f t="shared" si="202"/>
        <v>-0.93067743663859026</v>
      </c>
    </row>
    <row r="1850" spans="1:27" ht="15">
      <c r="A1850" s="3" t="s">
        <v>3717</v>
      </c>
      <c r="B1850" s="3">
        <v>1</v>
      </c>
      <c r="C1850" s="3">
        <v>1</v>
      </c>
      <c r="D1850" s="3">
        <v>6.66</v>
      </c>
      <c r="E1850" s="3">
        <v>0.70727408045664197</v>
      </c>
      <c r="F1850" s="3">
        <v>2.21072844815003</v>
      </c>
      <c r="G1850" s="3" t="s">
        <v>5564</v>
      </c>
      <c r="H1850" s="3" t="s">
        <v>5566</v>
      </c>
      <c r="I1850" s="3" t="s">
        <v>3718</v>
      </c>
      <c r="J1850" s="3">
        <v>5629.3960986955999</v>
      </c>
      <c r="K1850" s="3">
        <v>7236.0574277003398</v>
      </c>
      <c r="L1850" s="3">
        <v>3266.9348646983899</v>
      </c>
      <c r="M1850" s="3">
        <v>4165.6847253804599</v>
      </c>
      <c r="N1850" s="3">
        <v>7161.9591725144601</v>
      </c>
      <c r="O1850" s="3">
        <v>2131.47677600714</v>
      </c>
      <c r="P1850" s="3">
        <v>11110.870904802699</v>
      </c>
      <c r="Q1850" s="3">
        <v>16819.5204855009</v>
      </c>
      <c r="R1850" s="3">
        <v>1824.0695705758701</v>
      </c>
      <c r="S1850" s="3">
        <f t="shared" si="196"/>
        <v>5377.4627970314432</v>
      </c>
      <c r="T1850" s="3">
        <f t="shared" si="197"/>
        <v>4486.373557967353</v>
      </c>
      <c r="U1850" s="3">
        <f t="shared" si="198"/>
        <v>9918.1536536264903</v>
      </c>
      <c r="V1850" s="3">
        <f t="shared" si="199"/>
        <v>1.1986212756362218</v>
      </c>
      <c r="W1850" s="3">
        <f t="shared" si="200"/>
        <v>0.54218385647465939</v>
      </c>
      <c r="X1850" s="3">
        <f t="shared" si="201"/>
        <v>0.452339590073496</v>
      </c>
      <c r="Y1850" s="3">
        <f t="shared" si="202"/>
        <v>0.2613758872159202</v>
      </c>
      <c r="Z1850" s="3">
        <f t="shared" si="202"/>
        <v>-0.88314593731977997</v>
      </c>
      <c r="AA1850" s="3">
        <f t="shared" si="202"/>
        <v>-1.1445218245357001</v>
      </c>
    </row>
    <row r="1851" spans="1:27" ht="15">
      <c r="A1851" s="3" t="s">
        <v>3719</v>
      </c>
      <c r="B1851" s="3">
        <v>2</v>
      </c>
      <c r="C1851" s="3">
        <v>2</v>
      </c>
      <c r="D1851" s="3">
        <v>36.590000000000003</v>
      </c>
      <c r="E1851" s="3">
        <v>0.15671334374259799</v>
      </c>
      <c r="F1851" s="3">
        <v>1.6195456700986399</v>
      </c>
      <c r="G1851" s="3" t="s">
        <v>5564</v>
      </c>
      <c r="H1851" s="3" t="s">
        <v>5566</v>
      </c>
      <c r="I1851" s="3" t="s">
        <v>3720</v>
      </c>
      <c r="J1851" s="3">
        <v>145466.04893540099</v>
      </c>
      <c r="K1851" s="3">
        <v>158135.79897285099</v>
      </c>
      <c r="L1851" s="3">
        <v>77261.029816809198</v>
      </c>
      <c r="M1851" s="3">
        <v>91350.124764590495</v>
      </c>
      <c r="N1851" s="3">
        <v>106534.405526464</v>
      </c>
      <c r="O1851" s="3">
        <v>119786.30346577799</v>
      </c>
      <c r="P1851" s="3">
        <v>211577.482064001</v>
      </c>
      <c r="Q1851" s="3">
        <v>153349.197444741</v>
      </c>
      <c r="R1851" s="3">
        <v>149555.74381876001</v>
      </c>
      <c r="S1851" s="3">
        <f t="shared" si="196"/>
        <v>126954.29257502039</v>
      </c>
      <c r="T1851" s="3">
        <f t="shared" si="197"/>
        <v>105890.27791894418</v>
      </c>
      <c r="U1851" s="3">
        <f t="shared" si="198"/>
        <v>171494.14110916734</v>
      </c>
      <c r="V1851" s="3">
        <f t="shared" si="199"/>
        <v>1.1989230274020064</v>
      </c>
      <c r="W1851" s="3">
        <f t="shared" si="200"/>
        <v>0.74028355577585359</v>
      </c>
      <c r="X1851" s="3">
        <f t="shared" si="201"/>
        <v>0.61745711680924442</v>
      </c>
      <c r="Y1851" s="3">
        <f t="shared" si="202"/>
        <v>0.26173903861030645</v>
      </c>
      <c r="Z1851" s="3">
        <f t="shared" si="202"/>
        <v>-0.43385011312625876</v>
      </c>
      <c r="AA1851" s="3">
        <f t="shared" si="202"/>
        <v>-0.6955891517365651</v>
      </c>
    </row>
    <row r="1852" spans="1:27" ht="15">
      <c r="A1852" s="3" t="s">
        <v>3721</v>
      </c>
      <c r="B1852" s="3">
        <v>1</v>
      </c>
      <c r="C1852" s="3">
        <v>1</v>
      </c>
      <c r="D1852" s="3">
        <v>8.4499999999999993</v>
      </c>
      <c r="E1852" s="3">
        <v>0.31424176123571201</v>
      </c>
      <c r="F1852" s="3">
        <v>1.88369775275202</v>
      </c>
      <c r="G1852" s="3" t="s">
        <v>5564</v>
      </c>
      <c r="H1852" s="3" t="s">
        <v>5566</v>
      </c>
      <c r="I1852" s="3" t="s">
        <v>3722</v>
      </c>
      <c r="J1852" s="3">
        <v>18274.524144752701</v>
      </c>
      <c r="K1852" s="3">
        <v>8629.0110258455297</v>
      </c>
      <c r="L1852" s="3">
        <v>4930.3116506516699</v>
      </c>
      <c r="M1852" s="3">
        <v>3276.0239599078</v>
      </c>
      <c r="N1852" s="3">
        <v>16772.267696255502</v>
      </c>
      <c r="O1852" s="3">
        <v>6500.1930021560302</v>
      </c>
      <c r="P1852" s="3">
        <v>16929.286309220901</v>
      </c>
      <c r="Q1852" s="3">
        <v>12630.1265273848</v>
      </c>
      <c r="R1852" s="3">
        <v>20449.908053242001</v>
      </c>
      <c r="S1852" s="3">
        <f t="shared" si="196"/>
        <v>10611.282273749968</v>
      </c>
      <c r="T1852" s="3">
        <f t="shared" si="197"/>
        <v>8849.494886106444</v>
      </c>
      <c r="U1852" s="3">
        <f t="shared" si="198"/>
        <v>16669.773629949235</v>
      </c>
      <c r="V1852" s="3">
        <f t="shared" si="199"/>
        <v>1.199083383890023</v>
      </c>
      <c r="W1852" s="3">
        <f t="shared" si="200"/>
        <v>0.6365582706345535</v>
      </c>
      <c r="X1852" s="3">
        <f t="shared" si="201"/>
        <v>0.53087072941454172</v>
      </c>
      <c r="Y1852" s="3">
        <f t="shared" si="202"/>
        <v>0.26193198681035412</v>
      </c>
      <c r="Z1852" s="3">
        <f t="shared" si="202"/>
        <v>-0.65163551020669774</v>
      </c>
      <c r="AA1852" s="3">
        <f t="shared" si="202"/>
        <v>-0.91356749701705198</v>
      </c>
    </row>
    <row r="1853" spans="1:27" ht="15">
      <c r="A1853" s="3" t="s">
        <v>3723</v>
      </c>
      <c r="B1853" s="3">
        <v>1</v>
      </c>
      <c r="C1853" s="3">
        <v>1</v>
      </c>
      <c r="D1853" s="3">
        <v>6.5</v>
      </c>
      <c r="E1853" s="3">
        <v>0.127222205274658</v>
      </c>
      <c r="F1853" s="3">
        <v>2.7860194512482201</v>
      </c>
      <c r="G1853" s="3" t="s">
        <v>5564</v>
      </c>
      <c r="H1853" s="3" t="s">
        <v>5566</v>
      </c>
      <c r="I1853" s="3" t="s">
        <v>3724</v>
      </c>
      <c r="J1853" s="3">
        <v>49919.793669813698</v>
      </c>
      <c r="K1853" s="3">
        <v>40621.644399740202</v>
      </c>
      <c r="L1853" s="3">
        <v>20757.569447505899</v>
      </c>
      <c r="M1853" s="3">
        <v>28507.529115632398</v>
      </c>
      <c r="N1853" s="3">
        <v>38589.723224613903</v>
      </c>
      <c r="O1853" s="3">
        <v>25719.513195634601</v>
      </c>
      <c r="P1853" s="3">
        <v>88884.095380863902</v>
      </c>
      <c r="Q1853" s="3">
        <v>134247.77408920199</v>
      </c>
      <c r="R1853" s="3">
        <v>35457.444714843397</v>
      </c>
      <c r="S1853" s="3">
        <f t="shared" si="196"/>
        <v>37099.669172353264</v>
      </c>
      <c r="T1853" s="3">
        <f t="shared" si="197"/>
        <v>30938.921845293633</v>
      </c>
      <c r="U1853" s="3">
        <f t="shared" si="198"/>
        <v>86196.438061636421</v>
      </c>
      <c r="V1853" s="3">
        <f t="shared" si="199"/>
        <v>1.1991261155726662</v>
      </c>
      <c r="W1853" s="3">
        <f t="shared" si="200"/>
        <v>0.43040837889176387</v>
      </c>
      <c r="X1853" s="3">
        <f t="shared" si="201"/>
        <v>0.3589350388605404</v>
      </c>
      <c r="Y1853" s="3">
        <f t="shared" si="202"/>
        <v>0.26198339915498753</v>
      </c>
      <c r="Z1853" s="3">
        <f t="shared" si="202"/>
        <v>-1.2162219313331299</v>
      </c>
      <c r="AA1853" s="3">
        <f t="shared" si="202"/>
        <v>-1.4782053304881175</v>
      </c>
    </row>
    <row r="1854" spans="1:27" ht="15">
      <c r="A1854" s="3" t="s">
        <v>3725</v>
      </c>
      <c r="B1854" s="3">
        <v>3</v>
      </c>
      <c r="C1854" s="3">
        <v>2</v>
      </c>
      <c r="D1854" s="3">
        <v>29.46</v>
      </c>
      <c r="E1854" s="3">
        <v>0.30200990823582102</v>
      </c>
      <c r="F1854" s="3">
        <v>2.0387252582951501</v>
      </c>
      <c r="G1854" s="3" t="s">
        <v>5564</v>
      </c>
      <c r="H1854" s="3" t="s">
        <v>5566</v>
      </c>
      <c r="I1854" s="3" t="s">
        <v>3726</v>
      </c>
      <c r="J1854" s="3">
        <v>8930.4955378597606</v>
      </c>
      <c r="K1854" s="3">
        <v>13794.705838571301</v>
      </c>
      <c r="L1854" s="3">
        <v>8755.5527275168697</v>
      </c>
      <c r="M1854" s="3">
        <v>9533.2298727213092</v>
      </c>
      <c r="N1854" s="3">
        <v>7799.5986749227995</v>
      </c>
      <c r="O1854" s="3">
        <v>8897.55449890421</v>
      </c>
      <c r="P1854" s="3">
        <v>15166.678031818899</v>
      </c>
      <c r="Q1854" s="3">
        <v>30373.093007748499</v>
      </c>
      <c r="R1854" s="3">
        <v>7936.7734121875401</v>
      </c>
      <c r="S1854" s="3">
        <f t="shared" si="196"/>
        <v>10493.584701315978</v>
      </c>
      <c r="T1854" s="3">
        <f t="shared" si="197"/>
        <v>8743.4610155161063</v>
      </c>
      <c r="U1854" s="3">
        <f t="shared" si="198"/>
        <v>17825.514817251646</v>
      </c>
      <c r="V1854" s="3">
        <f t="shared" si="199"/>
        <v>1.2001637203727575</v>
      </c>
      <c r="W1854" s="3">
        <f t="shared" si="200"/>
        <v>0.58868340179214462</v>
      </c>
      <c r="X1854" s="3">
        <f t="shared" si="201"/>
        <v>0.49050258043903056</v>
      </c>
      <c r="Y1854" s="3">
        <f t="shared" si="202"/>
        <v>0.26323122454931003</v>
      </c>
      <c r="Z1854" s="3">
        <f t="shared" si="202"/>
        <v>-0.76443614413451655</v>
      </c>
      <c r="AA1854" s="3">
        <f t="shared" si="202"/>
        <v>-1.0276673686838265</v>
      </c>
    </row>
    <row r="1855" spans="1:27" ht="15">
      <c r="A1855" s="3" t="s">
        <v>3727</v>
      </c>
      <c r="B1855" s="3">
        <v>2</v>
      </c>
      <c r="C1855" s="3">
        <v>2</v>
      </c>
      <c r="D1855" s="3">
        <v>23.22</v>
      </c>
      <c r="E1855" s="3">
        <v>0.783840085664124</v>
      </c>
      <c r="F1855" s="3">
        <v>1.2571927058246899</v>
      </c>
      <c r="G1855" s="3" t="s">
        <v>5564</v>
      </c>
      <c r="H1855" s="3" t="s">
        <v>5566</v>
      </c>
      <c r="I1855" s="3" t="s">
        <v>3728</v>
      </c>
      <c r="J1855" s="3">
        <v>4012.3691499132101</v>
      </c>
      <c r="K1855" s="3">
        <v>4599.8157492743703</v>
      </c>
      <c r="L1855" s="3">
        <v>6501.38705413359</v>
      </c>
      <c r="M1855" s="3">
        <v>2745.86756921596</v>
      </c>
      <c r="N1855" s="3">
        <v>5223.1969131992</v>
      </c>
      <c r="O1855" s="3">
        <v>4621.2774021568002</v>
      </c>
      <c r="P1855" s="3">
        <v>4635.5226932204096</v>
      </c>
      <c r="Q1855" s="3">
        <v>8175.3773671866402</v>
      </c>
      <c r="R1855" s="3">
        <v>3017.5859207158901</v>
      </c>
      <c r="S1855" s="3">
        <f t="shared" si="196"/>
        <v>5037.8573177737235</v>
      </c>
      <c r="T1855" s="3">
        <f t="shared" si="197"/>
        <v>4196.7806281906533</v>
      </c>
      <c r="U1855" s="3">
        <f t="shared" si="198"/>
        <v>5276.1619937076466</v>
      </c>
      <c r="V1855" s="3">
        <f t="shared" si="199"/>
        <v>1.2004099723329311</v>
      </c>
      <c r="W1855" s="3">
        <f t="shared" si="200"/>
        <v>0.95483370749076213</v>
      </c>
      <c r="X1855" s="3">
        <f t="shared" si="201"/>
        <v>0.7954230050547606</v>
      </c>
      <c r="Y1855" s="3">
        <f t="shared" si="202"/>
        <v>0.26352720920004347</v>
      </c>
      <c r="Z1855" s="3">
        <f t="shared" si="202"/>
        <v>-6.6678597622058161E-2</v>
      </c>
      <c r="AA1855" s="3">
        <f t="shared" si="202"/>
        <v>-0.33020580682210166</v>
      </c>
    </row>
    <row r="1856" spans="1:27" ht="15">
      <c r="A1856" s="3" t="s">
        <v>3729</v>
      </c>
      <c r="B1856" s="3">
        <v>1</v>
      </c>
      <c r="C1856" s="3">
        <v>1</v>
      </c>
      <c r="D1856" s="3">
        <v>13.8</v>
      </c>
      <c r="E1856" s="3">
        <v>0.149972148711151</v>
      </c>
      <c r="F1856" s="3">
        <v>2.5720048378482101</v>
      </c>
      <c r="G1856" s="3" t="s">
        <v>5565</v>
      </c>
      <c r="H1856" s="3" t="s">
        <v>5564</v>
      </c>
      <c r="I1856" s="3" t="s">
        <v>3730</v>
      </c>
      <c r="J1856" s="3">
        <v>112763.601779107</v>
      </c>
      <c r="K1856" s="3">
        <v>455051.74477195001</v>
      </c>
      <c r="L1856" s="3">
        <v>207887.814539163</v>
      </c>
      <c r="M1856" s="3">
        <v>225813.75111334701</v>
      </c>
      <c r="N1856" s="3">
        <v>277550.82123778301</v>
      </c>
      <c r="O1856" s="3">
        <v>142357.54740153201</v>
      </c>
      <c r="P1856" s="3">
        <v>72944.381044291702</v>
      </c>
      <c r="Q1856" s="3">
        <v>91481.675367943797</v>
      </c>
      <c r="R1856" s="3">
        <v>137168.69553978299</v>
      </c>
      <c r="S1856" s="3">
        <f t="shared" si="196"/>
        <v>258567.72036340667</v>
      </c>
      <c r="T1856" s="3">
        <f t="shared" si="197"/>
        <v>215240.70658422066</v>
      </c>
      <c r="U1856" s="3">
        <f t="shared" si="198"/>
        <v>100531.58398400615</v>
      </c>
      <c r="V1856" s="3">
        <f t="shared" si="199"/>
        <v>1.2012956306767779</v>
      </c>
      <c r="W1856" s="3">
        <f t="shared" si="200"/>
        <v>2.5720048378482021</v>
      </c>
      <c r="X1856" s="3">
        <f t="shared" si="201"/>
        <v>2.141025716042273</v>
      </c>
      <c r="Y1856" s="3">
        <f t="shared" si="202"/>
        <v>0.26459123216514491</v>
      </c>
      <c r="Z1856" s="3">
        <f t="shared" si="202"/>
        <v>1.3628933563256758</v>
      </c>
      <c r="AA1856" s="3">
        <f t="shared" si="202"/>
        <v>1.0983021241605311</v>
      </c>
    </row>
    <row r="1857" spans="1:27" ht="15">
      <c r="A1857" s="3" t="s">
        <v>3731</v>
      </c>
      <c r="B1857" s="3">
        <v>1</v>
      </c>
      <c r="C1857" s="3">
        <v>1</v>
      </c>
      <c r="D1857" s="3">
        <v>6.72</v>
      </c>
      <c r="E1857" s="3">
        <v>0.220042314906676</v>
      </c>
      <c r="F1857" s="3">
        <v>1.6032659884107801</v>
      </c>
      <c r="G1857" s="3" t="s">
        <v>5565</v>
      </c>
      <c r="H1857" s="3" t="s">
        <v>5564</v>
      </c>
      <c r="I1857" s="3" t="s">
        <v>3732</v>
      </c>
      <c r="J1857" s="3">
        <v>6951.4212082062704</v>
      </c>
      <c r="K1857" s="3">
        <v>10682.0821323541</v>
      </c>
      <c r="L1857" s="3">
        <v>6859.30719933002</v>
      </c>
      <c r="M1857" s="3">
        <v>7527.3172009427699</v>
      </c>
      <c r="N1857" s="3">
        <v>4765.4583218600001</v>
      </c>
      <c r="O1857" s="3">
        <v>8091.6733487682304</v>
      </c>
      <c r="P1857" s="3">
        <v>5879.2623171516698</v>
      </c>
      <c r="Q1857" s="3">
        <v>3197.4031880426701</v>
      </c>
      <c r="R1857" s="3">
        <v>6200.15737818046</v>
      </c>
      <c r="S1857" s="3">
        <f t="shared" si="196"/>
        <v>8164.2701799634642</v>
      </c>
      <c r="T1857" s="3">
        <f t="shared" si="197"/>
        <v>6794.8162905236677</v>
      </c>
      <c r="U1857" s="3">
        <f t="shared" si="198"/>
        <v>5092.2742944582669</v>
      </c>
      <c r="V1857" s="3">
        <f t="shared" si="199"/>
        <v>1.2015439168458011</v>
      </c>
      <c r="W1857" s="3">
        <f t="shared" si="200"/>
        <v>1.6032659884107847</v>
      </c>
      <c r="X1857" s="3">
        <f t="shared" si="201"/>
        <v>1.3343382342774062</v>
      </c>
      <c r="Y1857" s="3">
        <f t="shared" si="202"/>
        <v>0.26488938043427523</v>
      </c>
      <c r="Z1857" s="3">
        <f t="shared" si="202"/>
        <v>0.68101379438040766</v>
      </c>
      <c r="AA1857" s="3">
        <f t="shared" si="202"/>
        <v>0.41612441394613231</v>
      </c>
    </row>
    <row r="1858" spans="1:27" ht="15">
      <c r="A1858" s="3" t="s">
        <v>3733</v>
      </c>
      <c r="B1858" s="3">
        <v>1</v>
      </c>
      <c r="C1858" s="3">
        <v>1</v>
      </c>
      <c r="D1858" s="3">
        <v>9.9</v>
      </c>
      <c r="E1858" s="3">
        <v>0.52488619112253299</v>
      </c>
      <c r="F1858" s="3">
        <v>1.35591972643952</v>
      </c>
      <c r="G1858" s="3" t="s">
        <v>5565</v>
      </c>
      <c r="H1858" s="3" t="s">
        <v>5564</v>
      </c>
      <c r="I1858" s="3" t="s">
        <v>3734</v>
      </c>
      <c r="J1858" s="3">
        <v>6908.3021853078199</v>
      </c>
      <c r="K1858" s="3">
        <v>6245.3688156491198</v>
      </c>
      <c r="L1858" s="3">
        <v>5653.7500235612097</v>
      </c>
      <c r="M1858" s="3">
        <v>4420.1139887200397</v>
      </c>
      <c r="N1858" s="3">
        <v>6395.9600621258896</v>
      </c>
      <c r="O1858" s="3">
        <v>4836.5263010506396</v>
      </c>
      <c r="P1858" s="3">
        <v>4836.4936094795003</v>
      </c>
      <c r="Q1858" s="3">
        <v>600.20235265273197</v>
      </c>
      <c r="R1858" s="3">
        <v>8433.9046772612091</v>
      </c>
      <c r="S1858" s="3">
        <f t="shared" si="196"/>
        <v>6269.1403415060495</v>
      </c>
      <c r="T1858" s="3">
        <f t="shared" si="197"/>
        <v>5217.5334506321897</v>
      </c>
      <c r="U1858" s="3">
        <f t="shared" si="198"/>
        <v>4623.5335464644804</v>
      </c>
      <c r="V1858" s="3">
        <f t="shared" si="199"/>
        <v>1.2015524961792896</v>
      </c>
      <c r="W1858" s="3">
        <f t="shared" si="200"/>
        <v>1.3559197264395173</v>
      </c>
      <c r="X1858" s="3">
        <f t="shared" si="201"/>
        <v>1.1284731468255331</v>
      </c>
      <c r="Y1858" s="3">
        <f t="shared" si="202"/>
        <v>0.26489968161221467</v>
      </c>
      <c r="Z1858" s="3">
        <f t="shared" si="202"/>
        <v>0.43927177014411523</v>
      </c>
      <c r="AA1858" s="3">
        <f t="shared" si="202"/>
        <v>0.17437208853190053</v>
      </c>
    </row>
    <row r="1859" spans="1:27" ht="15">
      <c r="A1859" s="3" t="s">
        <v>3735</v>
      </c>
      <c r="B1859" s="3">
        <v>1</v>
      </c>
      <c r="C1859" s="3">
        <v>1</v>
      </c>
      <c r="D1859" s="3">
        <v>17.489999999999998</v>
      </c>
      <c r="E1859" s="3">
        <v>0.76222920317614495</v>
      </c>
      <c r="F1859" s="3">
        <v>1.88208086787424</v>
      </c>
      <c r="G1859" s="3" t="s">
        <v>5564</v>
      </c>
      <c r="H1859" s="3" t="s">
        <v>5566</v>
      </c>
      <c r="I1859" s="3" t="s">
        <v>3736</v>
      </c>
      <c r="J1859" s="3">
        <v>1588.43233835264</v>
      </c>
      <c r="K1859" s="3">
        <v>2899.31777064465</v>
      </c>
      <c r="L1859" s="3">
        <v>1494.2540953043499</v>
      </c>
      <c r="M1859" s="3">
        <v>2327.9145352648202</v>
      </c>
      <c r="N1859" s="3">
        <v>2352.1596645551399</v>
      </c>
      <c r="O1859" s="3">
        <v>292.50565428482997</v>
      </c>
      <c r="P1859" s="3">
        <v>5867.5150911787396</v>
      </c>
      <c r="Q1859" s="3">
        <v>2958.2041816532901</v>
      </c>
      <c r="R1859" s="3">
        <v>533.07813455546</v>
      </c>
      <c r="S1859" s="3">
        <f t="shared" si="196"/>
        <v>1994.0014014338801</v>
      </c>
      <c r="T1859" s="3">
        <f t="shared" si="197"/>
        <v>1657.5266180349299</v>
      </c>
      <c r="U1859" s="3">
        <f t="shared" si="198"/>
        <v>3119.5991357958301</v>
      </c>
      <c r="V1859" s="3">
        <f t="shared" si="199"/>
        <v>1.2029981176397975</v>
      </c>
      <c r="W1859" s="3">
        <f t="shared" si="200"/>
        <v>0.6391851371394861</v>
      </c>
      <c r="X1859" s="3">
        <f t="shared" si="201"/>
        <v>0.53132679741305422</v>
      </c>
      <c r="Y1859" s="3">
        <f t="shared" si="202"/>
        <v>0.26663438509598947</v>
      </c>
      <c r="Z1859" s="3">
        <f t="shared" si="202"/>
        <v>-0.64569423296761641</v>
      </c>
      <c r="AA1859" s="3">
        <f t="shared" si="202"/>
        <v>-0.91232861806360555</v>
      </c>
    </row>
    <row r="1860" spans="1:27" ht="15">
      <c r="A1860" s="3" t="s">
        <v>3737</v>
      </c>
      <c r="B1860" s="3">
        <v>1</v>
      </c>
      <c r="C1860" s="3">
        <v>1</v>
      </c>
      <c r="D1860" s="3">
        <v>6.38</v>
      </c>
      <c r="E1860" s="3">
        <v>0.75324879180367099</v>
      </c>
      <c r="F1860" s="3">
        <v>1.2030719590980801</v>
      </c>
      <c r="G1860" s="3" t="s">
        <v>5565</v>
      </c>
      <c r="H1860" s="3" t="s">
        <v>5566</v>
      </c>
      <c r="I1860" s="3" t="s">
        <v>3738</v>
      </c>
      <c r="J1860" s="3">
        <v>15509.3366625462</v>
      </c>
      <c r="K1860" s="3">
        <v>8311.1069651260204</v>
      </c>
      <c r="L1860" s="3">
        <v>10880.112712866299</v>
      </c>
      <c r="M1860" s="3">
        <v>9859.7880613787001</v>
      </c>
      <c r="N1860" s="3">
        <v>9117.7159275796603</v>
      </c>
      <c r="O1860" s="3">
        <v>9865.7884493035708</v>
      </c>
      <c r="P1860" s="3">
        <v>12035.2142876003</v>
      </c>
      <c r="Q1860" s="3">
        <v>11683.3974650943</v>
      </c>
      <c r="R1860" s="3">
        <v>6810.7784848969704</v>
      </c>
      <c r="S1860" s="3">
        <f t="shared" ref="S1860:S1923" si="203">AVERAGE(J1860:L1860)</f>
        <v>11566.852113512839</v>
      </c>
      <c r="T1860" s="3">
        <f t="shared" ref="T1860:T1923" si="204">AVERAGE(M1860:O1860)</f>
        <v>9614.4308127539771</v>
      </c>
      <c r="U1860" s="3">
        <f t="shared" ref="U1860:U1923" si="205">AVERAGE(P1860:R1860)</f>
        <v>10176.463412530524</v>
      </c>
      <c r="V1860" s="3">
        <f t="shared" ref="V1860:V1923" si="206">S1860/T1860</f>
        <v>1.2030719590980765</v>
      </c>
      <c r="W1860" s="3">
        <f t="shared" ref="W1860:W1923" si="207">S1860/U1860</f>
        <v>1.1366278877660285</v>
      </c>
      <c r="X1860" s="3">
        <f t="shared" ref="X1860:X1923" si="208">T1860/U1860</f>
        <v>0.94477132408450437</v>
      </c>
      <c r="Y1860" s="3">
        <f t="shared" ref="Y1860:AA1923" si="209">LOG(V1860,2)</f>
        <v>0.26672293671943098</v>
      </c>
      <c r="Z1860" s="3">
        <f t="shared" si="209"/>
        <v>0.18476001822154503</v>
      </c>
      <c r="AA1860" s="3">
        <f t="shared" si="209"/>
        <v>-8.1962918497886048E-2</v>
      </c>
    </row>
    <row r="1861" spans="1:27" ht="15">
      <c r="A1861" s="3" t="s">
        <v>3739</v>
      </c>
      <c r="B1861" s="3">
        <v>4</v>
      </c>
      <c r="C1861" s="3">
        <v>4</v>
      </c>
      <c r="D1861" s="3">
        <v>34.119999999999997</v>
      </c>
      <c r="E1861" s="3">
        <v>0.155513125284094</v>
      </c>
      <c r="F1861" s="3">
        <v>1.2140752399250201</v>
      </c>
      <c r="G1861" s="3" t="s">
        <v>5564</v>
      </c>
      <c r="H1861" s="3" t="s">
        <v>5566</v>
      </c>
      <c r="I1861" s="3" t="s">
        <v>3740</v>
      </c>
      <c r="J1861" s="3">
        <v>9805.9334996060406</v>
      </c>
      <c r="K1861" s="3">
        <v>8802.9510066596595</v>
      </c>
      <c r="L1861" s="3">
        <v>10165.7020531421</v>
      </c>
      <c r="M1861" s="3">
        <v>8005.6731161427297</v>
      </c>
      <c r="N1861" s="3">
        <v>7320.8627262071204</v>
      </c>
      <c r="O1861" s="3">
        <v>8588.3779490900397</v>
      </c>
      <c r="P1861" s="3">
        <v>9606.0269740657095</v>
      </c>
      <c r="Q1861" s="3">
        <v>11331.280728382801</v>
      </c>
      <c r="R1861" s="3">
        <v>8097.1969966801298</v>
      </c>
      <c r="S1861" s="3">
        <f t="shared" si="203"/>
        <v>9591.5288531359329</v>
      </c>
      <c r="T1861" s="3">
        <f t="shared" si="204"/>
        <v>7971.637930479963</v>
      </c>
      <c r="U1861" s="3">
        <f t="shared" si="205"/>
        <v>9678.1682330428794</v>
      </c>
      <c r="V1861" s="3">
        <f t="shared" si="206"/>
        <v>1.2032067859557738</v>
      </c>
      <c r="W1861" s="3">
        <f t="shared" si="207"/>
        <v>0.99104795682191749</v>
      </c>
      <c r="X1861" s="3">
        <f t="shared" si="208"/>
        <v>0.82367218036812606</v>
      </c>
      <c r="Y1861" s="3">
        <f t="shared" si="209"/>
        <v>0.26688460879468984</v>
      </c>
      <c r="Z1861" s="3">
        <f t="shared" si="209"/>
        <v>-1.2973223756982706E-2</v>
      </c>
      <c r="AA1861" s="3">
        <f t="shared" si="209"/>
        <v>-0.27985783255167274</v>
      </c>
    </row>
    <row r="1862" spans="1:27" ht="15">
      <c r="A1862" s="3" t="s">
        <v>3741</v>
      </c>
      <c r="B1862" s="3">
        <v>1</v>
      </c>
      <c r="C1862" s="3">
        <v>1</v>
      </c>
      <c r="D1862" s="3">
        <v>9.17</v>
      </c>
      <c r="E1862" s="3">
        <v>0.55485418472507797</v>
      </c>
      <c r="F1862" s="3">
        <v>1.2795183205768199</v>
      </c>
      <c r="G1862" s="3" t="s">
        <v>5564</v>
      </c>
      <c r="H1862" s="3" t="s">
        <v>5566</v>
      </c>
      <c r="I1862" s="3" t="s">
        <v>3742</v>
      </c>
      <c r="J1862" s="3">
        <v>75101.364170950998</v>
      </c>
      <c r="K1862" s="3">
        <v>69985.895077752197</v>
      </c>
      <c r="L1862" s="3">
        <v>91267.290039338404</v>
      </c>
      <c r="M1862" s="3">
        <v>81086.821599668197</v>
      </c>
      <c r="N1862" s="3">
        <v>51053.868898032801</v>
      </c>
      <c r="O1862" s="3">
        <v>64239.901560326303</v>
      </c>
      <c r="P1862" s="3">
        <v>53998.605605108802</v>
      </c>
      <c r="Q1862" s="3">
        <v>87065.813557432004</v>
      </c>
      <c r="R1862" s="3">
        <v>110208.146181428</v>
      </c>
      <c r="S1862" s="3">
        <f t="shared" si="203"/>
        <v>78784.849762680533</v>
      </c>
      <c r="T1862" s="3">
        <f t="shared" si="204"/>
        <v>65460.197352675772</v>
      </c>
      <c r="U1862" s="3">
        <f t="shared" si="205"/>
        <v>83757.521781322939</v>
      </c>
      <c r="V1862" s="3">
        <f t="shared" si="206"/>
        <v>1.2035535019580887</v>
      </c>
      <c r="W1862" s="3">
        <f t="shared" si="207"/>
        <v>0.94063014386188226</v>
      </c>
      <c r="X1862" s="3">
        <f t="shared" si="208"/>
        <v>0.78154410446361511</v>
      </c>
      <c r="Y1862" s="3">
        <f t="shared" si="209"/>
        <v>0.26730027583316374</v>
      </c>
      <c r="Z1862" s="3">
        <f t="shared" si="209"/>
        <v>-8.8300528688470964E-2</v>
      </c>
      <c r="AA1862" s="3">
        <f t="shared" si="209"/>
        <v>-0.35560080452163467</v>
      </c>
    </row>
    <row r="1863" spans="1:27" ht="15">
      <c r="A1863" s="3" t="s">
        <v>3743</v>
      </c>
      <c r="B1863" s="3">
        <v>13</v>
      </c>
      <c r="C1863" s="3">
        <v>3</v>
      </c>
      <c r="D1863" s="3">
        <v>242.17</v>
      </c>
      <c r="E1863" s="3">
        <v>0.22214316615235399</v>
      </c>
      <c r="F1863" s="3">
        <v>1.40267736413628</v>
      </c>
      <c r="G1863" s="3" t="s">
        <v>5565</v>
      </c>
      <c r="H1863" s="3" t="s">
        <v>5564</v>
      </c>
      <c r="I1863" s="3" t="s">
        <v>3744</v>
      </c>
      <c r="J1863" s="3">
        <v>21882.637340916899</v>
      </c>
      <c r="K1863" s="3">
        <v>17892.1207922795</v>
      </c>
      <c r="L1863" s="3">
        <v>27662.3735946954</v>
      </c>
      <c r="M1863" s="3">
        <v>18005.176874819401</v>
      </c>
      <c r="N1863" s="3">
        <v>15690.195942304699</v>
      </c>
      <c r="O1863" s="3">
        <v>22257.181085433898</v>
      </c>
      <c r="P1863" s="3">
        <v>14815.7367182949</v>
      </c>
      <c r="Q1863" s="3">
        <v>12856.413287822001</v>
      </c>
      <c r="R1863" s="3">
        <v>20405.2863681538</v>
      </c>
      <c r="S1863" s="3">
        <f t="shared" si="203"/>
        <v>22479.043909297267</v>
      </c>
      <c r="T1863" s="3">
        <f t="shared" si="204"/>
        <v>18650.851300852668</v>
      </c>
      <c r="U1863" s="3">
        <f t="shared" si="205"/>
        <v>16025.8121247569</v>
      </c>
      <c r="V1863" s="3">
        <f t="shared" si="206"/>
        <v>1.2052556500876495</v>
      </c>
      <c r="W1863" s="3">
        <f t="shared" si="207"/>
        <v>1.4026773641362813</v>
      </c>
      <c r="X1863" s="3">
        <f t="shared" si="208"/>
        <v>1.1638006957563525</v>
      </c>
      <c r="Y1863" s="3">
        <f t="shared" si="209"/>
        <v>0.26933919292381331</v>
      </c>
      <c r="Z1863" s="3">
        <f t="shared" si="209"/>
        <v>0.48818320661403486</v>
      </c>
      <c r="AA1863" s="3">
        <f t="shared" si="209"/>
        <v>0.21884401369022155</v>
      </c>
    </row>
    <row r="1864" spans="1:27" ht="15">
      <c r="A1864" s="3" t="s">
        <v>3745</v>
      </c>
      <c r="B1864" s="3">
        <v>1</v>
      </c>
      <c r="C1864" s="3">
        <v>1</v>
      </c>
      <c r="D1864" s="3">
        <v>8.14</v>
      </c>
      <c r="E1864" s="3">
        <v>4.8295568062205703E-2</v>
      </c>
      <c r="F1864" s="3">
        <v>1.2852606226744401</v>
      </c>
      <c r="G1864" s="3" t="s">
        <v>5564</v>
      </c>
      <c r="H1864" s="3" t="s">
        <v>5566</v>
      </c>
      <c r="I1864" s="3" t="s">
        <v>3746</v>
      </c>
      <c r="J1864" s="3">
        <v>6525.7479511305501</v>
      </c>
      <c r="K1864" s="3">
        <v>5586.9304591847504</v>
      </c>
      <c r="L1864" s="3">
        <v>5467.5759128580403</v>
      </c>
      <c r="M1864" s="3">
        <v>5518.0664977551196</v>
      </c>
      <c r="N1864" s="3">
        <v>4761.8442011270499</v>
      </c>
      <c r="O1864" s="3">
        <v>4303.2070363882303</v>
      </c>
      <c r="P1864" s="3">
        <v>6247.0953564607698</v>
      </c>
      <c r="Q1864" s="3">
        <v>6691.5686624836399</v>
      </c>
      <c r="R1864" s="3">
        <v>5804.4429620238398</v>
      </c>
      <c r="S1864" s="3">
        <f t="shared" si="203"/>
        <v>5860.0847743911136</v>
      </c>
      <c r="T1864" s="3">
        <f t="shared" si="204"/>
        <v>4861.0392450901336</v>
      </c>
      <c r="U1864" s="3">
        <f t="shared" si="205"/>
        <v>6247.7023269894162</v>
      </c>
      <c r="V1864" s="3">
        <f t="shared" si="206"/>
        <v>1.2055209758510097</v>
      </c>
      <c r="W1864" s="3">
        <f t="shared" si="207"/>
        <v>0.93795838336858084</v>
      </c>
      <c r="X1864" s="3">
        <f t="shared" si="208"/>
        <v>0.77805231278240572</v>
      </c>
      <c r="Y1864" s="3">
        <f t="shared" si="209"/>
        <v>0.26965675379647724</v>
      </c>
      <c r="Z1864" s="3">
        <f t="shared" si="209"/>
        <v>-9.2404182210376162E-2</v>
      </c>
      <c r="AA1864" s="3">
        <f t="shared" si="209"/>
        <v>-0.36206093600685352</v>
      </c>
    </row>
    <row r="1865" spans="1:27" ht="15">
      <c r="A1865" s="3" t="s">
        <v>3747</v>
      </c>
      <c r="B1865" s="3">
        <v>15</v>
      </c>
      <c r="C1865" s="3">
        <v>3</v>
      </c>
      <c r="D1865" s="3">
        <v>265.33999999999997</v>
      </c>
      <c r="E1865" s="3">
        <v>9.74085872358188E-2</v>
      </c>
      <c r="F1865" s="3">
        <v>1.63853498281381</v>
      </c>
      <c r="G1865" s="3" t="s">
        <v>5564</v>
      </c>
      <c r="H1865" s="3" t="s">
        <v>5566</v>
      </c>
      <c r="I1865" s="3" t="s">
        <v>3748</v>
      </c>
      <c r="J1865" s="3">
        <v>75727.610781695694</v>
      </c>
      <c r="K1865" s="3">
        <v>99645.277202963</v>
      </c>
      <c r="L1865" s="3">
        <v>64241.737828860001</v>
      </c>
      <c r="M1865" s="3">
        <v>68057.389114754202</v>
      </c>
      <c r="N1865" s="3">
        <v>74883.198286715997</v>
      </c>
      <c r="O1865" s="3">
        <v>55785.028967854203</v>
      </c>
      <c r="P1865" s="3">
        <v>102608.496083401</v>
      </c>
      <c r="Q1865" s="3">
        <v>141344.80373784201</v>
      </c>
      <c r="R1865" s="3">
        <v>81665.574581131805</v>
      </c>
      <c r="S1865" s="3">
        <f t="shared" si="203"/>
        <v>79871.541937839575</v>
      </c>
      <c r="T1865" s="3">
        <f t="shared" si="204"/>
        <v>66241.872123108129</v>
      </c>
      <c r="U1865" s="3">
        <f t="shared" si="205"/>
        <v>108539.62480079161</v>
      </c>
      <c r="V1865" s="3">
        <f t="shared" si="206"/>
        <v>1.2057561083026336</v>
      </c>
      <c r="W1865" s="3">
        <f t="shared" si="207"/>
        <v>0.73587449822525131</v>
      </c>
      <c r="X1865" s="3">
        <f t="shared" si="208"/>
        <v>0.61030128162581421</v>
      </c>
      <c r="Y1865" s="3">
        <f t="shared" si="209"/>
        <v>0.26993811874222684</v>
      </c>
      <c r="Z1865" s="3">
        <f t="shared" si="209"/>
        <v>-0.44246835608732188</v>
      </c>
      <c r="AA1865" s="3">
        <f t="shared" si="209"/>
        <v>-0.71240647482954877</v>
      </c>
    </row>
    <row r="1866" spans="1:27" ht="15">
      <c r="A1866" s="3" t="s">
        <v>3749</v>
      </c>
      <c r="B1866" s="3">
        <v>2</v>
      </c>
      <c r="C1866" s="3">
        <v>1</v>
      </c>
      <c r="D1866" s="3">
        <v>20.64</v>
      </c>
      <c r="E1866" s="3">
        <v>3.6374771812099901E-2</v>
      </c>
      <c r="F1866" s="3">
        <v>2.2585075634159999</v>
      </c>
      <c r="G1866" s="3" t="s">
        <v>5564</v>
      </c>
      <c r="H1866" s="3" t="s">
        <v>5566</v>
      </c>
      <c r="I1866" s="3" t="s">
        <v>3750</v>
      </c>
      <c r="J1866" s="3">
        <v>28649.888490719401</v>
      </c>
      <c r="K1866" s="3">
        <v>22626.759500603199</v>
      </c>
      <c r="L1866" s="3">
        <v>11925.3946586693</v>
      </c>
      <c r="M1866" s="3">
        <v>21426.149714957101</v>
      </c>
      <c r="N1866" s="3">
        <v>14685.994742581701</v>
      </c>
      <c r="O1866" s="3">
        <v>16302.9186087691</v>
      </c>
      <c r="P1866" s="3">
        <v>37872.085511819001</v>
      </c>
      <c r="Q1866" s="3">
        <v>32454.4418808429</v>
      </c>
      <c r="R1866" s="3">
        <v>48053.288979521298</v>
      </c>
      <c r="S1866" s="3">
        <f t="shared" si="203"/>
        <v>21067.347549997299</v>
      </c>
      <c r="T1866" s="3">
        <f t="shared" si="204"/>
        <v>17471.6876887693</v>
      </c>
      <c r="U1866" s="3">
        <f t="shared" si="205"/>
        <v>39459.938790727734</v>
      </c>
      <c r="V1866" s="3">
        <f t="shared" si="206"/>
        <v>1.2057992293176847</v>
      </c>
      <c r="W1866" s="3">
        <f t="shared" si="207"/>
        <v>0.53389204838167892</v>
      </c>
      <c r="X1866" s="3">
        <f t="shared" si="208"/>
        <v>0.44277026838355826</v>
      </c>
      <c r="Y1866" s="3">
        <f t="shared" si="209"/>
        <v>0.26998971239517644</v>
      </c>
      <c r="Z1866" s="3">
        <f t="shared" si="209"/>
        <v>-0.90538003276590207</v>
      </c>
      <c r="AA1866" s="3">
        <f t="shared" si="209"/>
        <v>-1.1753697451610783</v>
      </c>
    </row>
    <row r="1867" spans="1:27" ht="15">
      <c r="A1867" s="3" t="s">
        <v>3751</v>
      </c>
      <c r="B1867" s="3">
        <v>1</v>
      </c>
      <c r="C1867" s="3">
        <v>1</v>
      </c>
      <c r="D1867" s="3">
        <v>9.9600000000000009</v>
      </c>
      <c r="E1867" s="3">
        <v>0.18563820114132301</v>
      </c>
      <c r="F1867" s="3">
        <v>1.5778921513025499</v>
      </c>
      <c r="G1867" s="3" t="s">
        <v>5564</v>
      </c>
      <c r="H1867" s="3" t="s">
        <v>5566</v>
      </c>
      <c r="I1867" s="3" t="s">
        <v>3752</v>
      </c>
      <c r="J1867" s="3">
        <v>24251.381858807501</v>
      </c>
      <c r="K1867" s="3">
        <v>18279.4600778883</v>
      </c>
      <c r="L1867" s="3">
        <v>22687.107383795599</v>
      </c>
      <c r="M1867" s="3">
        <v>20215.1265328433</v>
      </c>
      <c r="N1867" s="3">
        <v>21465.661961578699</v>
      </c>
      <c r="O1867" s="3">
        <v>12376.363392761399</v>
      </c>
      <c r="P1867" s="3">
        <v>24812.348376015601</v>
      </c>
      <c r="Q1867" s="3">
        <v>38743.187521401996</v>
      </c>
      <c r="R1867" s="3">
        <v>21740.819787139</v>
      </c>
      <c r="S1867" s="3">
        <f t="shared" si="203"/>
        <v>21739.316440163799</v>
      </c>
      <c r="T1867" s="3">
        <f t="shared" si="204"/>
        <v>18019.050629061134</v>
      </c>
      <c r="U1867" s="3">
        <f t="shared" si="205"/>
        <v>28432.118561518862</v>
      </c>
      <c r="V1867" s="3">
        <f t="shared" si="206"/>
        <v>1.2064629201442287</v>
      </c>
      <c r="W1867" s="3">
        <f t="shared" si="207"/>
        <v>0.76460417091769717</v>
      </c>
      <c r="X1867" s="3">
        <f t="shared" si="208"/>
        <v>0.63375687569933037</v>
      </c>
      <c r="Y1867" s="3">
        <f t="shared" si="209"/>
        <v>0.2707835759381686</v>
      </c>
      <c r="Z1867" s="3">
        <f t="shared" si="209"/>
        <v>-0.38721502478821784</v>
      </c>
      <c r="AA1867" s="3">
        <f t="shared" si="209"/>
        <v>-0.6579986007263865</v>
      </c>
    </row>
    <row r="1868" spans="1:27" ht="15">
      <c r="A1868" s="3" t="s">
        <v>3753</v>
      </c>
      <c r="B1868" s="3">
        <v>1</v>
      </c>
      <c r="C1868" s="3">
        <v>1</v>
      </c>
      <c r="D1868" s="3">
        <v>30.78</v>
      </c>
      <c r="E1868" s="3">
        <v>0.45791437679886798</v>
      </c>
      <c r="F1868" s="3">
        <v>2.0899272504307</v>
      </c>
      <c r="G1868" s="3" t="s">
        <v>5564</v>
      </c>
      <c r="H1868" s="3" t="s">
        <v>5566</v>
      </c>
      <c r="I1868" s="3" t="s">
        <v>3754</v>
      </c>
      <c r="J1868" s="3">
        <v>17714.703193391</v>
      </c>
      <c r="K1868" s="3">
        <v>26005.2032261124</v>
      </c>
      <c r="L1868" s="3">
        <v>14415.6321797288</v>
      </c>
      <c r="M1868" s="3">
        <v>15646.2502539257</v>
      </c>
      <c r="N1868" s="3">
        <v>19006.734979686498</v>
      </c>
      <c r="O1868" s="3">
        <v>13511.4506761091</v>
      </c>
      <c r="P1868" s="3">
        <v>29957.0520334051</v>
      </c>
      <c r="Q1868" s="3">
        <v>59069.673407135699</v>
      </c>
      <c r="R1868" s="3">
        <v>11633.4416688088</v>
      </c>
      <c r="S1868" s="3">
        <f t="shared" si="203"/>
        <v>19378.512866410732</v>
      </c>
      <c r="T1868" s="3">
        <f t="shared" si="204"/>
        <v>16054.811969907101</v>
      </c>
      <c r="U1868" s="3">
        <f t="shared" si="205"/>
        <v>33553.389036449866</v>
      </c>
      <c r="V1868" s="3">
        <f t="shared" si="206"/>
        <v>1.207022100460194</v>
      </c>
      <c r="W1868" s="3">
        <f t="shared" si="207"/>
        <v>0.57754263944424156</v>
      </c>
      <c r="X1868" s="3">
        <f t="shared" si="208"/>
        <v>0.47848555484116273</v>
      </c>
      <c r="Y1868" s="3">
        <f t="shared" si="209"/>
        <v>0.27145209194415471</v>
      </c>
      <c r="Z1868" s="3">
        <f t="shared" si="209"/>
        <v>-0.79200063157273948</v>
      </c>
      <c r="AA1868" s="3">
        <f t="shared" si="209"/>
        <v>-1.0634527235168942</v>
      </c>
    </row>
    <row r="1869" spans="1:27" ht="15">
      <c r="A1869" s="3" t="s">
        <v>3755</v>
      </c>
      <c r="B1869" s="3">
        <v>3</v>
      </c>
      <c r="C1869" s="3">
        <v>1</v>
      </c>
      <c r="D1869" s="3">
        <v>43.67</v>
      </c>
      <c r="E1869" s="3">
        <v>0.63435359864963603</v>
      </c>
      <c r="F1869" s="3">
        <v>1.3482133300066901</v>
      </c>
      <c r="G1869" s="3" t="s">
        <v>5565</v>
      </c>
      <c r="H1869" s="3" t="s">
        <v>5564</v>
      </c>
      <c r="I1869" s="3" t="s">
        <v>3756</v>
      </c>
      <c r="J1869" s="3">
        <v>25569.946629490201</v>
      </c>
      <c r="K1869" s="3">
        <v>46236.490862605402</v>
      </c>
      <c r="L1869" s="3">
        <v>31613.3016804869</v>
      </c>
      <c r="M1869" s="3">
        <v>16066.517566574599</v>
      </c>
      <c r="N1869" s="3">
        <v>43137.3364017637</v>
      </c>
      <c r="O1869" s="3">
        <v>26475.782211638601</v>
      </c>
      <c r="P1869" s="3">
        <v>22546.8506554614</v>
      </c>
      <c r="Q1869" s="3">
        <v>40670.578127656103</v>
      </c>
      <c r="R1869" s="3">
        <v>13491.306304132901</v>
      </c>
      <c r="S1869" s="3">
        <f t="shared" si="203"/>
        <v>34473.246390860833</v>
      </c>
      <c r="T1869" s="3">
        <f t="shared" si="204"/>
        <v>28559.878726658964</v>
      </c>
      <c r="U1869" s="3">
        <f t="shared" si="205"/>
        <v>25569.5783624168</v>
      </c>
      <c r="V1869" s="3">
        <f t="shared" si="206"/>
        <v>1.2070515677183913</v>
      </c>
      <c r="W1869" s="3">
        <f t="shared" si="207"/>
        <v>1.348213330006685</v>
      </c>
      <c r="X1869" s="3">
        <f t="shared" si="208"/>
        <v>1.1169475820781398</v>
      </c>
      <c r="Y1869" s="3">
        <f t="shared" si="209"/>
        <v>0.27148731230037859</v>
      </c>
      <c r="Z1869" s="3">
        <f t="shared" si="209"/>
        <v>0.43104879458501294</v>
      </c>
      <c r="AA1869" s="3">
        <f t="shared" si="209"/>
        <v>0.15956148228463463</v>
      </c>
    </row>
    <row r="1870" spans="1:27" ht="15">
      <c r="A1870" s="3" t="s">
        <v>3757</v>
      </c>
      <c r="B1870" s="3">
        <v>4</v>
      </c>
      <c r="C1870" s="3">
        <v>1</v>
      </c>
      <c r="D1870" s="3">
        <v>68.040000000000006</v>
      </c>
      <c r="E1870" s="3">
        <v>0.263720778156177</v>
      </c>
      <c r="F1870" s="3">
        <v>2.3172733753686301</v>
      </c>
      <c r="G1870" s="3" t="s">
        <v>5565</v>
      </c>
      <c r="H1870" s="3" t="s">
        <v>5564</v>
      </c>
      <c r="I1870" s="3" t="s">
        <v>3758</v>
      </c>
      <c r="J1870" s="3">
        <v>6245.5891285833504</v>
      </c>
      <c r="K1870" s="3">
        <v>5693.76764532178</v>
      </c>
      <c r="L1870" s="3">
        <v>8134.0768908719601</v>
      </c>
      <c r="M1870" s="3">
        <v>7554.9273863549697</v>
      </c>
      <c r="N1870" s="3">
        <v>7579.9508528100196</v>
      </c>
      <c r="O1870" s="3">
        <v>1492.1332433506</v>
      </c>
      <c r="P1870" s="3">
        <v>3474.96959711929</v>
      </c>
      <c r="Q1870" s="3">
        <v>2425.40079199618</v>
      </c>
      <c r="R1870" s="3">
        <v>2762.1525044485502</v>
      </c>
      <c r="S1870" s="3">
        <f t="shared" si="203"/>
        <v>6691.1445549256969</v>
      </c>
      <c r="T1870" s="3">
        <f t="shared" si="204"/>
        <v>5542.3371608385305</v>
      </c>
      <c r="U1870" s="3">
        <f t="shared" si="205"/>
        <v>2887.5076311880071</v>
      </c>
      <c r="V1870" s="3">
        <f t="shared" si="206"/>
        <v>1.2072785109871151</v>
      </c>
      <c r="W1870" s="3">
        <f t="shared" si="207"/>
        <v>2.3172733753686252</v>
      </c>
      <c r="X1870" s="3">
        <f t="shared" si="208"/>
        <v>1.9194190522565813</v>
      </c>
      <c r="Y1870" s="3">
        <f t="shared" si="209"/>
        <v>0.27175853447683501</v>
      </c>
      <c r="Z1870" s="3">
        <f t="shared" si="209"/>
        <v>1.2124282531037334</v>
      </c>
      <c r="AA1870" s="3">
        <f t="shared" si="209"/>
        <v>0.94066971862689841</v>
      </c>
    </row>
    <row r="1871" spans="1:27" ht="15">
      <c r="A1871" s="3" t="s">
        <v>3759</v>
      </c>
      <c r="B1871" s="3">
        <v>7</v>
      </c>
      <c r="C1871" s="3">
        <v>1</v>
      </c>
      <c r="D1871" s="3">
        <v>105.19</v>
      </c>
      <c r="E1871" s="3">
        <v>0.78937745233726397</v>
      </c>
      <c r="F1871" s="3">
        <v>1.2483112846537401</v>
      </c>
      <c r="G1871" s="3" t="s">
        <v>5564</v>
      </c>
      <c r="H1871" s="3" t="s">
        <v>5566</v>
      </c>
      <c r="I1871" s="3" t="s">
        <v>3760</v>
      </c>
      <c r="J1871" s="3">
        <v>7640.7508883032897</v>
      </c>
      <c r="K1871" s="3">
        <v>12468.0993824668</v>
      </c>
      <c r="L1871" s="3">
        <v>8583.6799926437798</v>
      </c>
      <c r="M1871" s="3">
        <v>6968.3609464323799</v>
      </c>
      <c r="N1871" s="3">
        <v>8242.8247776701191</v>
      </c>
      <c r="O1871" s="3">
        <v>8531.6190261519405</v>
      </c>
      <c r="P1871" s="3">
        <v>14197.0447841511</v>
      </c>
      <c r="Q1871" s="3">
        <v>10048.9654238848</v>
      </c>
      <c r="R1871" s="3">
        <v>5392.4008910372304</v>
      </c>
      <c r="S1871" s="3">
        <f t="shared" si="203"/>
        <v>9564.1767544712911</v>
      </c>
      <c r="T1871" s="3">
        <f t="shared" si="204"/>
        <v>7914.2682500848132</v>
      </c>
      <c r="U1871" s="3">
        <f t="shared" si="205"/>
        <v>9879.4703663577093</v>
      </c>
      <c r="V1871" s="3">
        <f t="shared" si="206"/>
        <v>1.2084726537249728</v>
      </c>
      <c r="W1871" s="3">
        <f t="shared" si="207"/>
        <v>0.96808598030112236</v>
      </c>
      <c r="X1871" s="3">
        <f t="shared" si="208"/>
        <v>0.80108223989770289</v>
      </c>
      <c r="Y1871" s="3">
        <f t="shared" si="209"/>
        <v>0.27318482702840707</v>
      </c>
      <c r="Z1871" s="3">
        <f t="shared" si="209"/>
        <v>-4.6792909117408445E-2</v>
      </c>
      <c r="AA1871" s="3">
        <f t="shared" si="209"/>
        <v>-0.31997773614581559</v>
      </c>
    </row>
    <row r="1872" spans="1:27" ht="15">
      <c r="A1872" s="3" t="s">
        <v>3761</v>
      </c>
      <c r="B1872" s="3">
        <v>1</v>
      </c>
      <c r="C1872" s="3">
        <v>1</v>
      </c>
      <c r="D1872" s="3">
        <v>9.5299999999999994</v>
      </c>
      <c r="E1872" s="3">
        <v>0.798488178347456</v>
      </c>
      <c r="F1872" s="3">
        <v>1.20895740291428</v>
      </c>
      <c r="G1872" s="3" t="s">
        <v>5565</v>
      </c>
      <c r="H1872" s="3" t="s">
        <v>5566</v>
      </c>
      <c r="I1872" s="3" t="s">
        <v>3762</v>
      </c>
      <c r="J1872" s="3">
        <v>5801.4752566106499</v>
      </c>
      <c r="K1872" s="3">
        <v>4666.2309131622897</v>
      </c>
      <c r="L1872" s="3">
        <v>3025.04405190752</v>
      </c>
      <c r="M1872" s="3">
        <v>3617.18916847219</v>
      </c>
      <c r="N1872" s="3">
        <v>4003.5054364265102</v>
      </c>
      <c r="O1872" s="3">
        <v>3539.9552154797402</v>
      </c>
      <c r="P1872" s="3">
        <v>4843.3218135384896</v>
      </c>
      <c r="Q1872" s="3">
        <v>2479.1936037688602</v>
      </c>
      <c r="R1872" s="3">
        <v>4737.1451244019199</v>
      </c>
      <c r="S1872" s="3">
        <f t="shared" si="203"/>
        <v>4497.5834072268199</v>
      </c>
      <c r="T1872" s="3">
        <f t="shared" si="204"/>
        <v>3720.2166067928133</v>
      </c>
      <c r="U1872" s="3">
        <f t="shared" si="205"/>
        <v>4019.8868472364229</v>
      </c>
      <c r="V1872" s="3">
        <f t="shared" si="206"/>
        <v>1.2089574029142813</v>
      </c>
      <c r="W1872" s="3">
        <f t="shared" si="207"/>
        <v>1.1188333349031458</v>
      </c>
      <c r="X1872" s="3">
        <f t="shared" si="208"/>
        <v>0.9254530657623794</v>
      </c>
      <c r="Y1872" s="3">
        <f t="shared" si="209"/>
        <v>0.27376341275331195</v>
      </c>
      <c r="Z1872" s="3">
        <f t="shared" si="209"/>
        <v>0.16199514371670806</v>
      </c>
      <c r="AA1872" s="3">
        <f t="shared" si="209"/>
        <v>-0.11176826903660393</v>
      </c>
    </row>
    <row r="1873" spans="1:27" ht="15">
      <c r="A1873" s="3" t="s">
        <v>3763</v>
      </c>
      <c r="B1873" s="3">
        <v>1</v>
      </c>
      <c r="C1873" s="3">
        <v>1</v>
      </c>
      <c r="D1873" s="3">
        <v>6.32</v>
      </c>
      <c r="E1873" s="3">
        <v>0.62695481562948996</v>
      </c>
      <c r="F1873" s="3">
        <v>1.2094111711184199</v>
      </c>
      <c r="G1873" s="3" t="s">
        <v>5565</v>
      </c>
      <c r="H1873" s="3" t="s">
        <v>5566</v>
      </c>
      <c r="I1873" s="3" t="s">
        <v>3764</v>
      </c>
      <c r="J1873" s="3">
        <v>3641.7163638332099</v>
      </c>
      <c r="K1873" s="3">
        <v>4767.4913579478098</v>
      </c>
      <c r="L1873" s="3">
        <v>3356.1837967941901</v>
      </c>
      <c r="M1873" s="3">
        <v>3684.6886604578199</v>
      </c>
      <c r="N1873" s="3">
        <v>2891.0640597435399</v>
      </c>
      <c r="O1873" s="3">
        <v>3152.4454307178398</v>
      </c>
      <c r="P1873" s="3">
        <v>2141.2057701788499</v>
      </c>
      <c r="Q1873" s="3">
        <v>4876.9383985029199</v>
      </c>
      <c r="R1873" s="3">
        <v>3066.6960307312502</v>
      </c>
      <c r="S1873" s="3">
        <f t="shared" si="203"/>
        <v>3921.7971728584034</v>
      </c>
      <c r="T1873" s="3">
        <f t="shared" si="204"/>
        <v>3242.7327169730665</v>
      </c>
      <c r="U1873" s="3">
        <f t="shared" si="205"/>
        <v>3361.6133998043401</v>
      </c>
      <c r="V1873" s="3">
        <f t="shared" si="206"/>
        <v>1.2094111711184172</v>
      </c>
      <c r="W1873" s="3">
        <f t="shared" si="207"/>
        <v>1.1666413434354672</v>
      </c>
      <c r="X1873" s="3">
        <f t="shared" si="208"/>
        <v>0.9646358255121803</v>
      </c>
      <c r="Y1873" s="3">
        <f t="shared" si="209"/>
        <v>0.27430481008416707</v>
      </c>
      <c r="Z1873" s="3">
        <f t="shared" si="209"/>
        <v>0.22236110639653089</v>
      </c>
      <c r="AA1873" s="3">
        <f t="shared" si="209"/>
        <v>-5.1943703687636268E-2</v>
      </c>
    </row>
    <row r="1874" spans="1:27" ht="15">
      <c r="A1874" s="3" t="s">
        <v>3765</v>
      </c>
      <c r="B1874" s="3">
        <v>1</v>
      </c>
      <c r="C1874" s="3">
        <v>1</v>
      </c>
      <c r="D1874" s="3">
        <v>10.52</v>
      </c>
      <c r="E1874" s="3">
        <v>0.32684166992595998</v>
      </c>
      <c r="F1874" s="3">
        <v>1.8494609929470101</v>
      </c>
      <c r="G1874" s="3" t="s">
        <v>5564</v>
      </c>
      <c r="H1874" s="3" t="s">
        <v>5566</v>
      </c>
      <c r="I1874" s="3" t="s">
        <v>3766</v>
      </c>
      <c r="J1874" s="3">
        <v>31854.497237311902</v>
      </c>
      <c r="K1874" s="3">
        <v>12718.1603072287</v>
      </c>
      <c r="L1874" s="3">
        <v>8682.4093840813603</v>
      </c>
      <c r="M1874" s="3">
        <v>18211.990134385698</v>
      </c>
      <c r="N1874" s="3">
        <v>15054.5905547699</v>
      </c>
      <c r="O1874" s="3">
        <v>10761.2646361514</v>
      </c>
      <c r="P1874" s="3">
        <v>40011.859823353203</v>
      </c>
      <c r="Q1874" s="3">
        <v>23283.3472279405</v>
      </c>
      <c r="R1874" s="3">
        <v>18132.575481366101</v>
      </c>
      <c r="S1874" s="3">
        <f t="shared" si="203"/>
        <v>17751.688976207322</v>
      </c>
      <c r="T1874" s="3">
        <f t="shared" si="204"/>
        <v>14675.948441768998</v>
      </c>
      <c r="U1874" s="3">
        <f t="shared" si="205"/>
        <v>27142.59417755327</v>
      </c>
      <c r="V1874" s="3">
        <f t="shared" si="206"/>
        <v>1.2095769514755519</v>
      </c>
      <c r="W1874" s="3">
        <f t="shared" si="207"/>
        <v>0.65401593009439907</v>
      </c>
      <c r="X1874" s="3">
        <f t="shared" si="208"/>
        <v>0.54069807571694462</v>
      </c>
      <c r="Y1874" s="3">
        <f t="shared" si="209"/>
        <v>0.27450255433702675</v>
      </c>
      <c r="Z1874" s="3">
        <f t="shared" si="209"/>
        <v>-0.61260231850911984</v>
      </c>
      <c r="AA1874" s="3">
        <f t="shared" si="209"/>
        <v>-0.88710487284614681</v>
      </c>
    </row>
    <row r="1875" spans="1:27" ht="15">
      <c r="A1875" s="3" t="s">
        <v>3767</v>
      </c>
      <c r="B1875" s="3">
        <v>1</v>
      </c>
      <c r="C1875" s="3">
        <v>1</v>
      </c>
      <c r="D1875" s="3">
        <v>7.61</v>
      </c>
      <c r="E1875" s="3">
        <v>0.25034182890886703</v>
      </c>
      <c r="F1875" s="3">
        <v>67.098919049958496</v>
      </c>
      <c r="G1875" s="3" t="s">
        <v>5564</v>
      </c>
      <c r="H1875" s="3" t="s">
        <v>5566</v>
      </c>
      <c r="I1875" s="3" t="s">
        <v>3768</v>
      </c>
      <c r="J1875" s="3">
        <v>28969.140615897399</v>
      </c>
      <c r="K1875" s="3">
        <v>27654.287485037501</v>
      </c>
      <c r="L1875" s="3">
        <v>21445.345186045601</v>
      </c>
      <c r="M1875" s="3">
        <v>15214.7950482169</v>
      </c>
      <c r="N1875" s="3">
        <v>27146.817158956499</v>
      </c>
      <c r="O1875" s="3">
        <v>22154.337971445599</v>
      </c>
      <c r="P1875" s="3">
        <v>44260.160626204699</v>
      </c>
      <c r="Q1875" s="3">
        <v>34542.0834341636</v>
      </c>
      <c r="R1875" s="3">
        <v>4250148.2744059404</v>
      </c>
      <c r="S1875" s="3">
        <f t="shared" si="203"/>
        <v>26022.924428993501</v>
      </c>
      <c r="T1875" s="3">
        <f t="shared" si="204"/>
        <v>21505.316726206333</v>
      </c>
      <c r="U1875" s="3">
        <f t="shared" si="205"/>
        <v>1442983.5061554362</v>
      </c>
      <c r="V1875" s="3">
        <f t="shared" si="206"/>
        <v>1.2100693405404266</v>
      </c>
      <c r="W1875" s="3">
        <f t="shared" si="207"/>
        <v>1.8034110797514789E-2</v>
      </c>
      <c r="X1875" s="3">
        <f t="shared" si="208"/>
        <v>1.4903369743638505E-2</v>
      </c>
      <c r="Y1875" s="3">
        <f t="shared" si="209"/>
        <v>0.27508972054742059</v>
      </c>
      <c r="Z1875" s="3">
        <f t="shared" si="209"/>
        <v>-5.7931278994267155</v>
      </c>
      <c r="AA1875" s="3">
        <f t="shared" si="209"/>
        <v>-6.0682176199741358</v>
      </c>
    </row>
    <row r="1876" spans="1:27" ht="15">
      <c r="A1876" s="3" t="s">
        <v>3769</v>
      </c>
      <c r="B1876" s="3">
        <v>2</v>
      </c>
      <c r="C1876" s="3">
        <v>1</v>
      </c>
      <c r="D1876" s="3">
        <v>30.95</v>
      </c>
      <c r="E1876" s="3">
        <v>0.114914168485978</v>
      </c>
      <c r="F1876" s="3">
        <v>1.64527771715882</v>
      </c>
      <c r="G1876" s="3" t="s">
        <v>5564</v>
      </c>
      <c r="H1876" s="3" t="s">
        <v>5566</v>
      </c>
      <c r="I1876" s="3" t="s">
        <v>3770</v>
      </c>
      <c r="J1876" s="3">
        <v>4704.4235070415298</v>
      </c>
      <c r="K1876" s="3">
        <v>4897.6883477951997</v>
      </c>
      <c r="L1876" s="3">
        <v>4662.2351500427603</v>
      </c>
      <c r="M1876" s="3">
        <v>4599.5018634621101</v>
      </c>
      <c r="N1876" s="3">
        <v>5061.6660363965002</v>
      </c>
      <c r="O1876" s="3">
        <v>2125.42983011248</v>
      </c>
      <c r="P1876" s="3">
        <v>6632.1039376245899</v>
      </c>
      <c r="Q1876" s="3">
        <v>6397.8441453949199</v>
      </c>
      <c r="R1876" s="3">
        <v>6362.2785232166698</v>
      </c>
      <c r="S1876" s="3">
        <f t="shared" si="203"/>
        <v>4754.7823349598302</v>
      </c>
      <c r="T1876" s="3">
        <f t="shared" si="204"/>
        <v>3928.8659099903634</v>
      </c>
      <c r="U1876" s="3">
        <f t="shared" si="205"/>
        <v>6464.0755354120602</v>
      </c>
      <c r="V1876" s="3">
        <f t="shared" si="206"/>
        <v>1.2102175141353939</v>
      </c>
      <c r="W1876" s="3">
        <f t="shared" si="207"/>
        <v>0.7355703547880541</v>
      </c>
      <c r="X1876" s="3">
        <f t="shared" si="208"/>
        <v>0.60780012369393099</v>
      </c>
      <c r="Y1876" s="3">
        <f t="shared" si="209"/>
        <v>0.27526636846045965</v>
      </c>
      <c r="Z1876" s="3">
        <f t="shared" si="209"/>
        <v>-0.44306475796254491</v>
      </c>
      <c r="AA1876" s="3">
        <f t="shared" si="209"/>
        <v>-0.71833112642300456</v>
      </c>
    </row>
    <row r="1877" spans="1:27" ht="15">
      <c r="A1877" s="3" t="s">
        <v>3771</v>
      </c>
      <c r="B1877" s="3">
        <v>1</v>
      </c>
      <c r="C1877" s="3">
        <v>1</v>
      </c>
      <c r="D1877" s="3">
        <v>6.87</v>
      </c>
      <c r="E1877" s="3">
        <v>0.65336515679954199</v>
      </c>
      <c r="F1877" s="3">
        <v>1.3957008606144601</v>
      </c>
      <c r="G1877" s="3" t="s">
        <v>5564</v>
      </c>
      <c r="H1877" s="3" t="s">
        <v>5566</v>
      </c>
      <c r="I1877" s="3" t="s">
        <v>3772</v>
      </c>
      <c r="J1877" s="3">
        <v>11518.3205119594</v>
      </c>
      <c r="K1877" s="3">
        <v>10950.796524122899</v>
      </c>
      <c r="L1877" s="3">
        <v>5675.4410203471598</v>
      </c>
      <c r="M1877" s="3">
        <v>5037.2076223322201</v>
      </c>
      <c r="N1877" s="3">
        <v>14198.5793694161</v>
      </c>
      <c r="O1877" s="3">
        <v>4017.1901270799399</v>
      </c>
      <c r="P1877" s="3">
        <v>17171.4781438063</v>
      </c>
      <c r="Q1877" s="3">
        <v>9078.8421816270493</v>
      </c>
      <c r="R1877" s="3">
        <v>6203.8798511634504</v>
      </c>
      <c r="S1877" s="3">
        <f t="shared" si="203"/>
        <v>9381.5193521431538</v>
      </c>
      <c r="T1877" s="3">
        <f t="shared" si="204"/>
        <v>7750.9923729427528</v>
      </c>
      <c r="U1877" s="3">
        <f t="shared" si="205"/>
        <v>10818.066725532268</v>
      </c>
      <c r="V1877" s="3">
        <f t="shared" si="206"/>
        <v>1.2103636412922121</v>
      </c>
      <c r="W1877" s="3">
        <f t="shared" si="207"/>
        <v>0.86720849391706512</v>
      </c>
      <c r="X1877" s="3">
        <f t="shared" si="208"/>
        <v>0.7164859091365412</v>
      </c>
      <c r="Y1877" s="3">
        <f t="shared" si="209"/>
        <v>0.27544055549340762</v>
      </c>
      <c r="Z1877" s="3">
        <f t="shared" si="209"/>
        <v>-0.20554920757747874</v>
      </c>
      <c r="AA1877" s="3">
        <f t="shared" si="209"/>
        <v>-0.48098976307088653</v>
      </c>
    </row>
    <row r="1878" spans="1:27" ht="15">
      <c r="A1878" s="3" t="s">
        <v>3773</v>
      </c>
      <c r="B1878" s="3">
        <v>1</v>
      </c>
      <c r="C1878" s="3">
        <v>1</v>
      </c>
      <c r="D1878" s="3">
        <v>7.84</v>
      </c>
      <c r="E1878" s="3">
        <v>0.36236437271435601</v>
      </c>
      <c r="F1878" s="3">
        <v>1.5594537574999801</v>
      </c>
      <c r="G1878" s="3" t="s">
        <v>5564</v>
      </c>
      <c r="H1878" s="3" t="s">
        <v>5566</v>
      </c>
      <c r="I1878" s="3" t="s">
        <v>3774</v>
      </c>
      <c r="J1878" s="3">
        <v>6752.5377411979098</v>
      </c>
      <c r="K1878" s="3">
        <v>8763.2932444186299</v>
      </c>
      <c r="L1878" s="3">
        <v>6545.1729728782302</v>
      </c>
      <c r="M1878" s="3">
        <v>4363.2421001613402</v>
      </c>
      <c r="N1878" s="3">
        <v>4826.1795376581304</v>
      </c>
      <c r="O1878" s="3">
        <v>9016.3908319397196</v>
      </c>
      <c r="P1878" s="3">
        <v>6522.9266262916399</v>
      </c>
      <c r="Q1878" s="3">
        <v>14341.467826547399</v>
      </c>
      <c r="R1878" s="3">
        <v>7526.7282114669897</v>
      </c>
      <c r="S1878" s="3">
        <f t="shared" si="203"/>
        <v>7353.6679861649236</v>
      </c>
      <c r="T1878" s="3">
        <f t="shared" si="204"/>
        <v>6068.604156586397</v>
      </c>
      <c r="U1878" s="3">
        <f t="shared" si="205"/>
        <v>9463.7075547686763</v>
      </c>
      <c r="V1878" s="3">
        <f t="shared" si="206"/>
        <v>1.211756080380332</v>
      </c>
      <c r="W1878" s="3">
        <f t="shared" si="207"/>
        <v>0.77703880256311142</v>
      </c>
      <c r="X1878" s="3">
        <f t="shared" si="208"/>
        <v>0.64125017826956021</v>
      </c>
      <c r="Y1878" s="3">
        <f t="shared" si="209"/>
        <v>0.27709932171416912</v>
      </c>
      <c r="Z1878" s="3">
        <f t="shared" si="209"/>
        <v>-0.36394145137970091</v>
      </c>
      <c r="AA1878" s="3">
        <f t="shared" si="209"/>
        <v>-0.64104077309386998</v>
      </c>
    </row>
    <row r="1879" spans="1:27" ht="15">
      <c r="A1879" s="3" t="s">
        <v>3775</v>
      </c>
      <c r="B1879" s="3">
        <v>3</v>
      </c>
      <c r="C1879" s="3">
        <v>1</v>
      </c>
      <c r="D1879" s="3">
        <v>23.9</v>
      </c>
      <c r="E1879" s="3">
        <v>0.35514356890163401</v>
      </c>
      <c r="F1879" s="3">
        <v>1.5589449207889801</v>
      </c>
      <c r="G1879" s="3" t="s">
        <v>5564</v>
      </c>
      <c r="H1879" s="3" t="s">
        <v>5566</v>
      </c>
      <c r="I1879" s="3" t="s">
        <v>3776</v>
      </c>
      <c r="J1879" s="3">
        <v>1856.99278378287</v>
      </c>
      <c r="K1879" s="3">
        <v>1456.24778196744</v>
      </c>
      <c r="L1879" s="3">
        <v>1048.3862545500001</v>
      </c>
      <c r="M1879" s="3">
        <v>1417.4009883675801</v>
      </c>
      <c r="N1879" s="3">
        <v>1527.4399695033101</v>
      </c>
      <c r="O1879" s="3">
        <v>652.92820240084598</v>
      </c>
      <c r="P1879" s="3">
        <v>2181.8543688923801</v>
      </c>
      <c r="Q1879" s="3">
        <v>2193.4099746565598</v>
      </c>
      <c r="R1879" s="3">
        <v>1233.4596150279001</v>
      </c>
      <c r="S1879" s="3">
        <f t="shared" si="203"/>
        <v>1453.87560676677</v>
      </c>
      <c r="T1879" s="3">
        <f t="shared" si="204"/>
        <v>1199.2563867572453</v>
      </c>
      <c r="U1879" s="3">
        <f t="shared" si="205"/>
        <v>1869.5746528589468</v>
      </c>
      <c r="V1879" s="3">
        <f t="shared" si="206"/>
        <v>1.2123142497477188</v>
      </c>
      <c r="W1879" s="3">
        <f t="shared" si="207"/>
        <v>0.7776504696100307</v>
      </c>
      <c r="X1879" s="3">
        <f t="shared" si="208"/>
        <v>0.64145948113029172</v>
      </c>
      <c r="Y1879" s="3">
        <f t="shared" si="209"/>
        <v>0.27776371513751874</v>
      </c>
      <c r="Z1879" s="3">
        <f t="shared" si="209"/>
        <v>-0.36280624182163446</v>
      </c>
      <c r="AA1879" s="3">
        <f t="shared" si="209"/>
        <v>-0.64056995695915331</v>
      </c>
    </row>
    <row r="1880" spans="1:27" ht="15">
      <c r="A1880" s="3" t="s">
        <v>3777</v>
      </c>
      <c r="B1880" s="3">
        <v>1</v>
      </c>
      <c r="C1880" s="3">
        <v>1</v>
      </c>
      <c r="D1880" s="3">
        <v>7</v>
      </c>
      <c r="E1880" s="3">
        <v>0.64902370592604697</v>
      </c>
      <c r="F1880" s="3">
        <v>2.1452103405820502</v>
      </c>
      <c r="G1880" s="3" t="s">
        <v>5564</v>
      </c>
      <c r="H1880" s="3" t="s">
        <v>5566</v>
      </c>
      <c r="I1880" s="3" t="s">
        <v>3778</v>
      </c>
      <c r="J1880" s="3">
        <v>8753.1860154380902</v>
      </c>
      <c r="K1880" s="3">
        <v>13000.459195244501</v>
      </c>
      <c r="L1880" s="3">
        <v>4567.9881924827596</v>
      </c>
      <c r="M1880" s="3">
        <v>6547.8446890195401</v>
      </c>
      <c r="N1880" s="3">
        <v>7082.4809145567497</v>
      </c>
      <c r="O1880" s="3">
        <v>8068.9636881514198</v>
      </c>
      <c r="P1880" s="3">
        <v>11206.3845095695</v>
      </c>
      <c r="Q1880" s="3">
        <v>30808.335302917701</v>
      </c>
      <c r="R1880" s="3">
        <v>4534.8199594084299</v>
      </c>
      <c r="S1880" s="3">
        <f t="shared" si="203"/>
        <v>8773.8778010551159</v>
      </c>
      <c r="T1880" s="3">
        <f t="shared" si="204"/>
        <v>7233.0964305759035</v>
      </c>
      <c r="U1880" s="3">
        <f t="shared" si="205"/>
        <v>15516.513257298544</v>
      </c>
      <c r="V1880" s="3">
        <f t="shared" si="206"/>
        <v>1.2130182260485272</v>
      </c>
      <c r="W1880" s="3">
        <f t="shared" si="207"/>
        <v>0.56545421355716774</v>
      </c>
      <c r="X1880" s="3">
        <f t="shared" si="208"/>
        <v>0.46615475465621459</v>
      </c>
      <c r="Y1880" s="3">
        <f t="shared" si="209"/>
        <v>0.27860122764909173</v>
      </c>
      <c r="Z1880" s="3">
        <f t="shared" si="209"/>
        <v>-0.82251788508129986</v>
      </c>
      <c r="AA1880" s="3">
        <f t="shared" si="209"/>
        <v>-1.1011191127303914</v>
      </c>
    </row>
    <row r="1881" spans="1:27" ht="15">
      <c r="A1881" s="3" t="s">
        <v>3779</v>
      </c>
      <c r="B1881" s="3">
        <v>1</v>
      </c>
      <c r="C1881" s="3">
        <v>1</v>
      </c>
      <c r="D1881" s="3">
        <v>8.1</v>
      </c>
      <c r="E1881" s="3">
        <v>0.16190714869587799</v>
      </c>
      <c r="F1881" s="3">
        <v>3.0441425548413199</v>
      </c>
      <c r="G1881" s="3" t="s">
        <v>5564</v>
      </c>
      <c r="H1881" s="3" t="s">
        <v>5566</v>
      </c>
      <c r="I1881" s="3" t="s">
        <v>3780</v>
      </c>
      <c r="J1881" s="3">
        <v>1789.2413205057301</v>
      </c>
      <c r="K1881" s="3">
        <v>2929.4495077475499</v>
      </c>
      <c r="L1881" s="3">
        <v>1127.4639333712601</v>
      </c>
      <c r="M1881" s="3">
        <v>1663.1402353533799</v>
      </c>
      <c r="N1881" s="3">
        <v>1143.8125594568201</v>
      </c>
      <c r="O1881" s="3">
        <v>2012.47933135838</v>
      </c>
      <c r="P1881" s="3">
        <v>5893.3996731511097</v>
      </c>
      <c r="Q1881" s="3">
        <v>7158.9779146443298</v>
      </c>
      <c r="R1881" s="3">
        <v>1618.66083764373</v>
      </c>
      <c r="S1881" s="3">
        <f t="shared" si="203"/>
        <v>1948.7182538748468</v>
      </c>
      <c r="T1881" s="3">
        <f t="shared" si="204"/>
        <v>1606.4773753895267</v>
      </c>
      <c r="U1881" s="3">
        <f t="shared" si="205"/>
        <v>4890.3461418130564</v>
      </c>
      <c r="V1881" s="3">
        <f t="shared" si="206"/>
        <v>1.21303809423543</v>
      </c>
      <c r="W1881" s="3">
        <f t="shared" si="207"/>
        <v>0.39848268350844696</v>
      </c>
      <c r="X1881" s="3">
        <f t="shared" si="208"/>
        <v>0.32849972758655038</v>
      </c>
      <c r="Y1881" s="3">
        <f t="shared" si="209"/>
        <v>0.27862485754958255</v>
      </c>
      <c r="Z1881" s="3">
        <f t="shared" si="209"/>
        <v>-1.3274110631667224</v>
      </c>
      <c r="AA1881" s="3">
        <f t="shared" si="209"/>
        <v>-1.6060359207163049</v>
      </c>
    </row>
    <row r="1882" spans="1:27" ht="15">
      <c r="A1882" s="3" t="s">
        <v>3781</v>
      </c>
      <c r="B1882" s="3">
        <v>1</v>
      </c>
      <c r="C1882" s="3">
        <v>1</v>
      </c>
      <c r="D1882" s="3">
        <v>11.07</v>
      </c>
      <c r="E1882" s="3">
        <v>0.61807890070604798</v>
      </c>
      <c r="F1882" s="3">
        <v>1.26150665704331</v>
      </c>
      <c r="G1882" s="3" t="s">
        <v>5564</v>
      </c>
      <c r="H1882" s="3" t="s">
        <v>5566</v>
      </c>
      <c r="I1882" s="3" t="s">
        <v>3782</v>
      </c>
      <c r="J1882" s="3">
        <v>27175.225355881899</v>
      </c>
      <c r="K1882" s="3">
        <v>34569.060104054501</v>
      </c>
      <c r="L1882" s="3">
        <v>21351.343380642</v>
      </c>
      <c r="M1882" s="3">
        <v>27219.467340900799</v>
      </c>
      <c r="N1882" s="3">
        <v>23269.9654455206</v>
      </c>
      <c r="O1882" s="3">
        <v>17980.367319665798</v>
      </c>
      <c r="P1882" s="3">
        <v>29253.521836581702</v>
      </c>
      <c r="Q1882" s="3">
        <v>38145.5343557499</v>
      </c>
      <c r="R1882" s="3">
        <v>18976.0524479218</v>
      </c>
      <c r="S1882" s="3">
        <f t="shared" si="203"/>
        <v>27698.542946859467</v>
      </c>
      <c r="T1882" s="3">
        <f t="shared" si="204"/>
        <v>22823.266702029068</v>
      </c>
      <c r="U1882" s="3">
        <f t="shared" si="205"/>
        <v>28791.702880084467</v>
      </c>
      <c r="V1882" s="3">
        <f t="shared" si="206"/>
        <v>1.2136099230876958</v>
      </c>
      <c r="W1882" s="3">
        <f t="shared" si="207"/>
        <v>0.96203211953881507</v>
      </c>
      <c r="X1882" s="3">
        <f t="shared" si="208"/>
        <v>0.79270291156749084</v>
      </c>
      <c r="Y1882" s="3">
        <f t="shared" si="209"/>
        <v>0.27930478694913441</v>
      </c>
      <c r="Z1882" s="3">
        <f t="shared" si="209"/>
        <v>-5.5843032570011532E-2</v>
      </c>
      <c r="AA1882" s="3">
        <f t="shared" si="209"/>
        <v>-0.33514781951914596</v>
      </c>
    </row>
    <row r="1883" spans="1:27" ht="15">
      <c r="A1883" s="3" t="s">
        <v>3783</v>
      </c>
      <c r="B1883" s="3">
        <v>1</v>
      </c>
      <c r="C1883" s="3">
        <v>1</v>
      </c>
      <c r="D1883" s="3">
        <v>6.68</v>
      </c>
      <c r="E1883" s="3">
        <v>0.49572419722144401</v>
      </c>
      <c r="F1883" s="3">
        <v>1.2141281464239599</v>
      </c>
      <c r="G1883" s="3" t="s">
        <v>5565</v>
      </c>
      <c r="H1883" s="3" t="s">
        <v>5566</v>
      </c>
      <c r="I1883" s="3" t="s">
        <v>3784</v>
      </c>
      <c r="J1883" s="3">
        <v>29604.790210945499</v>
      </c>
      <c r="K1883" s="3">
        <v>26392.771339419702</v>
      </c>
      <c r="L1883" s="3">
        <v>20246.443743475898</v>
      </c>
      <c r="M1883" s="3">
        <v>19352.446085459102</v>
      </c>
      <c r="N1883" s="3">
        <v>28203.034674000199</v>
      </c>
      <c r="O1883" s="3">
        <v>15241.8487632989</v>
      </c>
      <c r="P1883" s="3">
        <v>18525.984915524099</v>
      </c>
      <c r="Q1883" s="3">
        <v>22027.063814827401</v>
      </c>
      <c r="R1883" s="3">
        <v>23024.412491866198</v>
      </c>
      <c r="S1883" s="3">
        <f t="shared" si="203"/>
        <v>25414.668431280366</v>
      </c>
      <c r="T1883" s="3">
        <f t="shared" si="204"/>
        <v>20932.443174252734</v>
      </c>
      <c r="U1883" s="3">
        <f t="shared" si="205"/>
        <v>21192.487074072564</v>
      </c>
      <c r="V1883" s="3">
        <f t="shared" si="206"/>
        <v>1.2141281464239611</v>
      </c>
      <c r="W1883" s="3">
        <f t="shared" si="207"/>
        <v>1.1992301018021301</v>
      </c>
      <c r="X1883" s="3">
        <f t="shared" si="208"/>
        <v>0.9877294298252528</v>
      </c>
      <c r="Y1883" s="3">
        <f t="shared" si="209"/>
        <v>0.27992070038563505</v>
      </c>
      <c r="Z1883" s="3">
        <f t="shared" si="209"/>
        <v>0.26210850185372375</v>
      </c>
      <c r="AA1883" s="3">
        <f t="shared" si="209"/>
        <v>-1.7812198531911263E-2</v>
      </c>
    </row>
    <row r="1884" spans="1:27" ht="15">
      <c r="A1884" s="3" t="s">
        <v>3785</v>
      </c>
      <c r="B1884" s="3">
        <v>1</v>
      </c>
      <c r="C1884" s="3">
        <v>1</v>
      </c>
      <c r="D1884" s="3">
        <v>9.4</v>
      </c>
      <c r="E1884" s="3">
        <v>0.73320145861414698</v>
      </c>
      <c r="F1884" s="3">
        <v>1.30389065979333</v>
      </c>
      <c r="G1884" s="3" t="s">
        <v>5564</v>
      </c>
      <c r="H1884" s="3" t="s">
        <v>5566</v>
      </c>
      <c r="I1884" s="3" t="s">
        <v>3786</v>
      </c>
      <c r="J1884" s="3">
        <v>3925.0111294615699</v>
      </c>
      <c r="K1884" s="3">
        <v>4136.1839443932504</v>
      </c>
      <c r="L1884" s="3">
        <v>4846.7797624468103</v>
      </c>
      <c r="M1884" s="3">
        <v>6799.0390978893001</v>
      </c>
      <c r="N1884" s="3">
        <v>2323.16662715538</v>
      </c>
      <c r="O1884" s="3">
        <v>1508.3950725406501</v>
      </c>
      <c r="P1884" s="3">
        <v>5433.93706493216</v>
      </c>
      <c r="Q1884" s="3">
        <v>1630.9467159538301</v>
      </c>
      <c r="R1884" s="3">
        <v>6796.2573070770704</v>
      </c>
      <c r="S1884" s="3">
        <f t="shared" si="203"/>
        <v>4302.6582787672096</v>
      </c>
      <c r="T1884" s="3">
        <f t="shared" si="204"/>
        <v>3543.5335991951101</v>
      </c>
      <c r="U1884" s="3">
        <f t="shared" si="205"/>
        <v>4620.3803626543531</v>
      </c>
      <c r="V1884" s="3">
        <f t="shared" si="206"/>
        <v>1.2142281590739057</v>
      </c>
      <c r="W1884" s="3">
        <f t="shared" si="207"/>
        <v>0.931234647594118</v>
      </c>
      <c r="X1884" s="3">
        <f t="shared" si="208"/>
        <v>0.76693547306988219</v>
      </c>
      <c r="Y1884" s="3">
        <f t="shared" si="209"/>
        <v>0.28003953612144217</v>
      </c>
      <c r="Z1884" s="3">
        <f t="shared" si="209"/>
        <v>-0.10278335861033303</v>
      </c>
      <c r="AA1884" s="3">
        <f t="shared" si="209"/>
        <v>-0.38282289473177517</v>
      </c>
    </row>
    <row r="1885" spans="1:27" ht="15">
      <c r="A1885" s="3" t="s">
        <v>3787</v>
      </c>
      <c r="B1885" s="3">
        <v>1</v>
      </c>
      <c r="C1885" s="3">
        <v>1</v>
      </c>
      <c r="D1885" s="3">
        <v>7.39</v>
      </c>
      <c r="E1885" s="3">
        <v>0.291711058424034</v>
      </c>
      <c r="F1885" s="3">
        <v>1.48152349602738</v>
      </c>
      <c r="G1885" s="3" t="s">
        <v>5564</v>
      </c>
      <c r="H1885" s="3" t="s">
        <v>5566</v>
      </c>
      <c r="I1885" s="3" t="s">
        <v>3788</v>
      </c>
      <c r="J1885" s="3">
        <v>6672.7229446220499</v>
      </c>
      <c r="K1885" s="3">
        <v>4542.0158986802098</v>
      </c>
      <c r="L1885" s="3">
        <v>6685.2895605598897</v>
      </c>
      <c r="M1885" s="3">
        <v>5294.63363003211</v>
      </c>
      <c r="N1885" s="3">
        <v>4464.6316417744401</v>
      </c>
      <c r="O1885" s="3">
        <v>4979.8071196245201</v>
      </c>
      <c r="P1885" s="3">
        <v>5280.4209566938698</v>
      </c>
      <c r="Q1885" s="3">
        <v>10391.824161546499</v>
      </c>
      <c r="R1885" s="3">
        <v>6164.0369393131296</v>
      </c>
      <c r="S1885" s="3">
        <f t="shared" si="203"/>
        <v>5966.6761346207168</v>
      </c>
      <c r="T1885" s="3">
        <f t="shared" si="204"/>
        <v>4913.0241304770234</v>
      </c>
      <c r="U1885" s="3">
        <f t="shared" si="205"/>
        <v>7278.7606858511672</v>
      </c>
      <c r="V1885" s="3">
        <f t="shared" si="206"/>
        <v>1.2144609869932372</v>
      </c>
      <c r="W1885" s="3">
        <f t="shared" si="207"/>
        <v>0.81973791860186462</v>
      </c>
      <c r="X1885" s="3">
        <f t="shared" si="208"/>
        <v>0.67498085766540106</v>
      </c>
      <c r="Y1885" s="3">
        <f t="shared" si="209"/>
        <v>0.28031614598415194</v>
      </c>
      <c r="Z1885" s="3">
        <f t="shared" si="209"/>
        <v>-0.28676536072906567</v>
      </c>
      <c r="AA1885" s="3">
        <f t="shared" si="209"/>
        <v>-0.56708150671321744</v>
      </c>
    </row>
    <row r="1886" spans="1:27" ht="15">
      <c r="A1886" s="3" t="s">
        <v>3789</v>
      </c>
      <c r="B1886" s="3">
        <v>1</v>
      </c>
      <c r="C1886" s="3">
        <v>1</v>
      </c>
      <c r="D1886" s="3">
        <v>7.11</v>
      </c>
      <c r="E1886" s="3">
        <v>0.45730511269493301</v>
      </c>
      <c r="F1886" s="3">
        <v>1.58189827327699</v>
      </c>
      <c r="G1886" s="3" t="s">
        <v>5565</v>
      </c>
      <c r="H1886" s="3" t="s">
        <v>5564</v>
      </c>
      <c r="I1886" s="3" t="s">
        <v>3790</v>
      </c>
      <c r="J1886" s="3">
        <v>7572.0107508505098</v>
      </c>
      <c r="K1886" s="3">
        <v>15068.5839797099</v>
      </c>
      <c r="L1886" s="3">
        <v>12233.4289423138</v>
      </c>
      <c r="M1886" s="3">
        <v>13523.128933924099</v>
      </c>
      <c r="N1886" s="3">
        <v>10247.0016787768</v>
      </c>
      <c r="O1886" s="3">
        <v>4930.0863677388297</v>
      </c>
      <c r="P1886" s="3">
        <v>6805.4609005833399</v>
      </c>
      <c r="Q1886" s="3">
        <v>10700.082919107101</v>
      </c>
      <c r="R1886" s="3">
        <v>4540.1365265120803</v>
      </c>
      <c r="S1886" s="3">
        <f t="shared" si="203"/>
        <v>11624.674557624736</v>
      </c>
      <c r="T1886" s="3">
        <f t="shared" si="204"/>
        <v>9566.7389934799103</v>
      </c>
      <c r="U1886" s="3">
        <f t="shared" si="205"/>
        <v>7348.56011540084</v>
      </c>
      <c r="V1886" s="3">
        <f t="shared" si="206"/>
        <v>1.2151135894422733</v>
      </c>
      <c r="W1886" s="3">
        <f t="shared" si="207"/>
        <v>1.5818982732769884</v>
      </c>
      <c r="X1886" s="3">
        <f t="shared" si="208"/>
        <v>1.3018521782832386</v>
      </c>
      <c r="Y1886" s="3">
        <f t="shared" si="209"/>
        <v>0.28109118400823346</v>
      </c>
      <c r="Z1886" s="3">
        <f t="shared" si="209"/>
        <v>0.6616568277768472</v>
      </c>
      <c r="AA1886" s="3">
        <f t="shared" si="209"/>
        <v>0.38056564376861379</v>
      </c>
    </row>
    <row r="1887" spans="1:27" ht="15">
      <c r="A1887" s="3" t="s">
        <v>3791</v>
      </c>
      <c r="B1887" s="3">
        <v>1</v>
      </c>
      <c r="C1887" s="3">
        <v>1</v>
      </c>
      <c r="D1887" s="3">
        <v>6.22</v>
      </c>
      <c r="E1887" s="3">
        <v>0.57683013421858298</v>
      </c>
      <c r="F1887" s="3">
        <v>1.2710173302016701</v>
      </c>
      <c r="G1887" s="3" t="s">
        <v>5564</v>
      </c>
      <c r="H1887" s="3" t="s">
        <v>5566</v>
      </c>
      <c r="I1887" s="3" t="s">
        <v>3792</v>
      </c>
      <c r="J1887" s="3">
        <v>7741.5721240818903</v>
      </c>
      <c r="K1887" s="3">
        <v>9519.40651180032</v>
      </c>
      <c r="L1887" s="3">
        <v>7286.3672629088596</v>
      </c>
      <c r="M1887" s="3">
        <v>9171.4175346020802</v>
      </c>
      <c r="N1887" s="3">
        <v>6100.5510172786398</v>
      </c>
      <c r="O1887" s="3">
        <v>4927.2161527684302</v>
      </c>
      <c r="P1887" s="3">
        <v>12202.2219529227</v>
      </c>
      <c r="Q1887" s="3">
        <v>7489.1015533370301</v>
      </c>
      <c r="R1887" s="3">
        <v>5982.1903092939101</v>
      </c>
      <c r="S1887" s="3">
        <f t="shared" si="203"/>
        <v>8182.4486329303572</v>
      </c>
      <c r="T1887" s="3">
        <f t="shared" si="204"/>
        <v>6733.0615682163834</v>
      </c>
      <c r="U1887" s="3">
        <f t="shared" si="205"/>
        <v>8557.8379385178796</v>
      </c>
      <c r="V1887" s="3">
        <f t="shared" si="206"/>
        <v>1.2152641929721613</v>
      </c>
      <c r="W1887" s="3">
        <f t="shared" si="207"/>
        <v>0.95613502986567012</v>
      </c>
      <c r="X1887" s="3">
        <f t="shared" si="208"/>
        <v>0.78677133366964336</v>
      </c>
      <c r="Y1887" s="3">
        <f t="shared" si="209"/>
        <v>0.28126998334351366</v>
      </c>
      <c r="Z1887" s="3">
        <f t="shared" si="209"/>
        <v>-6.4713718144566432E-2</v>
      </c>
      <c r="AA1887" s="3">
        <f t="shared" si="209"/>
        <v>-0.34598370148808011</v>
      </c>
    </row>
    <row r="1888" spans="1:27" ht="15">
      <c r="A1888" s="3" t="s">
        <v>3793</v>
      </c>
      <c r="B1888" s="3">
        <v>1</v>
      </c>
      <c r="C1888" s="3">
        <v>1</v>
      </c>
      <c r="D1888" s="3">
        <v>11.5</v>
      </c>
      <c r="E1888" s="3">
        <v>6.3440789478510201E-2</v>
      </c>
      <c r="F1888" s="3">
        <v>1.8171580980767399</v>
      </c>
      <c r="G1888" s="3" t="s">
        <v>5564</v>
      </c>
      <c r="H1888" s="3" t="s">
        <v>5566</v>
      </c>
      <c r="I1888" s="3" t="s">
        <v>3794</v>
      </c>
      <c r="J1888" s="3">
        <v>12015.869718099</v>
      </c>
      <c r="K1888" s="3">
        <v>19391.931690720899</v>
      </c>
      <c r="L1888" s="3">
        <v>13692.8778454448</v>
      </c>
      <c r="M1888" s="3">
        <v>16446.610008259599</v>
      </c>
      <c r="N1888" s="3">
        <v>9936.2012837017101</v>
      </c>
      <c r="O1888" s="3">
        <v>10715.756987820499</v>
      </c>
      <c r="P1888" s="3">
        <v>17271.446963373499</v>
      </c>
      <c r="Q1888" s="3">
        <v>27436.699749109699</v>
      </c>
      <c r="R1888" s="3">
        <v>22705.8170641754</v>
      </c>
      <c r="S1888" s="3">
        <f t="shared" si="203"/>
        <v>15033.559751421568</v>
      </c>
      <c r="T1888" s="3">
        <f t="shared" si="204"/>
        <v>12366.189426593935</v>
      </c>
      <c r="U1888" s="3">
        <f t="shared" si="205"/>
        <v>22471.321258886197</v>
      </c>
      <c r="V1888" s="3">
        <f t="shared" si="206"/>
        <v>1.2156986467546225</v>
      </c>
      <c r="W1888" s="3">
        <f t="shared" si="207"/>
        <v>0.66901093968725156</v>
      </c>
      <c r="X1888" s="3">
        <f t="shared" si="208"/>
        <v>0.550309849791488</v>
      </c>
      <c r="Y1888" s="3">
        <f t="shared" si="209"/>
        <v>0.28178565089209356</v>
      </c>
      <c r="Z1888" s="3">
        <f t="shared" si="209"/>
        <v>-0.5798982928345171</v>
      </c>
      <c r="AA1888" s="3">
        <f t="shared" si="209"/>
        <v>-0.86168394372661072</v>
      </c>
    </row>
    <row r="1889" spans="1:27" ht="15">
      <c r="A1889" s="3" t="s">
        <v>3795</v>
      </c>
      <c r="B1889" s="3">
        <v>6</v>
      </c>
      <c r="C1889" s="3">
        <v>6</v>
      </c>
      <c r="D1889" s="3">
        <v>99.96</v>
      </c>
      <c r="E1889" s="3">
        <v>0.95342625764109901</v>
      </c>
      <c r="F1889" s="3">
        <v>1.5930815269171501</v>
      </c>
      <c r="G1889" s="3" t="s">
        <v>5564</v>
      </c>
      <c r="H1889" s="3" t="s">
        <v>5566</v>
      </c>
      <c r="I1889" s="3" t="s">
        <v>3796</v>
      </c>
      <c r="J1889" s="3">
        <v>82146.450858907003</v>
      </c>
      <c r="K1889" s="3">
        <v>52233.073720966197</v>
      </c>
      <c r="L1889" s="3">
        <v>38007.832615940999</v>
      </c>
      <c r="M1889" s="3">
        <v>50468.019771663203</v>
      </c>
      <c r="N1889" s="3">
        <v>60506.334282813499</v>
      </c>
      <c r="O1889" s="3">
        <v>30815.369613783801</v>
      </c>
      <c r="P1889" s="3">
        <v>168493.15124991699</v>
      </c>
      <c r="Q1889" s="3">
        <v>14039.9146292518</v>
      </c>
      <c r="R1889" s="3">
        <v>43349.523603424102</v>
      </c>
      <c r="S1889" s="3">
        <f t="shared" si="203"/>
        <v>57462.452398604735</v>
      </c>
      <c r="T1889" s="3">
        <f t="shared" si="204"/>
        <v>47263.241222753502</v>
      </c>
      <c r="U1889" s="3">
        <f t="shared" si="205"/>
        <v>75294.196494197633</v>
      </c>
      <c r="V1889" s="3">
        <f t="shared" si="206"/>
        <v>1.2157958470893258</v>
      </c>
      <c r="W1889" s="3">
        <f t="shared" si="207"/>
        <v>0.76317239673356418</v>
      </c>
      <c r="X1889" s="3">
        <f t="shared" si="208"/>
        <v>0.62771426515449613</v>
      </c>
      <c r="Y1889" s="3">
        <f t="shared" si="209"/>
        <v>0.28190099595356</v>
      </c>
      <c r="Z1889" s="3">
        <f t="shared" si="209"/>
        <v>-0.38991910359605209</v>
      </c>
      <c r="AA1889" s="3">
        <f t="shared" si="209"/>
        <v>-0.67182009954961197</v>
      </c>
    </row>
    <row r="1890" spans="1:27" ht="15">
      <c r="A1890" s="3" t="s">
        <v>3797</v>
      </c>
      <c r="B1890" s="3">
        <v>5</v>
      </c>
      <c r="C1890" s="3">
        <v>4</v>
      </c>
      <c r="D1890" s="3">
        <v>54.09</v>
      </c>
      <c r="E1890" s="3">
        <v>0.112719304089692</v>
      </c>
      <c r="F1890" s="3">
        <v>2.20758007082296</v>
      </c>
      <c r="G1890" s="3" t="s">
        <v>5564</v>
      </c>
      <c r="H1890" s="3" t="s">
        <v>5566</v>
      </c>
      <c r="I1890" s="3" t="s">
        <v>3798</v>
      </c>
      <c r="J1890" s="3">
        <v>38855.802958294502</v>
      </c>
      <c r="K1890" s="3">
        <v>31434.868117337301</v>
      </c>
      <c r="L1890" s="3">
        <v>16875.4659825208</v>
      </c>
      <c r="M1890" s="3">
        <v>26683.388828717001</v>
      </c>
      <c r="N1890" s="3">
        <v>31047.6788515277</v>
      </c>
      <c r="O1890" s="3">
        <v>13961.127284023099</v>
      </c>
      <c r="P1890" s="3">
        <v>75175.374979000204</v>
      </c>
      <c r="Q1890" s="3">
        <v>38133.310465876799</v>
      </c>
      <c r="R1890" s="3">
        <v>44957.575391794802</v>
      </c>
      <c r="S1890" s="3">
        <f t="shared" si="203"/>
        <v>29055.379019384203</v>
      </c>
      <c r="T1890" s="3">
        <f t="shared" si="204"/>
        <v>23897.398321422599</v>
      </c>
      <c r="U1890" s="3">
        <f t="shared" si="205"/>
        <v>52755.420278890604</v>
      </c>
      <c r="V1890" s="3">
        <f t="shared" si="206"/>
        <v>1.2158385874724187</v>
      </c>
      <c r="W1890" s="3">
        <f t="shared" si="207"/>
        <v>0.55075627993831633</v>
      </c>
      <c r="X1890" s="3">
        <f t="shared" si="208"/>
        <v>0.45298470176314437</v>
      </c>
      <c r="Y1890" s="3">
        <f t="shared" si="209"/>
        <v>0.28195171191469609</v>
      </c>
      <c r="Z1890" s="3">
        <f t="shared" si="209"/>
        <v>-0.86051405469481657</v>
      </c>
      <c r="AA1890" s="3">
        <f t="shared" si="209"/>
        <v>-1.1424657666095128</v>
      </c>
    </row>
    <row r="1891" spans="1:27" ht="15">
      <c r="A1891" s="3" t="s">
        <v>3799</v>
      </c>
      <c r="B1891" s="3">
        <v>5</v>
      </c>
      <c r="C1891" s="3">
        <v>4</v>
      </c>
      <c r="D1891" s="3">
        <v>55.53</v>
      </c>
      <c r="E1891" s="3">
        <v>0.87506477962553797</v>
      </c>
      <c r="F1891" s="3">
        <v>1.2787978670545299</v>
      </c>
      <c r="G1891" s="3" t="s">
        <v>5564</v>
      </c>
      <c r="H1891" s="3" t="s">
        <v>5566</v>
      </c>
      <c r="I1891" s="3" t="s">
        <v>3800</v>
      </c>
      <c r="J1891" s="3">
        <v>67155.584979175299</v>
      </c>
      <c r="K1891" s="3">
        <v>36964.321991642901</v>
      </c>
      <c r="L1891" s="3">
        <v>33635.133084908703</v>
      </c>
      <c r="M1891" s="3">
        <v>59223.199375156299</v>
      </c>
      <c r="N1891" s="3">
        <v>34986.0093748988</v>
      </c>
      <c r="O1891" s="3">
        <v>19042.704565448399</v>
      </c>
      <c r="P1891" s="3">
        <v>71572.289603251906</v>
      </c>
      <c r="Q1891" s="3">
        <v>16469.033529603501</v>
      </c>
      <c r="R1891" s="3">
        <v>56784.982054854401</v>
      </c>
      <c r="S1891" s="3">
        <f t="shared" si="203"/>
        <v>45918.346685242308</v>
      </c>
      <c r="T1891" s="3">
        <f t="shared" si="204"/>
        <v>37750.637771834496</v>
      </c>
      <c r="U1891" s="3">
        <f t="shared" si="205"/>
        <v>48275.435062569937</v>
      </c>
      <c r="V1891" s="3">
        <f t="shared" si="206"/>
        <v>1.2163594947130054</v>
      </c>
      <c r="W1891" s="3">
        <f t="shared" si="207"/>
        <v>0.95117416602724347</v>
      </c>
      <c r="X1891" s="3">
        <f t="shared" si="208"/>
        <v>0.78198441345802017</v>
      </c>
      <c r="Y1891" s="3">
        <f t="shared" si="209"/>
        <v>0.28256967992458187</v>
      </c>
      <c r="Z1891" s="3">
        <f t="shared" si="209"/>
        <v>-7.2218562993988419E-2</v>
      </c>
      <c r="AA1891" s="3">
        <f t="shared" si="209"/>
        <v>-0.35478824291857053</v>
      </c>
    </row>
    <row r="1892" spans="1:27" ht="15">
      <c r="A1892" s="3" t="s">
        <v>3801</v>
      </c>
      <c r="B1892" s="3">
        <v>1</v>
      </c>
      <c r="C1892" s="3">
        <v>1</v>
      </c>
      <c r="D1892" s="3">
        <v>8.82</v>
      </c>
      <c r="E1892" s="3">
        <v>0.42527651113831999</v>
      </c>
      <c r="F1892" s="3">
        <v>1.51430515690289</v>
      </c>
      <c r="G1892" s="3" t="s">
        <v>5564</v>
      </c>
      <c r="H1892" s="3" t="s">
        <v>5566</v>
      </c>
      <c r="I1892" s="3" t="s">
        <v>3802</v>
      </c>
      <c r="J1892" s="3">
        <v>9855.4057762428292</v>
      </c>
      <c r="K1892" s="3">
        <v>21231.429652774499</v>
      </c>
      <c r="L1892" s="3">
        <v>20653.803828307999</v>
      </c>
      <c r="M1892" s="3">
        <v>14171.9633870011</v>
      </c>
      <c r="N1892" s="3">
        <v>17668.704387486701</v>
      </c>
      <c r="O1892" s="3">
        <v>10687.2856158826</v>
      </c>
      <c r="P1892" s="3">
        <v>15096.4939497704</v>
      </c>
      <c r="Q1892" s="3">
        <v>29396.548716568701</v>
      </c>
      <c r="R1892" s="3">
        <v>19907.2564652244</v>
      </c>
      <c r="S1892" s="3">
        <f t="shared" si="203"/>
        <v>17246.879752441775</v>
      </c>
      <c r="T1892" s="3">
        <f t="shared" si="204"/>
        <v>14175.9844634568</v>
      </c>
      <c r="U1892" s="3">
        <f t="shared" si="205"/>
        <v>21466.766377187832</v>
      </c>
      <c r="V1892" s="3">
        <f t="shared" si="206"/>
        <v>1.2166265980963229</v>
      </c>
      <c r="W1892" s="3">
        <f t="shared" si="207"/>
        <v>0.80342234360781883</v>
      </c>
      <c r="X1892" s="3">
        <f t="shared" si="208"/>
        <v>0.66036887970799574</v>
      </c>
      <c r="Y1892" s="3">
        <f t="shared" si="209"/>
        <v>0.28288645011016067</v>
      </c>
      <c r="Z1892" s="3">
        <f t="shared" si="209"/>
        <v>-0.3157695108204438</v>
      </c>
      <c r="AA1892" s="3">
        <f t="shared" si="209"/>
        <v>-0.59865596093060469</v>
      </c>
    </row>
    <row r="1893" spans="1:27" ht="15">
      <c r="A1893" s="3" t="s">
        <v>3803</v>
      </c>
      <c r="B1893" s="3">
        <v>2</v>
      </c>
      <c r="C1893" s="3">
        <v>2</v>
      </c>
      <c r="D1893" s="3">
        <v>17.690000000000001</v>
      </c>
      <c r="E1893" s="3">
        <v>0.282476469971703</v>
      </c>
      <c r="F1893" s="3">
        <v>2.2469784454806199</v>
      </c>
      <c r="G1893" s="3" t="s">
        <v>5564</v>
      </c>
      <c r="H1893" s="3" t="s">
        <v>5566</v>
      </c>
      <c r="I1893" s="3" t="s">
        <v>3804</v>
      </c>
      <c r="J1893" s="3">
        <v>6244.9523103138899</v>
      </c>
      <c r="K1893" s="3">
        <v>18745.0998264708</v>
      </c>
      <c r="L1893" s="3">
        <v>5975.3648908061396</v>
      </c>
      <c r="M1893" s="3">
        <v>9667.3156538677795</v>
      </c>
      <c r="N1893" s="3">
        <v>10471.656832802501</v>
      </c>
      <c r="O1893" s="3">
        <v>5304.1517884607802</v>
      </c>
      <c r="P1893" s="3">
        <v>17140.961731552601</v>
      </c>
      <c r="Q1893" s="3">
        <v>30809.665976597698</v>
      </c>
      <c r="R1893" s="3">
        <v>9219.5241237538503</v>
      </c>
      <c r="S1893" s="3">
        <f t="shared" si="203"/>
        <v>10321.80567586361</v>
      </c>
      <c r="T1893" s="3">
        <f t="shared" si="204"/>
        <v>8481.0414250436879</v>
      </c>
      <c r="U1893" s="3">
        <f t="shared" si="205"/>
        <v>19056.717277301384</v>
      </c>
      <c r="V1893" s="3">
        <f t="shared" si="206"/>
        <v>1.2170446008416285</v>
      </c>
      <c r="W1893" s="3">
        <f t="shared" si="207"/>
        <v>0.54163608168538024</v>
      </c>
      <c r="X1893" s="3">
        <f t="shared" si="208"/>
        <v>0.44504209731576</v>
      </c>
      <c r="Y1893" s="3">
        <f t="shared" si="209"/>
        <v>0.28338203923816097</v>
      </c>
      <c r="Z1893" s="3">
        <f t="shared" si="209"/>
        <v>-0.88460424605074461</v>
      </c>
      <c r="AA1893" s="3">
        <f t="shared" si="209"/>
        <v>-1.1679862852889056</v>
      </c>
    </row>
    <row r="1894" spans="1:27" ht="15">
      <c r="A1894" s="3" t="s">
        <v>3805</v>
      </c>
      <c r="B1894" s="3">
        <v>1</v>
      </c>
      <c r="C1894" s="3">
        <v>1</v>
      </c>
      <c r="D1894" s="3">
        <v>6.39</v>
      </c>
      <c r="E1894" s="3">
        <v>0.76881458660392199</v>
      </c>
      <c r="F1894" s="3">
        <v>1.21721783278035</v>
      </c>
      <c r="G1894" s="3" t="s">
        <v>5565</v>
      </c>
      <c r="H1894" s="3" t="s">
        <v>5566</v>
      </c>
      <c r="I1894" s="3" t="s">
        <v>3806</v>
      </c>
      <c r="J1894" s="3">
        <v>10200.1145603484</v>
      </c>
      <c r="K1894" s="3">
        <v>10852.2431399044</v>
      </c>
      <c r="L1894" s="3">
        <v>7398.8015869629598</v>
      </c>
      <c r="M1894" s="3">
        <v>5523.2484580623805</v>
      </c>
      <c r="N1894" s="3">
        <v>14311.682465640601</v>
      </c>
      <c r="O1894" s="3">
        <v>3538.99486099254</v>
      </c>
      <c r="P1894" s="3">
        <v>14896.116777981</v>
      </c>
      <c r="Q1894" s="3">
        <v>3664.98910469664</v>
      </c>
      <c r="R1894" s="3">
        <v>8560.9227805630708</v>
      </c>
      <c r="S1894" s="3">
        <f t="shared" si="203"/>
        <v>9483.7197624052533</v>
      </c>
      <c r="T1894" s="3">
        <f t="shared" si="204"/>
        <v>7791.3085948985072</v>
      </c>
      <c r="U1894" s="3">
        <f t="shared" si="205"/>
        <v>9040.6762210802353</v>
      </c>
      <c r="V1894" s="3">
        <f t="shared" si="206"/>
        <v>1.2172178327803473</v>
      </c>
      <c r="W1894" s="3">
        <f t="shared" si="207"/>
        <v>1.0490055755223231</v>
      </c>
      <c r="X1894" s="3">
        <f t="shared" si="208"/>
        <v>0.86180595393201176</v>
      </c>
      <c r="Y1894" s="3">
        <f t="shared" si="209"/>
        <v>0.28358737524128314</v>
      </c>
      <c r="Z1894" s="3">
        <f t="shared" si="209"/>
        <v>6.9022345939040705E-2</v>
      </c>
      <c r="AA1894" s="3">
        <f t="shared" si="209"/>
        <v>-0.21456502930224225</v>
      </c>
    </row>
    <row r="1895" spans="1:27" ht="15">
      <c r="A1895" s="3" t="s">
        <v>3807</v>
      </c>
      <c r="B1895" s="3">
        <v>5</v>
      </c>
      <c r="C1895" s="3">
        <v>2</v>
      </c>
      <c r="D1895" s="3">
        <v>76.42</v>
      </c>
      <c r="E1895" s="3">
        <v>0.69200468582355701</v>
      </c>
      <c r="F1895" s="3">
        <v>1.2172707034855099</v>
      </c>
      <c r="G1895" s="3" t="s">
        <v>5565</v>
      </c>
      <c r="H1895" s="3" t="s">
        <v>5566</v>
      </c>
      <c r="I1895" s="3" t="s">
        <v>3808</v>
      </c>
      <c r="J1895" s="3">
        <v>35137.386378777403</v>
      </c>
      <c r="K1895" s="3">
        <v>21839.486577895299</v>
      </c>
      <c r="L1895" s="3">
        <v>40615.192109871197</v>
      </c>
      <c r="M1895" s="3">
        <v>19641.971599530301</v>
      </c>
      <c r="N1895" s="3">
        <v>36364.267810257697</v>
      </c>
      <c r="O1895" s="3">
        <v>24166.613503784101</v>
      </c>
      <c r="P1895" s="3">
        <v>34216.4712692377</v>
      </c>
      <c r="Q1895" s="3">
        <v>31793.162896886599</v>
      </c>
      <c r="R1895" s="3">
        <v>24221.219940712799</v>
      </c>
      <c r="S1895" s="3">
        <f t="shared" si="203"/>
        <v>32530.688355514634</v>
      </c>
      <c r="T1895" s="3">
        <f t="shared" si="204"/>
        <v>26724.284304524033</v>
      </c>
      <c r="U1895" s="3">
        <f t="shared" si="205"/>
        <v>30076.951368945698</v>
      </c>
      <c r="V1895" s="3">
        <f t="shared" si="206"/>
        <v>1.2172707034855059</v>
      </c>
      <c r="W1895" s="3">
        <f t="shared" si="207"/>
        <v>1.0815819714062644</v>
      </c>
      <c r="X1895" s="3">
        <f t="shared" si="208"/>
        <v>0.88853035590956608</v>
      </c>
      <c r="Y1895" s="3">
        <f t="shared" si="209"/>
        <v>0.28365003834527092</v>
      </c>
      <c r="Z1895" s="3">
        <f t="shared" si="209"/>
        <v>0.11314300904454143</v>
      </c>
      <c r="AA1895" s="3">
        <f t="shared" si="209"/>
        <v>-0.17050702930072947</v>
      </c>
    </row>
    <row r="1896" spans="1:27" ht="15">
      <c r="A1896" s="3" t="s">
        <v>3809</v>
      </c>
      <c r="B1896" s="3">
        <v>1</v>
      </c>
      <c r="C1896" s="3">
        <v>1</v>
      </c>
      <c r="D1896" s="3">
        <v>7.25</v>
      </c>
      <c r="E1896" s="3">
        <v>1.04384051091464E-2</v>
      </c>
      <c r="F1896" s="3">
        <v>9.4508109514363206</v>
      </c>
      <c r="G1896" s="3" t="s">
        <v>5564</v>
      </c>
      <c r="H1896" s="3" t="s">
        <v>5566</v>
      </c>
      <c r="I1896" s="3" t="s">
        <v>3810</v>
      </c>
      <c r="J1896" s="3">
        <v>147.08525920631701</v>
      </c>
      <c r="K1896" s="3">
        <v>211.64184840479101</v>
      </c>
      <c r="L1896" s="3">
        <v>152.08291129585101</v>
      </c>
      <c r="M1896" s="3">
        <v>177.91016333781201</v>
      </c>
      <c r="N1896" s="3">
        <v>142.61342681439899</v>
      </c>
      <c r="O1896" s="3">
        <v>98.897345123817203</v>
      </c>
      <c r="P1896" s="3">
        <v>471.75128906570899</v>
      </c>
      <c r="Q1896" s="3">
        <v>716.89771813614402</v>
      </c>
      <c r="R1896" s="3">
        <v>2775.2189611664999</v>
      </c>
      <c r="S1896" s="3">
        <f t="shared" si="203"/>
        <v>170.27000630231967</v>
      </c>
      <c r="T1896" s="3">
        <f t="shared" si="204"/>
        <v>139.80697842534275</v>
      </c>
      <c r="U1896" s="3">
        <f t="shared" si="205"/>
        <v>1321.289322789451</v>
      </c>
      <c r="V1896" s="3">
        <f t="shared" si="206"/>
        <v>1.2178934715568883</v>
      </c>
      <c r="W1896" s="3">
        <f t="shared" si="207"/>
        <v>0.12886655735842376</v>
      </c>
      <c r="X1896" s="3">
        <f t="shared" si="208"/>
        <v>0.10581102565045185</v>
      </c>
      <c r="Y1896" s="3">
        <f t="shared" si="209"/>
        <v>0.28438794705549503</v>
      </c>
      <c r="Z1896" s="3">
        <f t="shared" si="209"/>
        <v>-2.9560501817934113</v>
      </c>
      <c r="AA1896" s="3">
        <f t="shared" si="209"/>
        <v>-3.2404381288489064</v>
      </c>
    </row>
    <row r="1897" spans="1:27" ht="15">
      <c r="A1897" s="3" t="s">
        <v>3811</v>
      </c>
      <c r="B1897" s="3">
        <v>1</v>
      </c>
      <c r="C1897" s="3">
        <v>1</v>
      </c>
      <c r="D1897" s="3">
        <v>6.97</v>
      </c>
      <c r="E1897" s="3">
        <v>0.86028566119386796</v>
      </c>
      <c r="F1897" s="3">
        <v>1.2537321115747999</v>
      </c>
      <c r="G1897" s="3" t="s">
        <v>5564</v>
      </c>
      <c r="H1897" s="3" t="s">
        <v>5566</v>
      </c>
      <c r="I1897" s="3" t="s">
        <v>3812</v>
      </c>
      <c r="J1897" s="3">
        <v>648594.73430490796</v>
      </c>
      <c r="K1897" s="3">
        <v>150307.667498956</v>
      </c>
      <c r="L1897" s="3">
        <v>460884.55417658901</v>
      </c>
      <c r="M1897" s="3">
        <v>587339.81401379395</v>
      </c>
      <c r="N1897" s="3">
        <v>183086.10516861299</v>
      </c>
      <c r="O1897" s="3">
        <v>263828.785947792</v>
      </c>
      <c r="P1897" s="3">
        <v>576700.939277136</v>
      </c>
      <c r="Q1897" s="3">
        <v>237438.01955517899</v>
      </c>
      <c r="R1897" s="3">
        <v>482539.376536745</v>
      </c>
      <c r="S1897" s="3">
        <f t="shared" si="203"/>
        <v>419928.98532681767</v>
      </c>
      <c r="T1897" s="3">
        <f t="shared" si="204"/>
        <v>344751.56837673299</v>
      </c>
      <c r="U1897" s="3">
        <f t="shared" si="205"/>
        <v>432226.11178968661</v>
      </c>
      <c r="V1897" s="3">
        <f t="shared" si="206"/>
        <v>1.2180625814236568</v>
      </c>
      <c r="W1897" s="3">
        <f t="shared" si="207"/>
        <v>0.97154932076650546</v>
      </c>
      <c r="X1897" s="3">
        <f t="shared" si="208"/>
        <v>0.79761855883543398</v>
      </c>
      <c r="Y1897" s="3">
        <f t="shared" si="209"/>
        <v>0.28458825770251645</v>
      </c>
      <c r="Z1897" s="3">
        <f t="shared" si="209"/>
        <v>-4.1640858707077053E-2</v>
      </c>
      <c r="AA1897" s="3">
        <f t="shared" si="209"/>
        <v>-0.32622911640959334</v>
      </c>
    </row>
    <row r="1898" spans="1:27" ht="15">
      <c r="A1898" s="3" t="s">
        <v>3813</v>
      </c>
      <c r="B1898" s="3">
        <v>1</v>
      </c>
      <c r="C1898" s="3">
        <v>1</v>
      </c>
      <c r="D1898" s="3">
        <v>9.23</v>
      </c>
      <c r="E1898" s="3">
        <v>0.48518410452583199</v>
      </c>
      <c r="F1898" s="3">
        <v>1.2657434001488601</v>
      </c>
      <c r="G1898" s="3" t="s">
        <v>5564</v>
      </c>
      <c r="H1898" s="3" t="s">
        <v>5566</v>
      </c>
      <c r="I1898" s="3" t="s">
        <v>3814</v>
      </c>
      <c r="J1898" s="3">
        <v>11131.2405341832</v>
      </c>
      <c r="K1898" s="3">
        <v>6116.3012090184002</v>
      </c>
      <c r="L1898" s="3">
        <v>9712.3415289299992</v>
      </c>
      <c r="M1898" s="3">
        <v>6793.0295136826198</v>
      </c>
      <c r="N1898" s="3">
        <v>9976.7587657136391</v>
      </c>
      <c r="O1898" s="3">
        <v>5355.1481243920798</v>
      </c>
      <c r="P1898" s="3">
        <v>8789.2923185857508</v>
      </c>
      <c r="Q1898" s="3">
        <v>10573.5399702422</v>
      </c>
      <c r="R1898" s="3">
        <v>8641.6599429803591</v>
      </c>
      <c r="S1898" s="3">
        <f t="shared" si="203"/>
        <v>8986.6277573772004</v>
      </c>
      <c r="T1898" s="3">
        <f t="shared" si="204"/>
        <v>7374.9788012627796</v>
      </c>
      <c r="U1898" s="3">
        <f t="shared" si="205"/>
        <v>9334.8307439361033</v>
      </c>
      <c r="V1898" s="3">
        <f t="shared" si="206"/>
        <v>1.2185293001572379</v>
      </c>
      <c r="W1898" s="3">
        <f t="shared" si="207"/>
        <v>0.96269852168609538</v>
      </c>
      <c r="X1898" s="3">
        <f t="shared" si="208"/>
        <v>0.79004954707438679</v>
      </c>
      <c r="Y1898" s="3">
        <f t="shared" si="209"/>
        <v>0.28514094181490501</v>
      </c>
      <c r="Z1898" s="3">
        <f t="shared" si="209"/>
        <v>-5.4844019938379986E-2</v>
      </c>
      <c r="AA1898" s="3">
        <f t="shared" si="209"/>
        <v>-0.33998496175328502</v>
      </c>
    </row>
    <row r="1899" spans="1:27" ht="15">
      <c r="A1899" s="3" t="s">
        <v>3815</v>
      </c>
      <c r="B1899" s="3">
        <v>2</v>
      </c>
      <c r="C1899" s="3">
        <v>2</v>
      </c>
      <c r="D1899" s="3">
        <v>18.63</v>
      </c>
      <c r="E1899" s="3">
        <v>4.6123238831388802E-2</v>
      </c>
      <c r="F1899" s="3">
        <v>5.4066408467576004</v>
      </c>
      <c r="G1899" s="3" t="s">
        <v>5564</v>
      </c>
      <c r="H1899" s="3" t="s">
        <v>5566</v>
      </c>
      <c r="I1899" s="3" t="s">
        <v>3816</v>
      </c>
      <c r="J1899" s="3">
        <v>518.62563617431999</v>
      </c>
      <c r="K1899" s="3">
        <v>2485.7469267633501</v>
      </c>
      <c r="L1899" s="3">
        <v>610.35806784412796</v>
      </c>
      <c r="M1899" s="3">
        <v>924.29551268910495</v>
      </c>
      <c r="N1899" s="3">
        <v>1563.3292175566</v>
      </c>
      <c r="O1899" s="3">
        <v>478.812302039244</v>
      </c>
      <c r="P1899" s="3">
        <v>4245.92657510153</v>
      </c>
      <c r="Q1899" s="3">
        <v>9209.1322243271807</v>
      </c>
      <c r="R1899" s="3">
        <v>2583.4008286574799</v>
      </c>
      <c r="S1899" s="3">
        <f t="shared" si="203"/>
        <v>1204.9102102605993</v>
      </c>
      <c r="T1899" s="3">
        <f t="shared" si="204"/>
        <v>988.81234409498302</v>
      </c>
      <c r="U1899" s="3">
        <f t="shared" si="205"/>
        <v>5346.1532093620635</v>
      </c>
      <c r="V1899" s="3">
        <f t="shared" si="206"/>
        <v>1.2185428483534975</v>
      </c>
      <c r="W1899" s="3">
        <f t="shared" si="207"/>
        <v>0.22537891509554714</v>
      </c>
      <c r="X1899" s="3">
        <f t="shared" si="208"/>
        <v>0.18495772668156929</v>
      </c>
      <c r="Y1899" s="3">
        <f t="shared" si="209"/>
        <v>0.28515698230477626</v>
      </c>
      <c r="Z1899" s="3">
        <f t="shared" si="209"/>
        <v>-2.1495755417106261</v>
      </c>
      <c r="AA1899" s="3">
        <f t="shared" si="209"/>
        <v>-2.434732524015403</v>
      </c>
    </row>
    <row r="1900" spans="1:27" ht="15">
      <c r="A1900" s="3" t="s">
        <v>3817</v>
      </c>
      <c r="B1900" s="3">
        <v>4</v>
      </c>
      <c r="C1900" s="3">
        <v>4</v>
      </c>
      <c r="D1900" s="3">
        <v>63.79</v>
      </c>
      <c r="E1900" s="3">
        <v>0.26385925154652301</v>
      </c>
      <c r="F1900" s="3">
        <v>1.48963815337203</v>
      </c>
      <c r="G1900" s="3" t="s">
        <v>5564</v>
      </c>
      <c r="H1900" s="3" t="s">
        <v>5566</v>
      </c>
      <c r="I1900" s="3" t="s">
        <v>3818</v>
      </c>
      <c r="J1900" s="3">
        <v>62541.449871021803</v>
      </c>
      <c r="K1900" s="3">
        <v>54564.0615373248</v>
      </c>
      <c r="L1900" s="3">
        <v>56837.794357194303</v>
      </c>
      <c r="M1900" s="3">
        <v>45359.108443062898</v>
      </c>
      <c r="N1900" s="3">
        <v>65817.836656428597</v>
      </c>
      <c r="O1900" s="3">
        <v>31567.873570108</v>
      </c>
      <c r="P1900" s="3">
        <v>59069.026763185597</v>
      </c>
      <c r="Q1900" s="3">
        <v>96991.224034470899</v>
      </c>
      <c r="R1900" s="3">
        <v>56577.877288751297</v>
      </c>
      <c r="S1900" s="3">
        <f t="shared" si="203"/>
        <v>57981.101921846974</v>
      </c>
      <c r="T1900" s="3">
        <f t="shared" si="204"/>
        <v>47581.606223199829</v>
      </c>
      <c r="U1900" s="3">
        <f t="shared" si="205"/>
        <v>70879.376028802595</v>
      </c>
      <c r="V1900" s="3">
        <f t="shared" si="206"/>
        <v>1.2185612576814728</v>
      </c>
      <c r="W1900" s="3">
        <f t="shared" si="207"/>
        <v>0.81802500487992069</v>
      </c>
      <c r="X1900" s="3">
        <f t="shared" si="208"/>
        <v>0.67130396582307006</v>
      </c>
      <c r="Y1900" s="3">
        <f t="shared" si="209"/>
        <v>0.28517877788265977</v>
      </c>
      <c r="Z1900" s="3">
        <f t="shared" si="209"/>
        <v>-0.28978315164099372</v>
      </c>
      <c r="AA1900" s="3">
        <f t="shared" si="209"/>
        <v>-0.57496192952365344</v>
      </c>
    </row>
    <row r="1901" spans="1:27" ht="15">
      <c r="A1901" s="3" t="s">
        <v>3819</v>
      </c>
      <c r="B1901" s="3">
        <v>1</v>
      </c>
      <c r="C1901" s="3">
        <v>1</v>
      </c>
      <c r="D1901" s="3">
        <v>12.46</v>
      </c>
      <c r="E1901" s="3">
        <v>9.9810765919833094E-2</v>
      </c>
      <c r="F1901" s="3">
        <v>1.5167929703707499</v>
      </c>
      <c r="G1901" s="3" t="s">
        <v>5565</v>
      </c>
      <c r="H1901" s="3" t="s">
        <v>5564</v>
      </c>
      <c r="I1901" s="3" t="s">
        <v>3820</v>
      </c>
      <c r="J1901" s="3">
        <v>33536.696684351198</v>
      </c>
      <c r="K1901" s="3">
        <v>29397.830770975401</v>
      </c>
      <c r="L1901" s="3">
        <v>26817.4461618885</v>
      </c>
      <c r="M1901" s="3">
        <v>22474.3093187222</v>
      </c>
      <c r="N1901" s="3">
        <v>31807.730780322901</v>
      </c>
      <c r="O1901" s="3">
        <v>19260.099342653401</v>
      </c>
      <c r="P1901" s="3">
        <v>20799.520010870001</v>
      </c>
      <c r="Q1901" s="3">
        <v>15626.617322280001</v>
      </c>
      <c r="R1901" s="3">
        <v>22746.060435723699</v>
      </c>
      <c r="S1901" s="3">
        <f t="shared" si="203"/>
        <v>29917.324539071702</v>
      </c>
      <c r="T1901" s="3">
        <f t="shared" si="204"/>
        <v>24514.046480566165</v>
      </c>
      <c r="U1901" s="3">
        <f t="shared" si="205"/>
        <v>19724.0659229579</v>
      </c>
      <c r="V1901" s="3">
        <f t="shared" si="206"/>
        <v>1.2204155916400443</v>
      </c>
      <c r="W1901" s="3">
        <f t="shared" si="207"/>
        <v>1.516792970370745</v>
      </c>
      <c r="X1901" s="3">
        <f t="shared" si="208"/>
        <v>1.2428495512192013</v>
      </c>
      <c r="Y1901" s="3">
        <f t="shared" si="209"/>
        <v>0.2873725165582815</v>
      </c>
      <c r="Z1901" s="3">
        <f t="shared" si="209"/>
        <v>0.60102418314445438</v>
      </c>
      <c r="AA1901" s="3">
        <f t="shared" si="209"/>
        <v>0.31365166658617288</v>
      </c>
    </row>
    <row r="1902" spans="1:27" ht="15">
      <c r="A1902" s="3" t="s">
        <v>3821</v>
      </c>
      <c r="B1902" s="3">
        <v>1</v>
      </c>
      <c r="C1902" s="3">
        <v>1</v>
      </c>
      <c r="D1902" s="3">
        <v>6.1</v>
      </c>
      <c r="E1902" s="3">
        <v>0.37475314944733801</v>
      </c>
      <c r="F1902" s="3">
        <v>2.1302196767576702</v>
      </c>
      <c r="G1902" s="3" t="s">
        <v>5564</v>
      </c>
      <c r="H1902" s="3" t="s">
        <v>5566</v>
      </c>
      <c r="I1902" s="3" t="s">
        <v>3822</v>
      </c>
      <c r="J1902" s="3">
        <v>54119.570731127198</v>
      </c>
      <c r="K1902" s="3">
        <v>30533.707396944399</v>
      </c>
      <c r="L1902" s="3">
        <v>26877.308286641401</v>
      </c>
      <c r="M1902" s="3">
        <v>37591.015457188099</v>
      </c>
      <c r="N1902" s="3">
        <v>29255.2772351801</v>
      </c>
      <c r="O1902" s="3">
        <v>24492.679476485901</v>
      </c>
      <c r="P1902" s="3">
        <v>38376.980122545203</v>
      </c>
      <c r="Q1902" s="3">
        <v>123205.059603221</v>
      </c>
      <c r="R1902" s="3">
        <v>32990.036043147797</v>
      </c>
      <c r="S1902" s="3">
        <f t="shared" si="203"/>
        <v>37176.862138237666</v>
      </c>
      <c r="T1902" s="3">
        <f t="shared" si="204"/>
        <v>30446.324056284695</v>
      </c>
      <c r="U1902" s="3">
        <f t="shared" si="205"/>
        <v>64857.358589637995</v>
      </c>
      <c r="V1902" s="3">
        <f t="shared" si="206"/>
        <v>1.2210624201959666</v>
      </c>
      <c r="W1902" s="3">
        <f t="shared" si="207"/>
        <v>0.57320962411468401</v>
      </c>
      <c r="X1902" s="3">
        <f t="shared" si="208"/>
        <v>0.4694351530552307</v>
      </c>
      <c r="Y1902" s="3">
        <f t="shared" si="209"/>
        <v>0.28813695217248203</v>
      </c>
      <c r="Z1902" s="3">
        <f t="shared" si="209"/>
        <v>-0.80286526242274314</v>
      </c>
      <c r="AA1902" s="3">
        <f t="shared" si="209"/>
        <v>-1.0910022145952254</v>
      </c>
    </row>
    <row r="1903" spans="1:27" ht="15">
      <c r="A1903" s="3" t="s">
        <v>3823</v>
      </c>
      <c r="B1903" s="3">
        <v>17</v>
      </c>
      <c r="C1903" s="3">
        <v>3</v>
      </c>
      <c r="D1903" s="3">
        <v>307.14</v>
      </c>
      <c r="E1903" s="3">
        <v>7.1046882654480406E-2</v>
      </c>
      <c r="F1903" s="3">
        <v>1.8557367001454099</v>
      </c>
      <c r="G1903" s="3" t="s">
        <v>5564</v>
      </c>
      <c r="H1903" s="3" t="s">
        <v>5566</v>
      </c>
      <c r="I1903" s="3" t="s">
        <v>3824</v>
      </c>
      <c r="J1903" s="3">
        <v>45792.463532410402</v>
      </c>
      <c r="K1903" s="3">
        <v>55108.995361543697</v>
      </c>
      <c r="L1903" s="3">
        <v>37207.462350940797</v>
      </c>
      <c r="M1903" s="3">
        <v>41904.926725580299</v>
      </c>
      <c r="N1903" s="3">
        <v>40993.592831665497</v>
      </c>
      <c r="O1903" s="3">
        <v>30192.0711429638</v>
      </c>
      <c r="P1903" s="3">
        <v>72842.330313078404</v>
      </c>
      <c r="Q1903" s="3">
        <v>90904.240058374999</v>
      </c>
      <c r="R1903" s="3">
        <v>46119.789232048999</v>
      </c>
      <c r="S1903" s="3">
        <f t="shared" si="203"/>
        <v>46036.307081631639</v>
      </c>
      <c r="T1903" s="3">
        <f t="shared" si="204"/>
        <v>37696.863566736538</v>
      </c>
      <c r="U1903" s="3">
        <f t="shared" si="205"/>
        <v>69955.453201167475</v>
      </c>
      <c r="V1903" s="3">
        <f t="shared" si="206"/>
        <v>1.2212238028803482</v>
      </c>
      <c r="W1903" s="3">
        <f t="shared" si="207"/>
        <v>0.6580803207613749</v>
      </c>
      <c r="X1903" s="3">
        <f t="shared" si="208"/>
        <v>0.53886954971663914</v>
      </c>
      <c r="Y1903" s="3">
        <f t="shared" si="209"/>
        <v>0.28832761450892863</v>
      </c>
      <c r="Z1903" s="3">
        <f t="shared" si="209"/>
        <v>-0.60366441473813759</v>
      </c>
      <c r="AA1903" s="3">
        <f t="shared" si="209"/>
        <v>-0.89199202924706611</v>
      </c>
    </row>
    <row r="1904" spans="1:27" ht="15">
      <c r="A1904" s="3" t="s">
        <v>3825</v>
      </c>
      <c r="B1904" s="3">
        <v>1</v>
      </c>
      <c r="C1904" s="3">
        <v>1</v>
      </c>
      <c r="D1904" s="3">
        <v>6.77</v>
      </c>
      <c r="E1904" s="3">
        <v>0.199361305761729</v>
      </c>
      <c r="F1904" s="3">
        <v>1.9041746070118899</v>
      </c>
      <c r="G1904" s="3" t="s">
        <v>5565</v>
      </c>
      <c r="H1904" s="3" t="s">
        <v>5564</v>
      </c>
      <c r="I1904" s="3" t="s">
        <v>3826</v>
      </c>
      <c r="J1904" s="3">
        <v>7982.2008225600302</v>
      </c>
      <c r="K1904" s="3">
        <v>5347.1405045974398</v>
      </c>
      <c r="L1904" s="3">
        <v>8823.77363243933</v>
      </c>
      <c r="M1904" s="3">
        <v>7086.4140092757998</v>
      </c>
      <c r="N1904" s="3">
        <v>6752.5918543210701</v>
      </c>
      <c r="O1904" s="3">
        <v>4291.4041711072996</v>
      </c>
      <c r="P1904" s="3">
        <v>4887.2076910133701</v>
      </c>
      <c r="Q1904" s="3">
        <v>1463.0473053353401</v>
      </c>
      <c r="R1904" s="3">
        <v>5283.7174755142496</v>
      </c>
      <c r="S1904" s="3">
        <f t="shared" si="203"/>
        <v>7384.3716531989339</v>
      </c>
      <c r="T1904" s="3">
        <f t="shared" si="204"/>
        <v>6043.4700115680571</v>
      </c>
      <c r="U1904" s="3">
        <f t="shared" si="205"/>
        <v>3877.9908239543197</v>
      </c>
      <c r="V1904" s="3">
        <f t="shared" si="206"/>
        <v>1.2218761140643044</v>
      </c>
      <c r="W1904" s="3">
        <f t="shared" si="207"/>
        <v>1.9041746070118903</v>
      </c>
      <c r="X1904" s="3">
        <f t="shared" si="208"/>
        <v>1.5584023495459527</v>
      </c>
      <c r="Y1904" s="3">
        <f t="shared" si="209"/>
        <v>0.28909801781994038</v>
      </c>
      <c r="Z1904" s="3">
        <f t="shared" si="209"/>
        <v>0.92916577545276824</v>
      </c>
      <c r="AA1904" s="3">
        <f t="shared" si="209"/>
        <v>0.64006775763282808</v>
      </c>
    </row>
    <row r="1905" spans="1:27" ht="15">
      <c r="A1905" s="3" t="s">
        <v>3827</v>
      </c>
      <c r="B1905" s="3">
        <v>6</v>
      </c>
      <c r="C1905" s="3">
        <v>3</v>
      </c>
      <c r="D1905" s="3">
        <v>83.89</v>
      </c>
      <c r="E1905" s="3">
        <v>0.247369692991148</v>
      </c>
      <c r="F1905" s="3">
        <v>1.5292487054091799</v>
      </c>
      <c r="G1905" s="3" t="s">
        <v>5564</v>
      </c>
      <c r="H1905" s="3" t="s">
        <v>5566</v>
      </c>
      <c r="I1905" s="3" t="s">
        <v>3828</v>
      </c>
      <c r="J1905" s="3">
        <v>53992.238457887099</v>
      </c>
      <c r="K1905" s="3">
        <v>53652.830990738097</v>
      </c>
      <c r="L1905" s="3">
        <v>47904.994997196001</v>
      </c>
      <c r="M1905" s="3">
        <v>41092.812785588001</v>
      </c>
      <c r="N1905" s="3">
        <v>57150.4569588089</v>
      </c>
      <c r="O1905" s="3">
        <v>29052.793086477701</v>
      </c>
      <c r="P1905" s="3">
        <v>88019.462602685206</v>
      </c>
      <c r="Q1905" s="3">
        <v>61400.767932328599</v>
      </c>
      <c r="R1905" s="3">
        <v>45247.108752787099</v>
      </c>
      <c r="S1905" s="3">
        <f t="shared" si="203"/>
        <v>51850.021481940406</v>
      </c>
      <c r="T1905" s="3">
        <f t="shared" si="204"/>
        <v>42432.02094362487</v>
      </c>
      <c r="U1905" s="3">
        <f t="shared" si="205"/>
        <v>64889.11309593363</v>
      </c>
      <c r="V1905" s="3">
        <f t="shared" si="206"/>
        <v>1.2219550313389098</v>
      </c>
      <c r="W1905" s="3">
        <f t="shared" si="207"/>
        <v>0.79905578930142074</v>
      </c>
      <c r="X1905" s="3">
        <f t="shared" si="208"/>
        <v>0.65391587154061337</v>
      </c>
      <c r="Y1905" s="3">
        <f t="shared" si="209"/>
        <v>0.28919119411075528</v>
      </c>
      <c r="Z1905" s="3">
        <f t="shared" si="209"/>
        <v>-0.32363186064691557</v>
      </c>
      <c r="AA1905" s="3">
        <f t="shared" si="209"/>
        <v>-0.61282305475767085</v>
      </c>
    </row>
    <row r="1906" spans="1:27" ht="15">
      <c r="A1906" s="3" t="s">
        <v>3829</v>
      </c>
      <c r="B1906" s="3">
        <v>1</v>
      </c>
      <c r="C1906" s="3">
        <v>1</v>
      </c>
      <c r="D1906" s="3">
        <v>7</v>
      </c>
      <c r="E1906" s="3">
        <v>9.0633356086819702E-2</v>
      </c>
      <c r="F1906" s="3">
        <v>2.86789236600585</v>
      </c>
      <c r="G1906" s="3" t="s">
        <v>5564</v>
      </c>
      <c r="H1906" s="3" t="s">
        <v>5566</v>
      </c>
      <c r="I1906" s="3" t="s">
        <v>3830</v>
      </c>
      <c r="J1906" s="3">
        <v>22903.501322867101</v>
      </c>
      <c r="K1906" s="3">
        <v>28876.029548708899</v>
      </c>
      <c r="L1906" s="3">
        <v>21836.967335893802</v>
      </c>
      <c r="M1906" s="3">
        <v>16555.689903222199</v>
      </c>
      <c r="N1906" s="3">
        <v>31059.0409337274</v>
      </c>
      <c r="O1906" s="3">
        <v>12616.903069365901</v>
      </c>
      <c r="P1906" s="3">
        <v>53310.840326183701</v>
      </c>
      <c r="Q1906" s="3">
        <v>93561.787955733205</v>
      </c>
      <c r="R1906" s="3">
        <v>25865.214790064401</v>
      </c>
      <c r="S1906" s="3">
        <f t="shared" si="203"/>
        <v>24538.832735823267</v>
      </c>
      <c r="T1906" s="3">
        <f t="shared" si="204"/>
        <v>20077.211302105166</v>
      </c>
      <c r="U1906" s="3">
        <f t="shared" si="205"/>
        <v>57579.281023993768</v>
      </c>
      <c r="V1906" s="3">
        <f t="shared" si="206"/>
        <v>1.22222316469072</v>
      </c>
      <c r="W1906" s="3">
        <f t="shared" si="207"/>
        <v>0.42617469859683954</v>
      </c>
      <c r="X1906" s="3">
        <f t="shared" si="208"/>
        <v>0.34868812088394824</v>
      </c>
      <c r="Y1906" s="3">
        <f t="shared" si="209"/>
        <v>0.28950772967197885</v>
      </c>
      <c r="Z1906" s="3">
        <f t="shared" si="209"/>
        <v>-1.2304831500360762</v>
      </c>
      <c r="AA1906" s="3">
        <f t="shared" si="209"/>
        <v>-1.519990879708055</v>
      </c>
    </row>
    <row r="1907" spans="1:27" ht="15">
      <c r="A1907" s="3" t="s">
        <v>3831</v>
      </c>
      <c r="B1907" s="3">
        <v>2</v>
      </c>
      <c r="C1907" s="3">
        <v>2</v>
      </c>
      <c r="D1907" s="3">
        <v>28.91</v>
      </c>
      <c r="E1907" s="3">
        <v>0.199216148814336</v>
      </c>
      <c r="F1907" s="3">
        <v>1.48686778169394</v>
      </c>
      <c r="G1907" s="3" t="s">
        <v>5565</v>
      </c>
      <c r="H1907" s="3" t="s">
        <v>5564</v>
      </c>
      <c r="I1907" s="3" t="s">
        <v>3832</v>
      </c>
      <c r="J1907" s="3">
        <v>11181.1738559063</v>
      </c>
      <c r="K1907" s="3">
        <v>10985.937360711499</v>
      </c>
      <c r="L1907" s="3">
        <v>14615.232316392199</v>
      </c>
      <c r="M1907" s="3">
        <v>9963.0820526095795</v>
      </c>
      <c r="N1907" s="3">
        <v>13028.1797022713</v>
      </c>
      <c r="O1907" s="3">
        <v>7102.8234666355302</v>
      </c>
      <c r="P1907" s="3">
        <v>6176.6329390289402</v>
      </c>
      <c r="Q1907" s="3">
        <v>9052.7374209828995</v>
      </c>
      <c r="R1907" s="3">
        <v>9508.7697664122807</v>
      </c>
      <c r="S1907" s="3">
        <f t="shared" si="203"/>
        <v>12260.781177669998</v>
      </c>
      <c r="T1907" s="3">
        <f t="shared" si="204"/>
        <v>10031.36174050547</v>
      </c>
      <c r="U1907" s="3">
        <f t="shared" si="205"/>
        <v>8246.0467088080404</v>
      </c>
      <c r="V1907" s="3">
        <f t="shared" si="206"/>
        <v>1.2222449448874315</v>
      </c>
      <c r="W1907" s="3">
        <f t="shared" si="207"/>
        <v>1.4868677816939366</v>
      </c>
      <c r="X1907" s="3">
        <f t="shared" si="208"/>
        <v>1.2165055686369615</v>
      </c>
      <c r="Y1907" s="3">
        <f t="shared" si="209"/>
        <v>0.28953343848091195</v>
      </c>
      <c r="Z1907" s="3">
        <f t="shared" si="209"/>
        <v>0.57227636280702077</v>
      </c>
      <c r="AA1907" s="3">
        <f t="shared" si="209"/>
        <v>0.28274292432610876</v>
      </c>
    </row>
    <row r="1908" spans="1:27" ht="15">
      <c r="A1908" s="3" t="s">
        <v>3833</v>
      </c>
      <c r="B1908" s="3">
        <v>2</v>
      </c>
      <c r="C1908" s="3">
        <v>2</v>
      </c>
      <c r="D1908" s="3">
        <v>26.54</v>
      </c>
      <c r="E1908" s="3">
        <v>0.42651568410092999</v>
      </c>
      <c r="F1908" s="3">
        <v>1.2228797177412301</v>
      </c>
      <c r="G1908" s="3" t="s">
        <v>5565</v>
      </c>
      <c r="H1908" s="3" t="s">
        <v>5566</v>
      </c>
      <c r="I1908" s="3" t="s">
        <v>3834</v>
      </c>
      <c r="J1908" s="3">
        <v>36501.287328662198</v>
      </c>
      <c r="K1908" s="3">
        <v>30642.6790343873</v>
      </c>
      <c r="L1908" s="3">
        <v>27380.9288616534</v>
      </c>
      <c r="M1908" s="3">
        <v>20921.334338929599</v>
      </c>
      <c r="N1908" s="3">
        <v>34899.925228881199</v>
      </c>
      <c r="O1908" s="3">
        <v>21475.709098330099</v>
      </c>
      <c r="P1908" s="3">
        <v>31909.9808606037</v>
      </c>
      <c r="Q1908" s="3">
        <v>25242.849233721201</v>
      </c>
      <c r="R1908" s="3">
        <v>31976.7228278656</v>
      </c>
      <c r="S1908" s="3">
        <f t="shared" si="203"/>
        <v>31508.298408234299</v>
      </c>
      <c r="T1908" s="3">
        <f t="shared" si="204"/>
        <v>25765.656222046964</v>
      </c>
      <c r="U1908" s="3">
        <f t="shared" si="205"/>
        <v>29709.850974063502</v>
      </c>
      <c r="V1908" s="3">
        <f t="shared" si="206"/>
        <v>1.2228797177412276</v>
      </c>
      <c r="W1908" s="3">
        <f t="shared" si="207"/>
        <v>1.0605337076830452</v>
      </c>
      <c r="X1908" s="3">
        <f t="shared" si="208"/>
        <v>0.86724286313452759</v>
      </c>
      <c r="Y1908" s="3">
        <f t="shared" si="209"/>
        <v>0.29028250758387658</v>
      </c>
      <c r="Z1908" s="3">
        <f t="shared" si="209"/>
        <v>8.4790475780624402E-2</v>
      </c>
      <c r="AA1908" s="3">
        <f t="shared" si="209"/>
        <v>-0.20549203180325226</v>
      </c>
    </row>
    <row r="1909" spans="1:27" ht="15">
      <c r="A1909" s="3" t="s">
        <v>3835</v>
      </c>
      <c r="B1909" s="3">
        <v>1</v>
      </c>
      <c r="C1909" s="3">
        <v>1</v>
      </c>
      <c r="D1909" s="3">
        <v>8.98</v>
      </c>
      <c r="E1909" s="3">
        <v>0.78812312728078304</v>
      </c>
      <c r="F1909" s="3">
        <v>1.4819586696316001</v>
      </c>
      <c r="G1909" s="3" t="s">
        <v>5564</v>
      </c>
      <c r="H1909" s="3" t="s">
        <v>5566</v>
      </c>
      <c r="I1909" s="3" t="s">
        <v>3836</v>
      </c>
      <c r="J1909" s="3">
        <v>14658.8824140699</v>
      </c>
      <c r="K1909" s="3">
        <v>13727.1866084428</v>
      </c>
      <c r="L1909" s="3">
        <v>7202.4922574943703</v>
      </c>
      <c r="M1909" s="3">
        <v>10566.909951548299</v>
      </c>
      <c r="N1909" s="3">
        <v>5784.6933377796004</v>
      </c>
      <c r="O1909" s="3">
        <v>12745.398567866199</v>
      </c>
      <c r="P1909" s="3">
        <v>9972.1095073177894</v>
      </c>
      <c r="Q1909" s="3">
        <v>26120.224161614999</v>
      </c>
      <c r="R1909" s="3">
        <v>7028.22049362291</v>
      </c>
      <c r="S1909" s="3">
        <f t="shared" si="203"/>
        <v>11862.853760002356</v>
      </c>
      <c r="T1909" s="3">
        <f t="shared" si="204"/>
        <v>9699.0006190647</v>
      </c>
      <c r="U1909" s="3">
        <f t="shared" si="205"/>
        <v>14373.518054185231</v>
      </c>
      <c r="V1909" s="3">
        <f t="shared" si="206"/>
        <v>1.2231006292219746</v>
      </c>
      <c r="W1909" s="3">
        <f t="shared" si="207"/>
        <v>0.8253270852189295</v>
      </c>
      <c r="X1909" s="3">
        <f t="shared" si="208"/>
        <v>0.67478265115759728</v>
      </c>
      <c r="Y1909" s="3">
        <f t="shared" si="209"/>
        <v>0.29054310485237989</v>
      </c>
      <c r="Z1909" s="3">
        <f t="shared" si="209"/>
        <v>-0.27696210800797594</v>
      </c>
      <c r="AA1909" s="3">
        <f t="shared" si="209"/>
        <v>-0.56750521286035593</v>
      </c>
    </row>
    <row r="1910" spans="1:27" ht="15">
      <c r="A1910" s="3" t="s">
        <v>3837</v>
      </c>
      <c r="B1910" s="3">
        <v>1</v>
      </c>
      <c r="C1910" s="3">
        <v>1</v>
      </c>
      <c r="D1910" s="3">
        <v>7.8</v>
      </c>
      <c r="E1910" s="3">
        <v>0.43031444449601502</v>
      </c>
      <c r="F1910" s="3">
        <v>1.3257992806430701</v>
      </c>
      <c r="G1910" s="3" t="s">
        <v>5564</v>
      </c>
      <c r="H1910" s="3" t="s">
        <v>5566</v>
      </c>
      <c r="I1910" s="3" t="s">
        <v>3838</v>
      </c>
      <c r="J1910" s="3">
        <v>46981.9407019715</v>
      </c>
      <c r="K1910" s="3">
        <v>62111.703966441302</v>
      </c>
      <c r="L1910" s="3">
        <v>37524.011396224501</v>
      </c>
      <c r="M1910" s="3">
        <v>43564.110386520399</v>
      </c>
      <c r="N1910" s="3">
        <v>43356.412314360998</v>
      </c>
      <c r="O1910" s="3">
        <v>32935.940394443503</v>
      </c>
      <c r="P1910" s="3">
        <v>67323.436808137194</v>
      </c>
      <c r="Q1910" s="3">
        <v>53400.394987021202</v>
      </c>
      <c r="R1910" s="3">
        <v>38181.780757046399</v>
      </c>
      <c r="S1910" s="3">
        <f t="shared" si="203"/>
        <v>48872.552021545765</v>
      </c>
      <c r="T1910" s="3">
        <f t="shared" si="204"/>
        <v>39952.154365108297</v>
      </c>
      <c r="U1910" s="3">
        <f t="shared" si="205"/>
        <v>52968.537517401594</v>
      </c>
      <c r="V1910" s="3">
        <f t="shared" si="206"/>
        <v>1.2232770121710379</v>
      </c>
      <c r="W1910" s="3">
        <f t="shared" si="207"/>
        <v>0.92267135005360146</v>
      </c>
      <c r="X1910" s="3">
        <f t="shared" si="208"/>
        <v>0.75426198716517212</v>
      </c>
      <c r="Y1910" s="3">
        <f t="shared" si="209"/>
        <v>0.29075114044103662</v>
      </c>
      <c r="Z1910" s="3">
        <f t="shared" si="209"/>
        <v>-0.11611123475306787</v>
      </c>
      <c r="AA1910" s="3">
        <f t="shared" si="209"/>
        <v>-0.40686237519410445</v>
      </c>
    </row>
    <row r="1911" spans="1:27" ht="15">
      <c r="A1911" s="3" t="s">
        <v>3839</v>
      </c>
      <c r="B1911" s="3">
        <v>3</v>
      </c>
      <c r="C1911" s="3">
        <v>3</v>
      </c>
      <c r="D1911" s="3">
        <v>39.35</v>
      </c>
      <c r="E1911" s="3">
        <v>0.27999702069322102</v>
      </c>
      <c r="F1911" s="3">
        <v>1.64532857104172</v>
      </c>
      <c r="G1911" s="3" t="s">
        <v>5564</v>
      </c>
      <c r="H1911" s="3" t="s">
        <v>5566</v>
      </c>
      <c r="I1911" s="3" t="s">
        <v>3840</v>
      </c>
      <c r="J1911" s="3">
        <v>8598.6530893660693</v>
      </c>
      <c r="K1911" s="3">
        <v>11340.4651531861</v>
      </c>
      <c r="L1911" s="3">
        <v>6464.97117963863</v>
      </c>
      <c r="M1911" s="3">
        <v>7467.7913068807302</v>
      </c>
      <c r="N1911" s="3">
        <v>7807.9402732118497</v>
      </c>
      <c r="O1911" s="3">
        <v>6308.2326289106904</v>
      </c>
      <c r="P1911" s="3">
        <v>12534.0347793643</v>
      </c>
      <c r="Q1911" s="3">
        <v>16090.6838474007</v>
      </c>
      <c r="R1911" s="3">
        <v>6887.9943626500199</v>
      </c>
      <c r="S1911" s="3">
        <f t="shared" si="203"/>
        <v>8801.3631407302655</v>
      </c>
      <c r="T1911" s="3">
        <f t="shared" si="204"/>
        <v>7194.6547363344225</v>
      </c>
      <c r="U1911" s="3">
        <f t="shared" si="205"/>
        <v>11837.570996471673</v>
      </c>
      <c r="V1911" s="3">
        <f t="shared" si="206"/>
        <v>1.2233197371211781</v>
      </c>
      <c r="W1911" s="3">
        <f t="shared" si="207"/>
        <v>0.7435109063636125</v>
      </c>
      <c r="X1911" s="3">
        <f t="shared" si="208"/>
        <v>0.60778133778279964</v>
      </c>
      <c r="Y1911" s="3">
        <f t="shared" si="209"/>
        <v>0.29080152804472625</v>
      </c>
      <c r="Z1911" s="3">
        <f t="shared" si="209"/>
        <v>-0.42757418994484753</v>
      </c>
      <c r="AA1911" s="3">
        <f t="shared" si="209"/>
        <v>-0.71837571798957389</v>
      </c>
    </row>
    <row r="1912" spans="1:27" ht="15">
      <c r="A1912" s="3" t="s">
        <v>3841</v>
      </c>
      <c r="B1912" s="3">
        <v>1</v>
      </c>
      <c r="C1912" s="3">
        <v>1</v>
      </c>
      <c r="D1912" s="3">
        <v>7.32</v>
      </c>
      <c r="E1912" s="3">
        <v>0.51260363737255299</v>
      </c>
      <c r="F1912" s="3">
        <v>1.2237588780028701</v>
      </c>
      <c r="G1912" s="3" t="s">
        <v>5565</v>
      </c>
      <c r="H1912" s="3" t="s">
        <v>5566</v>
      </c>
      <c r="I1912" s="3" t="s">
        <v>3842</v>
      </c>
      <c r="J1912" s="3">
        <v>7060.7899446098199</v>
      </c>
      <c r="K1912" s="3">
        <v>4622.3435927294004</v>
      </c>
      <c r="L1912" s="3">
        <v>5312.8566428356798</v>
      </c>
      <c r="M1912" s="3">
        <v>3617.7894597268501</v>
      </c>
      <c r="N1912" s="3">
        <v>5660.7355873422403</v>
      </c>
      <c r="O1912" s="3">
        <v>4609.82378183729</v>
      </c>
      <c r="P1912" s="3">
        <v>5872.3659218418597</v>
      </c>
      <c r="Q1912" s="3">
        <v>4253.8446746988602</v>
      </c>
      <c r="R1912" s="3">
        <v>5294.1342464832696</v>
      </c>
      <c r="S1912" s="3">
        <f t="shared" si="203"/>
        <v>5665.3300600582998</v>
      </c>
      <c r="T1912" s="3">
        <f t="shared" si="204"/>
        <v>4629.4496096354596</v>
      </c>
      <c r="U1912" s="3">
        <f t="shared" si="205"/>
        <v>5140.1149476746641</v>
      </c>
      <c r="V1912" s="3">
        <f t="shared" si="206"/>
        <v>1.2237588780028668</v>
      </c>
      <c r="W1912" s="3">
        <f t="shared" si="207"/>
        <v>1.1021796433990718</v>
      </c>
      <c r="X1912" s="3">
        <f t="shared" si="208"/>
        <v>0.90065098869623061</v>
      </c>
      <c r="Y1912" s="3">
        <f t="shared" si="209"/>
        <v>0.29131932618586409</v>
      </c>
      <c r="Z1912" s="3">
        <f t="shared" si="209"/>
        <v>0.14035938681180343</v>
      </c>
      <c r="AA1912" s="3">
        <f t="shared" si="209"/>
        <v>-0.15095993937406069</v>
      </c>
    </row>
    <row r="1913" spans="1:27" ht="15">
      <c r="A1913" s="3" t="s">
        <v>3843</v>
      </c>
      <c r="B1913" s="3">
        <v>1</v>
      </c>
      <c r="C1913" s="3">
        <v>1</v>
      </c>
      <c r="D1913" s="3">
        <v>10.85</v>
      </c>
      <c r="E1913" s="3">
        <v>0.68541232529303397</v>
      </c>
      <c r="F1913" s="3">
        <v>1.2970204752794401</v>
      </c>
      <c r="G1913" s="3" t="s">
        <v>5565</v>
      </c>
      <c r="H1913" s="3" t="s">
        <v>5564</v>
      </c>
      <c r="I1913" s="3" t="s">
        <v>3844</v>
      </c>
      <c r="J1913" s="3">
        <v>4898.9668037890497</v>
      </c>
      <c r="K1913" s="3">
        <v>3440.6870950093698</v>
      </c>
      <c r="L1913" s="3">
        <v>2093.9198068495198</v>
      </c>
      <c r="M1913" s="3">
        <v>2156.5841326182899</v>
      </c>
      <c r="N1913" s="3">
        <v>3027.1334318808299</v>
      </c>
      <c r="O1913" s="3">
        <v>3328.1393928462999</v>
      </c>
      <c r="P1913" s="3">
        <v>2644.0708239042001</v>
      </c>
      <c r="Q1913" s="3">
        <v>3332.5396070762599</v>
      </c>
      <c r="R1913" s="3">
        <v>2067.6524812145399</v>
      </c>
      <c r="S1913" s="3">
        <f t="shared" si="203"/>
        <v>3477.8579018826472</v>
      </c>
      <c r="T1913" s="3">
        <f t="shared" si="204"/>
        <v>2837.2856524484737</v>
      </c>
      <c r="U1913" s="3">
        <f t="shared" si="205"/>
        <v>2681.4209707316663</v>
      </c>
      <c r="V1913" s="3">
        <f t="shared" si="206"/>
        <v>1.2257693894449377</v>
      </c>
      <c r="W1913" s="3">
        <f t="shared" si="207"/>
        <v>1.2970204752794414</v>
      </c>
      <c r="X1913" s="3">
        <f t="shared" si="208"/>
        <v>1.058127643297381</v>
      </c>
      <c r="Y1913" s="3">
        <f t="shared" si="209"/>
        <v>0.29368758261875605</v>
      </c>
      <c r="Z1913" s="3">
        <f t="shared" si="209"/>
        <v>0.37520125472526999</v>
      </c>
      <c r="AA1913" s="3">
        <f t="shared" si="209"/>
        <v>8.1513672106514098E-2</v>
      </c>
    </row>
    <row r="1914" spans="1:27" ht="15">
      <c r="A1914" s="3" t="s">
        <v>3845</v>
      </c>
      <c r="B1914" s="3">
        <v>1</v>
      </c>
      <c r="C1914" s="3">
        <v>1</v>
      </c>
      <c r="D1914" s="3">
        <v>8.51</v>
      </c>
      <c r="E1914" s="3">
        <v>0.32746273795141501</v>
      </c>
      <c r="F1914" s="3">
        <v>1.4414321170061599</v>
      </c>
      <c r="G1914" s="3" t="s">
        <v>5564</v>
      </c>
      <c r="H1914" s="3" t="s">
        <v>5566</v>
      </c>
      <c r="I1914" s="3" t="s">
        <v>3846</v>
      </c>
      <c r="J1914" s="3">
        <v>12947.214237914</v>
      </c>
      <c r="K1914" s="3">
        <v>17071.799688157698</v>
      </c>
      <c r="L1914" s="3">
        <v>13368.9965359626</v>
      </c>
      <c r="M1914" s="3">
        <v>13391.775487290901</v>
      </c>
      <c r="N1914" s="3">
        <v>13431.649300863501</v>
      </c>
      <c r="O1914" s="3">
        <v>8536.7918312079091</v>
      </c>
      <c r="P1914" s="3">
        <v>21489.348291070699</v>
      </c>
      <c r="Q1914" s="3">
        <v>18333.812012367001</v>
      </c>
      <c r="R1914" s="3">
        <v>11146.1915960061</v>
      </c>
      <c r="S1914" s="3">
        <f t="shared" si="203"/>
        <v>14462.670154011432</v>
      </c>
      <c r="T1914" s="3">
        <f t="shared" si="204"/>
        <v>11786.73887312077</v>
      </c>
      <c r="U1914" s="3">
        <f t="shared" si="205"/>
        <v>16989.783966481267</v>
      </c>
      <c r="V1914" s="3">
        <f t="shared" si="206"/>
        <v>1.2270289780486294</v>
      </c>
      <c r="W1914" s="3">
        <f t="shared" si="207"/>
        <v>0.8512568601545778</v>
      </c>
      <c r="X1914" s="3">
        <f t="shared" si="208"/>
        <v>0.69375448777774584</v>
      </c>
      <c r="Y1914" s="3">
        <f t="shared" si="209"/>
        <v>0.2951693207150709</v>
      </c>
      <c r="Z1914" s="3">
        <f t="shared" si="209"/>
        <v>-0.23233357524740031</v>
      </c>
      <c r="AA1914" s="3">
        <f t="shared" si="209"/>
        <v>-0.52750289596247113</v>
      </c>
    </row>
    <row r="1915" spans="1:27" ht="15">
      <c r="A1915" s="3" t="s">
        <v>3847</v>
      </c>
      <c r="B1915" s="3">
        <v>1</v>
      </c>
      <c r="C1915" s="3">
        <v>1</v>
      </c>
      <c r="D1915" s="3">
        <v>10.86</v>
      </c>
      <c r="E1915" s="3">
        <v>0.92983353856895601</v>
      </c>
      <c r="F1915" s="3">
        <v>1.2493048984852499</v>
      </c>
      <c r="G1915" s="3" t="s">
        <v>5565</v>
      </c>
      <c r="H1915" s="3" t="s">
        <v>5564</v>
      </c>
      <c r="I1915" s="3" t="s">
        <v>3848</v>
      </c>
      <c r="J1915" s="3">
        <v>417612.406721548</v>
      </c>
      <c r="K1915" s="3">
        <v>124541.894751577</v>
      </c>
      <c r="L1915" s="3">
        <v>177446.39865569901</v>
      </c>
      <c r="M1915" s="3">
        <v>249125.793050509</v>
      </c>
      <c r="N1915" s="3">
        <v>223131.437881702</v>
      </c>
      <c r="O1915" s="3">
        <v>113929.890347451</v>
      </c>
      <c r="P1915" s="3">
        <v>274420.12644067901</v>
      </c>
      <c r="Q1915" s="3">
        <v>127679.385998957</v>
      </c>
      <c r="R1915" s="3">
        <v>173901.35092151701</v>
      </c>
      <c r="S1915" s="3">
        <f t="shared" si="203"/>
        <v>239866.90004294133</v>
      </c>
      <c r="T1915" s="3">
        <f t="shared" si="204"/>
        <v>195395.70709322067</v>
      </c>
      <c r="U1915" s="3">
        <f t="shared" si="205"/>
        <v>192000.28778705103</v>
      </c>
      <c r="V1915" s="3">
        <f t="shared" si="206"/>
        <v>1.2275955475751781</v>
      </c>
      <c r="W1915" s="3">
        <f t="shared" si="207"/>
        <v>1.2493048984852539</v>
      </c>
      <c r="X1915" s="3">
        <f t="shared" si="208"/>
        <v>1.0176844490459074</v>
      </c>
      <c r="Y1915" s="3">
        <f t="shared" si="209"/>
        <v>0.29583531834709464</v>
      </c>
      <c r="Z1915" s="3">
        <f t="shared" si="209"/>
        <v>0.32112561613840923</v>
      </c>
      <c r="AA1915" s="3">
        <f t="shared" si="209"/>
        <v>2.5290297791314757E-2</v>
      </c>
    </row>
    <row r="1916" spans="1:27" ht="15">
      <c r="A1916" s="3" t="s">
        <v>3849</v>
      </c>
      <c r="B1916" s="3">
        <v>1</v>
      </c>
      <c r="C1916" s="3">
        <v>1</v>
      </c>
      <c r="D1916" s="3">
        <v>6.01</v>
      </c>
      <c r="E1916" s="3">
        <v>0.45970368065544698</v>
      </c>
      <c r="F1916" s="3">
        <v>2.4824621177727799</v>
      </c>
      <c r="G1916" s="3" t="s">
        <v>5565</v>
      </c>
      <c r="H1916" s="3" t="s">
        <v>5564</v>
      </c>
      <c r="I1916" s="3" t="s">
        <v>3850</v>
      </c>
      <c r="J1916" s="3">
        <v>1078.46885458253</v>
      </c>
      <c r="K1916" s="3">
        <v>498.72020040900497</v>
      </c>
      <c r="L1916" s="3">
        <v>4692.3549830088295</v>
      </c>
      <c r="M1916" s="3">
        <v>2371.87824339706</v>
      </c>
      <c r="N1916" s="3">
        <v>1610.76064249005</v>
      </c>
      <c r="O1916" s="3">
        <v>1117.7743200508301</v>
      </c>
      <c r="P1916" s="3">
        <v>1036.1013943202299</v>
      </c>
      <c r="Q1916" s="3">
        <v>180.270883894446</v>
      </c>
      <c r="R1916" s="3">
        <v>1309.1623485232601</v>
      </c>
      <c r="S1916" s="3">
        <f t="shared" si="203"/>
        <v>2089.8480126667882</v>
      </c>
      <c r="T1916" s="3">
        <f t="shared" si="204"/>
        <v>1700.1377353126466</v>
      </c>
      <c r="U1916" s="3">
        <f t="shared" si="205"/>
        <v>841.84487557931209</v>
      </c>
      <c r="V1916" s="3">
        <f t="shared" si="206"/>
        <v>1.2292227678144418</v>
      </c>
      <c r="W1916" s="3">
        <f t="shared" si="207"/>
        <v>2.4824621177727879</v>
      </c>
      <c r="X1916" s="3">
        <f t="shared" si="208"/>
        <v>2.0195380225397273</v>
      </c>
      <c r="Y1916" s="3">
        <f t="shared" si="209"/>
        <v>0.29774639406497977</v>
      </c>
      <c r="Z1916" s="3">
        <f t="shared" si="209"/>
        <v>1.3117717024793969</v>
      </c>
      <c r="AA1916" s="3">
        <f t="shared" si="209"/>
        <v>1.0140253084144173</v>
      </c>
    </row>
    <row r="1917" spans="1:27" ht="15">
      <c r="A1917" s="3" t="s">
        <v>3851</v>
      </c>
      <c r="B1917" s="3">
        <v>1</v>
      </c>
      <c r="C1917" s="3">
        <v>1</v>
      </c>
      <c r="D1917" s="3">
        <v>10.36</v>
      </c>
      <c r="E1917" s="3">
        <v>4.3856667081376102E-2</v>
      </c>
      <c r="F1917" s="3">
        <v>1.9871655788499401</v>
      </c>
      <c r="G1917" s="3" t="s">
        <v>5564</v>
      </c>
      <c r="H1917" s="3" t="s">
        <v>5566</v>
      </c>
      <c r="I1917" s="3" t="s">
        <v>3852</v>
      </c>
      <c r="J1917" s="3">
        <v>8202.1277378914801</v>
      </c>
      <c r="K1917" s="3">
        <v>9859.9985386296303</v>
      </c>
      <c r="L1917" s="3">
        <v>4864.7331347529198</v>
      </c>
      <c r="M1917" s="3">
        <v>7597.8873923647698</v>
      </c>
      <c r="N1917" s="3">
        <v>5926.8131858099496</v>
      </c>
      <c r="O1917" s="3">
        <v>5118.93662586545</v>
      </c>
      <c r="P1917" s="3">
        <v>14470.386625610499</v>
      </c>
      <c r="Q1917" s="3">
        <v>12574.0701115949</v>
      </c>
      <c r="R1917" s="3">
        <v>10003.537379229299</v>
      </c>
      <c r="S1917" s="3">
        <f t="shared" si="203"/>
        <v>7642.2864704246776</v>
      </c>
      <c r="T1917" s="3">
        <f t="shared" si="204"/>
        <v>6214.5457346800567</v>
      </c>
      <c r="U1917" s="3">
        <f t="shared" si="205"/>
        <v>12349.331372144899</v>
      </c>
      <c r="V1917" s="3">
        <f t="shared" si="206"/>
        <v>1.2297417698251318</v>
      </c>
      <c r="W1917" s="3">
        <f t="shared" si="207"/>
        <v>0.61884212514230419</v>
      </c>
      <c r="X1917" s="3">
        <f t="shared" si="208"/>
        <v>0.50322932856895886</v>
      </c>
      <c r="Y1917" s="3">
        <f t="shared" si="209"/>
        <v>0.29835539970673769</v>
      </c>
      <c r="Z1917" s="3">
        <f t="shared" si="209"/>
        <v>-0.69235668920353166</v>
      </c>
      <c r="AA1917" s="3">
        <f t="shared" si="209"/>
        <v>-0.99071208891026941</v>
      </c>
    </row>
    <row r="1918" spans="1:27" ht="15">
      <c r="A1918" s="3" t="s">
        <v>3853</v>
      </c>
      <c r="B1918" s="3">
        <v>26</v>
      </c>
      <c r="C1918" s="3">
        <v>2</v>
      </c>
      <c r="D1918" s="3">
        <v>676.92</v>
      </c>
      <c r="E1918" s="3">
        <v>0.16526499830962699</v>
      </c>
      <c r="F1918" s="3">
        <v>1.236274054238</v>
      </c>
      <c r="G1918" s="3" t="s">
        <v>5564</v>
      </c>
      <c r="H1918" s="3" t="s">
        <v>5566</v>
      </c>
      <c r="I1918" s="3" t="s">
        <v>3854</v>
      </c>
      <c r="J1918" s="3">
        <v>69117.423084804206</v>
      </c>
      <c r="K1918" s="3">
        <v>62670.149534943797</v>
      </c>
      <c r="L1918" s="3">
        <v>66191.220618284002</v>
      </c>
      <c r="M1918" s="3">
        <v>45244.261672904802</v>
      </c>
      <c r="N1918" s="3">
        <v>65596.662240773701</v>
      </c>
      <c r="O1918" s="3">
        <v>50046.521586984898</v>
      </c>
      <c r="P1918" s="3">
        <v>56246.685104539101</v>
      </c>
      <c r="Q1918" s="3">
        <v>72256.8618463905</v>
      </c>
      <c r="R1918" s="3">
        <v>70397.427574171103</v>
      </c>
      <c r="S1918" s="3">
        <f t="shared" si="203"/>
        <v>65992.931079344009</v>
      </c>
      <c r="T1918" s="3">
        <f t="shared" si="204"/>
        <v>53629.148500221134</v>
      </c>
      <c r="U1918" s="3">
        <f t="shared" si="205"/>
        <v>66300.324841700232</v>
      </c>
      <c r="V1918" s="3">
        <f t="shared" si="206"/>
        <v>1.2305422130480386</v>
      </c>
      <c r="W1918" s="3">
        <f t="shared" si="207"/>
        <v>0.99536361604426282</v>
      </c>
      <c r="X1918" s="3">
        <f t="shared" si="208"/>
        <v>0.80888213788193331</v>
      </c>
      <c r="Y1918" s="3">
        <f t="shared" si="209"/>
        <v>0.29929414947463817</v>
      </c>
      <c r="Z1918" s="3">
        <f t="shared" si="209"/>
        <v>-6.7044423629468537E-3</v>
      </c>
      <c r="AA1918" s="3">
        <f t="shared" si="209"/>
        <v>-0.30599859183758493</v>
      </c>
    </row>
    <row r="1919" spans="1:27" ht="15">
      <c r="A1919" s="3" t="s">
        <v>3855</v>
      </c>
      <c r="B1919" s="3">
        <v>1</v>
      </c>
      <c r="C1919" s="3">
        <v>1</v>
      </c>
      <c r="D1919" s="3">
        <v>15.21</v>
      </c>
      <c r="E1919" s="3">
        <v>0.247592066300934</v>
      </c>
      <c r="F1919" s="3">
        <v>4.3053468397502703</v>
      </c>
      <c r="G1919" s="3" t="s">
        <v>5565</v>
      </c>
      <c r="H1919" s="3" t="s">
        <v>5564</v>
      </c>
      <c r="I1919" s="3" t="s">
        <v>3856</v>
      </c>
      <c r="J1919" s="3">
        <v>1579.95414557616</v>
      </c>
      <c r="K1919" s="3">
        <v>754.03199268415904</v>
      </c>
      <c r="L1919" s="3">
        <v>6100.4584303687398</v>
      </c>
      <c r="M1919" s="3">
        <v>3222.9566390411101</v>
      </c>
      <c r="N1919" s="3">
        <v>2980.08874772119</v>
      </c>
      <c r="O1919" s="3">
        <v>647.88640845736802</v>
      </c>
      <c r="P1919" s="3">
        <v>752.717864394309</v>
      </c>
      <c r="Q1919" s="3">
        <v>288.60959027262999</v>
      </c>
      <c r="R1919" s="3">
        <v>917.73528349756396</v>
      </c>
      <c r="S1919" s="3">
        <f t="shared" si="203"/>
        <v>2811.4815228763528</v>
      </c>
      <c r="T1919" s="3">
        <f t="shared" si="204"/>
        <v>2283.6439317398895</v>
      </c>
      <c r="U1919" s="3">
        <f t="shared" si="205"/>
        <v>653.02091272150108</v>
      </c>
      <c r="V1919" s="3">
        <f t="shared" si="206"/>
        <v>1.2311383065460246</v>
      </c>
      <c r="W1919" s="3">
        <f t="shared" si="207"/>
        <v>4.3053468397502721</v>
      </c>
      <c r="X1919" s="3">
        <f t="shared" si="208"/>
        <v>3.4970456339945928</v>
      </c>
      <c r="Y1919" s="3">
        <f t="shared" si="209"/>
        <v>0.29999284383681407</v>
      </c>
      <c r="Z1919" s="3">
        <f t="shared" si="209"/>
        <v>2.1061294661544387</v>
      </c>
      <c r="AA1919" s="3">
        <f t="shared" si="209"/>
        <v>1.8061366223176245</v>
      </c>
    </row>
    <row r="1920" spans="1:27" ht="15">
      <c r="A1920" s="3" t="s">
        <v>3857</v>
      </c>
      <c r="B1920" s="3">
        <v>1</v>
      </c>
      <c r="C1920" s="3">
        <v>1</v>
      </c>
      <c r="D1920" s="3">
        <v>7.25</v>
      </c>
      <c r="E1920" s="3">
        <v>0.77672426657912197</v>
      </c>
      <c r="F1920" s="3">
        <v>1.59990453088859</v>
      </c>
      <c r="G1920" s="3" t="s">
        <v>5564</v>
      </c>
      <c r="H1920" s="3" t="s">
        <v>5566</v>
      </c>
      <c r="I1920" s="3" t="s">
        <v>3858</v>
      </c>
      <c r="J1920" s="3">
        <v>31814.870489465098</v>
      </c>
      <c r="K1920" s="3">
        <v>25707.7570168741</v>
      </c>
      <c r="L1920" s="3">
        <v>14195.407160937501</v>
      </c>
      <c r="M1920" s="3">
        <v>16237.0914085486</v>
      </c>
      <c r="N1920" s="3">
        <v>24348.432247031</v>
      </c>
      <c r="O1920" s="3">
        <v>17666.875966465301</v>
      </c>
      <c r="P1920" s="3">
        <v>23573.576031140299</v>
      </c>
      <c r="Q1920" s="3">
        <v>56748.408250386099</v>
      </c>
      <c r="R1920" s="3">
        <v>12876.2938089158</v>
      </c>
      <c r="S1920" s="3">
        <f t="shared" si="203"/>
        <v>23906.011555758898</v>
      </c>
      <c r="T1920" s="3">
        <f t="shared" si="204"/>
        <v>19417.466540681635</v>
      </c>
      <c r="U1920" s="3">
        <f t="shared" si="205"/>
        <v>31066.092696814067</v>
      </c>
      <c r="V1920" s="3">
        <f t="shared" si="206"/>
        <v>1.2311601776510488</v>
      </c>
      <c r="W1920" s="3">
        <f t="shared" si="207"/>
        <v>0.76952102696231706</v>
      </c>
      <c r="X1920" s="3">
        <f t="shared" si="208"/>
        <v>0.62503729484696224</v>
      </c>
      <c r="Y1920" s="3">
        <f t="shared" si="209"/>
        <v>0.30001847300806239</v>
      </c>
      <c r="Z1920" s="3">
        <f t="shared" si="209"/>
        <v>-0.37796734652776731</v>
      </c>
      <c r="AA1920" s="3">
        <f t="shared" si="209"/>
        <v>-0.67798581953582981</v>
      </c>
    </row>
    <row r="1921" spans="1:27" ht="15">
      <c r="A1921" s="3" t="s">
        <v>3859</v>
      </c>
      <c r="B1921" s="3">
        <v>1</v>
      </c>
      <c r="C1921" s="3">
        <v>1</v>
      </c>
      <c r="D1921" s="3">
        <v>8.0399999999999991</v>
      </c>
      <c r="E1921" s="3">
        <v>0.47236652771809201</v>
      </c>
      <c r="F1921" s="3">
        <v>1.43933736121635</v>
      </c>
      <c r="G1921" s="3" t="s">
        <v>5564</v>
      </c>
      <c r="H1921" s="3" t="s">
        <v>5566</v>
      </c>
      <c r="I1921" s="3" t="s">
        <v>3860</v>
      </c>
      <c r="J1921" s="3">
        <v>44483.086759364101</v>
      </c>
      <c r="K1921" s="3">
        <v>57967.043243290602</v>
      </c>
      <c r="L1921" s="3">
        <v>34584.498694189897</v>
      </c>
      <c r="M1921" s="3">
        <v>44398.1421231977</v>
      </c>
      <c r="N1921" s="3">
        <v>38977.1127643621</v>
      </c>
      <c r="O1921" s="3">
        <v>27927.3430229759</v>
      </c>
      <c r="P1921" s="3">
        <v>50502.991343232999</v>
      </c>
      <c r="Q1921" s="3">
        <v>76030.562146819197</v>
      </c>
      <c r="R1921" s="3">
        <v>33668.434083022301</v>
      </c>
      <c r="S1921" s="3">
        <f t="shared" si="203"/>
        <v>45678.209565614874</v>
      </c>
      <c r="T1921" s="3">
        <f t="shared" si="204"/>
        <v>37100.865970178565</v>
      </c>
      <c r="U1921" s="3">
        <f t="shared" si="205"/>
        <v>53400.662524358166</v>
      </c>
      <c r="V1921" s="3">
        <f t="shared" si="206"/>
        <v>1.231189848838858</v>
      </c>
      <c r="W1921" s="3">
        <f t="shared" si="207"/>
        <v>0.8553865702467498</v>
      </c>
      <c r="X1921" s="3">
        <f t="shared" si="208"/>
        <v>0.69476415116114687</v>
      </c>
      <c r="Y1921" s="3">
        <f t="shared" si="209"/>
        <v>0.3000532418062033</v>
      </c>
      <c r="Z1921" s="3">
        <f t="shared" si="209"/>
        <v>-0.22535153811794831</v>
      </c>
      <c r="AA1921" s="3">
        <f t="shared" si="209"/>
        <v>-0.52540477992415147</v>
      </c>
    </row>
    <row r="1922" spans="1:27" ht="15">
      <c r="A1922" s="3" t="s">
        <v>3861</v>
      </c>
      <c r="B1922" s="3">
        <v>1</v>
      </c>
      <c r="C1922" s="3">
        <v>1</v>
      </c>
      <c r="D1922" s="3">
        <v>15.31</v>
      </c>
      <c r="E1922" s="3">
        <v>0.176616352698301</v>
      </c>
      <c r="F1922" s="3">
        <v>2.13212000533174</v>
      </c>
      <c r="G1922" s="3" t="s">
        <v>5564</v>
      </c>
      <c r="H1922" s="3" t="s">
        <v>5566</v>
      </c>
      <c r="I1922" s="3" t="s">
        <v>3862</v>
      </c>
      <c r="J1922" s="3">
        <v>13925.5737713051</v>
      </c>
      <c r="K1922" s="3">
        <v>24116.470540044102</v>
      </c>
      <c r="L1922" s="3">
        <v>13680.382754033701</v>
      </c>
      <c r="M1922" s="3">
        <v>15941.6090139506</v>
      </c>
      <c r="N1922" s="3">
        <v>19124.7356781335</v>
      </c>
      <c r="O1922" s="3">
        <v>6917.1919533699602</v>
      </c>
      <c r="P1922" s="3">
        <v>35053.469417358603</v>
      </c>
      <c r="Q1922" s="3">
        <v>37913.518249727596</v>
      </c>
      <c r="R1922" s="3">
        <v>16546.9507092649</v>
      </c>
      <c r="S1922" s="3">
        <f t="shared" si="203"/>
        <v>17240.809021794299</v>
      </c>
      <c r="T1922" s="3">
        <f t="shared" si="204"/>
        <v>13994.512215151355</v>
      </c>
      <c r="U1922" s="3">
        <f t="shared" si="205"/>
        <v>29837.979458783699</v>
      </c>
      <c r="V1922" s="3">
        <f t="shared" si="206"/>
        <v>1.2319692717212605</v>
      </c>
      <c r="W1922" s="3">
        <f t="shared" si="207"/>
        <v>0.57781422651656644</v>
      </c>
      <c r="X1922" s="3">
        <f t="shared" si="208"/>
        <v>0.46901675210556704</v>
      </c>
      <c r="Y1922" s="3">
        <f t="shared" si="209"/>
        <v>0.30096627219497701</v>
      </c>
      <c r="Z1922" s="3">
        <f t="shared" si="209"/>
        <v>-0.7913223695721866</v>
      </c>
      <c r="AA1922" s="3">
        <f t="shared" si="209"/>
        <v>-1.0922886417671638</v>
      </c>
    </row>
    <row r="1923" spans="1:27" ht="15">
      <c r="A1923" s="3" t="s">
        <v>3863</v>
      </c>
      <c r="B1923" s="3">
        <v>1</v>
      </c>
      <c r="C1923" s="3">
        <v>1</v>
      </c>
      <c r="D1923" s="3">
        <v>8.75</v>
      </c>
      <c r="E1923" s="3">
        <v>0.28497976816471599</v>
      </c>
      <c r="F1923" s="3">
        <v>1.3520827424047801</v>
      </c>
      <c r="G1923" s="3" t="s">
        <v>5564</v>
      </c>
      <c r="H1923" s="3" t="s">
        <v>5566</v>
      </c>
      <c r="I1923" s="3" t="s">
        <v>3864</v>
      </c>
      <c r="J1923" s="3">
        <v>7114.1312826199401</v>
      </c>
      <c r="K1923" s="3">
        <v>6519.6392364029898</v>
      </c>
      <c r="L1923" s="3">
        <v>6656.6346861483198</v>
      </c>
      <c r="M1923" s="3">
        <v>4022.9211947304202</v>
      </c>
      <c r="N1923" s="3">
        <v>6547.47239482442</v>
      </c>
      <c r="O1923" s="3">
        <v>5880.6134519808502</v>
      </c>
      <c r="P1923" s="3">
        <v>5369.8155828257304</v>
      </c>
      <c r="Q1923" s="3">
        <v>7743.8028151014296</v>
      </c>
      <c r="R1923" s="3">
        <v>9129.5043181127803</v>
      </c>
      <c r="S1923" s="3">
        <f t="shared" si="203"/>
        <v>6763.4684017237496</v>
      </c>
      <c r="T1923" s="3">
        <f t="shared" si="204"/>
        <v>5483.6690138452295</v>
      </c>
      <c r="U1923" s="3">
        <f t="shared" si="205"/>
        <v>7414.3742386799795</v>
      </c>
      <c r="V1923" s="3">
        <f t="shared" si="206"/>
        <v>1.2333837772934997</v>
      </c>
      <c r="W1923" s="3">
        <f t="shared" si="207"/>
        <v>0.91221028019323258</v>
      </c>
      <c r="X1923" s="3">
        <f t="shared" si="208"/>
        <v>0.73959970690952281</v>
      </c>
      <c r="Y1923" s="3">
        <f t="shared" si="209"/>
        <v>0.30262177577416882</v>
      </c>
      <c r="Z1923" s="3">
        <f t="shared" si="209"/>
        <v>-0.13256166608587877</v>
      </c>
      <c r="AA1923" s="3">
        <f t="shared" si="209"/>
        <v>-0.43518344186004765</v>
      </c>
    </row>
    <row r="1924" spans="1:27" ht="15">
      <c r="A1924" s="3" t="s">
        <v>3865</v>
      </c>
      <c r="B1924" s="3">
        <v>1</v>
      </c>
      <c r="C1924" s="3">
        <v>1</v>
      </c>
      <c r="D1924" s="3">
        <v>15.55</v>
      </c>
      <c r="E1924" s="3">
        <v>0.23785096273818501</v>
      </c>
      <c r="F1924" s="3">
        <v>1.58654655829254</v>
      </c>
      <c r="G1924" s="3" t="s">
        <v>5564</v>
      </c>
      <c r="H1924" s="3" t="s">
        <v>5566</v>
      </c>
      <c r="I1924" s="3" t="s">
        <v>3866</v>
      </c>
      <c r="J1924" s="3">
        <v>11149.493331510599</v>
      </c>
      <c r="K1924" s="3">
        <v>12775.782661801501</v>
      </c>
      <c r="L1924" s="3">
        <v>9362.7647498605493</v>
      </c>
      <c r="M1924" s="3">
        <v>10651.171216443399</v>
      </c>
      <c r="N1924" s="3">
        <v>9824.1103733117397</v>
      </c>
      <c r="O1924" s="3">
        <v>6509.6000637160196</v>
      </c>
      <c r="P1924" s="3">
        <v>12186.712040118</v>
      </c>
      <c r="Q1924" s="3">
        <v>20588.698917039201</v>
      </c>
      <c r="R1924" s="3">
        <v>10037.360156089</v>
      </c>
      <c r="S1924" s="3">
        <f t="shared" ref="S1924:S1987" si="210">AVERAGE(J1924:L1924)</f>
        <v>11096.01358105755</v>
      </c>
      <c r="T1924" s="3">
        <f t="shared" ref="T1924:T1987" si="211">AVERAGE(M1924:O1924)</f>
        <v>8994.9605511570535</v>
      </c>
      <c r="U1924" s="3">
        <f t="shared" ref="U1924:U1987" si="212">AVERAGE(P1924:R1924)</f>
        <v>14270.923704415402</v>
      </c>
      <c r="V1924" s="3">
        <f t="shared" ref="V1924:V1987" si="213">S1924/T1924</f>
        <v>1.2335811277827373</v>
      </c>
      <c r="W1924" s="3">
        <f t="shared" ref="W1924:W1987" si="214">S1924/U1924</f>
        <v>0.77752595493341903</v>
      </c>
      <c r="X1924" s="3">
        <f t="shared" ref="X1924:X1987" si="215">T1924/U1924</f>
        <v>0.63029981362552068</v>
      </c>
      <c r="Y1924" s="3">
        <f t="shared" ref="Y1924:AA1987" si="216">LOG(V1924,2)</f>
        <v>0.30285259914110174</v>
      </c>
      <c r="Z1924" s="3">
        <f t="shared" si="216"/>
        <v>-0.36303725960715955</v>
      </c>
      <c r="AA1924" s="3">
        <f t="shared" si="216"/>
        <v>-0.66588985874826145</v>
      </c>
    </row>
    <row r="1925" spans="1:27" ht="15">
      <c r="A1925" s="3" t="s">
        <v>3867</v>
      </c>
      <c r="B1925" s="3">
        <v>3</v>
      </c>
      <c r="C1925" s="3">
        <v>2</v>
      </c>
      <c r="D1925" s="3">
        <v>23.98</v>
      </c>
      <c r="E1925" s="3">
        <v>0.34417280589742</v>
      </c>
      <c r="F1925" s="3">
        <v>1.8111149544891401</v>
      </c>
      <c r="G1925" s="3" t="s">
        <v>5564</v>
      </c>
      <c r="H1925" s="3" t="s">
        <v>5566</v>
      </c>
      <c r="I1925" s="3" t="s">
        <v>3868</v>
      </c>
      <c r="J1925" s="3">
        <v>9127.7096240199899</v>
      </c>
      <c r="K1925" s="3">
        <v>12108.3186083563</v>
      </c>
      <c r="L1925" s="3">
        <v>8041.4250580360103</v>
      </c>
      <c r="M1925" s="3">
        <v>10547.3049385007</v>
      </c>
      <c r="N1925" s="3">
        <v>7336.5857894337596</v>
      </c>
      <c r="O1925" s="3">
        <v>5847.6772842175496</v>
      </c>
      <c r="P1925" s="3">
        <v>8404.2806258718792</v>
      </c>
      <c r="Q1925" s="3">
        <v>24433.315175783599</v>
      </c>
      <c r="R1925" s="3">
        <v>10143.001918629199</v>
      </c>
      <c r="S1925" s="3">
        <f t="shared" si="210"/>
        <v>9759.1510968040984</v>
      </c>
      <c r="T1925" s="3">
        <f t="shared" si="211"/>
        <v>7910.522670717336</v>
      </c>
      <c r="U1925" s="3">
        <f t="shared" si="212"/>
        <v>14326.865906761559</v>
      </c>
      <c r="V1925" s="3">
        <f t="shared" si="213"/>
        <v>1.2336923238877624</v>
      </c>
      <c r="W1925" s="3">
        <f t="shared" si="214"/>
        <v>0.68117836519976571</v>
      </c>
      <c r="X1925" s="3">
        <f t="shared" si="215"/>
        <v>0.5521460675487978</v>
      </c>
      <c r="Y1925" s="3">
        <f t="shared" si="216"/>
        <v>0.30298263910022005</v>
      </c>
      <c r="Z1925" s="3">
        <f t="shared" si="216"/>
        <v>-0.55389548035632941</v>
      </c>
      <c r="AA1925" s="3">
        <f t="shared" si="216"/>
        <v>-0.85687811945654935</v>
      </c>
    </row>
    <row r="1926" spans="1:27" ht="15">
      <c r="A1926" s="3" t="s">
        <v>3869</v>
      </c>
      <c r="B1926" s="3">
        <v>1</v>
      </c>
      <c r="C1926" s="3">
        <v>1</v>
      </c>
      <c r="D1926" s="3">
        <v>7.91</v>
      </c>
      <c r="E1926" s="3">
        <v>0.92767366345329005</v>
      </c>
      <c r="F1926" s="3">
        <v>1.23403067532405</v>
      </c>
      <c r="G1926" s="3" t="s">
        <v>5565</v>
      </c>
      <c r="H1926" s="3" t="s">
        <v>5566</v>
      </c>
      <c r="I1926" s="3" t="s">
        <v>3870</v>
      </c>
      <c r="J1926" s="3">
        <v>26380.303028279399</v>
      </c>
      <c r="K1926" s="3">
        <v>6673.7286047553798</v>
      </c>
      <c r="L1926" s="3">
        <v>9605.4342184007401</v>
      </c>
      <c r="M1926" s="3">
        <v>14734.815521091199</v>
      </c>
      <c r="N1926" s="3">
        <v>14692.1474629738</v>
      </c>
      <c r="O1926" s="3">
        <v>5142.24725070778</v>
      </c>
      <c r="P1926" s="3">
        <v>19776.609134995499</v>
      </c>
      <c r="Q1926" s="3">
        <v>9962.3476670028394</v>
      </c>
      <c r="R1926" s="3">
        <v>9644.9165136807005</v>
      </c>
      <c r="S1926" s="3">
        <f t="shared" si="210"/>
        <v>14219.821950478507</v>
      </c>
      <c r="T1926" s="3">
        <f t="shared" si="211"/>
        <v>11523.070078257593</v>
      </c>
      <c r="U1926" s="3">
        <f t="shared" si="212"/>
        <v>13127.957771893014</v>
      </c>
      <c r="V1926" s="3">
        <f t="shared" si="213"/>
        <v>1.2340306753240444</v>
      </c>
      <c r="W1926" s="3">
        <f t="shared" si="214"/>
        <v>1.0831709088006953</v>
      </c>
      <c r="X1926" s="3">
        <f t="shared" si="215"/>
        <v>0.87775039183387005</v>
      </c>
      <c r="Y1926" s="3">
        <f t="shared" si="216"/>
        <v>0.30337825720032002</v>
      </c>
      <c r="Z1926" s="3">
        <f t="shared" si="216"/>
        <v>0.11526089744821624</v>
      </c>
      <c r="AA1926" s="3">
        <f t="shared" si="216"/>
        <v>-0.18811735975210389</v>
      </c>
    </row>
    <row r="1927" spans="1:27" ht="15">
      <c r="A1927" s="3" t="s">
        <v>3871</v>
      </c>
      <c r="B1927" s="3">
        <v>1</v>
      </c>
      <c r="C1927" s="3">
        <v>1</v>
      </c>
      <c r="D1927" s="3">
        <v>7.48</v>
      </c>
      <c r="E1927" s="3">
        <v>0.55937853416341698</v>
      </c>
      <c r="F1927" s="3">
        <v>1.9836784219604999</v>
      </c>
      <c r="G1927" s="3" t="s">
        <v>5564</v>
      </c>
      <c r="H1927" s="3" t="s">
        <v>5566</v>
      </c>
      <c r="I1927" s="3" t="s">
        <v>3872</v>
      </c>
      <c r="J1927" s="3">
        <v>4542.6187423743704</v>
      </c>
      <c r="K1927" s="3">
        <v>7996.3579957358797</v>
      </c>
      <c r="L1927" s="3">
        <v>4101.35157092382</v>
      </c>
      <c r="M1927" s="3">
        <v>3305.7475157796798</v>
      </c>
      <c r="N1927" s="3">
        <v>6423.8836499872205</v>
      </c>
      <c r="O1927" s="3">
        <v>3753.73892019092</v>
      </c>
      <c r="P1927" s="3">
        <v>4945.6171201573397</v>
      </c>
      <c r="Q1927" s="3">
        <v>17711.358763463199</v>
      </c>
      <c r="R1927" s="3">
        <v>4089.69441120177</v>
      </c>
      <c r="S1927" s="3">
        <f t="shared" si="210"/>
        <v>5546.776103011357</v>
      </c>
      <c r="T1927" s="3">
        <f t="shared" si="211"/>
        <v>4494.4566953192734</v>
      </c>
      <c r="U1927" s="3">
        <f t="shared" si="212"/>
        <v>8915.5567649407694</v>
      </c>
      <c r="V1927" s="3">
        <f t="shared" si="213"/>
        <v>1.2341371780905166</v>
      </c>
      <c r="W1927" s="3">
        <f t="shared" si="214"/>
        <v>0.62214578957349131</v>
      </c>
      <c r="X1927" s="3">
        <f t="shared" si="215"/>
        <v>0.50411396773257289</v>
      </c>
      <c r="Y1927" s="3">
        <f t="shared" si="216"/>
        <v>0.30350276332976595</v>
      </c>
      <c r="Z1927" s="3">
        <f t="shared" si="216"/>
        <v>-0.68467540319852882</v>
      </c>
      <c r="AA1927" s="3">
        <f t="shared" si="216"/>
        <v>-0.98817816652829493</v>
      </c>
    </row>
    <row r="1928" spans="1:27" ht="15">
      <c r="A1928" s="3" t="s">
        <v>3873</v>
      </c>
      <c r="B1928" s="3">
        <v>1</v>
      </c>
      <c r="C1928" s="3">
        <v>1</v>
      </c>
      <c r="D1928" s="3">
        <v>9.3800000000000008</v>
      </c>
      <c r="E1928" s="3">
        <v>0.22911444802283801</v>
      </c>
      <c r="F1928" s="3">
        <v>1.9424434905072701</v>
      </c>
      <c r="G1928" s="3" t="s">
        <v>5564</v>
      </c>
      <c r="H1928" s="3" t="s">
        <v>5566</v>
      </c>
      <c r="I1928" s="3" t="s">
        <v>3874</v>
      </c>
      <c r="J1928" s="3">
        <v>1540.9907607799901</v>
      </c>
      <c r="K1928" s="3">
        <v>2655.8684902241698</v>
      </c>
      <c r="L1928" s="3">
        <v>1070.38051960849</v>
      </c>
      <c r="M1928" s="3">
        <v>2119.48406112565</v>
      </c>
      <c r="N1928" s="3">
        <v>663.69677831524803</v>
      </c>
      <c r="O1928" s="3">
        <v>1481.0249995505801</v>
      </c>
      <c r="P1928" s="3">
        <v>3764.3333314204601</v>
      </c>
      <c r="Q1928" s="3">
        <v>2510.98692777417</v>
      </c>
      <c r="R1928" s="3">
        <v>2007.65861493749</v>
      </c>
      <c r="S1928" s="3">
        <f t="shared" si="210"/>
        <v>1755.7465902042168</v>
      </c>
      <c r="T1928" s="3">
        <f t="shared" si="211"/>
        <v>1421.4019463304928</v>
      </c>
      <c r="U1928" s="3">
        <f t="shared" si="212"/>
        <v>2760.9929580440403</v>
      </c>
      <c r="V1928" s="3">
        <f t="shared" si="213"/>
        <v>1.2352217433899482</v>
      </c>
      <c r="W1928" s="3">
        <f t="shared" si="214"/>
        <v>0.63591128875896652</v>
      </c>
      <c r="X1928" s="3">
        <f t="shared" si="215"/>
        <v>0.51481549135766402</v>
      </c>
      <c r="Y1928" s="3">
        <f t="shared" si="216"/>
        <v>0.30477005344787045</v>
      </c>
      <c r="Z1928" s="3">
        <f t="shared" si="216"/>
        <v>-0.65310257496592439</v>
      </c>
      <c r="AA1928" s="3">
        <f t="shared" si="216"/>
        <v>-0.95787262841379472</v>
      </c>
    </row>
    <row r="1929" spans="1:27" ht="15">
      <c r="A1929" s="3" t="s">
        <v>3875</v>
      </c>
      <c r="B1929" s="3">
        <v>1</v>
      </c>
      <c r="C1929" s="3">
        <v>1</v>
      </c>
      <c r="D1929" s="3">
        <v>6.05</v>
      </c>
      <c r="E1929" s="3">
        <v>0.261505707545368</v>
      </c>
      <c r="F1929" s="3">
        <v>3.76176514441305</v>
      </c>
      <c r="G1929" s="3" t="s">
        <v>5565</v>
      </c>
      <c r="H1929" s="3" t="s">
        <v>5564</v>
      </c>
      <c r="I1929" s="3" t="s">
        <v>3876</v>
      </c>
      <c r="J1929" s="3">
        <v>12819.1329251226</v>
      </c>
      <c r="K1929" s="3">
        <v>1594.6468630127199</v>
      </c>
      <c r="L1929" s="3">
        <v>17619.458239131902</v>
      </c>
      <c r="M1929" s="3">
        <v>14143.980031241499</v>
      </c>
      <c r="N1929" s="3">
        <v>6288.0230668391996</v>
      </c>
      <c r="O1929" s="3">
        <v>5499.8906310811799</v>
      </c>
      <c r="P1929" s="3">
        <v>2188.6623788709499</v>
      </c>
      <c r="Q1929" s="3">
        <v>201.35817066800399</v>
      </c>
      <c r="R1929" s="3">
        <v>6125.4600287323301</v>
      </c>
      <c r="S1929" s="3">
        <f t="shared" si="210"/>
        <v>10677.746009089075</v>
      </c>
      <c r="T1929" s="3">
        <f t="shared" si="211"/>
        <v>8643.9645763872923</v>
      </c>
      <c r="U1929" s="3">
        <f t="shared" si="212"/>
        <v>2838.4935260904276</v>
      </c>
      <c r="V1929" s="3">
        <f t="shared" si="213"/>
        <v>1.2352834066740002</v>
      </c>
      <c r="W1929" s="3">
        <f t="shared" si="214"/>
        <v>3.7617651444130535</v>
      </c>
      <c r="X1929" s="3">
        <f t="shared" si="215"/>
        <v>3.0452648550842305</v>
      </c>
      <c r="Y1929" s="3">
        <f t="shared" si="216"/>
        <v>0.30484207217175202</v>
      </c>
      <c r="Z1929" s="3">
        <f t="shared" si="216"/>
        <v>1.9114097809272428</v>
      </c>
      <c r="AA1929" s="3">
        <f t="shared" si="216"/>
        <v>1.606567708755491</v>
      </c>
    </row>
    <row r="1930" spans="1:27" ht="15">
      <c r="A1930" s="3" t="s">
        <v>3877</v>
      </c>
      <c r="B1930" s="3">
        <v>11</v>
      </c>
      <c r="C1930" s="3">
        <v>2</v>
      </c>
      <c r="D1930" s="3">
        <v>166.89</v>
      </c>
      <c r="E1930" s="3">
        <v>0.24071698731268801</v>
      </c>
      <c r="F1930" s="3">
        <v>5.3392450488716703</v>
      </c>
      <c r="G1930" s="3" t="s">
        <v>5564</v>
      </c>
      <c r="H1930" s="3" t="s">
        <v>5566</v>
      </c>
      <c r="I1930" s="3" t="s">
        <v>3878</v>
      </c>
      <c r="J1930" s="3">
        <v>43085.661761791198</v>
      </c>
      <c r="K1930" s="3">
        <v>32484.4054782657</v>
      </c>
      <c r="L1930" s="3">
        <v>19826.146890022301</v>
      </c>
      <c r="M1930" s="3">
        <v>33323.669268241501</v>
      </c>
      <c r="N1930" s="3">
        <v>15274.320393432299</v>
      </c>
      <c r="O1930" s="3">
        <v>28457.616780510001</v>
      </c>
      <c r="P1930" s="3">
        <v>48609.425913110303</v>
      </c>
      <c r="Q1930" s="3">
        <v>332387.48127359699</v>
      </c>
      <c r="R1930" s="3">
        <v>30421.8579975262</v>
      </c>
      <c r="S1930" s="3">
        <f t="shared" si="210"/>
        <v>31798.738043359732</v>
      </c>
      <c r="T1930" s="3">
        <f t="shared" si="211"/>
        <v>25685.202147394597</v>
      </c>
      <c r="U1930" s="3">
        <f t="shared" si="212"/>
        <v>137139.5883947445</v>
      </c>
      <c r="V1930" s="3">
        <f t="shared" si="213"/>
        <v>1.2380178229037324</v>
      </c>
      <c r="W1930" s="3">
        <f t="shared" si="214"/>
        <v>0.23187132479813052</v>
      </c>
      <c r="X1930" s="3">
        <f t="shared" si="215"/>
        <v>0.1872923963681585</v>
      </c>
      <c r="Y1930" s="3">
        <f t="shared" si="216"/>
        <v>0.30803208420463452</v>
      </c>
      <c r="Z1930" s="3">
        <f t="shared" si="216"/>
        <v>-2.1086036799465102</v>
      </c>
      <c r="AA1930" s="3">
        <f t="shared" si="216"/>
        <v>-2.4166357641511449</v>
      </c>
    </row>
    <row r="1931" spans="1:27" ht="15">
      <c r="A1931" s="3" t="s">
        <v>3879</v>
      </c>
      <c r="B1931" s="3">
        <v>2</v>
      </c>
      <c r="C1931" s="3">
        <v>1</v>
      </c>
      <c r="D1931" s="3">
        <v>15.15</v>
      </c>
      <c r="E1931" s="3">
        <v>0.53868939506561697</v>
      </c>
      <c r="F1931" s="3">
        <v>1.2390507301916101</v>
      </c>
      <c r="G1931" s="3" t="s">
        <v>5565</v>
      </c>
      <c r="H1931" s="3" t="s">
        <v>5566</v>
      </c>
      <c r="I1931" s="3" t="s">
        <v>3880</v>
      </c>
      <c r="J1931" s="3">
        <v>3680.4402885474901</v>
      </c>
      <c r="K1931" s="3">
        <v>3901.5637382342802</v>
      </c>
      <c r="L1931" s="3">
        <v>2626.2366943330699</v>
      </c>
      <c r="M1931" s="3">
        <v>2570.46769288837</v>
      </c>
      <c r="N1931" s="3">
        <v>3673.7258655402702</v>
      </c>
      <c r="O1931" s="3">
        <v>1994.5657371945799</v>
      </c>
      <c r="P1931" s="3">
        <v>2608.4725291941099</v>
      </c>
      <c r="Q1931" s="3">
        <v>3643.88480071703</v>
      </c>
      <c r="R1931" s="3">
        <v>2032.44955323773</v>
      </c>
      <c r="S1931" s="3">
        <f t="shared" si="210"/>
        <v>3402.7469070382799</v>
      </c>
      <c r="T1931" s="3">
        <f t="shared" si="211"/>
        <v>2746.2530985410735</v>
      </c>
      <c r="U1931" s="3">
        <f t="shared" si="212"/>
        <v>2761.6022943829562</v>
      </c>
      <c r="V1931" s="3">
        <f t="shared" si="213"/>
        <v>1.2390507301916067</v>
      </c>
      <c r="W1931" s="3">
        <f t="shared" si="214"/>
        <v>1.2321639918823211</v>
      </c>
      <c r="X1931" s="3">
        <f t="shared" si="215"/>
        <v>0.9944419238522858</v>
      </c>
      <c r="Y1931" s="3">
        <f t="shared" si="216"/>
        <v>0.30923525664523732</v>
      </c>
      <c r="Z1931" s="3">
        <f t="shared" si="216"/>
        <v>0.30119428081403776</v>
      </c>
      <c r="AA1931" s="3">
        <f t="shared" si="216"/>
        <v>-8.0409758311997242E-3</v>
      </c>
    </row>
    <row r="1932" spans="1:27" ht="15">
      <c r="A1932" s="3" t="s">
        <v>3881</v>
      </c>
      <c r="B1932" s="3">
        <v>1</v>
      </c>
      <c r="C1932" s="3">
        <v>1</v>
      </c>
      <c r="D1932" s="3">
        <v>13.07</v>
      </c>
      <c r="E1932" s="3">
        <v>0.80199176455935295</v>
      </c>
      <c r="F1932" s="3">
        <v>2.34850545491935</v>
      </c>
      <c r="G1932" s="3" t="s">
        <v>5564</v>
      </c>
      <c r="H1932" s="3" t="s">
        <v>5566</v>
      </c>
      <c r="I1932" s="3" t="s">
        <v>3882</v>
      </c>
      <c r="J1932" s="3">
        <v>19308.7051705714</v>
      </c>
      <c r="K1932" s="3">
        <v>17221.350549514002</v>
      </c>
      <c r="L1932" s="3">
        <v>16481.8570174671</v>
      </c>
      <c r="M1932" s="3">
        <v>25493.415893720801</v>
      </c>
      <c r="N1932" s="3">
        <v>15537.604832302601</v>
      </c>
      <c r="O1932" s="3">
        <v>1748.497570238</v>
      </c>
      <c r="P1932" s="3">
        <v>31971.4413260209</v>
      </c>
      <c r="Q1932" s="3">
        <v>66543.5045625403</v>
      </c>
      <c r="R1932" s="3">
        <v>1952.9861890309701</v>
      </c>
      <c r="S1932" s="3">
        <f t="shared" si="210"/>
        <v>17670.637579184167</v>
      </c>
      <c r="T1932" s="3">
        <f t="shared" si="211"/>
        <v>14259.839432087136</v>
      </c>
      <c r="U1932" s="3">
        <f t="shared" si="212"/>
        <v>33489.310692530722</v>
      </c>
      <c r="V1932" s="3">
        <f t="shared" si="213"/>
        <v>1.2391890991017851</v>
      </c>
      <c r="W1932" s="3">
        <f t="shared" si="214"/>
        <v>0.52765008337795771</v>
      </c>
      <c r="X1932" s="3">
        <f t="shared" si="215"/>
        <v>0.42580271546967297</v>
      </c>
      <c r="Y1932" s="3">
        <f t="shared" si="216"/>
        <v>0.30939635819672995</v>
      </c>
      <c r="Z1932" s="3">
        <f t="shared" si="216"/>
        <v>-0.9223465863787278</v>
      </c>
      <c r="AA1932" s="3">
        <f t="shared" si="216"/>
        <v>-1.2317429445754575</v>
      </c>
    </row>
    <row r="1933" spans="1:27" ht="15">
      <c r="A1933" s="3" t="s">
        <v>3883</v>
      </c>
      <c r="B1933" s="3">
        <v>6</v>
      </c>
      <c r="C1933" s="3">
        <v>1</v>
      </c>
      <c r="D1933" s="3">
        <v>122.72</v>
      </c>
      <c r="E1933" s="3">
        <v>0.30980360466655299</v>
      </c>
      <c r="F1933" s="3">
        <v>1.53720517693045</v>
      </c>
      <c r="G1933" s="3" t="s">
        <v>5564</v>
      </c>
      <c r="H1933" s="3" t="s">
        <v>5566</v>
      </c>
      <c r="I1933" s="3" t="s">
        <v>3884</v>
      </c>
      <c r="J1933" s="3">
        <v>140230.33108892501</v>
      </c>
      <c r="K1933" s="3">
        <v>110077.777661573</v>
      </c>
      <c r="L1933" s="3">
        <v>93387.105792018003</v>
      </c>
      <c r="M1933" s="3">
        <v>72734.566849308001</v>
      </c>
      <c r="N1933" s="3">
        <v>128922.65794465299</v>
      </c>
      <c r="O1933" s="3">
        <v>75591.451664166103</v>
      </c>
      <c r="P1933" s="3">
        <v>159878.01909762199</v>
      </c>
      <c r="Q1933" s="3">
        <v>88993.808208179806</v>
      </c>
      <c r="R1933" s="3">
        <v>177316.27344274599</v>
      </c>
      <c r="S1933" s="3">
        <f t="shared" si="210"/>
        <v>114565.07151417201</v>
      </c>
      <c r="T1933" s="3">
        <f t="shared" si="211"/>
        <v>92416.225486042371</v>
      </c>
      <c r="U1933" s="3">
        <f t="shared" si="212"/>
        <v>142062.70024951594</v>
      </c>
      <c r="V1933" s="3">
        <f t="shared" si="213"/>
        <v>1.2396640407205852</v>
      </c>
      <c r="W1933" s="3">
        <f t="shared" si="214"/>
        <v>0.80644019375214138</v>
      </c>
      <c r="X1933" s="3">
        <f t="shared" si="215"/>
        <v>0.65053124658143524</v>
      </c>
      <c r="Y1933" s="3">
        <f t="shared" si="216"/>
        <v>0.30994919121094244</v>
      </c>
      <c r="Z1933" s="3">
        <f t="shared" si="216"/>
        <v>-0.31036054895405535</v>
      </c>
      <c r="AA1933" s="3">
        <f t="shared" si="216"/>
        <v>-0.62030974016499774</v>
      </c>
    </row>
    <row r="1934" spans="1:27" ht="15">
      <c r="A1934" s="3" t="s">
        <v>3885</v>
      </c>
      <c r="B1934" s="3">
        <v>1</v>
      </c>
      <c r="C1934" s="3">
        <v>1</v>
      </c>
      <c r="D1934" s="3">
        <v>8.3699999999999992</v>
      </c>
      <c r="E1934" s="3">
        <v>1.50415594139719E-2</v>
      </c>
      <c r="F1934" s="3">
        <v>1.24634151981959</v>
      </c>
      <c r="G1934" s="3" t="s">
        <v>5564</v>
      </c>
      <c r="H1934" s="3" t="s">
        <v>5566</v>
      </c>
      <c r="I1934" s="3" t="s">
        <v>3886</v>
      </c>
      <c r="J1934" s="3">
        <v>5719.0833671729297</v>
      </c>
      <c r="K1934" s="3">
        <v>5951.2228458462596</v>
      </c>
      <c r="L1934" s="3">
        <v>5795.3790367574202</v>
      </c>
      <c r="M1934" s="3">
        <v>5036.1216604228403</v>
      </c>
      <c r="N1934" s="3">
        <v>4648.4680505728602</v>
      </c>
      <c r="O1934" s="3">
        <v>4403.9186404023503</v>
      </c>
      <c r="P1934" s="3">
        <v>6270.2635889559397</v>
      </c>
      <c r="Q1934" s="3">
        <v>6101.5979490809996</v>
      </c>
      <c r="R1934" s="3">
        <v>5187.2313726355496</v>
      </c>
      <c r="S1934" s="3">
        <f t="shared" si="210"/>
        <v>5821.8950832588698</v>
      </c>
      <c r="T1934" s="3">
        <f t="shared" si="211"/>
        <v>4696.1694504660163</v>
      </c>
      <c r="U1934" s="3">
        <f t="shared" si="212"/>
        <v>5853.030970224162</v>
      </c>
      <c r="V1934" s="3">
        <f t="shared" si="213"/>
        <v>1.239711459449391</v>
      </c>
      <c r="W1934" s="3">
        <f t="shared" si="214"/>
        <v>0.99468038233119072</v>
      </c>
      <c r="X1934" s="3">
        <f t="shared" si="215"/>
        <v>0.80234830028349569</v>
      </c>
      <c r="Y1934" s="3">
        <f t="shared" si="216"/>
        <v>0.31000437507873252</v>
      </c>
      <c r="Z1934" s="3">
        <f t="shared" si="216"/>
        <v>-7.6950716446621331E-3</v>
      </c>
      <c r="AA1934" s="3">
        <f t="shared" si="216"/>
        <v>-0.31769944672339478</v>
      </c>
    </row>
    <row r="1935" spans="1:27" ht="15">
      <c r="A1935" s="3" t="s">
        <v>3887</v>
      </c>
      <c r="B1935" s="3">
        <v>1</v>
      </c>
      <c r="C1935" s="3">
        <v>1</v>
      </c>
      <c r="D1935" s="3">
        <v>12.89</v>
      </c>
      <c r="E1935" s="3">
        <v>0.63655331695693795</v>
      </c>
      <c r="F1935" s="3">
        <v>1.2403292438092699</v>
      </c>
      <c r="G1935" s="3" t="s">
        <v>5565</v>
      </c>
      <c r="H1935" s="3" t="s">
        <v>5566</v>
      </c>
      <c r="I1935" s="3" t="s">
        <v>3888</v>
      </c>
      <c r="J1935" s="3">
        <v>12353.447894480099</v>
      </c>
      <c r="K1935" s="3">
        <v>12032.304530487299</v>
      </c>
      <c r="L1935" s="3">
        <v>18500.746525914401</v>
      </c>
      <c r="M1935" s="3">
        <v>12748.3142526665</v>
      </c>
      <c r="N1935" s="3">
        <v>14524.153538639701</v>
      </c>
      <c r="O1935" s="3">
        <v>7304.23768019407</v>
      </c>
      <c r="P1935" s="3">
        <v>11066.2047033038</v>
      </c>
      <c r="Q1935" s="3">
        <v>11088.840920996499</v>
      </c>
      <c r="R1935" s="3">
        <v>18120.615188280899</v>
      </c>
      <c r="S1935" s="3">
        <f t="shared" si="210"/>
        <v>14295.499650293932</v>
      </c>
      <c r="T1935" s="3">
        <f t="shared" si="211"/>
        <v>11525.568490500091</v>
      </c>
      <c r="U1935" s="3">
        <f t="shared" si="212"/>
        <v>13425.2202708604</v>
      </c>
      <c r="V1935" s="3">
        <f t="shared" si="213"/>
        <v>1.2403292438092703</v>
      </c>
      <c r="W1935" s="3">
        <f t="shared" si="214"/>
        <v>1.0648242160556936</v>
      </c>
      <c r="X1935" s="3">
        <f t="shared" si="215"/>
        <v>0.85850125792844334</v>
      </c>
      <c r="Y1935" s="3">
        <f t="shared" si="216"/>
        <v>0.3107231330004076</v>
      </c>
      <c r="Z1935" s="3">
        <f t="shared" si="216"/>
        <v>9.0615286266834988E-2</v>
      </c>
      <c r="AA1935" s="3">
        <f t="shared" si="216"/>
        <v>-0.2201078467335727</v>
      </c>
    </row>
    <row r="1936" spans="1:27" ht="15">
      <c r="A1936" s="3" t="s">
        <v>3889</v>
      </c>
      <c r="B1936" s="3">
        <v>2</v>
      </c>
      <c r="C1936" s="3">
        <v>2</v>
      </c>
      <c r="D1936" s="3">
        <v>13.78</v>
      </c>
      <c r="E1936" s="3">
        <v>0.566220011191926</v>
      </c>
      <c r="F1936" s="3">
        <v>1.4168111967685499</v>
      </c>
      <c r="G1936" s="3" t="s">
        <v>5565</v>
      </c>
      <c r="H1936" s="3" t="s">
        <v>5564</v>
      </c>
      <c r="I1936" s="3" t="s">
        <v>3890</v>
      </c>
      <c r="J1936" s="3">
        <v>52548.779704091801</v>
      </c>
      <c r="K1936" s="3">
        <v>42380.137384459304</v>
      </c>
      <c r="L1936" s="3">
        <v>26673.923320907201</v>
      </c>
      <c r="M1936" s="3">
        <v>40678.873354319003</v>
      </c>
      <c r="N1936" s="3">
        <v>23284.641168297701</v>
      </c>
      <c r="O1936" s="3">
        <v>34039.211711718803</v>
      </c>
      <c r="P1936" s="3">
        <v>40868.645183645604</v>
      </c>
      <c r="Q1936" s="3">
        <v>8536.8089511390299</v>
      </c>
      <c r="R1936" s="3">
        <v>36423.088642693001</v>
      </c>
      <c r="S1936" s="3">
        <f t="shared" si="210"/>
        <v>40534.280136486101</v>
      </c>
      <c r="T1936" s="3">
        <f t="shared" si="211"/>
        <v>32667.57541144517</v>
      </c>
      <c r="U1936" s="3">
        <f t="shared" si="212"/>
        <v>28609.514259159212</v>
      </c>
      <c r="V1936" s="3">
        <f t="shared" si="213"/>
        <v>1.2408107925354268</v>
      </c>
      <c r="W1936" s="3">
        <f t="shared" si="214"/>
        <v>1.4168111967685444</v>
      </c>
      <c r="X1936" s="3">
        <f t="shared" si="215"/>
        <v>1.1418430636579853</v>
      </c>
      <c r="Y1936" s="3">
        <f t="shared" si="216"/>
        <v>0.31128314005983898</v>
      </c>
      <c r="Z1936" s="3">
        <f t="shared" si="216"/>
        <v>0.50264751857077639</v>
      </c>
      <c r="AA1936" s="3">
        <f t="shared" si="216"/>
        <v>0.19136437851093757</v>
      </c>
    </row>
    <row r="1937" spans="1:27" ht="15">
      <c r="A1937" s="3" t="s">
        <v>3891</v>
      </c>
      <c r="B1937" s="3">
        <v>1</v>
      </c>
      <c r="C1937" s="3">
        <v>1</v>
      </c>
      <c r="D1937" s="3">
        <v>8.43</v>
      </c>
      <c r="E1937" s="3">
        <v>0.38067236232701901</v>
      </c>
      <c r="F1937" s="3">
        <v>1.4022130519425999</v>
      </c>
      <c r="G1937" s="3" t="s">
        <v>5564</v>
      </c>
      <c r="H1937" s="3" t="s">
        <v>5566</v>
      </c>
      <c r="I1937" s="3" t="s">
        <v>3892</v>
      </c>
      <c r="J1937" s="3">
        <v>8972.9081397442897</v>
      </c>
      <c r="K1937" s="3">
        <v>7490.0923958700696</v>
      </c>
      <c r="L1937" s="3">
        <v>5949.3921149378803</v>
      </c>
      <c r="M1937" s="3">
        <v>6188.3243215729999</v>
      </c>
      <c r="N1937" s="3">
        <v>6812.26163507606</v>
      </c>
      <c r="O1937" s="3">
        <v>5049.4220100871698</v>
      </c>
      <c r="P1937" s="3">
        <v>11521.7760427834</v>
      </c>
      <c r="Q1937" s="3">
        <v>8120.7343686914801</v>
      </c>
      <c r="R1937" s="3">
        <v>5667.4463471505196</v>
      </c>
      <c r="S1937" s="3">
        <f t="shared" si="210"/>
        <v>7470.7975501840801</v>
      </c>
      <c r="T1937" s="3">
        <f t="shared" si="211"/>
        <v>6016.6693222454096</v>
      </c>
      <c r="U1937" s="3">
        <f t="shared" si="212"/>
        <v>8436.652252875132</v>
      </c>
      <c r="V1937" s="3">
        <f t="shared" si="213"/>
        <v>1.2416832553124246</v>
      </c>
      <c r="W1937" s="3">
        <f t="shared" si="214"/>
        <v>0.88551682898131812</v>
      </c>
      <c r="X1937" s="3">
        <f t="shared" si="215"/>
        <v>0.71315838817405153</v>
      </c>
      <c r="Y1937" s="3">
        <f t="shared" si="216"/>
        <v>0.3122971991063439</v>
      </c>
      <c r="Z1937" s="3">
        <f t="shared" si="216"/>
        <v>-0.17540836966377982</v>
      </c>
      <c r="AA1937" s="3">
        <f t="shared" si="216"/>
        <v>-0.48770556877012378</v>
      </c>
    </row>
    <row r="1938" spans="1:27" ht="15">
      <c r="A1938" s="3" t="s">
        <v>3893</v>
      </c>
      <c r="B1938" s="3">
        <v>1</v>
      </c>
      <c r="C1938" s="3">
        <v>1</v>
      </c>
      <c r="D1938" s="3">
        <v>11.08</v>
      </c>
      <c r="E1938" s="3">
        <v>5.4356760667103501E-2</v>
      </c>
      <c r="F1938" s="3">
        <v>2.2353923158629199</v>
      </c>
      <c r="G1938" s="3" t="s">
        <v>5564</v>
      </c>
      <c r="H1938" s="3" t="s">
        <v>5566</v>
      </c>
      <c r="I1938" s="3" t="s">
        <v>3894</v>
      </c>
      <c r="J1938" s="3">
        <v>26943.054244916799</v>
      </c>
      <c r="K1938" s="3">
        <v>27605.580253634798</v>
      </c>
      <c r="L1938" s="3">
        <v>23434.966180986201</v>
      </c>
      <c r="M1938" s="3">
        <v>24950.4631460442</v>
      </c>
      <c r="N1938" s="3">
        <v>22881.754540895599</v>
      </c>
      <c r="O1938" s="3">
        <v>14967.6262309753</v>
      </c>
      <c r="P1938" s="3">
        <v>38254.6340079855</v>
      </c>
      <c r="Q1938" s="3">
        <v>71560.161071258204</v>
      </c>
      <c r="R1938" s="3">
        <v>30567.493452254799</v>
      </c>
      <c r="S1938" s="3">
        <f t="shared" si="210"/>
        <v>25994.533559845935</v>
      </c>
      <c r="T1938" s="3">
        <f t="shared" si="211"/>
        <v>20933.281305971697</v>
      </c>
      <c r="U1938" s="3">
        <f t="shared" si="212"/>
        <v>46794.096177166175</v>
      </c>
      <c r="V1938" s="3">
        <f t="shared" si="213"/>
        <v>1.24178016718432</v>
      </c>
      <c r="W1938" s="3">
        <f t="shared" si="214"/>
        <v>0.55550882875114327</v>
      </c>
      <c r="X1938" s="3">
        <f t="shared" si="215"/>
        <v>0.44734876867194157</v>
      </c>
      <c r="Y1938" s="3">
        <f t="shared" si="216"/>
        <v>0.31240979531033164</v>
      </c>
      <c r="Z1938" s="3">
        <f t="shared" si="216"/>
        <v>-0.848118254210395</v>
      </c>
      <c r="AA1938" s="3">
        <f t="shared" si="216"/>
        <v>-1.1605280495207264</v>
      </c>
    </row>
    <row r="1939" spans="1:27" ht="15">
      <c r="A1939" s="3" t="s">
        <v>3895</v>
      </c>
      <c r="B1939" s="3">
        <v>1</v>
      </c>
      <c r="C1939" s="3">
        <v>1</v>
      </c>
      <c r="D1939" s="3">
        <v>8.42</v>
      </c>
      <c r="E1939" s="3">
        <v>0.70787421011204099</v>
      </c>
      <c r="F1939" s="3">
        <v>1.36585441572157</v>
      </c>
      <c r="G1939" s="3" t="s">
        <v>5564</v>
      </c>
      <c r="H1939" s="3" t="s">
        <v>5566</v>
      </c>
      <c r="I1939" s="3" t="s">
        <v>3896</v>
      </c>
      <c r="J1939" s="3">
        <v>23540.9211309889</v>
      </c>
      <c r="K1939" s="3">
        <v>16277.7008790902</v>
      </c>
      <c r="L1939" s="3">
        <v>30673.266101684199</v>
      </c>
      <c r="M1939" s="3">
        <v>16899.4505537519</v>
      </c>
      <c r="N1939" s="3">
        <v>23831.229377040399</v>
      </c>
      <c r="O1939" s="3">
        <v>16017.5740476109</v>
      </c>
      <c r="P1939" s="3">
        <v>17584.2685153907</v>
      </c>
      <c r="Q1939" s="3">
        <v>42195.691047518798</v>
      </c>
      <c r="R1939" s="3">
        <v>17729.893717981799</v>
      </c>
      <c r="S1939" s="3">
        <f t="shared" si="210"/>
        <v>23497.296037254433</v>
      </c>
      <c r="T1939" s="3">
        <f t="shared" si="211"/>
        <v>18916.084659467731</v>
      </c>
      <c r="U1939" s="3">
        <f t="shared" si="212"/>
        <v>25836.6177602971</v>
      </c>
      <c r="V1939" s="3">
        <f t="shared" si="213"/>
        <v>1.2421860263505295</v>
      </c>
      <c r="W1939" s="3">
        <f t="shared" si="214"/>
        <v>0.90945712226166531</v>
      </c>
      <c r="X1939" s="3">
        <f t="shared" si="215"/>
        <v>0.73214245126681832</v>
      </c>
      <c r="Y1939" s="3">
        <f t="shared" si="216"/>
        <v>0.3128812437649236</v>
      </c>
      <c r="Z1939" s="3">
        <f t="shared" si="216"/>
        <v>-0.13692247345773337</v>
      </c>
      <c r="AA1939" s="3">
        <f t="shared" si="216"/>
        <v>-0.44980371722265711</v>
      </c>
    </row>
    <row r="1940" spans="1:27" ht="15">
      <c r="A1940" s="3" t="s">
        <v>3897</v>
      </c>
      <c r="B1940" s="3">
        <v>1</v>
      </c>
      <c r="C1940" s="3">
        <v>1</v>
      </c>
      <c r="D1940" s="3">
        <v>11.93</v>
      </c>
      <c r="E1940" s="3">
        <v>0.87250562756497696</v>
      </c>
      <c r="F1940" s="3">
        <v>1.5824696679086601</v>
      </c>
      <c r="G1940" s="3" t="s">
        <v>5564</v>
      </c>
      <c r="H1940" s="3" t="s">
        <v>5566</v>
      </c>
      <c r="I1940" s="3" t="s">
        <v>3898</v>
      </c>
      <c r="J1940" s="3">
        <v>27156.587184214601</v>
      </c>
      <c r="K1940" s="3">
        <v>44875.822689597597</v>
      </c>
      <c r="L1940" s="3">
        <v>23593.557096390701</v>
      </c>
      <c r="M1940" s="3">
        <v>20977.9665940384</v>
      </c>
      <c r="N1940" s="3">
        <v>38298.074829031902</v>
      </c>
      <c r="O1940" s="3">
        <v>17675.359486036501</v>
      </c>
      <c r="P1940" s="3">
        <v>41885.206124374199</v>
      </c>
      <c r="Q1940" s="3">
        <v>69615.982928913305</v>
      </c>
      <c r="R1940" s="3">
        <v>10272.0687884529</v>
      </c>
      <c r="S1940" s="3">
        <f t="shared" si="210"/>
        <v>31875.322323400964</v>
      </c>
      <c r="T1940" s="3">
        <f t="shared" si="211"/>
        <v>25650.466969702265</v>
      </c>
      <c r="U1940" s="3">
        <f t="shared" si="212"/>
        <v>40591.0859472468</v>
      </c>
      <c r="V1940" s="3">
        <f t="shared" si="213"/>
        <v>1.2426800011497394</v>
      </c>
      <c r="W1940" s="3">
        <f t="shared" si="214"/>
        <v>0.78527887538724483</v>
      </c>
      <c r="X1940" s="3">
        <f t="shared" si="215"/>
        <v>0.63192364459128436</v>
      </c>
      <c r="Y1940" s="3">
        <f t="shared" si="216"/>
        <v>0.31345484008331254</v>
      </c>
      <c r="Z1940" s="3">
        <f t="shared" si="216"/>
        <v>-0.34872300688332836</v>
      </c>
      <c r="AA1940" s="3">
        <f t="shared" si="216"/>
        <v>-0.66217784696664106</v>
      </c>
    </row>
    <row r="1941" spans="1:27" ht="15">
      <c r="A1941" s="3" t="s">
        <v>3899</v>
      </c>
      <c r="B1941" s="3">
        <v>1</v>
      </c>
      <c r="C1941" s="3">
        <v>1</v>
      </c>
      <c r="D1941" s="3">
        <v>10.84</v>
      </c>
      <c r="E1941" s="3">
        <v>0.12806233380106999</v>
      </c>
      <c r="F1941" s="3">
        <v>2.09890005892131</v>
      </c>
      <c r="G1941" s="3" t="s">
        <v>5564</v>
      </c>
      <c r="H1941" s="3" t="s">
        <v>5566</v>
      </c>
      <c r="I1941" s="3" t="s">
        <v>3900</v>
      </c>
      <c r="J1941" s="3">
        <v>25971.7480975504</v>
      </c>
      <c r="K1941" s="3">
        <v>41496.1565209865</v>
      </c>
      <c r="L1941" s="3">
        <v>18004.746006517202</v>
      </c>
      <c r="M1941" s="3">
        <v>38663.705645850001</v>
      </c>
      <c r="N1941" s="3">
        <v>16794.322296171998</v>
      </c>
      <c r="O1941" s="3">
        <v>13296.926069782599</v>
      </c>
      <c r="P1941" s="3">
        <v>57544.911542326699</v>
      </c>
      <c r="Q1941" s="3">
        <v>50930.883693566502</v>
      </c>
      <c r="R1941" s="3">
        <v>35833.981790615398</v>
      </c>
      <c r="S1941" s="3">
        <f t="shared" si="210"/>
        <v>28490.883541684703</v>
      </c>
      <c r="T1941" s="3">
        <f t="shared" si="211"/>
        <v>22918.318003934866</v>
      </c>
      <c r="U1941" s="3">
        <f t="shared" si="212"/>
        <v>48103.259008836198</v>
      </c>
      <c r="V1941" s="3">
        <f t="shared" si="213"/>
        <v>1.2431489752779012</v>
      </c>
      <c r="W1941" s="3">
        <f t="shared" si="214"/>
        <v>0.59228593090649317</v>
      </c>
      <c r="X1941" s="3">
        <f t="shared" si="215"/>
        <v>0.47644002664611451</v>
      </c>
      <c r="Y1941" s="3">
        <f t="shared" si="216"/>
        <v>0.31399919503568241</v>
      </c>
      <c r="Z1941" s="3">
        <f t="shared" si="216"/>
        <v>-0.75563427796346883</v>
      </c>
      <c r="AA1941" s="3">
        <f t="shared" si="216"/>
        <v>-1.0696334729991512</v>
      </c>
    </row>
    <row r="1942" spans="1:27" ht="15">
      <c r="A1942" s="3" t="s">
        <v>3901</v>
      </c>
      <c r="B1942" s="3">
        <v>6</v>
      </c>
      <c r="C1942" s="3">
        <v>1</v>
      </c>
      <c r="D1942" s="3">
        <v>88.31</v>
      </c>
      <c r="E1942" s="3">
        <v>0.42469817518144098</v>
      </c>
      <c r="F1942" s="3">
        <v>1.5119366465883901</v>
      </c>
      <c r="G1942" s="3" t="s">
        <v>5564</v>
      </c>
      <c r="H1942" s="3" t="s">
        <v>5566</v>
      </c>
      <c r="I1942" s="3" t="s">
        <v>3902</v>
      </c>
      <c r="J1942" s="3">
        <v>6267.4475371835197</v>
      </c>
      <c r="K1942" s="3">
        <v>13843.9760089304</v>
      </c>
      <c r="L1942" s="3">
        <v>6971.7721041097402</v>
      </c>
      <c r="M1942" s="3">
        <v>12434.8569109644</v>
      </c>
      <c r="N1942" s="3">
        <v>4268.3892242617903</v>
      </c>
      <c r="O1942" s="3">
        <v>5076.3308376558498</v>
      </c>
      <c r="P1942" s="3">
        <v>10086.468889023899</v>
      </c>
      <c r="Q1942" s="3">
        <v>14303.348092407099</v>
      </c>
      <c r="R1942" s="3">
        <v>8539.5235910619103</v>
      </c>
      <c r="S1942" s="3">
        <f t="shared" si="210"/>
        <v>9027.7318834078851</v>
      </c>
      <c r="T1942" s="3">
        <f t="shared" si="211"/>
        <v>7259.858990960679</v>
      </c>
      <c r="U1942" s="3">
        <f t="shared" si="212"/>
        <v>10976.446857497636</v>
      </c>
      <c r="V1942" s="3">
        <f t="shared" si="213"/>
        <v>1.2435133925670461</v>
      </c>
      <c r="W1942" s="3">
        <f t="shared" si="214"/>
        <v>0.82246395401088734</v>
      </c>
      <c r="X1942" s="3">
        <f t="shared" si="215"/>
        <v>0.66140337444459241</v>
      </c>
      <c r="Y1942" s="3">
        <f t="shared" si="216"/>
        <v>0.31442204538032548</v>
      </c>
      <c r="Z1942" s="3">
        <f t="shared" si="216"/>
        <v>-0.28197564340640308</v>
      </c>
      <c r="AA1942" s="3">
        <f t="shared" si="216"/>
        <v>-0.5963976887867285</v>
      </c>
    </row>
    <row r="1943" spans="1:27" ht="15">
      <c r="A1943" s="3" t="s">
        <v>3903</v>
      </c>
      <c r="B1943" s="3">
        <v>1</v>
      </c>
      <c r="C1943" s="3">
        <v>1</v>
      </c>
      <c r="D1943" s="3">
        <v>6.82</v>
      </c>
      <c r="E1943" s="3">
        <v>0.37943976375252803</v>
      </c>
      <c r="F1943" s="3">
        <v>17.842780208890801</v>
      </c>
      <c r="G1943" s="3" t="s">
        <v>5564</v>
      </c>
      <c r="H1943" s="3" t="s">
        <v>5566</v>
      </c>
      <c r="I1943" s="3" t="s">
        <v>3904</v>
      </c>
      <c r="J1943" s="3">
        <v>2153.4481165181601</v>
      </c>
      <c r="K1943" s="3">
        <v>1989.2900017034101</v>
      </c>
      <c r="L1943" s="3">
        <v>1031.1624161607599</v>
      </c>
      <c r="M1943" s="3">
        <v>1286.83432016704</v>
      </c>
      <c r="N1943" s="3">
        <v>1172.79656214435</v>
      </c>
      <c r="O1943" s="3">
        <v>1700.86934128447</v>
      </c>
      <c r="P1943" s="3">
        <v>2071.7225873603602</v>
      </c>
      <c r="Q1943" s="3">
        <v>70805.508808698607</v>
      </c>
      <c r="R1943" s="3">
        <v>1357.6596526031301</v>
      </c>
      <c r="S1943" s="3">
        <f t="shared" si="210"/>
        <v>1724.6335114607766</v>
      </c>
      <c r="T1943" s="3">
        <f t="shared" si="211"/>
        <v>1386.8334078652867</v>
      </c>
      <c r="U1943" s="3">
        <f t="shared" si="212"/>
        <v>24744.963682887366</v>
      </c>
      <c r="V1943" s="3">
        <f t="shared" si="213"/>
        <v>1.2435765548188344</v>
      </c>
      <c r="W1943" s="3">
        <f t="shared" si="214"/>
        <v>6.9696344418297307E-2</v>
      </c>
      <c r="X1943" s="3">
        <f t="shared" si="215"/>
        <v>5.6045077521142843E-2</v>
      </c>
      <c r="Y1943" s="3">
        <f t="shared" si="216"/>
        <v>0.31449532288083715</v>
      </c>
      <c r="Z1943" s="3">
        <f t="shared" si="216"/>
        <v>-3.8427732012262155</v>
      </c>
      <c r="AA1943" s="3">
        <f t="shared" si="216"/>
        <v>-4.1572685241070531</v>
      </c>
    </row>
    <row r="1944" spans="1:27" ht="15">
      <c r="A1944" s="3" t="s">
        <v>3905</v>
      </c>
      <c r="B1944" s="3">
        <v>2</v>
      </c>
      <c r="C1944" s="3">
        <v>1</v>
      </c>
      <c r="D1944" s="3">
        <v>22.65</v>
      </c>
      <c r="E1944" s="3">
        <v>7.5037387533972502E-2</v>
      </c>
      <c r="F1944" s="3">
        <v>2.7360078126040999</v>
      </c>
      <c r="G1944" s="3" t="s">
        <v>5564</v>
      </c>
      <c r="H1944" s="3" t="s">
        <v>5566</v>
      </c>
      <c r="I1944" s="3" t="s">
        <v>3906</v>
      </c>
      <c r="J1944" s="3">
        <v>2907.8295518002601</v>
      </c>
      <c r="K1944" s="3">
        <v>4054.7678375793898</v>
      </c>
      <c r="L1944" s="3">
        <v>2499.1079850466499</v>
      </c>
      <c r="M1944" s="3">
        <v>2546.1999176671102</v>
      </c>
      <c r="N1944" s="3">
        <v>2926.90186386702</v>
      </c>
      <c r="O1944" s="3">
        <v>2119.1243912110699</v>
      </c>
      <c r="P1944" s="3">
        <v>5860.9868672955299</v>
      </c>
      <c r="Q1944" s="3">
        <v>11562.315853616799</v>
      </c>
      <c r="R1944" s="3">
        <v>3349.08740277585</v>
      </c>
      <c r="S1944" s="3">
        <f t="shared" si="210"/>
        <v>3153.9017914754331</v>
      </c>
      <c r="T1944" s="3">
        <f t="shared" si="211"/>
        <v>2530.7420575817337</v>
      </c>
      <c r="U1944" s="3">
        <f t="shared" si="212"/>
        <v>6924.1300412293931</v>
      </c>
      <c r="V1944" s="3">
        <f t="shared" si="213"/>
        <v>1.2462359733686821</v>
      </c>
      <c r="W1944" s="3">
        <f t="shared" si="214"/>
        <v>0.45549430364474375</v>
      </c>
      <c r="X1944" s="3">
        <f t="shared" si="215"/>
        <v>0.36549603235533623</v>
      </c>
      <c r="Y1944" s="3">
        <f t="shared" si="216"/>
        <v>0.31757726689803634</v>
      </c>
      <c r="Z1944" s="3">
        <f t="shared" si="216"/>
        <v>-1.1344950829124325</v>
      </c>
      <c r="AA1944" s="3">
        <f t="shared" si="216"/>
        <v>-1.4520723498104686</v>
      </c>
    </row>
    <row r="1945" spans="1:27" ht="15">
      <c r="A1945" s="3" t="s">
        <v>3907</v>
      </c>
      <c r="B1945" s="3">
        <v>1</v>
      </c>
      <c r="C1945" s="3">
        <v>1</v>
      </c>
      <c r="D1945" s="3">
        <v>6.66</v>
      </c>
      <c r="E1945" s="3">
        <v>0.76072592283726104</v>
      </c>
      <c r="F1945" s="3">
        <v>1.25073371182686</v>
      </c>
      <c r="G1945" s="3" t="s">
        <v>5565</v>
      </c>
      <c r="H1945" s="3" t="s">
        <v>5566</v>
      </c>
      <c r="I1945" s="3" t="s">
        <v>3908</v>
      </c>
      <c r="J1945" s="3">
        <v>24452.1997059157</v>
      </c>
      <c r="K1945" s="3">
        <v>32205.668789297699</v>
      </c>
      <c r="L1945" s="3">
        <v>14927.223579920001</v>
      </c>
      <c r="M1945" s="3">
        <v>13921.0233690025</v>
      </c>
      <c r="N1945" s="3">
        <v>21252.0549001168</v>
      </c>
      <c r="O1945" s="3">
        <v>22061.400499805899</v>
      </c>
      <c r="P1945" s="3">
        <v>20717.071838591299</v>
      </c>
      <c r="Q1945" s="3">
        <v>27737.984073518699</v>
      </c>
      <c r="R1945" s="3">
        <v>15466.0156424095</v>
      </c>
      <c r="S1945" s="3">
        <f t="shared" si="210"/>
        <v>23861.697358377802</v>
      </c>
      <c r="T1945" s="3">
        <f t="shared" si="211"/>
        <v>19078.159589641731</v>
      </c>
      <c r="U1945" s="3">
        <f t="shared" si="212"/>
        <v>21307.023851506499</v>
      </c>
      <c r="V1945" s="3">
        <f t="shared" si="213"/>
        <v>1.2507337118268598</v>
      </c>
      <c r="W1945" s="3">
        <f t="shared" si="214"/>
        <v>1.1198981859069292</v>
      </c>
      <c r="X1945" s="3">
        <f t="shared" si="215"/>
        <v>0.89539298039002391</v>
      </c>
      <c r="Y1945" s="3">
        <f t="shared" si="216"/>
        <v>0.32277466438768104</v>
      </c>
      <c r="Z1945" s="3">
        <f t="shared" si="216"/>
        <v>0.16336757749362057</v>
      </c>
      <c r="AA1945" s="3">
        <f t="shared" si="216"/>
        <v>-0.15940708689406044</v>
      </c>
    </row>
    <row r="1946" spans="1:27" ht="15">
      <c r="A1946" s="3" t="s">
        <v>3909</v>
      </c>
      <c r="B1946" s="3">
        <v>6</v>
      </c>
      <c r="C1946" s="3">
        <v>1</v>
      </c>
      <c r="D1946" s="3">
        <v>72.42</v>
      </c>
      <c r="E1946" s="3">
        <v>0.139551686393074</v>
      </c>
      <c r="F1946" s="3">
        <v>2.7690312573984301</v>
      </c>
      <c r="G1946" s="3" t="s">
        <v>5564</v>
      </c>
      <c r="H1946" s="3" t="s">
        <v>5566</v>
      </c>
      <c r="I1946" s="3" t="s">
        <v>3910</v>
      </c>
      <c r="J1946" s="3">
        <v>5942.3295157175598</v>
      </c>
      <c r="K1946" s="3">
        <v>4942.2905166116898</v>
      </c>
      <c r="L1946" s="3">
        <v>2085.8762254961698</v>
      </c>
      <c r="M1946" s="3">
        <v>3677.5118193159001</v>
      </c>
      <c r="N1946" s="3">
        <v>2586.3838900303599</v>
      </c>
      <c r="O1946" s="3">
        <v>4101.9064972169899</v>
      </c>
      <c r="P1946" s="3">
        <v>11413.5346769895</v>
      </c>
      <c r="Q1946" s="3">
        <v>13227.737644975001</v>
      </c>
      <c r="R1946" s="3">
        <v>4061.9579960187398</v>
      </c>
      <c r="S1946" s="3">
        <f t="shared" si="210"/>
        <v>4323.4987526084733</v>
      </c>
      <c r="T1946" s="3">
        <f t="shared" si="211"/>
        <v>3455.2674021877501</v>
      </c>
      <c r="U1946" s="3">
        <f t="shared" si="212"/>
        <v>9567.7434393277472</v>
      </c>
      <c r="V1946" s="3">
        <f t="shared" si="213"/>
        <v>1.2512776145403364</v>
      </c>
      <c r="W1946" s="3">
        <f t="shared" si="214"/>
        <v>0.45188280601640513</v>
      </c>
      <c r="X1946" s="3">
        <f t="shared" si="215"/>
        <v>0.36113712957488392</v>
      </c>
      <c r="Y1946" s="3">
        <f t="shared" si="216"/>
        <v>0.32340190835860155</v>
      </c>
      <c r="Z1946" s="3">
        <f t="shared" si="216"/>
        <v>-1.1459794308786297</v>
      </c>
      <c r="AA1946" s="3">
        <f t="shared" si="216"/>
        <v>-1.4693813392372315</v>
      </c>
    </row>
    <row r="1947" spans="1:27" ht="15">
      <c r="A1947" s="3" t="s">
        <v>3911</v>
      </c>
      <c r="B1947" s="3">
        <v>1</v>
      </c>
      <c r="C1947" s="3">
        <v>1</v>
      </c>
      <c r="D1947" s="3">
        <v>8.3800000000000008</v>
      </c>
      <c r="E1947" s="3">
        <v>0.17754231465344</v>
      </c>
      <c r="F1947" s="3">
        <v>3.4831544094786602</v>
      </c>
      <c r="G1947" s="3" t="s">
        <v>5564</v>
      </c>
      <c r="H1947" s="3" t="s">
        <v>5566</v>
      </c>
      <c r="I1947" s="3" t="s">
        <v>3912</v>
      </c>
      <c r="J1947" s="3">
        <v>19268.565925261799</v>
      </c>
      <c r="K1947" s="3">
        <v>21945.882067083101</v>
      </c>
      <c r="L1947" s="3">
        <v>8025.9564938757003</v>
      </c>
      <c r="M1947" s="3">
        <v>17425.320162652999</v>
      </c>
      <c r="N1947" s="3">
        <v>12557.6462440302</v>
      </c>
      <c r="O1947" s="3">
        <v>9334.6662905850608</v>
      </c>
      <c r="P1947" s="3">
        <v>80795.277308213394</v>
      </c>
      <c r="Q1947" s="3">
        <v>42523.238838849597</v>
      </c>
      <c r="R1947" s="3">
        <v>13630.869552689201</v>
      </c>
      <c r="S1947" s="3">
        <f t="shared" si="210"/>
        <v>16413.468162073532</v>
      </c>
      <c r="T1947" s="3">
        <f t="shared" si="211"/>
        <v>13105.877565756085</v>
      </c>
      <c r="U1947" s="3">
        <f t="shared" si="212"/>
        <v>45649.795233250734</v>
      </c>
      <c r="V1947" s="3">
        <f t="shared" si="213"/>
        <v>1.2523745990852029</v>
      </c>
      <c r="W1947" s="3">
        <f t="shared" si="214"/>
        <v>0.35955184636005044</v>
      </c>
      <c r="X1947" s="3">
        <f t="shared" si="215"/>
        <v>0.28709608660434754</v>
      </c>
      <c r="Y1947" s="3">
        <f t="shared" si="216"/>
        <v>0.32466615285348294</v>
      </c>
      <c r="Z1947" s="3">
        <f t="shared" si="216"/>
        <v>-1.4757282766750606</v>
      </c>
      <c r="AA1947" s="3">
        <f t="shared" si="216"/>
        <v>-1.8003944295285434</v>
      </c>
    </row>
    <row r="1948" spans="1:27" ht="15">
      <c r="A1948" s="3" t="s">
        <v>3913</v>
      </c>
      <c r="B1948" s="3">
        <v>3</v>
      </c>
      <c r="C1948" s="3">
        <v>1</v>
      </c>
      <c r="D1948" s="3">
        <v>37.450000000000003</v>
      </c>
      <c r="E1948" s="3">
        <v>0.67254798854342301</v>
      </c>
      <c r="F1948" s="3">
        <v>1.9768153649520199</v>
      </c>
      <c r="G1948" s="3" t="s">
        <v>5565</v>
      </c>
      <c r="H1948" s="3" t="s">
        <v>5564</v>
      </c>
      <c r="I1948" s="3" t="s">
        <v>3914</v>
      </c>
      <c r="J1948" s="3">
        <v>1587.0860029299699</v>
      </c>
      <c r="K1948" s="3">
        <v>451.087071536179</v>
      </c>
      <c r="L1948" s="3">
        <v>291.93524390980502</v>
      </c>
      <c r="M1948" s="3">
        <v>948.90535854538496</v>
      </c>
      <c r="N1948" s="3">
        <v>294.69516904866998</v>
      </c>
      <c r="O1948" s="3">
        <v>614.89656592240794</v>
      </c>
      <c r="P1948" s="3">
        <v>515.46601648004196</v>
      </c>
      <c r="Q1948" s="3">
        <v>278.95647443788198</v>
      </c>
      <c r="R1948" s="3">
        <v>384.29574432429803</v>
      </c>
      <c r="S1948" s="3">
        <f t="shared" si="210"/>
        <v>776.70277279198478</v>
      </c>
      <c r="T1948" s="3">
        <f t="shared" si="211"/>
        <v>619.49903117215433</v>
      </c>
      <c r="U1948" s="3">
        <f t="shared" si="212"/>
        <v>392.90607841407399</v>
      </c>
      <c r="V1948" s="3">
        <f t="shared" si="213"/>
        <v>1.2537594632269</v>
      </c>
      <c r="W1948" s="3">
        <f t="shared" si="214"/>
        <v>1.9768153649520204</v>
      </c>
      <c r="X1948" s="3">
        <f t="shared" si="215"/>
        <v>1.5767102246743041</v>
      </c>
      <c r="Y1948" s="3">
        <f t="shared" si="216"/>
        <v>0.32626059016865872</v>
      </c>
      <c r="Z1948" s="3">
        <f t="shared" si="216"/>
        <v>0.98317812928294479</v>
      </c>
      <c r="AA1948" s="3">
        <f t="shared" si="216"/>
        <v>0.65691753911428619</v>
      </c>
    </row>
    <row r="1949" spans="1:27" ht="15">
      <c r="A1949" s="3" t="s">
        <v>3915</v>
      </c>
      <c r="B1949" s="3">
        <v>1</v>
      </c>
      <c r="C1949" s="3">
        <v>1</v>
      </c>
      <c r="D1949" s="3">
        <v>6.42</v>
      </c>
      <c r="E1949" s="3">
        <v>0.17417171177139801</v>
      </c>
      <c r="F1949" s="3">
        <v>4.6652692254031001</v>
      </c>
      <c r="G1949" s="3" t="s">
        <v>5565</v>
      </c>
      <c r="H1949" s="3" t="s">
        <v>5564</v>
      </c>
      <c r="I1949" s="3" t="s">
        <v>3916</v>
      </c>
      <c r="J1949" s="3">
        <v>6729.4089653056299</v>
      </c>
      <c r="K1949" s="3">
        <v>858.22003574592895</v>
      </c>
      <c r="L1949" s="3">
        <v>39993.8229513755</v>
      </c>
      <c r="M1949" s="3">
        <v>12649.05909474</v>
      </c>
      <c r="N1949" s="3">
        <v>19183.801155686899</v>
      </c>
      <c r="O1949" s="3">
        <v>6097.0703923193796</v>
      </c>
      <c r="P1949" s="3">
        <v>57.300860498612401</v>
      </c>
      <c r="Q1949" s="3">
        <v>123.013728569002</v>
      </c>
      <c r="R1949" s="3">
        <v>10018.764961012501</v>
      </c>
      <c r="S1949" s="3">
        <f t="shared" si="210"/>
        <v>15860.483984142353</v>
      </c>
      <c r="T1949" s="3">
        <f t="shared" si="211"/>
        <v>12643.310214248761</v>
      </c>
      <c r="U1949" s="3">
        <f t="shared" si="212"/>
        <v>3399.6931833600388</v>
      </c>
      <c r="V1949" s="3">
        <f t="shared" si="213"/>
        <v>1.2544566031661473</v>
      </c>
      <c r="W1949" s="3">
        <f t="shared" si="214"/>
        <v>4.6652692254031196</v>
      </c>
      <c r="X1949" s="3">
        <f t="shared" si="215"/>
        <v>3.7189562505616824</v>
      </c>
      <c r="Y1949" s="3">
        <f t="shared" si="216"/>
        <v>0.3270625628316462</v>
      </c>
      <c r="Z1949" s="3">
        <f t="shared" si="216"/>
        <v>2.2219603391577363</v>
      </c>
      <c r="AA1949" s="3">
        <f t="shared" si="216"/>
        <v>1.8948977763260899</v>
      </c>
    </row>
    <row r="1950" spans="1:27" ht="15">
      <c r="A1950" s="3" t="s">
        <v>3917</v>
      </c>
      <c r="B1950" s="3">
        <v>1</v>
      </c>
      <c r="C1950" s="3">
        <v>1</v>
      </c>
      <c r="D1950" s="3">
        <v>10.11</v>
      </c>
      <c r="E1950" s="3">
        <v>0.13733418308699999</v>
      </c>
      <c r="F1950" s="3">
        <v>2.5131156840212401</v>
      </c>
      <c r="G1950" s="3" t="s">
        <v>5564</v>
      </c>
      <c r="H1950" s="3" t="s">
        <v>5566</v>
      </c>
      <c r="I1950" s="3" t="s">
        <v>3918</v>
      </c>
      <c r="J1950" s="3">
        <v>52536.701969759801</v>
      </c>
      <c r="K1950" s="3">
        <v>64730.589205198798</v>
      </c>
      <c r="L1950" s="3">
        <v>20876.086808978998</v>
      </c>
      <c r="M1950" s="3">
        <v>61948.802444961002</v>
      </c>
      <c r="N1950" s="3">
        <v>32068.5375273885</v>
      </c>
      <c r="O1950" s="3">
        <v>16087.7681046749</v>
      </c>
      <c r="P1950" s="3">
        <v>124540.017302826</v>
      </c>
      <c r="Q1950" s="3">
        <v>86258.629375505101</v>
      </c>
      <c r="R1950" s="3">
        <v>65908.2273208923</v>
      </c>
      <c r="S1950" s="3">
        <f t="shared" si="210"/>
        <v>46047.792661312531</v>
      </c>
      <c r="T1950" s="3">
        <f t="shared" si="211"/>
        <v>36701.702692341467</v>
      </c>
      <c r="U1950" s="3">
        <f t="shared" si="212"/>
        <v>92235.624666407806</v>
      </c>
      <c r="V1950" s="3">
        <f t="shared" si="213"/>
        <v>1.2546500375559226</v>
      </c>
      <c r="W1950" s="3">
        <f t="shared" si="214"/>
        <v>0.49924086086970609</v>
      </c>
      <c r="X1950" s="3">
        <f t="shared" si="215"/>
        <v>0.3979124424546584</v>
      </c>
      <c r="Y1950" s="3">
        <f t="shared" si="216"/>
        <v>0.32728500601591748</v>
      </c>
      <c r="Z1950" s="3">
        <f t="shared" si="216"/>
        <v>-1.002192077030102</v>
      </c>
      <c r="AA1950" s="3">
        <f t="shared" si="216"/>
        <v>-1.3294770830460196</v>
      </c>
    </row>
    <row r="1951" spans="1:27" ht="15">
      <c r="A1951" s="3" t="s">
        <v>3919</v>
      </c>
      <c r="B1951" s="3">
        <v>1</v>
      </c>
      <c r="C1951" s="3">
        <v>1</v>
      </c>
      <c r="D1951" s="3">
        <v>7.3</v>
      </c>
      <c r="E1951" s="3">
        <v>3.8168080632517198E-2</v>
      </c>
      <c r="F1951" s="3">
        <v>1.6029705470947599</v>
      </c>
      <c r="G1951" s="3" t="s">
        <v>5564</v>
      </c>
      <c r="H1951" s="3" t="s">
        <v>5566</v>
      </c>
      <c r="I1951" s="3" t="s">
        <v>3920</v>
      </c>
      <c r="J1951" s="3">
        <v>14300.4421958983</v>
      </c>
      <c r="K1951" s="3">
        <v>13284.2568103054</v>
      </c>
      <c r="L1951" s="3">
        <v>9426.4556936172903</v>
      </c>
      <c r="M1951" s="3">
        <v>11318.889584910399</v>
      </c>
      <c r="N1951" s="3">
        <v>9774.7333056576699</v>
      </c>
      <c r="O1951" s="3">
        <v>8371.0177146204896</v>
      </c>
      <c r="P1951" s="3">
        <v>14077.2528081568</v>
      </c>
      <c r="Q1951" s="3">
        <v>15392.5557565254</v>
      </c>
      <c r="R1951" s="3">
        <v>17761.142506167598</v>
      </c>
      <c r="S1951" s="3">
        <f t="shared" si="210"/>
        <v>12337.051566606997</v>
      </c>
      <c r="T1951" s="3">
        <f t="shared" si="211"/>
        <v>9821.5468683961863</v>
      </c>
      <c r="U1951" s="3">
        <f t="shared" si="212"/>
        <v>15743.650356949933</v>
      </c>
      <c r="V1951" s="3">
        <f t="shared" si="213"/>
        <v>1.256121029804909</v>
      </c>
      <c r="W1951" s="3">
        <f t="shared" si="214"/>
        <v>0.78362077960915111</v>
      </c>
      <c r="X1951" s="3">
        <f t="shared" si="215"/>
        <v>0.62384178038230687</v>
      </c>
      <c r="Y1951" s="3">
        <f t="shared" si="216"/>
        <v>0.32897547751544898</v>
      </c>
      <c r="Z1951" s="3">
        <f t="shared" si="216"/>
        <v>-0.35177244020989695</v>
      </c>
      <c r="AA1951" s="3">
        <f t="shared" si="216"/>
        <v>-0.68074791772534582</v>
      </c>
    </row>
    <row r="1952" spans="1:27" ht="15">
      <c r="A1952" s="3" t="s">
        <v>3921</v>
      </c>
      <c r="B1952" s="3">
        <v>1</v>
      </c>
      <c r="C1952" s="3">
        <v>1</v>
      </c>
      <c r="D1952" s="3">
        <v>6.26</v>
      </c>
      <c r="E1952" s="3">
        <v>0.67235455496684704</v>
      </c>
      <c r="F1952" s="3">
        <v>1.2561700072425099</v>
      </c>
      <c r="G1952" s="3" t="s">
        <v>5565</v>
      </c>
      <c r="H1952" s="3" t="s">
        <v>5566</v>
      </c>
      <c r="I1952" s="3" t="s">
        <v>3922</v>
      </c>
      <c r="J1952" s="3">
        <v>16100.929957292001</v>
      </c>
      <c r="K1952" s="3">
        <v>10788.3450061904</v>
      </c>
      <c r="L1952" s="3">
        <v>8690.18688066084</v>
      </c>
      <c r="M1952" s="3">
        <v>10005.7597877097</v>
      </c>
      <c r="N1952" s="3">
        <v>12823.7662868351</v>
      </c>
      <c r="O1952" s="3">
        <v>5494.2371414277804</v>
      </c>
      <c r="P1952" s="3">
        <v>8366.5588152847595</v>
      </c>
      <c r="Q1952" s="3">
        <v>10018.079123216499</v>
      </c>
      <c r="R1952" s="3">
        <v>13757.5517242311</v>
      </c>
      <c r="S1952" s="3">
        <f t="shared" si="210"/>
        <v>11859.820614714414</v>
      </c>
      <c r="T1952" s="3">
        <f t="shared" si="211"/>
        <v>9441.2544053241927</v>
      </c>
      <c r="U1952" s="3">
        <f t="shared" si="212"/>
        <v>10714.063220910786</v>
      </c>
      <c r="V1952" s="3">
        <f t="shared" si="213"/>
        <v>1.2561700072425039</v>
      </c>
      <c r="W1952" s="3">
        <f t="shared" si="214"/>
        <v>1.1069395774674389</v>
      </c>
      <c r="X1952" s="3">
        <f t="shared" si="215"/>
        <v>0.88120204358114718</v>
      </c>
      <c r="Y1952" s="3">
        <f t="shared" si="216"/>
        <v>0.32903172856701945</v>
      </c>
      <c r="Z1952" s="3">
        <f t="shared" si="216"/>
        <v>0.14657647445264291</v>
      </c>
      <c r="AA1952" s="3">
        <f t="shared" si="216"/>
        <v>-0.18245525411437652</v>
      </c>
    </row>
    <row r="1953" spans="1:27" ht="15">
      <c r="A1953" s="3" t="s">
        <v>3923</v>
      </c>
      <c r="B1953" s="3">
        <v>1</v>
      </c>
      <c r="C1953" s="3">
        <v>1</v>
      </c>
      <c r="D1953" s="3">
        <v>6.35</v>
      </c>
      <c r="E1953" s="3">
        <v>0.79260199399964903</v>
      </c>
      <c r="F1953" s="3">
        <v>1.76923111757054</v>
      </c>
      <c r="G1953" s="3" t="s">
        <v>5565</v>
      </c>
      <c r="H1953" s="3" t="s">
        <v>5564</v>
      </c>
      <c r="I1953" s="3" t="s">
        <v>3924</v>
      </c>
      <c r="J1953" s="3">
        <v>186.35033108168699</v>
      </c>
      <c r="K1953" s="3">
        <v>163.38893436759099</v>
      </c>
      <c r="L1953" s="3">
        <v>2736.9928869650998</v>
      </c>
      <c r="M1953" s="3">
        <v>414.92359882808501</v>
      </c>
      <c r="N1953" s="3">
        <v>445.296374131275</v>
      </c>
      <c r="O1953" s="3">
        <v>1596.5274444941899</v>
      </c>
      <c r="P1953" s="3">
        <v>241.36009971234299</v>
      </c>
      <c r="Q1953" s="3">
        <v>99.150894121328093</v>
      </c>
      <c r="R1953" s="3">
        <v>1404.16335750433</v>
      </c>
      <c r="S1953" s="3">
        <f t="shared" si="210"/>
        <v>1028.9107174714593</v>
      </c>
      <c r="T1953" s="3">
        <f t="shared" si="211"/>
        <v>818.91580581785001</v>
      </c>
      <c r="U1953" s="3">
        <f t="shared" si="212"/>
        <v>581.55811711266699</v>
      </c>
      <c r="V1953" s="3">
        <f t="shared" si="213"/>
        <v>1.2564304048862358</v>
      </c>
      <c r="W1953" s="3">
        <f t="shared" si="214"/>
        <v>1.769231117570534</v>
      </c>
      <c r="X1953" s="3">
        <f t="shared" si="215"/>
        <v>1.4081409608443296</v>
      </c>
      <c r="Y1953" s="3">
        <f t="shared" si="216"/>
        <v>0.32933076090722185</v>
      </c>
      <c r="Z1953" s="3">
        <f t="shared" si="216"/>
        <v>0.82312252196479119</v>
      </c>
      <c r="AA1953" s="3">
        <f t="shared" si="216"/>
        <v>0.49379176105756961</v>
      </c>
    </row>
    <row r="1954" spans="1:27" ht="15">
      <c r="A1954" s="3" t="s">
        <v>3925</v>
      </c>
      <c r="B1954" s="3">
        <v>4</v>
      </c>
      <c r="C1954" s="3">
        <v>4</v>
      </c>
      <c r="D1954" s="3">
        <v>36.14</v>
      </c>
      <c r="E1954" s="3">
        <v>0.149783357056639</v>
      </c>
      <c r="F1954" s="3">
        <v>1.9018345953459399</v>
      </c>
      <c r="G1954" s="3" t="s">
        <v>5564</v>
      </c>
      <c r="H1954" s="3" t="s">
        <v>5566</v>
      </c>
      <c r="I1954" s="3" t="s">
        <v>3926</v>
      </c>
      <c r="J1954" s="3">
        <v>7326.8906661616002</v>
      </c>
      <c r="K1954" s="3">
        <v>9797.3819588668302</v>
      </c>
      <c r="L1954" s="3">
        <v>4551.4793418294003</v>
      </c>
      <c r="M1954" s="3">
        <v>5853.2712703275702</v>
      </c>
      <c r="N1954" s="3">
        <v>6242.5033696699202</v>
      </c>
      <c r="O1954" s="3">
        <v>5131.0705971645702</v>
      </c>
      <c r="P1954" s="3">
        <v>10249.872538719999</v>
      </c>
      <c r="Q1954" s="3">
        <v>15470.8079646075</v>
      </c>
      <c r="R1954" s="3">
        <v>7041.9297373776199</v>
      </c>
      <c r="S1954" s="3">
        <f t="shared" si="210"/>
        <v>7225.2506556192775</v>
      </c>
      <c r="T1954" s="3">
        <f t="shared" si="211"/>
        <v>5742.2817457206866</v>
      </c>
      <c r="U1954" s="3">
        <f t="shared" si="212"/>
        <v>10920.870080235041</v>
      </c>
      <c r="V1954" s="3">
        <f t="shared" si="213"/>
        <v>1.2582542925560456</v>
      </c>
      <c r="W1954" s="3">
        <f t="shared" si="214"/>
        <v>0.66160027566812463</v>
      </c>
      <c r="X1954" s="3">
        <f t="shared" si="215"/>
        <v>0.52580808154775704</v>
      </c>
      <c r="Y1954" s="3">
        <f t="shared" si="216"/>
        <v>0.33142351962202427</v>
      </c>
      <c r="Z1954" s="3">
        <f t="shared" si="216"/>
        <v>-0.59596825925218699</v>
      </c>
      <c r="AA1954" s="3">
        <f t="shared" si="216"/>
        <v>-0.92739177887421143</v>
      </c>
    </row>
    <row r="1955" spans="1:27" ht="15">
      <c r="A1955" s="3" t="s">
        <v>3927</v>
      </c>
      <c r="B1955" s="3">
        <v>1</v>
      </c>
      <c r="C1955" s="3">
        <v>1</v>
      </c>
      <c r="D1955" s="3">
        <v>8.33</v>
      </c>
      <c r="E1955" s="3">
        <v>0.56165618868764</v>
      </c>
      <c r="F1955" s="3">
        <v>10.3852795362002</v>
      </c>
      <c r="G1955" s="3" t="s">
        <v>5564</v>
      </c>
      <c r="H1955" s="3" t="s">
        <v>5566</v>
      </c>
      <c r="I1955" s="3" t="s">
        <v>3928</v>
      </c>
      <c r="J1955" s="3">
        <v>1955.8357976617999</v>
      </c>
      <c r="K1955" s="3">
        <v>3561.1266245443298</v>
      </c>
      <c r="L1955" s="3">
        <v>3649.01490458426</v>
      </c>
      <c r="M1955" s="3">
        <v>2730.3668430122998</v>
      </c>
      <c r="N1955" s="3">
        <v>2244.6259024169499</v>
      </c>
      <c r="O1955" s="3">
        <v>2308.7953486605602</v>
      </c>
      <c r="P1955" s="3">
        <v>1582.85185070593</v>
      </c>
      <c r="Q1955" s="3">
        <v>71208.530179416106</v>
      </c>
      <c r="R1955" s="3">
        <v>2852.79340944768</v>
      </c>
      <c r="S1955" s="3">
        <f t="shared" si="210"/>
        <v>3055.325775596797</v>
      </c>
      <c r="T1955" s="3">
        <f t="shared" si="211"/>
        <v>2427.9293646966034</v>
      </c>
      <c r="U1955" s="3">
        <f t="shared" si="212"/>
        <v>25214.72514652324</v>
      </c>
      <c r="V1955" s="3">
        <f t="shared" si="213"/>
        <v>1.2584080163215925</v>
      </c>
      <c r="W1955" s="3">
        <f t="shared" si="214"/>
        <v>0.12117228158713775</v>
      </c>
      <c r="X1955" s="3">
        <f t="shared" si="215"/>
        <v>9.6290138027991995E-2</v>
      </c>
      <c r="Y1955" s="3">
        <f t="shared" si="216"/>
        <v>0.33159976616389425</v>
      </c>
      <c r="Z1955" s="3">
        <f t="shared" si="216"/>
        <v>-3.0448683778441343</v>
      </c>
      <c r="AA1955" s="3">
        <f t="shared" si="216"/>
        <v>-3.3764681440080286</v>
      </c>
    </row>
    <row r="1956" spans="1:27" ht="15">
      <c r="A1956" s="3" t="s">
        <v>3929</v>
      </c>
      <c r="B1956" s="3">
        <v>1</v>
      </c>
      <c r="C1956" s="3">
        <v>1</v>
      </c>
      <c r="D1956" s="3">
        <v>13.47</v>
      </c>
      <c r="E1956" s="3">
        <v>8.5958526909469105E-2</v>
      </c>
      <c r="F1956" s="3">
        <v>1.79185778639029</v>
      </c>
      <c r="G1956" s="3" t="s">
        <v>5564</v>
      </c>
      <c r="H1956" s="3" t="s">
        <v>5566</v>
      </c>
      <c r="I1956" s="3" t="s">
        <v>3930</v>
      </c>
      <c r="J1956" s="3">
        <v>10232.199407272899</v>
      </c>
      <c r="K1956" s="3">
        <v>9604.7623511191505</v>
      </c>
      <c r="L1956" s="3">
        <v>8037.16415940971</v>
      </c>
      <c r="M1956" s="3">
        <v>8826.6840384398602</v>
      </c>
      <c r="N1956" s="3">
        <v>6119.9748545471102</v>
      </c>
      <c r="O1956" s="3">
        <v>7170.69918207715</v>
      </c>
      <c r="P1956" s="3">
        <v>11527.4355772892</v>
      </c>
      <c r="Q1956" s="3">
        <v>18812.734725148999</v>
      </c>
      <c r="R1956" s="3">
        <v>9290.9899787477298</v>
      </c>
      <c r="S1956" s="3">
        <f t="shared" si="210"/>
        <v>9291.3753059339197</v>
      </c>
      <c r="T1956" s="3">
        <f t="shared" si="211"/>
        <v>7372.4526916880395</v>
      </c>
      <c r="U1956" s="3">
        <f t="shared" si="212"/>
        <v>13210.386760395311</v>
      </c>
      <c r="V1956" s="3">
        <f t="shared" si="213"/>
        <v>1.2602827979363422</v>
      </c>
      <c r="W1956" s="3">
        <f t="shared" si="214"/>
        <v>0.7033386284941654</v>
      </c>
      <c r="X1956" s="3">
        <f t="shared" si="215"/>
        <v>0.55808000366731303</v>
      </c>
      <c r="Y1956" s="3">
        <f t="shared" si="216"/>
        <v>0.33374749991712943</v>
      </c>
      <c r="Z1956" s="3">
        <f t="shared" si="216"/>
        <v>-0.50770864026236917</v>
      </c>
      <c r="AA1956" s="3">
        <f t="shared" si="216"/>
        <v>-0.84145614017949855</v>
      </c>
    </row>
    <row r="1957" spans="1:27" ht="15">
      <c r="A1957" s="3" t="s">
        <v>3931</v>
      </c>
      <c r="B1957" s="3">
        <v>1</v>
      </c>
      <c r="C1957" s="3">
        <v>1</v>
      </c>
      <c r="D1957" s="3">
        <v>7.13</v>
      </c>
      <c r="E1957" s="3">
        <v>0.62844522114712698</v>
      </c>
      <c r="F1957" s="3">
        <v>1.2612637006696701</v>
      </c>
      <c r="G1957" s="3" t="s">
        <v>5565</v>
      </c>
      <c r="H1957" s="3" t="s">
        <v>5566</v>
      </c>
      <c r="I1957" s="3" t="s">
        <v>3932</v>
      </c>
      <c r="J1957" s="3">
        <v>4421.3181381171999</v>
      </c>
      <c r="K1957" s="3">
        <v>2604.11928251053</v>
      </c>
      <c r="L1957" s="3">
        <v>3457.2281757456899</v>
      </c>
      <c r="M1957" s="3">
        <v>3646.3790822963101</v>
      </c>
      <c r="N1957" s="3">
        <v>3126.7020704308202</v>
      </c>
      <c r="O1957" s="3">
        <v>1538.1590667508899</v>
      </c>
      <c r="P1957" s="3">
        <v>4044.2180666679401</v>
      </c>
      <c r="Q1957" s="3">
        <v>3539.15797679774</v>
      </c>
      <c r="R1957" s="3">
        <v>2310.0202134575002</v>
      </c>
      <c r="S1957" s="3">
        <f t="shared" si="210"/>
        <v>3494.2218654578064</v>
      </c>
      <c r="T1957" s="3">
        <f t="shared" si="211"/>
        <v>2770.4134064926734</v>
      </c>
      <c r="U1957" s="3">
        <f t="shared" si="212"/>
        <v>3297.7987523077268</v>
      </c>
      <c r="V1957" s="3">
        <f t="shared" si="213"/>
        <v>1.2612637006696665</v>
      </c>
      <c r="W1957" s="3">
        <f t="shared" si="214"/>
        <v>1.0595618859436546</v>
      </c>
      <c r="X1957" s="3">
        <f t="shared" si="215"/>
        <v>0.84007958476968891</v>
      </c>
      <c r="Y1957" s="3">
        <f t="shared" si="216"/>
        <v>0.33486994091207212</v>
      </c>
      <c r="Z1957" s="3">
        <f t="shared" si="216"/>
        <v>8.3467853813521078E-2</v>
      </c>
      <c r="AA1957" s="3">
        <f t="shared" si="216"/>
        <v>-0.251402087098551</v>
      </c>
    </row>
    <row r="1958" spans="1:27" ht="15">
      <c r="A1958" s="3" t="s">
        <v>3933</v>
      </c>
      <c r="B1958" s="3">
        <v>1</v>
      </c>
      <c r="C1958" s="3">
        <v>1</v>
      </c>
      <c r="D1958" s="3">
        <v>10.17</v>
      </c>
      <c r="E1958" s="3">
        <v>0.29542356785221502</v>
      </c>
      <c r="F1958" s="3">
        <v>1.5459862538472899</v>
      </c>
      <c r="G1958" s="3" t="s">
        <v>5564</v>
      </c>
      <c r="H1958" s="3" t="s">
        <v>5566</v>
      </c>
      <c r="I1958" s="3" t="s">
        <v>3934</v>
      </c>
      <c r="J1958" s="3">
        <v>10208.396119855301</v>
      </c>
      <c r="K1958" s="3">
        <v>11341.1110169602</v>
      </c>
      <c r="L1958" s="3">
        <v>6802.6171414153996</v>
      </c>
      <c r="M1958" s="3">
        <v>6931.8490513833503</v>
      </c>
      <c r="N1958" s="3">
        <v>7154.4699855869803</v>
      </c>
      <c r="O1958" s="3">
        <v>8382.5879769204294</v>
      </c>
      <c r="P1958" s="3">
        <v>11276.2993981779</v>
      </c>
      <c r="Q1958" s="3">
        <v>16008.5222522074</v>
      </c>
      <c r="R1958" s="3">
        <v>7451.7997320628401</v>
      </c>
      <c r="S1958" s="3">
        <f t="shared" si="210"/>
        <v>9450.7080927436327</v>
      </c>
      <c r="T1958" s="3">
        <f t="shared" si="211"/>
        <v>7489.63567129692</v>
      </c>
      <c r="U1958" s="3">
        <f t="shared" si="212"/>
        <v>11578.87379414938</v>
      </c>
      <c r="V1958" s="3">
        <f t="shared" si="213"/>
        <v>1.2618381597601969</v>
      </c>
      <c r="W1958" s="3">
        <f t="shared" si="214"/>
        <v>0.81620270336817424</v>
      </c>
      <c r="X1958" s="3">
        <f t="shared" si="215"/>
        <v>0.64683628170136143</v>
      </c>
      <c r="Y1958" s="3">
        <f t="shared" si="216"/>
        <v>0.335526885689784</v>
      </c>
      <c r="Z1958" s="3">
        <f t="shared" si="216"/>
        <v>-0.29300060589218224</v>
      </c>
      <c r="AA1958" s="3">
        <f t="shared" si="216"/>
        <v>-0.6285274915819663</v>
      </c>
    </row>
    <row r="1959" spans="1:27" ht="15">
      <c r="A1959" s="3" t="s">
        <v>3935</v>
      </c>
      <c r="B1959" s="3">
        <v>2</v>
      </c>
      <c r="C1959" s="3">
        <v>1</v>
      </c>
      <c r="D1959" s="3">
        <v>19.690000000000001</v>
      </c>
      <c r="E1959" s="3">
        <v>0.175142692988138</v>
      </c>
      <c r="F1959" s="3">
        <v>2.3438006041439201</v>
      </c>
      <c r="G1959" s="3" t="s">
        <v>5564</v>
      </c>
      <c r="H1959" s="3" t="s">
        <v>5566</v>
      </c>
      <c r="I1959" s="3" t="s">
        <v>3936</v>
      </c>
      <c r="J1959" s="3">
        <v>3386.6664259253498</v>
      </c>
      <c r="K1959" s="3">
        <v>6164.5719351747402</v>
      </c>
      <c r="L1959" s="3">
        <v>2087.2152046594101</v>
      </c>
      <c r="M1959" s="3">
        <v>3535.6118946074098</v>
      </c>
      <c r="N1959" s="3">
        <v>2639.8961625553002</v>
      </c>
      <c r="O1959" s="3">
        <v>3023.48630213561</v>
      </c>
      <c r="P1959" s="3">
        <v>4828.9802741632002</v>
      </c>
      <c r="Q1959" s="3">
        <v>12094.9603416174</v>
      </c>
      <c r="R1959" s="3">
        <v>4636.6679210592702</v>
      </c>
      <c r="S1959" s="3">
        <f t="shared" si="210"/>
        <v>3879.4845219198337</v>
      </c>
      <c r="T1959" s="3">
        <f t="shared" si="211"/>
        <v>3066.3314530994398</v>
      </c>
      <c r="U1959" s="3">
        <f t="shared" si="212"/>
        <v>7186.8695122799572</v>
      </c>
      <c r="V1959" s="3">
        <f t="shared" si="213"/>
        <v>1.2651875967284818</v>
      </c>
      <c r="W1959" s="3">
        <f t="shared" si="214"/>
        <v>0.53980171969048441</v>
      </c>
      <c r="X1959" s="3">
        <f t="shared" si="215"/>
        <v>0.42665745466229832</v>
      </c>
      <c r="Y1959" s="3">
        <f t="shared" si="216"/>
        <v>0.33935131757083514</v>
      </c>
      <c r="Z1959" s="3">
        <f t="shared" si="216"/>
        <v>-0.88949852196369872</v>
      </c>
      <c r="AA1959" s="3">
        <f t="shared" si="216"/>
        <v>-1.228849839534534</v>
      </c>
    </row>
    <row r="1960" spans="1:27" ht="15">
      <c r="A1960" s="3" t="s">
        <v>3937</v>
      </c>
      <c r="B1960" s="3">
        <v>1</v>
      </c>
      <c r="C1960" s="3">
        <v>1</v>
      </c>
      <c r="D1960" s="3">
        <v>14.69</v>
      </c>
      <c r="E1960" s="3">
        <v>0.552157668296125</v>
      </c>
      <c r="F1960" s="3">
        <v>1.2659824497279399</v>
      </c>
      <c r="G1960" s="3" t="s">
        <v>5565</v>
      </c>
      <c r="H1960" s="3" t="s">
        <v>5566</v>
      </c>
      <c r="I1960" s="3" t="s">
        <v>3938</v>
      </c>
      <c r="J1960" s="3">
        <v>7766.3305016674803</v>
      </c>
      <c r="K1960" s="3">
        <v>8153.8789873374599</v>
      </c>
      <c r="L1960" s="3">
        <v>10396.251926036701</v>
      </c>
      <c r="M1960" s="3">
        <v>6694.4617355718201</v>
      </c>
      <c r="N1960" s="3">
        <v>8194.4223278005702</v>
      </c>
      <c r="O1960" s="3">
        <v>5898.49843209345</v>
      </c>
      <c r="P1960" s="3">
        <v>11576.4838879732</v>
      </c>
      <c r="Q1960" s="3">
        <v>5846.6184736535597</v>
      </c>
      <c r="R1960" s="3">
        <v>6103.0608281695004</v>
      </c>
      <c r="S1960" s="3">
        <f t="shared" si="210"/>
        <v>8772.1538050138806</v>
      </c>
      <c r="T1960" s="3">
        <f t="shared" si="211"/>
        <v>6929.127498488614</v>
      </c>
      <c r="U1960" s="3">
        <f t="shared" si="212"/>
        <v>7842.0543965987526</v>
      </c>
      <c r="V1960" s="3">
        <f t="shared" si="213"/>
        <v>1.2659824497279446</v>
      </c>
      <c r="W1960" s="3">
        <f t="shared" si="214"/>
        <v>1.1186040495738629</v>
      </c>
      <c r="X1960" s="3">
        <f t="shared" si="215"/>
        <v>0.88358574782316068</v>
      </c>
      <c r="Y1960" s="3">
        <f t="shared" si="216"/>
        <v>0.34025740487212885</v>
      </c>
      <c r="Z1960" s="3">
        <f t="shared" si="216"/>
        <v>0.16169945829466414</v>
      </c>
      <c r="AA1960" s="3">
        <f t="shared" si="216"/>
        <v>-0.17855794657746485</v>
      </c>
    </row>
    <row r="1961" spans="1:27" ht="15">
      <c r="A1961" s="3" t="s">
        <v>3939</v>
      </c>
      <c r="B1961" s="3">
        <v>1</v>
      </c>
      <c r="C1961" s="3">
        <v>1</v>
      </c>
      <c r="D1961" s="3">
        <v>6.77</v>
      </c>
      <c r="E1961" s="3">
        <v>0.42059629069513499</v>
      </c>
      <c r="F1961" s="3">
        <v>3.0613287180112501</v>
      </c>
      <c r="G1961" s="3" t="s">
        <v>5565</v>
      </c>
      <c r="H1961" s="3" t="s">
        <v>5564</v>
      </c>
      <c r="I1961" s="3" t="s">
        <v>3940</v>
      </c>
      <c r="J1961" s="3">
        <v>14679.7095471743</v>
      </c>
      <c r="K1961" s="3">
        <v>8329.53774419006</v>
      </c>
      <c r="L1961" s="3">
        <v>14206.9998108527</v>
      </c>
      <c r="M1961" s="3">
        <v>7911.1381063056397</v>
      </c>
      <c r="N1961" s="3">
        <v>21193.469976097102</v>
      </c>
      <c r="O1961" s="3">
        <v>279.98155759083699</v>
      </c>
      <c r="P1961" s="3">
        <v>1350.3899163481799</v>
      </c>
      <c r="Q1961" s="3">
        <v>625.692539565522</v>
      </c>
      <c r="R1961" s="3">
        <v>10180.811014315799</v>
      </c>
      <c r="S1961" s="3">
        <f t="shared" si="210"/>
        <v>12405.415700739019</v>
      </c>
      <c r="T1961" s="3">
        <f t="shared" si="211"/>
        <v>9794.863213331193</v>
      </c>
      <c r="U1961" s="3">
        <f t="shared" si="212"/>
        <v>4052.2978234098337</v>
      </c>
      <c r="V1961" s="3">
        <f t="shared" si="213"/>
        <v>1.2665226078762142</v>
      </c>
      <c r="W1961" s="3">
        <f t="shared" si="214"/>
        <v>3.0613287180112536</v>
      </c>
      <c r="X1961" s="3">
        <f t="shared" si="215"/>
        <v>2.4171133613988021</v>
      </c>
      <c r="Y1961" s="3">
        <f t="shared" si="216"/>
        <v>0.3408728298966765</v>
      </c>
      <c r="Z1961" s="3">
        <f t="shared" si="216"/>
        <v>1.6141579662573962</v>
      </c>
      <c r="AA1961" s="3">
        <f t="shared" si="216"/>
        <v>1.2732851363607192</v>
      </c>
    </row>
    <row r="1962" spans="1:27" ht="15">
      <c r="A1962" s="3" t="s">
        <v>3941</v>
      </c>
      <c r="B1962" s="3">
        <v>7</v>
      </c>
      <c r="C1962" s="3">
        <v>2</v>
      </c>
      <c r="D1962" s="3">
        <v>96.32</v>
      </c>
      <c r="E1962" s="3">
        <v>1.51835330596563E-2</v>
      </c>
      <c r="F1962" s="3">
        <v>2.9164570134404602</v>
      </c>
      <c r="G1962" s="3" t="s">
        <v>5564</v>
      </c>
      <c r="H1962" s="3" t="s">
        <v>5566</v>
      </c>
      <c r="I1962" s="3" t="s">
        <v>3942</v>
      </c>
      <c r="J1962" s="3">
        <v>11986.220619247801</v>
      </c>
      <c r="K1962" s="3">
        <v>15991.0447010311</v>
      </c>
      <c r="L1962" s="3">
        <v>8687.1290303433107</v>
      </c>
      <c r="M1962" s="3">
        <v>11994.0785859402</v>
      </c>
      <c r="N1962" s="3">
        <v>8492.8749920462906</v>
      </c>
      <c r="O1962" s="3">
        <v>8457.3974946380204</v>
      </c>
      <c r="P1962" s="3">
        <v>26499.895261923401</v>
      </c>
      <c r="Q1962" s="3">
        <v>39908.003159306703</v>
      </c>
      <c r="R1962" s="3">
        <v>18007.057264008399</v>
      </c>
      <c r="S1962" s="3">
        <f t="shared" si="210"/>
        <v>12221.464783540738</v>
      </c>
      <c r="T1962" s="3">
        <f t="shared" si="211"/>
        <v>9648.1170242081698</v>
      </c>
      <c r="U1962" s="3">
        <f t="shared" si="212"/>
        <v>28138.318561746168</v>
      </c>
      <c r="V1962" s="3">
        <f t="shared" si="213"/>
        <v>1.2667202059091696</v>
      </c>
      <c r="W1962" s="3">
        <f t="shared" si="214"/>
        <v>0.43433529109858493</v>
      </c>
      <c r="X1962" s="3">
        <f t="shared" si="215"/>
        <v>0.34288178957944959</v>
      </c>
      <c r="Y1962" s="3">
        <f t="shared" si="216"/>
        <v>0.34109789612503877</v>
      </c>
      <c r="Z1962" s="3">
        <f t="shared" si="216"/>
        <v>-1.20311891385612</v>
      </c>
      <c r="AA1962" s="3">
        <f t="shared" si="216"/>
        <v>-1.5442168099811591</v>
      </c>
    </row>
    <row r="1963" spans="1:27" ht="15">
      <c r="A1963" s="3" t="s">
        <v>3943</v>
      </c>
      <c r="B1963" s="3">
        <v>4</v>
      </c>
      <c r="C1963" s="3">
        <v>1</v>
      </c>
      <c r="D1963" s="3">
        <v>67.400000000000006</v>
      </c>
      <c r="E1963" s="3">
        <v>0.67270825401357104</v>
      </c>
      <c r="F1963" s="3">
        <v>1.52878055888949</v>
      </c>
      <c r="G1963" s="3" t="s">
        <v>5564</v>
      </c>
      <c r="H1963" s="3" t="s">
        <v>5566</v>
      </c>
      <c r="I1963" s="3" t="s">
        <v>3944</v>
      </c>
      <c r="J1963" s="3">
        <v>23322.977334273299</v>
      </c>
      <c r="K1963" s="3">
        <v>22700.032249824999</v>
      </c>
      <c r="L1963" s="3">
        <v>9880.3202091054009</v>
      </c>
      <c r="M1963" s="3">
        <v>14134.9220858837</v>
      </c>
      <c r="N1963" s="3">
        <v>19875.848735966501</v>
      </c>
      <c r="O1963" s="3">
        <v>10072.053245810899</v>
      </c>
      <c r="P1963" s="3">
        <v>37152.791063872799</v>
      </c>
      <c r="Q1963" s="3">
        <v>17989.518833715101</v>
      </c>
      <c r="R1963" s="3">
        <v>12250.6545179981</v>
      </c>
      <c r="S1963" s="3">
        <f t="shared" si="210"/>
        <v>18634.44326440123</v>
      </c>
      <c r="T1963" s="3">
        <f t="shared" si="211"/>
        <v>14694.274689220367</v>
      </c>
      <c r="U1963" s="3">
        <f t="shared" si="212"/>
        <v>22464.321471862</v>
      </c>
      <c r="V1963" s="3">
        <f t="shared" si="213"/>
        <v>1.268143114138961</v>
      </c>
      <c r="W1963" s="3">
        <f t="shared" si="214"/>
        <v>0.82951284719380747</v>
      </c>
      <c r="X1963" s="3">
        <f t="shared" si="215"/>
        <v>0.65411611508613277</v>
      </c>
      <c r="Y1963" s="3">
        <f t="shared" si="216"/>
        <v>0.34271756756541782</v>
      </c>
      <c r="Z1963" s="3">
        <f t="shared" si="216"/>
        <v>-0.26966376959619831</v>
      </c>
      <c r="AA1963" s="3">
        <f t="shared" si="216"/>
        <v>-0.61238133716161625</v>
      </c>
    </row>
    <row r="1964" spans="1:27" ht="15">
      <c r="A1964" s="3" t="s">
        <v>3945</v>
      </c>
      <c r="B1964" s="3">
        <v>1</v>
      </c>
      <c r="C1964" s="3">
        <v>1</v>
      </c>
      <c r="D1964" s="3">
        <v>9.35</v>
      </c>
      <c r="E1964" s="3">
        <v>9.5051891693369805E-2</v>
      </c>
      <c r="F1964" s="3">
        <v>2.2696451369527302</v>
      </c>
      <c r="G1964" s="3" t="s">
        <v>5564</v>
      </c>
      <c r="H1964" s="3" t="s">
        <v>5566</v>
      </c>
      <c r="I1964" s="3" t="s">
        <v>3946</v>
      </c>
      <c r="J1964" s="3">
        <v>11334.6763298474</v>
      </c>
      <c r="K1964" s="3">
        <v>10654.055726647801</v>
      </c>
      <c r="L1964" s="3">
        <v>8821.9519160960699</v>
      </c>
      <c r="M1964" s="3">
        <v>10291.910357884601</v>
      </c>
      <c r="N1964" s="3">
        <v>5424.5819572779001</v>
      </c>
      <c r="O1964" s="3">
        <v>8561.2718581705994</v>
      </c>
      <c r="P1964" s="3">
        <v>17828.738820374099</v>
      </c>
      <c r="Q1964" s="3">
        <v>27370.0052039558</v>
      </c>
      <c r="R1964" s="3">
        <v>9903.1653677609593</v>
      </c>
      <c r="S1964" s="3">
        <f t="shared" si="210"/>
        <v>10270.227990863757</v>
      </c>
      <c r="T1964" s="3">
        <f t="shared" si="211"/>
        <v>8092.5880577776998</v>
      </c>
      <c r="U1964" s="3">
        <f t="shared" si="212"/>
        <v>18367.303130696953</v>
      </c>
      <c r="V1964" s="3">
        <f t="shared" si="213"/>
        <v>1.2690906688365475</v>
      </c>
      <c r="W1964" s="3">
        <f t="shared" si="214"/>
        <v>0.55915819093219543</v>
      </c>
      <c r="X1964" s="3">
        <f t="shared" si="215"/>
        <v>0.44059751179544149</v>
      </c>
      <c r="Y1964" s="3">
        <f t="shared" si="216"/>
        <v>0.34379514467786693</v>
      </c>
      <c r="Z1964" s="3">
        <f t="shared" si="216"/>
        <v>-0.83867160253909134</v>
      </c>
      <c r="AA1964" s="3">
        <f t="shared" si="216"/>
        <v>-1.1824667472169583</v>
      </c>
    </row>
    <row r="1965" spans="1:27" ht="15">
      <c r="A1965" s="3" t="s">
        <v>3947</v>
      </c>
      <c r="B1965" s="3">
        <v>4</v>
      </c>
      <c r="C1965" s="3">
        <v>4</v>
      </c>
      <c r="D1965" s="3">
        <v>50.02</v>
      </c>
      <c r="E1965" s="3">
        <v>0.16448367263122801</v>
      </c>
      <c r="F1965" s="3">
        <v>2.8399780385111502</v>
      </c>
      <c r="G1965" s="3" t="s">
        <v>5564</v>
      </c>
      <c r="H1965" s="3" t="s">
        <v>5566</v>
      </c>
      <c r="I1965" s="3" t="s">
        <v>3948</v>
      </c>
      <c r="J1965" s="3">
        <v>22447.4825501587</v>
      </c>
      <c r="K1965" s="3">
        <v>27408.451051090698</v>
      </c>
      <c r="L1965" s="3">
        <v>14148.214722843901</v>
      </c>
      <c r="M1965" s="3">
        <v>14328.180647736001</v>
      </c>
      <c r="N1965" s="3">
        <v>24002.399729236498</v>
      </c>
      <c r="O1965" s="3">
        <v>12101.5909970127</v>
      </c>
      <c r="P1965" s="3">
        <v>51767.605797969401</v>
      </c>
      <c r="Q1965" s="3">
        <v>74321.894869883094</v>
      </c>
      <c r="R1965" s="3">
        <v>17136.758468696102</v>
      </c>
      <c r="S1965" s="3">
        <f t="shared" si="210"/>
        <v>21334.716108031102</v>
      </c>
      <c r="T1965" s="3">
        <f t="shared" si="211"/>
        <v>16810.723791328401</v>
      </c>
      <c r="U1965" s="3">
        <f t="shared" si="212"/>
        <v>47742.086378849526</v>
      </c>
      <c r="V1965" s="3">
        <f t="shared" si="213"/>
        <v>1.2691134761869294</v>
      </c>
      <c r="W1965" s="3">
        <f t="shared" si="214"/>
        <v>0.44687439796268952</v>
      </c>
      <c r="X1965" s="3">
        <f t="shared" si="215"/>
        <v>0.35211539893605925</v>
      </c>
      <c r="Y1965" s="3">
        <f t="shared" si="216"/>
        <v>0.34382107171084975</v>
      </c>
      <c r="Z1965" s="3">
        <f t="shared" si="216"/>
        <v>-1.1620587017326425</v>
      </c>
      <c r="AA1965" s="3">
        <f t="shared" si="216"/>
        <v>-1.5058797734434923</v>
      </c>
    </row>
    <row r="1966" spans="1:27" ht="15">
      <c r="A1966" s="3" t="s">
        <v>3949</v>
      </c>
      <c r="B1966" s="3">
        <v>1</v>
      </c>
      <c r="C1966" s="3">
        <v>1</v>
      </c>
      <c r="D1966" s="3">
        <v>9.7100000000000009</v>
      </c>
      <c r="E1966" s="3">
        <v>0.19780008390079001</v>
      </c>
      <c r="F1966" s="3">
        <v>1.3074481507533899</v>
      </c>
      <c r="G1966" s="3" t="s">
        <v>5564</v>
      </c>
      <c r="H1966" s="3" t="s">
        <v>5566</v>
      </c>
      <c r="I1966" s="3" t="s">
        <v>3950</v>
      </c>
      <c r="J1966" s="3">
        <v>13992.4525563923</v>
      </c>
      <c r="K1966" s="3">
        <v>9917.8803324010605</v>
      </c>
      <c r="L1966" s="3">
        <v>8491.1999632677198</v>
      </c>
      <c r="M1966" s="3">
        <v>8651.5074724962597</v>
      </c>
      <c r="N1966" s="3">
        <v>8792.1096310785397</v>
      </c>
      <c r="O1966" s="3">
        <v>8074.4445254933498</v>
      </c>
      <c r="P1966" s="3">
        <v>11993.834572907799</v>
      </c>
      <c r="Q1966" s="3">
        <v>11786.717091967699</v>
      </c>
      <c r="R1966" s="3">
        <v>9582.9908228607001</v>
      </c>
      <c r="S1966" s="3">
        <f t="shared" si="210"/>
        <v>10800.510950687027</v>
      </c>
      <c r="T1966" s="3">
        <f t="shared" si="211"/>
        <v>8506.0205430227161</v>
      </c>
      <c r="U1966" s="3">
        <f t="shared" si="212"/>
        <v>11121.180829245401</v>
      </c>
      <c r="V1966" s="3">
        <f t="shared" si="213"/>
        <v>1.2697489849758741</v>
      </c>
      <c r="W1966" s="3">
        <f t="shared" si="214"/>
        <v>0.97116584259513994</v>
      </c>
      <c r="X1966" s="3">
        <f t="shared" si="215"/>
        <v>0.76484868591061927</v>
      </c>
      <c r="Y1966" s="3">
        <f t="shared" si="216"/>
        <v>0.34454332067976839</v>
      </c>
      <c r="Z1966" s="3">
        <f t="shared" si="216"/>
        <v>-4.221041421756825E-2</v>
      </c>
      <c r="AA1966" s="3">
        <f t="shared" si="216"/>
        <v>-0.38675373489733661</v>
      </c>
    </row>
    <row r="1967" spans="1:27" ht="15">
      <c r="A1967" s="3" t="s">
        <v>3951</v>
      </c>
      <c r="B1967" s="3">
        <v>2</v>
      </c>
      <c r="C1967" s="3">
        <v>1</v>
      </c>
      <c r="D1967" s="3">
        <v>29.81</v>
      </c>
      <c r="E1967" s="3">
        <v>0.69644497593613397</v>
      </c>
      <c r="F1967" s="3">
        <v>1.3983210388152101</v>
      </c>
      <c r="G1967" s="3" t="s">
        <v>5564</v>
      </c>
      <c r="H1967" s="3" t="s">
        <v>5566</v>
      </c>
      <c r="I1967" s="3" t="s">
        <v>3952</v>
      </c>
      <c r="J1967" s="3">
        <v>1393.06512003424</v>
      </c>
      <c r="K1967" s="3">
        <v>2875.1044001412802</v>
      </c>
      <c r="L1967" s="3">
        <v>681.29637158948503</v>
      </c>
      <c r="M1967" s="3">
        <v>2054.4985171344701</v>
      </c>
      <c r="N1967" s="3">
        <v>699.97074678117394</v>
      </c>
      <c r="O1967" s="3">
        <v>1138.52377746416</v>
      </c>
      <c r="P1967" s="3">
        <v>2326.7697553961202</v>
      </c>
      <c r="Q1967" s="3">
        <v>1208.1643302077</v>
      </c>
      <c r="R1967" s="3">
        <v>1908.7199881187801</v>
      </c>
      <c r="S1967" s="3">
        <f t="shared" si="210"/>
        <v>1649.8219639216684</v>
      </c>
      <c r="T1967" s="3">
        <f t="shared" si="211"/>
        <v>1297.6643471266013</v>
      </c>
      <c r="U1967" s="3">
        <f t="shared" si="212"/>
        <v>1814.5513579075334</v>
      </c>
      <c r="V1967" s="3">
        <f t="shared" si="213"/>
        <v>1.2713780474703218</v>
      </c>
      <c r="W1967" s="3">
        <f t="shared" si="214"/>
        <v>0.90921756319103353</v>
      </c>
      <c r="X1967" s="3">
        <f t="shared" si="215"/>
        <v>0.71514335566837572</v>
      </c>
      <c r="Y1967" s="3">
        <f t="shared" si="216"/>
        <v>0.34639308314657774</v>
      </c>
      <c r="Z1967" s="3">
        <f t="shared" si="216"/>
        <v>-0.13730254218356297</v>
      </c>
      <c r="AA1967" s="3">
        <f t="shared" si="216"/>
        <v>-0.48369562533014088</v>
      </c>
    </row>
    <row r="1968" spans="1:27" ht="15">
      <c r="A1968" s="3" t="s">
        <v>3953</v>
      </c>
      <c r="B1968" s="3">
        <v>1</v>
      </c>
      <c r="C1968" s="3">
        <v>1</v>
      </c>
      <c r="D1968" s="3">
        <v>10.53</v>
      </c>
      <c r="E1968" s="3">
        <v>0.80168531503204199</v>
      </c>
      <c r="F1968" s="3">
        <v>1.27217140153263</v>
      </c>
      <c r="G1968" s="3" t="s">
        <v>5565</v>
      </c>
      <c r="H1968" s="3" t="s">
        <v>5566</v>
      </c>
      <c r="I1968" s="3" t="s">
        <v>3954</v>
      </c>
      <c r="J1968" s="3">
        <v>21243.702560999802</v>
      </c>
      <c r="K1968" s="3">
        <v>58032.005539972801</v>
      </c>
      <c r="L1968" s="3">
        <v>32839.333504308699</v>
      </c>
      <c r="M1968" s="3">
        <v>34716.805648877802</v>
      </c>
      <c r="N1968" s="3">
        <v>37224.468937998601</v>
      </c>
      <c r="O1968" s="3">
        <v>16187.6060578324</v>
      </c>
      <c r="P1968" s="3">
        <v>50590.858789682599</v>
      </c>
      <c r="Q1968" s="3">
        <v>23483.766415422298</v>
      </c>
      <c r="R1968" s="3">
        <v>33404.744040037702</v>
      </c>
      <c r="S1968" s="3">
        <f t="shared" si="210"/>
        <v>37371.680535093772</v>
      </c>
      <c r="T1968" s="3">
        <f t="shared" si="211"/>
        <v>29376.293548236266</v>
      </c>
      <c r="U1968" s="3">
        <f t="shared" si="212"/>
        <v>35826.456415047527</v>
      </c>
      <c r="V1968" s="3">
        <f t="shared" si="213"/>
        <v>1.2721714015326329</v>
      </c>
      <c r="W1968" s="3">
        <f t="shared" si="214"/>
        <v>1.0431308109890889</v>
      </c>
      <c r="X1968" s="3">
        <f t="shared" si="215"/>
        <v>0.81996090285663537</v>
      </c>
      <c r="Y1968" s="3">
        <f t="shared" si="216"/>
        <v>0.34729306015227829</v>
      </c>
      <c r="Z1968" s="3">
        <f t="shared" si="216"/>
        <v>6.0920086459572191E-2</v>
      </c>
      <c r="AA1968" s="3">
        <f t="shared" si="216"/>
        <v>-0.28637297369270615</v>
      </c>
    </row>
    <row r="1969" spans="1:27" ht="15">
      <c r="A1969" s="3" t="s">
        <v>3955</v>
      </c>
      <c r="B1969" s="3">
        <v>1</v>
      </c>
      <c r="C1969" s="3">
        <v>1</v>
      </c>
      <c r="D1969" s="3">
        <v>12.12</v>
      </c>
      <c r="E1969" s="3">
        <v>0.30299585891457498</v>
      </c>
      <c r="F1969" s="3">
        <v>1.6101702030137399</v>
      </c>
      <c r="G1969" s="3" t="s">
        <v>5564</v>
      </c>
      <c r="H1969" s="3" t="s">
        <v>5566</v>
      </c>
      <c r="I1969" s="3" t="s">
        <v>3956</v>
      </c>
      <c r="J1969" s="3">
        <v>9813.7778653528494</v>
      </c>
      <c r="K1969" s="3">
        <v>13862.257750303799</v>
      </c>
      <c r="L1969" s="3">
        <v>6110.2839866685299</v>
      </c>
      <c r="M1969" s="3">
        <v>9457.5466270013894</v>
      </c>
      <c r="N1969" s="3">
        <v>9097.4827085454199</v>
      </c>
      <c r="O1969" s="3">
        <v>4845.0718987198798</v>
      </c>
      <c r="P1969" s="3">
        <v>15253.6792993038</v>
      </c>
      <c r="Q1969" s="3">
        <v>13275.309874410401</v>
      </c>
      <c r="R1969" s="3">
        <v>9149.1565812070603</v>
      </c>
      <c r="S1969" s="3">
        <f t="shared" si="210"/>
        <v>9928.7732007750601</v>
      </c>
      <c r="T1969" s="3">
        <f t="shared" si="211"/>
        <v>7800.0337447555621</v>
      </c>
      <c r="U1969" s="3">
        <f t="shared" si="212"/>
        <v>12559.381918307088</v>
      </c>
      <c r="V1969" s="3">
        <f t="shared" si="213"/>
        <v>1.2729141341793271</v>
      </c>
      <c r="W1969" s="3">
        <f t="shared" si="214"/>
        <v>0.79054632348606735</v>
      </c>
      <c r="X1969" s="3">
        <f t="shared" si="215"/>
        <v>0.62105235715349194</v>
      </c>
      <c r="Y1969" s="3">
        <f t="shared" si="216"/>
        <v>0.34813510394332231</v>
      </c>
      <c r="Z1969" s="3">
        <f t="shared" si="216"/>
        <v>-0.33907809251174126</v>
      </c>
      <c r="AA1969" s="3">
        <f t="shared" si="216"/>
        <v>-0.68721319645506351</v>
      </c>
    </row>
    <row r="1970" spans="1:27" ht="15">
      <c r="A1970" s="3" t="s">
        <v>3957</v>
      </c>
      <c r="B1970" s="3">
        <v>1</v>
      </c>
      <c r="C1970" s="3">
        <v>1</v>
      </c>
      <c r="D1970" s="3">
        <v>10.07</v>
      </c>
      <c r="E1970" s="3">
        <v>0.28962605549276399</v>
      </c>
      <c r="F1970" s="3">
        <v>2.3585805924838401</v>
      </c>
      <c r="G1970" s="3" t="s">
        <v>5564</v>
      </c>
      <c r="H1970" s="3" t="s">
        <v>5566</v>
      </c>
      <c r="I1970" s="3" t="s">
        <v>3958</v>
      </c>
      <c r="J1970" s="3">
        <v>19985.761889000099</v>
      </c>
      <c r="K1970" s="3">
        <v>23051.984348079201</v>
      </c>
      <c r="L1970" s="3">
        <v>10665.972993524399</v>
      </c>
      <c r="M1970" s="3">
        <v>18768.606144945901</v>
      </c>
      <c r="N1970" s="3">
        <v>14688.531330285001</v>
      </c>
      <c r="O1970" s="3">
        <v>8683.8016892320102</v>
      </c>
      <c r="P1970" s="3">
        <v>27179.3515999345</v>
      </c>
      <c r="Q1970" s="3">
        <v>58293.5718928516</v>
      </c>
      <c r="R1970" s="3">
        <v>13919.877769558199</v>
      </c>
      <c r="S1970" s="3">
        <f t="shared" si="210"/>
        <v>17901.239743534567</v>
      </c>
      <c r="T1970" s="3">
        <f t="shared" si="211"/>
        <v>14046.979721487638</v>
      </c>
      <c r="U1970" s="3">
        <f t="shared" si="212"/>
        <v>33130.933754114762</v>
      </c>
      <c r="V1970" s="3">
        <f t="shared" si="213"/>
        <v>1.2743835399826964</v>
      </c>
      <c r="W1970" s="3">
        <f t="shared" si="214"/>
        <v>0.54031799635925704</v>
      </c>
      <c r="X1970" s="3">
        <f t="shared" si="215"/>
        <v>0.42398381602338769</v>
      </c>
      <c r="Y1970" s="3">
        <f t="shared" si="216"/>
        <v>0.34979953815704867</v>
      </c>
      <c r="Z1970" s="3">
        <f t="shared" si="216"/>
        <v>-0.88811936031074468</v>
      </c>
      <c r="AA1970" s="3">
        <f t="shared" si="216"/>
        <v>-1.2379188984677931</v>
      </c>
    </row>
    <row r="1971" spans="1:27" ht="15">
      <c r="A1971" s="3" t="s">
        <v>3959</v>
      </c>
      <c r="B1971" s="3">
        <v>1</v>
      </c>
      <c r="C1971" s="3">
        <v>1</v>
      </c>
      <c r="D1971" s="3">
        <v>8.2799999999999994</v>
      </c>
      <c r="E1971" s="3">
        <v>0.24973363116487701</v>
      </c>
      <c r="F1971" s="3">
        <v>2.4203920963093699</v>
      </c>
      <c r="G1971" s="3" t="s">
        <v>5564</v>
      </c>
      <c r="H1971" s="3" t="s">
        <v>5566</v>
      </c>
      <c r="I1971" s="3" t="s">
        <v>3960</v>
      </c>
      <c r="J1971" s="3">
        <v>10905.5318714965</v>
      </c>
      <c r="K1971" s="3">
        <v>11773.9329576326</v>
      </c>
      <c r="L1971" s="3">
        <v>5238.2311781449098</v>
      </c>
      <c r="M1971" s="3">
        <v>8652.2934155217899</v>
      </c>
      <c r="N1971" s="3">
        <v>7161.7346625415303</v>
      </c>
      <c r="O1971" s="3">
        <v>6087.1927755358302</v>
      </c>
      <c r="P1971" s="3">
        <v>17590.6171858343</v>
      </c>
      <c r="Q1971" s="3">
        <v>28510.207060233501</v>
      </c>
      <c r="R1971" s="3">
        <v>6908.7176075095003</v>
      </c>
      <c r="S1971" s="3">
        <f t="shared" si="210"/>
        <v>9305.8986690913371</v>
      </c>
      <c r="T1971" s="3">
        <f t="shared" si="211"/>
        <v>7300.4069511997177</v>
      </c>
      <c r="U1971" s="3">
        <f t="shared" si="212"/>
        <v>17669.847284525767</v>
      </c>
      <c r="V1971" s="3">
        <f t="shared" si="213"/>
        <v>1.2747095786984923</v>
      </c>
      <c r="W1971" s="3">
        <f t="shared" si="214"/>
        <v>0.52665416510084417</v>
      </c>
      <c r="X1971" s="3">
        <f t="shared" si="215"/>
        <v>0.4131561995780797</v>
      </c>
      <c r="Y1971" s="3">
        <f t="shared" si="216"/>
        <v>0.35016859053692012</v>
      </c>
      <c r="Z1971" s="3">
        <f t="shared" si="216"/>
        <v>-0.92507218819424608</v>
      </c>
      <c r="AA1971" s="3">
        <f t="shared" si="216"/>
        <v>-1.2752407787311661</v>
      </c>
    </row>
    <row r="1972" spans="1:27" ht="15">
      <c r="A1972" s="3" t="s">
        <v>3961</v>
      </c>
      <c r="B1972" s="3">
        <v>1</v>
      </c>
      <c r="C1972" s="3">
        <v>1</v>
      </c>
      <c r="D1972" s="3">
        <v>6.25</v>
      </c>
      <c r="E1972" s="3">
        <v>0.281603669722299</v>
      </c>
      <c r="F1972" s="3">
        <v>1.96745997855576</v>
      </c>
      <c r="G1972" s="3" t="s">
        <v>5564</v>
      </c>
      <c r="H1972" s="3" t="s">
        <v>5566</v>
      </c>
      <c r="I1972" s="3" t="s">
        <v>3962</v>
      </c>
      <c r="J1972" s="3">
        <v>3879.9189785577501</v>
      </c>
      <c r="K1972" s="3">
        <v>6282.7234608015897</v>
      </c>
      <c r="L1972" s="3">
        <v>2727.6499115964898</v>
      </c>
      <c r="M1972" s="3">
        <v>1489.8658085706199</v>
      </c>
      <c r="N1972" s="3">
        <v>6565.0252690034804</v>
      </c>
      <c r="O1972" s="3">
        <v>2056.6147967164002</v>
      </c>
      <c r="P1972" s="3">
        <v>6376.6169734515297</v>
      </c>
      <c r="Q1972" s="3">
        <v>9560.3553969718305</v>
      </c>
      <c r="R1972" s="3">
        <v>3957.0107601746299</v>
      </c>
      <c r="S1972" s="3">
        <f t="shared" si="210"/>
        <v>4296.7641169852768</v>
      </c>
      <c r="T1972" s="3">
        <f t="shared" si="211"/>
        <v>3370.5019580968333</v>
      </c>
      <c r="U1972" s="3">
        <f t="shared" si="212"/>
        <v>6631.3277101993299</v>
      </c>
      <c r="V1972" s="3">
        <f t="shared" si="213"/>
        <v>1.2748143067127784</v>
      </c>
      <c r="W1972" s="3">
        <f t="shared" si="214"/>
        <v>0.64794929533894519</v>
      </c>
      <c r="X1972" s="3">
        <f t="shared" si="215"/>
        <v>0.50826955104523408</v>
      </c>
      <c r="Y1972" s="3">
        <f t="shared" si="216"/>
        <v>0.35028711508795662</v>
      </c>
      <c r="Z1972" s="3">
        <f t="shared" si="216"/>
        <v>-0.62604717410026256</v>
      </c>
      <c r="AA1972" s="3">
        <f t="shared" si="216"/>
        <v>-0.97633428918821918</v>
      </c>
    </row>
    <row r="1973" spans="1:27" ht="15">
      <c r="A1973" s="3" t="s">
        <v>3963</v>
      </c>
      <c r="B1973" s="3">
        <v>1</v>
      </c>
      <c r="C1973" s="3">
        <v>1</v>
      </c>
      <c r="D1973" s="3">
        <v>15.21</v>
      </c>
      <c r="E1973" s="3">
        <v>0.451140158025503</v>
      </c>
      <c r="F1973" s="3">
        <v>1.51954185332647</v>
      </c>
      <c r="G1973" s="3" t="s">
        <v>5564</v>
      </c>
      <c r="H1973" s="3" t="s">
        <v>5566</v>
      </c>
      <c r="I1973" s="3" t="s">
        <v>3964</v>
      </c>
      <c r="J1973" s="3">
        <v>13933.4924540257</v>
      </c>
      <c r="K1973" s="3">
        <v>17086.045749205699</v>
      </c>
      <c r="L1973" s="3">
        <v>7557.9797116861801</v>
      </c>
      <c r="M1973" s="3">
        <v>8501.1504573144193</v>
      </c>
      <c r="N1973" s="3">
        <v>13354.2474349153</v>
      </c>
      <c r="O1973" s="3">
        <v>8391.4800646943204</v>
      </c>
      <c r="P1973" s="3">
        <v>16723.4565383794</v>
      </c>
      <c r="Q1973" s="3">
        <v>19660.699379862901</v>
      </c>
      <c r="R1973" s="3">
        <v>9577.2410697616906</v>
      </c>
      <c r="S1973" s="3">
        <f t="shared" si="210"/>
        <v>12859.172638305861</v>
      </c>
      <c r="T1973" s="3">
        <f t="shared" si="211"/>
        <v>10082.292652308011</v>
      </c>
      <c r="U1973" s="3">
        <f t="shared" si="212"/>
        <v>15320.465662667999</v>
      </c>
      <c r="V1973" s="3">
        <f t="shared" si="213"/>
        <v>1.2754214821727252</v>
      </c>
      <c r="W1973" s="3">
        <f t="shared" si="214"/>
        <v>0.83934606959371538</v>
      </c>
      <c r="X1973" s="3">
        <f t="shared" si="215"/>
        <v>0.65809309418550788</v>
      </c>
      <c r="Y1973" s="3">
        <f t="shared" si="216"/>
        <v>0.35097408610874137</v>
      </c>
      <c r="Z1973" s="3">
        <f t="shared" si="216"/>
        <v>-0.25266232600384059</v>
      </c>
      <c r="AA1973" s="3">
        <f t="shared" si="216"/>
        <v>-0.60363641211258212</v>
      </c>
    </row>
    <row r="1974" spans="1:27" ht="15">
      <c r="A1974" s="3" t="s">
        <v>3965</v>
      </c>
      <c r="B1974" s="3">
        <v>1</v>
      </c>
      <c r="C1974" s="3">
        <v>1</v>
      </c>
      <c r="D1974" s="3">
        <v>10.29</v>
      </c>
      <c r="E1974" s="3">
        <v>0.18380730294474201</v>
      </c>
      <c r="F1974" s="3">
        <v>1.9791306053978699</v>
      </c>
      <c r="G1974" s="3" t="s">
        <v>5564</v>
      </c>
      <c r="H1974" s="3" t="s">
        <v>5566</v>
      </c>
      <c r="I1974" s="3" t="s">
        <v>3966</v>
      </c>
      <c r="J1974" s="3">
        <v>16434.5148807769</v>
      </c>
      <c r="K1974" s="3">
        <v>18942.914659366801</v>
      </c>
      <c r="L1974" s="3">
        <v>9041.7451378359892</v>
      </c>
      <c r="M1974" s="3">
        <v>14905.1760366173</v>
      </c>
      <c r="N1974" s="3">
        <v>10350.2923376742</v>
      </c>
      <c r="O1974" s="3">
        <v>9571.2890644169293</v>
      </c>
      <c r="P1974" s="3">
        <v>20751.536047972098</v>
      </c>
      <c r="Q1974" s="3">
        <v>34218.1520995053</v>
      </c>
      <c r="R1974" s="3">
        <v>13957.013386238399</v>
      </c>
      <c r="S1974" s="3">
        <f t="shared" si="210"/>
        <v>14806.391559326563</v>
      </c>
      <c r="T1974" s="3">
        <f t="shared" si="211"/>
        <v>11608.919146236143</v>
      </c>
      <c r="U1974" s="3">
        <f t="shared" si="212"/>
        <v>22975.567177905265</v>
      </c>
      <c r="V1974" s="3">
        <f t="shared" si="213"/>
        <v>1.2754323957994924</v>
      </c>
      <c r="W1974" s="3">
        <f t="shared" si="214"/>
        <v>0.64444074197068402</v>
      </c>
      <c r="X1974" s="3">
        <f t="shared" si="215"/>
        <v>0.50527236417475707</v>
      </c>
      <c r="Y1974" s="3">
        <f t="shared" si="216"/>
        <v>0.35098643102222399</v>
      </c>
      <c r="Z1974" s="3">
        <f t="shared" si="216"/>
        <v>-0.63388038982329165</v>
      </c>
      <c r="AA1974" s="3">
        <f t="shared" si="216"/>
        <v>-0.98486682084551569</v>
      </c>
    </row>
    <row r="1975" spans="1:27" ht="15">
      <c r="A1975" s="3" t="s">
        <v>3967</v>
      </c>
      <c r="B1975" s="3">
        <v>1</v>
      </c>
      <c r="C1975" s="3">
        <v>1</v>
      </c>
      <c r="D1975" s="3">
        <v>12.47</v>
      </c>
      <c r="E1975" s="3">
        <v>0.25994199482208502</v>
      </c>
      <c r="F1975" s="3">
        <v>1.8558913082177799</v>
      </c>
      <c r="G1975" s="3" t="s">
        <v>5564</v>
      </c>
      <c r="H1975" s="3" t="s">
        <v>5566</v>
      </c>
      <c r="I1975" s="3" t="s">
        <v>3968</v>
      </c>
      <c r="J1975" s="3">
        <v>6491.5942445068504</v>
      </c>
      <c r="K1975" s="3">
        <v>4259.3652325288804</v>
      </c>
      <c r="L1975" s="3">
        <v>2396.7433165887601</v>
      </c>
      <c r="M1975" s="3">
        <v>4990.7857089732097</v>
      </c>
      <c r="N1975" s="3">
        <v>3264.2048972375101</v>
      </c>
      <c r="O1975" s="3">
        <v>2050.60674579333</v>
      </c>
      <c r="P1975" s="3">
        <v>7206.6167381629202</v>
      </c>
      <c r="Q1975" s="3">
        <v>7787.5622869422996</v>
      </c>
      <c r="R1975" s="3">
        <v>4131.8895264713201</v>
      </c>
      <c r="S1975" s="3">
        <f t="shared" si="210"/>
        <v>4382.5675978748304</v>
      </c>
      <c r="T1975" s="3">
        <f t="shared" si="211"/>
        <v>3435.1991173346833</v>
      </c>
      <c r="U1975" s="3">
        <f t="shared" si="212"/>
        <v>6375.3561838588466</v>
      </c>
      <c r="V1975" s="3">
        <f t="shared" si="213"/>
        <v>1.2757826979401401</v>
      </c>
      <c r="W1975" s="3">
        <f t="shared" si="214"/>
        <v>0.68742317628788074</v>
      </c>
      <c r="X1975" s="3">
        <f t="shared" si="215"/>
        <v>0.53882465830410142</v>
      </c>
      <c r="Y1975" s="3">
        <f t="shared" si="216"/>
        <v>0.35138261805133136</v>
      </c>
      <c r="Z1975" s="3">
        <f t="shared" si="216"/>
        <v>-0.54072960228111322</v>
      </c>
      <c r="AA1975" s="3">
        <f t="shared" si="216"/>
        <v>-0.89211222033244475</v>
      </c>
    </row>
    <row r="1976" spans="1:27" ht="15">
      <c r="A1976" s="3" t="s">
        <v>3969</v>
      </c>
      <c r="B1976" s="3">
        <v>1</v>
      </c>
      <c r="C1976" s="3">
        <v>1</v>
      </c>
      <c r="D1976" s="3">
        <v>9.94</v>
      </c>
      <c r="E1976" s="3">
        <v>0.11794425850592</v>
      </c>
      <c r="F1976" s="3">
        <v>1.9020141914315101</v>
      </c>
      <c r="G1976" s="3" t="s">
        <v>5564</v>
      </c>
      <c r="H1976" s="3" t="s">
        <v>5566</v>
      </c>
      <c r="I1976" s="3" t="s">
        <v>3970</v>
      </c>
      <c r="J1976" s="3">
        <v>40069.896110519803</v>
      </c>
      <c r="K1976" s="3">
        <v>58750.446614732202</v>
      </c>
      <c r="L1976" s="3">
        <v>37155.475809965697</v>
      </c>
      <c r="M1976" s="3">
        <v>40201.3593363541</v>
      </c>
      <c r="N1976" s="3">
        <v>38664.285538804499</v>
      </c>
      <c r="O1976" s="3">
        <v>27714.248812557998</v>
      </c>
      <c r="P1976" s="3">
        <v>49900.766331440696</v>
      </c>
      <c r="Q1976" s="3">
        <v>101425.20814474901</v>
      </c>
      <c r="R1976" s="3">
        <v>51390.495839108997</v>
      </c>
      <c r="S1976" s="3">
        <f t="shared" si="210"/>
        <v>45325.272845072563</v>
      </c>
      <c r="T1976" s="3">
        <f t="shared" si="211"/>
        <v>35526.631229238868</v>
      </c>
      <c r="U1976" s="3">
        <f t="shared" si="212"/>
        <v>67572.15677176624</v>
      </c>
      <c r="V1976" s="3">
        <f t="shared" si="213"/>
        <v>1.2758111669132672</v>
      </c>
      <c r="W1976" s="3">
        <f t="shared" si="214"/>
        <v>0.67076847936295081</v>
      </c>
      <c r="X1976" s="3">
        <f t="shared" si="215"/>
        <v>0.52575843256320343</v>
      </c>
      <c r="Y1976" s="3">
        <f t="shared" si="216"/>
        <v>0.3514148112987891</v>
      </c>
      <c r="Z1976" s="3">
        <f t="shared" si="216"/>
        <v>-0.57611319926955251</v>
      </c>
      <c r="AA1976" s="3">
        <f t="shared" si="216"/>
        <v>-0.92752801056834144</v>
      </c>
    </row>
    <row r="1977" spans="1:27" ht="15">
      <c r="A1977" s="3" t="s">
        <v>3971</v>
      </c>
      <c r="B1977" s="3">
        <v>1</v>
      </c>
      <c r="C1977" s="3">
        <v>1</v>
      </c>
      <c r="D1977" s="3">
        <v>12.76</v>
      </c>
      <c r="E1977" s="3">
        <v>0.75035863646636203</v>
      </c>
      <c r="F1977" s="3">
        <v>1.4452210142341</v>
      </c>
      <c r="G1977" s="3" t="s">
        <v>5564</v>
      </c>
      <c r="H1977" s="3" t="s">
        <v>5566</v>
      </c>
      <c r="I1977" s="3" t="s">
        <v>3972</v>
      </c>
      <c r="J1977" s="3">
        <v>4830.4365773641402</v>
      </c>
      <c r="K1977" s="3">
        <v>4961.6245701873304</v>
      </c>
      <c r="L1977" s="3">
        <v>2781.2848778422899</v>
      </c>
      <c r="M1977" s="3">
        <v>4361.1540355121197</v>
      </c>
      <c r="N1977" s="3">
        <v>3422.1831623961998</v>
      </c>
      <c r="O1977" s="3">
        <v>2069.3573942303201</v>
      </c>
      <c r="P1977" s="3">
        <v>7168.6484328994702</v>
      </c>
      <c r="Q1977" s="3">
        <v>1933.05923941949</v>
      </c>
      <c r="R1977" s="3">
        <v>5137.6135990704997</v>
      </c>
      <c r="S1977" s="3">
        <f t="shared" si="210"/>
        <v>4191.1153417979203</v>
      </c>
      <c r="T1977" s="3">
        <f t="shared" si="211"/>
        <v>3284.2315307128797</v>
      </c>
      <c r="U1977" s="3">
        <f t="shared" si="212"/>
        <v>4746.4404237964873</v>
      </c>
      <c r="V1977" s="3">
        <f t="shared" si="213"/>
        <v>1.2761327277337817</v>
      </c>
      <c r="W1977" s="3">
        <f t="shared" si="214"/>
        <v>0.88300177977281247</v>
      </c>
      <c r="X1977" s="3">
        <f t="shared" si="215"/>
        <v>0.69193569021687096</v>
      </c>
      <c r="Y1977" s="3">
        <f t="shared" si="216"/>
        <v>0.35177838841702341</v>
      </c>
      <c r="Z1977" s="3">
        <f t="shared" si="216"/>
        <v>-0.17951174912367454</v>
      </c>
      <c r="AA1977" s="3">
        <f t="shared" si="216"/>
        <v>-0.53129013754069787</v>
      </c>
    </row>
    <row r="1978" spans="1:27" ht="15">
      <c r="A1978" s="3" t="s">
        <v>3973</v>
      </c>
      <c r="B1978" s="3">
        <v>1</v>
      </c>
      <c r="C1978" s="3">
        <v>1</v>
      </c>
      <c r="D1978" s="3">
        <v>11.12</v>
      </c>
      <c r="E1978" s="3">
        <v>4.3447690328215403E-2</v>
      </c>
      <c r="F1978" s="3">
        <v>2.5609721299685702</v>
      </c>
      <c r="G1978" s="3" t="s">
        <v>5564</v>
      </c>
      <c r="H1978" s="3" t="s">
        <v>5566</v>
      </c>
      <c r="I1978" s="3" t="s">
        <v>3974</v>
      </c>
      <c r="J1978" s="3">
        <v>94887.666126315104</v>
      </c>
      <c r="K1978" s="3">
        <v>163813.77310868999</v>
      </c>
      <c r="L1978" s="3">
        <v>84085.476411043201</v>
      </c>
      <c r="M1978" s="3">
        <v>113900.081837666</v>
      </c>
      <c r="N1978" s="3">
        <v>81330.680991945905</v>
      </c>
      <c r="O1978" s="3">
        <v>73218.644019165906</v>
      </c>
      <c r="P1978" s="3">
        <v>239372.11888869901</v>
      </c>
      <c r="Q1978" s="3">
        <v>312246.40853941202</v>
      </c>
      <c r="R1978" s="3">
        <v>135872.92181820399</v>
      </c>
      <c r="S1978" s="3">
        <f t="shared" si="210"/>
        <v>114262.30521534942</v>
      </c>
      <c r="T1978" s="3">
        <f t="shared" si="211"/>
        <v>89483.135616259256</v>
      </c>
      <c r="U1978" s="3">
        <f t="shared" si="212"/>
        <v>229163.81641543834</v>
      </c>
      <c r="V1978" s="3">
        <f t="shared" si="213"/>
        <v>1.2769144088261895</v>
      </c>
      <c r="W1978" s="3">
        <f t="shared" si="214"/>
        <v>0.49860535141468248</v>
      </c>
      <c r="X1978" s="3">
        <f t="shared" si="215"/>
        <v>0.39047672104587511</v>
      </c>
      <c r="Y1978" s="3">
        <f t="shared" si="216"/>
        <v>0.352661824883717</v>
      </c>
      <c r="Z1978" s="3">
        <f t="shared" si="216"/>
        <v>-1.0040297278662258</v>
      </c>
      <c r="AA1978" s="3">
        <f t="shared" si="216"/>
        <v>-1.3566915527499428</v>
      </c>
    </row>
    <row r="1979" spans="1:27" ht="15">
      <c r="A1979" s="3" t="s">
        <v>3975</v>
      </c>
      <c r="B1979" s="3">
        <v>8</v>
      </c>
      <c r="C1979" s="3">
        <v>1</v>
      </c>
      <c r="D1979" s="3">
        <v>101.27</v>
      </c>
      <c r="E1979" s="3">
        <v>0.11058604767932401</v>
      </c>
      <c r="F1979" s="3">
        <v>4.5298312122250302</v>
      </c>
      <c r="G1979" s="3" t="s">
        <v>5564</v>
      </c>
      <c r="H1979" s="3" t="s">
        <v>5566</v>
      </c>
      <c r="I1979" s="3" t="s">
        <v>3976</v>
      </c>
      <c r="J1979" s="3">
        <v>1757.7914430660701</v>
      </c>
      <c r="K1979" s="3">
        <v>3204.27657695577</v>
      </c>
      <c r="L1979" s="3">
        <v>772.92126298497203</v>
      </c>
      <c r="M1979" s="3">
        <v>2510.7553272617902</v>
      </c>
      <c r="N1979" s="3">
        <v>1057.14153117197</v>
      </c>
      <c r="O1979" s="3">
        <v>921.78204058800702</v>
      </c>
      <c r="P1979" s="3">
        <v>12632.180006349001</v>
      </c>
      <c r="Q1979" s="3">
        <v>2241.3002775127102</v>
      </c>
      <c r="R1979" s="3">
        <v>5464.0073257951699</v>
      </c>
      <c r="S1979" s="3">
        <f t="shared" si="210"/>
        <v>1911.663094335604</v>
      </c>
      <c r="T1979" s="3">
        <f t="shared" si="211"/>
        <v>1496.5596330072556</v>
      </c>
      <c r="U1979" s="3">
        <f t="shared" si="212"/>
        <v>6779.1625365522932</v>
      </c>
      <c r="V1979" s="3">
        <f t="shared" si="213"/>
        <v>1.2773718147764153</v>
      </c>
      <c r="W1979" s="3">
        <f t="shared" si="214"/>
        <v>0.28199104004782077</v>
      </c>
      <c r="X1979" s="3">
        <f t="shared" si="215"/>
        <v>0.22075877734720417</v>
      </c>
      <c r="Y1979" s="3">
        <f t="shared" si="216"/>
        <v>0.35317852289274976</v>
      </c>
      <c r="Z1979" s="3">
        <f t="shared" si="216"/>
        <v>-1.82627877156803</v>
      </c>
      <c r="AA1979" s="3">
        <f t="shared" si="216"/>
        <v>-2.1794572944607795</v>
      </c>
    </row>
    <row r="1980" spans="1:27" ht="15">
      <c r="A1980" s="3" t="s">
        <v>3977</v>
      </c>
      <c r="B1980" s="3">
        <v>1</v>
      </c>
      <c r="C1980" s="3">
        <v>1</v>
      </c>
      <c r="D1980" s="3">
        <v>6.45</v>
      </c>
      <c r="E1980" s="3">
        <v>0.21891749871563701</v>
      </c>
      <c r="F1980" s="3">
        <v>2.41037582549199</v>
      </c>
      <c r="G1980" s="3" t="s">
        <v>5564</v>
      </c>
      <c r="H1980" s="3" t="s">
        <v>5566</v>
      </c>
      <c r="I1980" s="3" t="s">
        <v>3978</v>
      </c>
      <c r="J1980" s="3">
        <v>6046.5805450872103</v>
      </c>
      <c r="K1980" s="3">
        <v>13078.499370275</v>
      </c>
      <c r="L1980" s="3">
        <v>5597.9456178392902</v>
      </c>
      <c r="M1980" s="3">
        <v>10140.0743773306</v>
      </c>
      <c r="N1980" s="3">
        <v>5067.1277610370498</v>
      </c>
      <c r="O1980" s="3">
        <v>4125.3731952197604</v>
      </c>
      <c r="P1980" s="3">
        <v>16788.0494416693</v>
      </c>
      <c r="Q1980" s="3">
        <v>23031.770815904001</v>
      </c>
      <c r="R1980" s="3">
        <v>6778.9519710086097</v>
      </c>
      <c r="S1980" s="3">
        <f t="shared" si="210"/>
        <v>8241.0085110671662</v>
      </c>
      <c r="T1980" s="3">
        <f t="shared" si="211"/>
        <v>6444.1917778624702</v>
      </c>
      <c r="U1980" s="3">
        <f t="shared" si="212"/>
        <v>15532.924076193971</v>
      </c>
      <c r="V1980" s="3">
        <f t="shared" si="213"/>
        <v>1.2788273215855004</v>
      </c>
      <c r="W1980" s="3">
        <f t="shared" si="214"/>
        <v>0.53055100705072522</v>
      </c>
      <c r="X1980" s="3">
        <f t="shared" si="215"/>
        <v>0.41487306229346416</v>
      </c>
      <c r="Y1980" s="3">
        <f t="shared" si="216"/>
        <v>0.3548214721078673</v>
      </c>
      <c r="Z1980" s="3">
        <f t="shared" si="216"/>
        <v>-0.91443663671307152</v>
      </c>
      <c r="AA1980" s="3">
        <f t="shared" si="216"/>
        <v>-1.2692581088209389</v>
      </c>
    </row>
    <row r="1981" spans="1:27" ht="15">
      <c r="A1981" s="3" t="s">
        <v>3979</v>
      </c>
      <c r="B1981" s="3">
        <v>4</v>
      </c>
      <c r="C1981" s="3">
        <v>2</v>
      </c>
      <c r="D1981" s="3">
        <v>45.63</v>
      </c>
      <c r="E1981" s="3">
        <v>0.27013430461836502</v>
      </c>
      <c r="F1981" s="3">
        <v>3.1942279077902098</v>
      </c>
      <c r="G1981" s="3" t="s">
        <v>5564</v>
      </c>
      <c r="H1981" s="3" t="s">
        <v>5566</v>
      </c>
      <c r="I1981" s="3" t="s">
        <v>3980</v>
      </c>
      <c r="J1981" s="3">
        <v>20041.033431578599</v>
      </c>
      <c r="K1981" s="3">
        <v>44396.470274119201</v>
      </c>
      <c r="L1981" s="3">
        <v>13087.3192934046</v>
      </c>
      <c r="M1981" s="3">
        <v>22031.646945848501</v>
      </c>
      <c r="N1981" s="3">
        <v>24649.0970378409</v>
      </c>
      <c r="O1981" s="3">
        <v>13890.6613051723</v>
      </c>
      <c r="P1981" s="3">
        <v>111708.174144499</v>
      </c>
      <c r="Q1981" s="3">
        <v>64409.071805141502</v>
      </c>
      <c r="R1981" s="3">
        <v>17361.627238113299</v>
      </c>
      <c r="S1981" s="3">
        <f t="shared" si="210"/>
        <v>25841.607666367465</v>
      </c>
      <c r="T1981" s="3">
        <f t="shared" si="211"/>
        <v>20190.468429620567</v>
      </c>
      <c r="U1981" s="3">
        <f t="shared" si="212"/>
        <v>64492.957729251269</v>
      </c>
      <c r="V1981" s="3">
        <f t="shared" si="213"/>
        <v>1.2798914377071289</v>
      </c>
      <c r="W1981" s="3">
        <f t="shared" si="214"/>
        <v>0.40068882830360264</v>
      </c>
      <c r="X1981" s="3">
        <f t="shared" si="215"/>
        <v>0.31306469947280813</v>
      </c>
      <c r="Y1981" s="3">
        <f t="shared" si="216"/>
        <v>0.35602144387853141</v>
      </c>
      <c r="Z1981" s="3">
        <f t="shared" si="216"/>
        <v>-1.3194458086666287</v>
      </c>
      <c r="AA1981" s="3">
        <f t="shared" si="216"/>
        <v>-1.6754672525451602</v>
      </c>
    </row>
    <row r="1982" spans="1:27" ht="15">
      <c r="A1982" s="3" t="s">
        <v>3981</v>
      </c>
      <c r="B1982" s="3">
        <v>1</v>
      </c>
      <c r="C1982" s="3">
        <v>1</v>
      </c>
      <c r="D1982" s="3">
        <v>8.51</v>
      </c>
      <c r="E1982" s="3">
        <v>0.23856158195188401</v>
      </c>
      <c r="F1982" s="3">
        <v>1.76653479992255</v>
      </c>
      <c r="G1982" s="3" t="s">
        <v>5564</v>
      </c>
      <c r="H1982" s="3" t="s">
        <v>5566</v>
      </c>
      <c r="I1982" s="3" t="s">
        <v>3982</v>
      </c>
      <c r="J1982" s="3">
        <v>1211.5894121670899</v>
      </c>
      <c r="K1982" s="3">
        <v>2338.69546914696</v>
      </c>
      <c r="L1982" s="3">
        <v>1053.24237618083</v>
      </c>
      <c r="M1982" s="3">
        <v>2157.62570475761</v>
      </c>
      <c r="N1982" s="3">
        <v>746.06629452765196</v>
      </c>
      <c r="O1982" s="3">
        <v>692.59942553635699</v>
      </c>
      <c r="P1982" s="3">
        <v>2482.2000740315598</v>
      </c>
      <c r="Q1982" s="3">
        <v>2061.2096816002199</v>
      </c>
      <c r="R1982" s="3">
        <v>1809.56419697866</v>
      </c>
      <c r="S1982" s="3">
        <f t="shared" si="210"/>
        <v>1534.5090858316264</v>
      </c>
      <c r="T1982" s="3">
        <f t="shared" si="211"/>
        <v>1198.7638082738729</v>
      </c>
      <c r="U1982" s="3">
        <f t="shared" si="212"/>
        <v>2117.6579842034798</v>
      </c>
      <c r="V1982" s="3">
        <f t="shared" si="213"/>
        <v>1.2800762545886339</v>
      </c>
      <c r="W1982" s="3">
        <f t="shared" si="214"/>
        <v>0.72462555203823686</v>
      </c>
      <c r="X1982" s="3">
        <f t="shared" si="215"/>
        <v>0.56607998893870815</v>
      </c>
      <c r="Y1982" s="3">
        <f t="shared" si="216"/>
        <v>0.35622975463158163</v>
      </c>
      <c r="Z1982" s="3">
        <f t="shared" si="216"/>
        <v>-0.46469241530525901</v>
      </c>
      <c r="AA1982" s="3">
        <f t="shared" si="216"/>
        <v>-0.82092216993684064</v>
      </c>
    </row>
    <row r="1983" spans="1:27" ht="15">
      <c r="A1983" s="3" t="s">
        <v>3983</v>
      </c>
      <c r="B1983" s="3">
        <v>1</v>
      </c>
      <c r="C1983" s="3">
        <v>1</v>
      </c>
      <c r="D1983" s="3">
        <v>6.48</v>
      </c>
      <c r="E1983" s="3">
        <v>0.165575871234109</v>
      </c>
      <c r="F1983" s="3">
        <v>3.0702613793398399</v>
      </c>
      <c r="G1983" s="3" t="s">
        <v>5565</v>
      </c>
      <c r="H1983" s="3" t="s">
        <v>5564</v>
      </c>
      <c r="I1983" s="3" t="s">
        <v>3984</v>
      </c>
      <c r="J1983" s="3">
        <v>15068.9747221215</v>
      </c>
      <c r="K1983" s="3">
        <v>12441.773393365</v>
      </c>
      <c r="L1983" s="3">
        <v>14150.861753364899</v>
      </c>
      <c r="M1983" s="3">
        <v>13941.5728738567</v>
      </c>
      <c r="N1983" s="3">
        <v>11906.5392890775</v>
      </c>
      <c r="O1983" s="3">
        <v>6646.5201085675599</v>
      </c>
      <c r="P1983" s="3">
        <v>9151.2088485212807</v>
      </c>
      <c r="Q1983" s="3">
        <v>256.512316775329</v>
      </c>
      <c r="R1983" s="3">
        <v>4161.6804984175496</v>
      </c>
      <c r="S1983" s="3">
        <f t="shared" si="210"/>
        <v>13887.203289617135</v>
      </c>
      <c r="T1983" s="3">
        <f t="shared" si="211"/>
        <v>10831.544090500587</v>
      </c>
      <c r="U1983" s="3">
        <f t="shared" si="212"/>
        <v>4523.1338879047189</v>
      </c>
      <c r="V1983" s="3">
        <f t="shared" si="213"/>
        <v>1.2821074422617549</v>
      </c>
      <c r="W1983" s="3">
        <f t="shared" si="214"/>
        <v>3.0702613793398443</v>
      </c>
      <c r="X1983" s="3">
        <f t="shared" si="215"/>
        <v>2.3946989761822315</v>
      </c>
      <c r="Y1983" s="3">
        <f t="shared" si="216"/>
        <v>0.35851716673291378</v>
      </c>
      <c r="Z1983" s="3">
        <f t="shared" si="216"/>
        <v>1.6183614812063907</v>
      </c>
      <c r="AA1983" s="3">
        <f t="shared" si="216"/>
        <v>1.2598443144734768</v>
      </c>
    </row>
    <row r="1984" spans="1:27" ht="15">
      <c r="A1984" s="3" t="s">
        <v>3985</v>
      </c>
      <c r="B1984" s="3">
        <v>4</v>
      </c>
      <c r="C1984" s="3">
        <v>1</v>
      </c>
      <c r="D1984" s="3">
        <v>54.23</v>
      </c>
      <c r="E1984" s="3">
        <v>0.172383788661333</v>
      </c>
      <c r="F1984" s="3">
        <v>2.1361720770662602</v>
      </c>
      <c r="G1984" s="3" t="s">
        <v>5564</v>
      </c>
      <c r="H1984" s="3" t="s">
        <v>5566</v>
      </c>
      <c r="I1984" s="3" t="s">
        <v>3986</v>
      </c>
      <c r="J1984" s="3">
        <v>11262.5662088231</v>
      </c>
      <c r="K1984" s="3">
        <v>14178.858901592101</v>
      </c>
      <c r="L1984" s="3">
        <v>8376.3026442033806</v>
      </c>
      <c r="M1984" s="3">
        <v>8213.4740785642007</v>
      </c>
      <c r="N1984" s="3">
        <v>13743.071743656301</v>
      </c>
      <c r="O1984" s="3">
        <v>4406.1872101536601</v>
      </c>
      <c r="P1984" s="3">
        <v>24342.789930375398</v>
      </c>
      <c r="Q1984" s="3">
        <v>21581.423433667202</v>
      </c>
      <c r="R1984" s="3">
        <v>10391.1208148675</v>
      </c>
      <c r="S1984" s="3">
        <f t="shared" si="210"/>
        <v>11272.575918206194</v>
      </c>
      <c r="T1984" s="3">
        <f t="shared" si="211"/>
        <v>8787.5776774580536</v>
      </c>
      <c r="U1984" s="3">
        <f t="shared" si="212"/>
        <v>18771.778059636701</v>
      </c>
      <c r="V1984" s="3">
        <f t="shared" si="213"/>
        <v>1.2827853513173115</v>
      </c>
      <c r="W1984" s="3">
        <f t="shared" si="214"/>
        <v>0.6005065626918219</v>
      </c>
      <c r="X1984" s="3">
        <f t="shared" si="215"/>
        <v>0.46812708149118848</v>
      </c>
      <c r="Y1984" s="3">
        <f t="shared" si="216"/>
        <v>0.35927978422542434</v>
      </c>
      <c r="Z1984" s="3">
        <f t="shared" si="216"/>
        <v>-0.7357480822433633</v>
      </c>
      <c r="AA1984" s="3">
        <f t="shared" si="216"/>
        <v>-1.0950278664687874</v>
      </c>
    </row>
    <row r="1985" spans="1:27" ht="15">
      <c r="A1985" s="3" t="s">
        <v>3987</v>
      </c>
      <c r="B1985" s="3">
        <v>2</v>
      </c>
      <c r="C1985" s="3">
        <v>2</v>
      </c>
      <c r="D1985" s="3">
        <v>19.27</v>
      </c>
      <c r="E1985" s="3">
        <v>0.70461302582852403</v>
      </c>
      <c r="F1985" s="3">
        <v>1.2837830330587201</v>
      </c>
      <c r="G1985" s="3" t="s">
        <v>5565</v>
      </c>
      <c r="H1985" s="3" t="s">
        <v>5566</v>
      </c>
      <c r="I1985" s="3" t="s">
        <v>3988</v>
      </c>
      <c r="J1985" s="3">
        <v>2293.2625986132198</v>
      </c>
      <c r="K1985" s="3">
        <v>5160.0189053055301</v>
      </c>
      <c r="L1985" s="3">
        <v>3167.2740136448201</v>
      </c>
      <c r="M1985" s="3">
        <v>3958.9142496843301</v>
      </c>
      <c r="N1985" s="3">
        <v>2713.6030868919902</v>
      </c>
      <c r="O1985" s="3">
        <v>1600.34127276298</v>
      </c>
      <c r="P1985" s="3">
        <v>3023.5282910057599</v>
      </c>
      <c r="Q1985" s="3">
        <v>3568.1000816044798</v>
      </c>
      <c r="R1985" s="3">
        <v>2439.2565894444101</v>
      </c>
      <c r="S1985" s="3">
        <f t="shared" si="210"/>
        <v>3540.1851725211905</v>
      </c>
      <c r="T1985" s="3">
        <f t="shared" si="211"/>
        <v>2757.6195364464334</v>
      </c>
      <c r="U1985" s="3">
        <f t="shared" si="212"/>
        <v>3010.2949873515499</v>
      </c>
      <c r="V1985" s="3">
        <f t="shared" si="213"/>
        <v>1.2837830330587225</v>
      </c>
      <c r="W1985" s="3">
        <f t="shared" si="214"/>
        <v>1.176025999909011</v>
      </c>
      <c r="X1985" s="3">
        <f t="shared" si="215"/>
        <v>0.91606289351482462</v>
      </c>
      <c r="Y1985" s="3">
        <f t="shared" si="216"/>
        <v>0.3604013990493104</v>
      </c>
      <c r="Z1985" s="3">
        <f t="shared" si="216"/>
        <v>0.23391995602899729</v>
      </c>
      <c r="AA1985" s="3">
        <f t="shared" si="216"/>
        <v>-0.12648144302031297</v>
      </c>
    </row>
    <row r="1986" spans="1:27" ht="15">
      <c r="A1986" s="3" t="s">
        <v>3989</v>
      </c>
      <c r="B1986" s="3">
        <v>2</v>
      </c>
      <c r="C1986" s="3">
        <v>2</v>
      </c>
      <c r="D1986" s="3">
        <v>17.79</v>
      </c>
      <c r="E1986" s="3">
        <v>0.31382134640403098</v>
      </c>
      <c r="F1986" s="3">
        <v>1.2842523303225599</v>
      </c>
      <c r="G1986" s="3" t="s">
        <v>5565</v>
      </c>
      <c r="H1986" s="3" t="s">
        <v>5566</v>
      </c>
      <c r="I1986" s="3" t="s">
        <v>3990</v>
      </c>
      <c r="J1986" s="3">
        <v>20768.175084021601</v>
      </c>
      <c r="K1986" s="3">
        <v>27387.148952432799</v>
      </c>
      <c r="L1986" s="3">
        <v>31459.992337823802</v>
      </c>
      <c r="M1986" s="3">
        <v>22617.633620766901</v>
      </c>
      <c r="N1986" s="3">
        <v>22514.423107047602</v>
      </c>
      <c r="O1986" s="3">
        <v>16861.458482924299</v>
      </c>
      <c r="P1986" s="3">
        <v>22600.4725909808</v>
      </c>
      <c r="Q1986" s="3">
        <v>15896.570501877501</v>
      </c>
      <c r="R1986" s="3">
        <v>24277.592153643302</v>
      </c>
      <c r="S1986" s="3">
        <f t="shared" si="210"/>
        <v>26538.43879142607</v>
      </c>
      <c r="T1986" s="3">
        <f t="shared" si="211"/>
        <v>20664.505070246265</v>
      </c>
      <c r="U1986" s="3">
        <f t="shared" si="212"/>
        <v>20924.878415500534</v>
      </c>
      <c r="V1986" s="3">
        <f t="shared" si="213"/>
        <v>1.2842523303225575</v>
      </c>
      <c r="W1986" s="3">
        <f t="shared" si="214"/>
        <v>1.2682720666021732</v>
      </c>
      <c r="X1986" s="3">
        <f t="shared" si="215"/>
        <v>0.98755675707719326</v>
      </c>
      <c r="Y1986" s="3">
        <f t="shared" si="216"/>
        <v>0.36092869150986506</v>
      </c>
      <c r="Z1986" s="3">
        <f t="shared" si="216"/>
        <v>0.34286426206619164</v>
      </c>
      <c r="AA1986" s="3">
        <f t="shared" si="216"/>
        <v>-1.8064429443673341E-2</v>
      </c>
    </row>
    <row r="1987" spans="1:27" ht="15">
      <c r="A1987" s="3" t="s">
        <v>3991</v>
      </c>
      <c r="B1987" s="3">
        <v>2</v>
      </c>
      <c r="C1987" s="3">
        <v>2</v>
      </c>
      <c r="D1987" s="3">
        <v>20.37</v>
      </c>
      <c r="E1987" s="3">
        <v>0.16036933191369801</v>
      </c>
      <c r="F1987" s="3">
        <v>1.44217599074027</v>
      </c>
      <c r="G1987" s="3" t="s">
        <v>5565</v>
      </c>
      <c r="H1987" s="3" t="s">
        <v>5564</v>
      </c>
      <c r="I1987" s="3" t="s">
        <v>3992</v>
      </c>
      <c r="J1987" s="3">
        <v>92768.958127234902</v>
      </c>
      <c r="K1987" s="3">
        <v>74439.568083627106</v>
      </c>
      <c r="L1987" s="3">
        <v>84191.997849090301</v>
      </c>
      <c r="M1987" s="3">
        <v>54097.166446190597</v>
      </c>
      <c r="N1987" s="3">
        <v>66851.600769933604</v>
      </c>
      <c r="O1987" s="3">
        <v>74750.535599171402</v>
      </c>
      <c r="P1987" s="3">
        <v>69641.548305403194</v>
      </c>
      <c r="Q1987" s="3">
        <v>38853.1027198667</v>
      </c>
      <c r="R1987" s="3">
        <v>65825.630045910104</v>
      </c>
      <c r="S1987" s="3">
        <f t="shared" si="210"/>
        <v>83800.17468665076</v>
      </c>
      <c r="T1987" s="3">
        <f t="shared" si="211"/>
        <v>65233.10093843186</v>
      </c>
      <c r="U1987" s="3">
        <f t="shared" si="212"/>
        <v>58106.760357060004</v>
      </c>
      <c r="V1987" s="3">
        <f t="shared" si="213"/>
        <v>1.2846265696573711</v>
      </c>
      <c r="W1987" s="3">
        <f t="shared" si="214"/>
        <v>1.4421759907402751</v>
      </c>
      <c r="X1987" s="3">
        <f t="shared" si="215"/>
        <v>1.1226421940851845</v>
      </c>
      <c r="Y1987" s="3">
        <f t="shared" si="216"/>
        <v>0.36134904081964758</v>
      </c>
      <c r="Z1987" s="3">
        <f t="shared" si="216"/>
        <v>0.52824722940235758</v>
      </c>
      <c r="AA1987" s="3">
        <f t="shared" si="216"/>
        <v>0.16689818858271005</v>
      </c>
    </row>
    <row r="1988" spans="1:27" ht="15">
      <c r="A1988" s="3" t="s">
        <v>3993</v>
      </c>
      <c r="B1988" s="3">
        <v>1</v>
      </c>
      <c r="C1988" s="3">
        <v>1</v>
      </c>
      <c r="D1988" s="3">
        <v>6.66</v>
      </c>
      <c r="E1988" s="3">
        <v>0.25442918210025101</v>
      </c>
      <c r="F1988" s="3">
        <v>2.15184339805531</v>
      </c>
      <c r="G1988" s="3" t="s">
        <v>5565</v>
      </c>
      <c r="H1988" s="3" t="s">
        <v>5564</v>
      </c>
      <c r="I1988" s="3" t="s">
        <v>3994</v>
      </c>
      <c r="J1988" s="3">
        <v>82969.591696201605</v>
      </c>
      <c r="K1988" s="3">
        <v>29766.980526737199</v>
      </c>
      <c r="L1988" s="3">
        <v>83137.116526343307</v>
      </c>
      <c r="M1988" s="3">
        <v>59840.978237696298</v>
      </c>
      <c r="N1988" s="3">
        <v>58493.760240319098</v>
      </c>
      <c r="O1988" s="3">
        <v>34069.642001312503</v>
      </c>
      <c r="P1988" s="3">
        <v>42252.747773121402</v>
      </c>
      <c r="Q1988" s="3">
        <v>12597.3741925579</v>
      </c>
      <c r="R1988" s="3">
        <v>36175.874129714903</v>
      </c>
      <c r="S1988" s="3">
        <f t="shared" ref="S1988:S2051" si="217">AVERAGE(J1988:L1988)</f>
        <v>65291.229583094035</v>
      </c>
      <c r="T1988" s="3">
        <f t="shared" ref="T1988:T2051" si="218">AVERAGE(M1988:O1988)</f>
        <v>50801.460159775968</v>
      </c>
      <c r="U1988" s="3">
        <f t="shared" ref="U1988:U2051" si="219">AVERAGE(P1988:R1988)</f>
        <v>30341.998698464737</v>
      </c>
      <c r="V1988" s="3">
        <f t="shared" ref="V1988:V2051" si="220">S1988/T1988</f>
        <v>1.2852234832964684</v>
      </c>
      <c r="W1988" s="3">
        <f t="shared" ref="W1988:W2051" si="221">S1988/U1988</f>
        <v>2.151843398055306</v>
      </c>
      <c r="X1988" s="3">
        <f t="shared" ref="X1988:X2051" si="222">T1988/U1988</f>
        <v>1.6742951136685156</v>
      </c>
      <c r="Y1988" s="3">
        <f t="shared" ref="Y1988:AA2051" si="223">LOG(V1988,2)</f>
        <v>0.36201924674194413</v>
      </c>
      <c r="Z1988" s="3">
        <f t="shared" si="223"/>
        <v>1.1055730885498016</v>
      </c>
      <c r="AA1988" s="3">
        <f t="shared" si="223"/>
        <v>0.74355384180785733</v>
      </c>
    </row>
    <row r="1989" spans="1:27" ht="15">
      <c r="A1989" s="3" t="s">
        <v>3995</v>
      </c>
      <c r="B1989" s="3">
        <v>1</v>
      </c>
      <c r="C1989" s="3">
        <v>1</v>
      </c>
      <c r="D1989" s="3">
        <v>11.13</v>
      </c>
      <c r="E1989" s="3">
        <v>0.47752867363919599</v>
      </c>
      <c r="F1989" s="3">
        <v>1.4391727042935201</v>
      </c>
      <c r="G1989" s="3" t="s">
        <v>5565</v>
      </c>
      <c r="H1989" s="3" t="s">
        <v>5564</v>
      </c>
      <c r="I1989" s="3" t="s">
        <v>3996</v>
      </c>
      <c r="J1989" s="3">
        <v>87712.525172188994</v>
      </c>
      <c r="K1989" s="3">
        <v>54788.339016142898</v>
      </c>
      <c r="L1989" s="3">
        <v>90381.958293650896</v>
      </c>
      <c r="M1989" s="3">
        <v>57339.571266717699</v>
      </c>
      <c r="N1989" s="3">
        <v>91881.953653763601</v>
      </c>
      <c r="O1989" s="3">
        <v>31889.286315320998</v>
      </c>
      <c r="P1989" s="3">
        <v>64748.530597618097</v>
      </c>
      <c r="Q1989" s="3">
        <v>42062.506157336502</v>
      </c>
      <c r="R1989" s="3">
        <v>55006.111240708698</v>
      </c>
      <c r="S1989" s="3">
        <f t="shared" si="217"/>
        <v>77627.607493994248</v>
      </c>
      <c r="T1989" s="3">
        <f t="shared" si="218"/>
        <v>60370.2704119341</v>
      </c>
      <c r="U1989" s="3">
        <f t="shared" si="219"/>
        <v>53939.049331887771</v>
      </c>
      <c r="V1989" s="3">
        <f t="shared" si="220"/>
        <v>1.2858582041177786</v>
      </c>
      <c r="W1989" s="3">
        <f t="shared" si="221"/>
        <v>1.4391727042935152</v>
      </c>
      <c r="X1989" s="3">
        <f t="shared" si="222"/>
        <v>1.1192312649130118</v>
      </c>
      <c r="Y1989" s="3">
        <f t="shared" si="223"/>
        <v>0.36273156063250478</v>
      </c>
      <c r="Z1989" s="3">
        <f t="shared" si="223"/>
        <v>0.52523972944951736</v>
      </c>
      <c r="AA1989" s="3">
        <f t="shared" si="223"/>
        <v>0.16250816881701244</v>
      </c>
    </row>
    <row r="1990" spans="1:27" ht="15">
      <c r="A1990" s="3" t="s">
        <v>3997</v>
      </c>
      <c r="B1990" s="3">
        <v>1</v>
      </c>
      <c r="C1990" s="3">
        <v>1</v>
      </c>
      <c r="D1990" s="3">
        <v>7.09</v>
      </c>
      <c r="E1990" s="3">
        <v>0.34540649174114302</v>
      </c>
      <c r="F1990" s="3">
        <v>1.41940108843515</v>
      </c>
      <c r="G1990" s="3" t="s">
        <v>5564</v>
      </c>
      <c r="H1990" s="3" t="s">
        <v>5566</v>
      </c>
      <c r="I1990" s="3" t="s">
        <v>3998</v>
      </c>
      <c r="J1990" s="3">
        <v>15052.5863421268</v>
      </c>
      <c r="K1990" s="3">
        <v>21835.2101844098</v>
      </c>
      <c r="L1990" s="3">
        <v>11286.374800992</v>
      </c>
      <c r="M1990" s="3">
        <v>15193.8116614298</v>
      </c>
      <c r="N1990" s="3">
        <v>13703.3873807494</v>
      </c>
      <c r="O1990" s="3">
        <v>8561.3676645940104</v>
      </c>
      <c r="P1990" s="3">
        <v>21413.673973919002</v>
      </c>
      <c r="Q1990" s="3">
        <v>17528.8619537056</v>
      </c>
      <c r="R1990" s="3">
        <v>14226.194427189899</v>
      </c>
      <c r="S1990" s="3">
        <f t="shared" si="217"/>
        <v>16058.057109176201</v>
      </c>
      <c r="T1990" s="3">
        <f t="shared" si="218"/>
        <v>12486.188902257738</v>
      </c>
      <c r="U1990" s="3">
        <f t="shared" si="219"/>
        <v>17722.910118271499</v>
      </c>
      <c r="V1990" s="3">
        <f t="shared" si="220"/>
        <v>1.2860655268696601</v>
      </c>
      <c r="W1990" s="3">
        <f t="shared" si="221"/>
        <v>0.90606209713951491</v>
      </c>
      <c r="X1990" s="3">
        <f t="shared" si="222"/>
        <v>0.70452249765601738</v>
      </c>
      <c r="Y1990" s="3">
        <f t="shared" si="223"/>
        <v>0.36296415190498077</v>
      </c>
      <c r="Z1990" s="3">
        <f t="shared" si="223"/>
        <v>-0.14231816584629098</v>
      </c>
      <c r="AA1990" s="3">
        <f t="shared" si="223"/>
        <v>-0.50528231775127175</v>
      </c>
    </row>
    <row r="1991" spans="1:27" ht="15">
      <c r="A1991" s="3" t="s">
        <v>3999</v>
      </c>
      <c r="B1991" s="3">
        <v>2</v>
      </c>
      <c r="C1991" s="3">
        <v>1</v>
      </c>
      <c r="D1991" s="3">
        <v>14.77</v>
      </c>
      <c r="E1991" s="3">
        <v>0.96877667280714996</v>
      </c>
      <c r="F1991" s="3">
        <v>1.3067692366215999</v>
      </c>
      <c r="G1991" s="3" t="s">
        <v>5564</v>
      </c>
      <c r="H1991" s="3" t="s">
        <v>5566</v>
      </c>
      <c r="I1991" s="3" t="s">
        <v>4000</v>
      </c>
      <c r="J1991" s="3">
        <v>5247.0768147382596</v>
      </c>
      <c r="K1991" s="3">
        <v>2097.37431114949</v>
      </c>
      <c r="L1991" s="3">
        <v>1274.73525501834</v>
      </c>
      <c r="M1991" s="3">
        <v>1894.1386646118999</v>
      </c>
      <c r="N1991" s="3">
        <v>3283.7824497821498</v>
      </c>
      <c r="O1991" s="3">
        <v>1512.2995375313899</v>
      </c>
      <c r="P1991" s="3">
        <v>5762.6153863968902</v>
      </c>
      <c r="Q1991" s="3">
        <v>1728.9601921497699</v>
      </c>
      <c r="R1991" s="3">
        <v>1250.99895559999</v>
      </c>
      <c r="S1991" s="3">
        <f t="shared" si="217"/>
        <v>2873.0621269686967</v>
      </c>
      <c r="T1991" s="3">
        <f t="shared" si="218"/>
        <v>2230.0735506418132</v>
      </c>
      <c r="U1991" s="3">
        <f t="shared" si="219"/>
        <v>2914.1915113822165</v>
      </c>
      <c r="V1991" s="3">
        <f t="shared" si="220"/>
        <v>1.2883261747765369</v>
      </c>
      <c r="W1991" s="3">
        <f t="shared" si="221"/>
        <v>0.98588651972498131</v>
      </c>
      <c r="X1991" s="3">
        <f t="shared" si="222"/>
        <v>0.76524605261240275</v>
      </c>
      <c r="Y1991" s="3">
        <f t="shared" si="223"/>
        <v>0.36549789714714292</v>
      </c>
      <c r="Z1991" s="3">
        <f t="shared" si="223"/>
        <v>-2.050649985818977E-2</v>
      </c>
      <c r="AA1991" s="3">
        <f t="shared" si="223"/>
        <v>-0.38600439700533273</v>
      </c>
    </row>
    <row r="1992" spans="1:27" ht="15">
      <c r="A1992" s="3" t="s">
        <v>4001</v>
      </c>
      <c r="B1992" s="3">
        <v>1</v>
      </c>
      <c r="C1992" s="3">
        <v>1</v>
      </c>
      <c r="D1992" s="3">
        <v>6.08</v>
      </c>
      <c r="E1992" s="3">
        <v>0.16925113643197701</v>
      </c>
      <c r="F1992" s="3">
        <v>50.9626269362439</v>
      </c>
      <c r="G1992" s="3" t="s">
        <v>5564</v>
      </c>
      <c r="H1992" s="3" t="s">
        <v>5566</v>
      </c>
      <c r="I1992" s="3" t="s">
        <v>4002</v>
      </c>
      <c r="J1992" s="3">
        <v>116.998492376472</v>
      </c>
      <c r="K1992" s="3">
        <v>59.818030562588</v>
      </c>
      <c r="L1992" s="3">
        <v>69.259519069837907</v>
      </c>
      <c r="M1992" s="3">
        <v>68.718288034029797</v>
      </c>
      <c r="N1992" s="3">
        <v>90.622589179014298</v>
      </c>
      <c r="O1992" s="3">
        <v>31.633374519459</v>
      </c>
      <c r="P1992" s="3">
        <v>9192.3408085361607</v>
      </c>
      <c r="Q1992" s="3">
        <v>472.74593759434202</v>
      </c>
      <c r="R1992" s="3">
        <v>67.462799341375899</v>
      </c>
      <c r="S1992" s="3">
        <f t="shared" si="217"/>
        <v>82.025347336299305</v>
      </c>
      <c r="T1992" s="3">
        <f t="shared" si="218"/>
        <v>63.658083910834371</v>
      </c>
      <c r="U1992" s="3">
        <f t="shared" si="219"/>
        <v>3244.1831818239593</v>
      </c>
      <c r="V1992" s="3">
        <f t="shared" si="220"/>
        <v>1.2885299446208889</v>
      </c>
      <c r="W1992" s="3">
        <f t="shared" si="221"/>
        <v>2.5283821146678483E-2</v>
      </c>
      <c r="X1992" s="3">
        <f t="shared" si="222"/>
        <v>1.9622222403312083E-2</v>
      </c>
      <c r="Y1992" s="3">
        <f t="shared" si="223"/>
        <v>0.3657260649073289</v>
      </c>
      <c r="Z1992" s="3">
        <f t="shared" si="223"/>
        <v>-5.3056416751216018</v>
      </c>
      <c r="AA1992" s="3">
        <f t="shared" si="223"/>
        <v>-5.6713677400289297</v>
      </c>
    </row>
    <row r="1993" spans="1:27" ht="15">
      <c r="A1993" s="3" t="s">
        <v>4003</v>
      </c>
      <c r="B1993" s="3">
        <v>9</v>
      </c>
      <c r="C1993" s="3">
        <v>3</v>
      </c>
      <c r="D1993" s="3">
        <v>132.37</v>
      </c>
      <c r="E1993" s="3">
        <v>0.43299858136247199</v>
      </c>
      <c r="F1993" s="3">
        <v>1.5463924322233999</v>
      </c>
      <c r="G1993" s="3" t="s">
        <v>5564</v>
      </c>
      <c r="H1993" s="3" t="s">
        <v>5566</v>
      </c>
      <c r="I1993" s="3" t="s">
        <v>4004</v>
      </c>
      <c r="J1993" s="3">
        <v>24815.904464887</v>
      </c>
      <c r="K1993" s="3">
        <v>22945.129366626701</v>
      </c>
      <c r="L1993" s="3">
        <v>15672.621978261301</v>
      </c>
      <c r="M1993" s="3">
        <v>17057.602382314901</v>
      </c>
      <c r="N1993" s="3">
        <v>18576.8952076446</v>
      </c>
      <c r="O1993" s="3">
        <v>13514.039427861901</v>
      </c>
      <c r="P1993" s="3">
        <v>36222.2676106402</v>
      </c>
      <c r="Q1993" s="3">
        <v>13767.2380810128</v>
      </c>
      <c r="R1993" s="3">
        <v>26013.420007557699</v>
      </c>
      <c r="S1993" s="3">
        <f t="shared" si="217"/>
        <v>21144.55193659167</v>
      </c>
      <c r="T1993" s="3">
        <f t="shared" si="218"/>
        <v>16382.845672607133</v>
      </c>
      <c r="U1993" s="3">
        <f t="shared" si="219"/>
        <v>25334.308566403564</v>
      </c>
      <c r="V1993" s="3">
        <f t="shared" si="220"/>
        <v>1.2906519635930116</v>
      </c>
      <c r="W1993" s="3">
        <f t="shared" si="221"/>
        <v>0.83462123630372009</v>
      </c>
      <c r="X1993" s="3">
        <f t="shared" si="222"/>
        <v>0.64666638245390351</v>
      </c>
      <c r="Y1993" s="3">
        <f t="shared" si="223"/>
        <v>0.3681000168405214</v>
      </c>
      <c r="Z1993" s="3">
        <f t="shared" si="223"/>
        <v>-0.26080646553900599</v>
      </c>
      <c r="AA1993" s="3">
        <f t="shared" si="223"/>
        <v>-0.62890648237952751</v>
      </c>
    </row>
    <row r="1994" spans="1:27" ht="15">
      <c r="A1994" s="3" t="s">
        <v>4005</v>
      </c>
      <c r="B1994" s="3">
        <v>7</v>
      </c>
      <c r="C1994" s="3">
        <v>1</v>
      </c>
      <c r="D1994" s="3">
        <v>137.13999999999999</v>
      </c>
      <c r="E1994" s="3">
        <v>0.35256575597324102</v>
      </c>
      <c r="F1994" s="3">
        <v>1.81474086571357</v>
      </c>
      <c r="G1994" s="3" t="s">
        <v>5564</v>
      </c>
      <c r="H1994" s="3" t="s">
        <v>5564</v>
      </c>
      <c r="I1994" s="3" t="s">
        <v>4006</v>
      </c>
      <c r="J1994" s="3">
        <v>5182.2354397276804</v>
      </c>
      <c r="K1994" s="3">
        <v>2988.0520311864202</v>
      </c>
      <c r="L1994" s="3">
        <v>5721.1151085410302</v>
      </c>
      <c r="M1994" s="3">
        <v>3485.73637247541</v>
      </c>
      <c r="N1994" s="3">
        <v>2113.5647748040501</v>
      </c>
      <c r="O1994" s="3">
        <v>5161.8035985501401</v>
      </c>
      <c r="P1994" s="3">
        <v>2723.6641117077402</v>
      </c>
      <c r="Q1994" s="3">
        <v>743.02727322636099</v>
      </c>
      <c r="R1994" s="3">
        <v>4188.06684634259</v>
      </c>
      <c r="S1994" s="3">
        <f t="shared" si="217"/>
        <v>4630.4675264850439</v>
      </c>
      <c r="T1994" s="3">
        <f t="shared" si="218"/>
        <v>3587.0349152765339</v>
      </c>
      <c r="U1994" s="3">
        <f t="shared" si="219"/>
        <v>2551.5860770922304</v>
      </c>
      <c r="V1994" s="3">
        <f t="shared" si="220"/>
        <v>1.2908900068869469</v>
      </c>
      <c r="W1994" s="3">
        <f t="shared" si="221"/>
        <v>1.8147408657135691</v>
      </c>
      <c r="X1994" s="3">
        <f t="shared" si="222"/>
        <v>1.4058059602536686</v>
      </c>
      <c r="Y1994" s="3">
        <f t="shared" si="223"/>
        <v>0.36836607788820352</v>
      </c>
      <c r="Z1994" s="3">
        <f t="shared" si="223"/>
        <v>0.85976355458984166</v>
      </c>
      <c r="AA1994" s="3">
        <f t="shared" si="223"/>
        <v>0.49139747670163819</v>
      </c>
    </row>
    <row r="1995" spans="1:27" ht="15">
      <c r="A1995" s="3" t="s">
        <v>4007</v>
      </c>
      <c r="B1995" s="3">
        <v>1</v>
      </c>
      <c r="C1995" s="3">
        <v>1</v>
      </c>
      <c r="D1995" s="3">
        <v>15.25</v>
      </c>
      <c r="E1995" s="3">
        <v>0.182036666577507</v>
      </c>
      <c r="F1995" s="3">
        <v>2.00461438295119</v>
      </c>
      <c r="G1995" s="3" t="s">
        <v>5564</v>
      </c>
      <c r="H1995" s="3" t="s">
        <v>5566</v>
      </c>
      <c r="I1995" s="3" t="s">
        <v>4008</v>
      </c>
      <c r="J1995" s="3">
        <v>6765.7983379768302</v>
      </c>
      <c r="K1995" s="3">
        <v>6480.3882470174003</v>
      </c>
      <c r="L1995" s="3">
        <v>5010.1975264880002</v>
      </c>
      <c r="M1995" s="3">
        <v>4663.9047473079499</v>
      </c>
      <c r="N1995" s="3">
        <v>4275.6437746797001</v>
      </c>
      <c r="O1995" s="3">
        <v>5201.3253188357203</v>
      </c>
      <c r="P1995" s="3">
        <v>9165.7365938352905</v>
      </c>
      <c r="Q1995" s="3">
        <v>14471.124968317199</v>
      </c>
      <c r="R1995" s="3">
        <v>4710.1375266602499</v>
      </c>
      <c r="S1995" s="3">
        <f t="shared" si="217"/>
        <v>6085.4613704940757</v>
      </c>
      <c r="T1995" s="3">
        <f t="shared" si="218"/>
        <v>4713.6246136077898</v>
      </c>
      <c r="U1995" s="3">
        <f t="shared" si="219"/>
        <v>9448.999696270912</v>
      </c>
      <c r="V1995" s="3">
        <f t="shared" si="220"/>
        <v>1.2910364887619439</v>
      </c>
      <c r="W1995" s="3">
        <f t="shared" si="221"/>
        <v>0.64403233845967089</v>
      </c>
      <c r="X1995" s="3">
        <f t="shared" si="222"/>
        <v>0.49884905970184779</v>
      </c>
      <c r="Y1995" s="3">
        <f t="shared" si="223"/>
        <v>0.36852977633215317</v>
      </c>
      <c r="Z1995" s="3">
        <f t="shared" si="223"/>
        <v>-0.63479496343557928</v>
      </c>
      <c r="AA1995" s="3">
        <f t="shared" si="223"/>
        <v>-1.0033247397677325</v>
      </c>
    </row>
    <row r="1996" spans="1:27" ht="15">
      <c r="A1996" s="3" t="s">
        <v>4009</v>
      </c>
      <c r="B1996" s="3">
        <v>1</v>
      </c>
      <c r="C1996" s="3">
        <v>1</v>
      </c>
      <c r="D1996" s="3">
        <v>8.7799999999999994</v>
      </c>
      <c r="E1996" s="3">
        <v>0.54315642001206899</v>
      </c>
      <c r="F1996" s="3">
        <v>1.3468054196807</v>
      </c>
      <c r="G1996" s="3" t="s">
        <v>5564</v>
      </c>
      <c r="H1996" s="3" t="s">
        <v>5566</v>
      </c>
      <c r="I1996" s="3" t="s">
        <v>4010</v>
      </c>
      <c r="J1996" s="3">
        <v>10826.6342937553</v>
      </c>
      <c r="K1996" s="3">
        <v>12677.2301013536</v>
      </c>
      <c r="L1996" s="3">
        <v>11150.555694475899</v>
      </c>
      <c r="M1996" s="3">
        <v>5799.1185549233496</v>
      </c>
      <c r="N1996" s="3">
        <v>12555.3577239813</v>
      </c>
      <c r="O1996" s="3">
        <v>8483.2068762708295</v>
      </c>
      <c r="P1996" s="3">
        <v>14422.532160676001</v>
      </c>
      <c r="Q1996" s="3">
        <v>15173.882022641599</v>
      </c>
      <c r="R1996" s="3">
        <v>6548.7229417461704</v>
      </c>
      <c r="S1996" s="3">
        <f t="shared" si="217"/>
        <v>11551.473363194933</v>
      </c>
      <c r="T1996" s="3">
        <f t="shared" si="218"/>
        <v>8945.8943850584928</v>
      </c>
      <c r="U1996" s="3">
        <f t="shared" si="219"/>
        <v>12048.379041687922</v>
      </c>
      <c r="V1996" s="3">
        <f t="shared" si="220"/>
        <v>1.2912597517905309</v>
      </c>
      <c r="W1996" s="3">
        <f t="shared" si="221"/>
        <v>0.95875746631362835</v>
      </c>
      <c r="X1996" s="3">
        <f t="shared" si="222"/>
        <v>0.74249775460294742</v>
      </c>
      <c r="Y1996" s="3">
        <f t="shared" si="223"/>
        <v>0.36877924458440137</v>
      </c>
      <c r="Z1996" s="3">
        <f t="shared" si="223"/>
        <v>-6.0762187255673089E-2</v>
      </c>
      <c r="AA1996" s="3">
        <f t="shared" si="223"/>
        <v>-0.42954143184007443</v>
      </c>
    </row>
    <row r="1997" spans="1:27" ht="15">
      <c r="A1997" s="3" t="s">
        <v>4011</v>
      </c>
      <c r="B1997" s="3">
        <v>4</v>
      </c>
      <c r="C1997" s="3">
        <v>2</v>
      </c>
      <c r="D1997" s="3">
        <v>54.89</v>
      </c>
      <c r="E1997" s="3">
        <v>5.9898705807920699E-2</v>
      </c>
      <c r="F1997" s="3">
        <v>1.8284493632462899</v>
      </c>
      <c r="G1997" s="3" t="s">
        <v>5564</v>
      </c>
      <c r="H1997" s="3" t="s">
        <v>5566</v>
      </c>
      <c r="I1997" s="3" t="s">
        <v>4012</v>
      </c>
      <c r="J1997" s="3">
        <v>16386.697105303501</v>
      </c>
      <c r="K1997" s="3">
        <v>18809.725991327399</v>
      </c>
      <c r="L1997" s="3">
        <v>15830.581470016999</v>
      </c>
      <c r="M1997" s="3">
        <v>14455.0643804847</v>
      </c>
      <c r="N1997" s="3">
        <v>14011.6765836137</v>
      </c>
      <c r="O1997" s="3">
        <v>11037.246682102599</v>
      </c>
      <c r="P1997" s="3">
        <v>28751.688564329001</v>
      </c>
      <c r="Q1997" s="3">
        <v>28151.702562417599</v>
      </c>
      <c r="R1997" s="3">
        <v>15327.649930639</v>
      </c>
      <c r="S1997" s="3">
        <f t="shared" si="217"/>
        <v>17009.001522215967</v>
      </c>
      <c r="T1997" s="3">
        <f t="shared" si="218"/>
        <v>13167.995882067</v>
      </c>
      <c r="U1997" s="3">
        <f t="shared" si="219"/>
        <v>24077.013685795202</v>
      </c>
      <c r="V1997" s="3">
        <f t="shared" si="220"/>
        <v>1.2916925001001776</v>
      </c>
      <c r="W1997" s="3">
        <f t="shared" si="221"/>
        <v>0.70644149412311985</v>
      </c>
      <c r="X1997" s="3">
        <f t="shared" si="222"/>
        <v>0.5469115087904679</v>
      </c>
      <c r="Y1997" s="3">
        <f t="shared" si="223"/>
        <v>0.36926266338989022</v>
      </c>
      <c r="Z1997" s="3">
        <f t="shared" si="223"/>
        <v>-0.50135801010097647</v>
      </c>
      <c r="AA1997" s="3">
        <f t="shared" si="223"/>
        <v>-0.87062067349086703</v>
      </c>
    </row>
    <row r="1998" spans="1:27" ht="15">
      <c r="A1998" s="3" t="s">
        <v>4013</v>
      </c>
      <c r="B1998" s="3">
        <v>1</v>
      </c>
      <c r="C1998" s="3">
        <v>1</v>
      </c>
      <c r="D1998" s="3">
        <v>9.09</v>
      </c>
      <c r="E1998" s="3">
        <v>0.50475935501220703</v>
      </c>
      <c r="F1998" s="3">
        <v>1.5640524308203501</v>
      </c>
      <c r="G1998" s="3" t="s">
        <v>5564</v>
      </c>
      <c r="H1998" s="3" t="s">
        <v>5566</v>
      </c>
      <c r="I1998" s="3" t="s">
        <v>4014</v>
      </c>
      <c r="J1998" s="3">
        <v>1540.55070839269</v>
      </c>
      <c r="K1998" s="3">
        <v>4714.7687738705399</v>
      </c>
      <c r="L1998" s="3">
        <v>2492.0678630576499</v>
      </c>
      <c r="M1998" s="3">
        <v>2017.3881547194501</v>
      </c>
      <c r="N1998" s="3">
        <v>3086.3749000432699</v>
      </c>
      <c r="O1998" s="3">
        <v>1666.14132530558</v>
      </c>
      <c r="P1998" s="3">
        <v>3681.70631211619</v>
      </c>
      <c r="Q1998" s="3">
        <v>4686.3819631751903</v>
      </c>
      <c r="R1998" s="3">
        <v>2220.3971267758002</v>
      </c>
      <c r="S1998" s="3">
        <f t="shared" si="217"/>
        <v>2915.7957817736265</v>
      </c>
      <c r="T1998" s="3">
        <f t="shared" si="218"/>
        <v>2256.6347933560996</v>
      </c>
      <c r="U1998" s="3">
        <f t="shared" si="219"/>
        <v>3529.4951340223938</v>
      </c>
      <c r="V1998" s="3">
        <f t="shared" si="220"/>
        <v>1.2920990983380227</v>
      </c>
      <c r="W1998" s="3">
        <f t="shared" si="221"/>
        <v>0.82612262407361248</v>
      </c>
      <c r="X1998" s="3">
        <f t="shared" si="222"/>
        <v>0.63936475548680605</v>
      </c>
      <c r="Y1998" s="3">
        <f t="shared" si="223"/>
        <v>0.36971672266198491</v>
      </c>
      <c r="Z1998" s="3">
        <f t="shared" si="223"/>
        <v>-0.27557215342103836</v>
      </c>
      <c r="AA1998" s="3">
        <f t="shared" si="223"/>
        <v>-0.64528887608302332</v>
      </c>
    </row>
    <row r="1999" spans="1:27" ht="15">
      <c r="A1999" s="3" t="s">
        <v>4015</v>
      </c>
      <c r="B1999" s="3">
        <v>2</v>
      </c>
      <c r="C1999" s="3">
        <v>1</v>
      </c>
      <c r="D1999" s="3">
        <v>14.08</v>
      </c>
      <c r="E1999" s="3">
        <v>0.101552271193774</v>
      </c>
      <c r="F1999" s="3">
        <v>1.31383127226703</v>
      </c>
      <c r="G1999" s="3" t="s">
        <v>5565</v>
      </c>
      <c r="H1999" s="3" t="s">
        <v>5564</v>
      </c>
      <c r="I1999" s="3" t="s">
        <v>4016</v>
      </c>
      <c r="J1999" s="3">
        <v>11538.494257383099</v>
      </c>
      <c r="K1999" s="3">
        <v>11438.1148271396</v>
      </c>
      <c r="L1999" s="3">
        <v>8720.6651158721997</v>
      </c>
      <c r="M1999" s="3">
        <v>7765.0635070897297</v>
      </c>
      <c r="N1999" s="3">
        <v>9622.8152583835799</v>
      </c>
      <c r="O1999" s="3">
        <v>7143.70149953082</v>
      </c>
      <c r="P1999" s="3">
        <v>7103.3914378603604</v>
      </c>
      <c r="Q1999" s="3">
        <v>8689.1620352882692</v>
      </c>
      <c r="R1999" s="3">
        <v>8333.2797822136108</v>
      </c>
      <c r="S1999" s="3">
        <f t="shared" si="217"/>
        <v>10565.7580667983</v>
      </c>
      <c r="T1999" s="3">
        <f t="shared" si="218"/>
        <v>8177.1934216680429</v>
      </c>
      <c r="U1999" s="3">
        <f t="shared" si="219"/>
        <v>8041.9444184540798</v>
      </c>
      <c r="V1999" s="3">
        <f t="shared" si="220"/>
        <v>1.2921007883708615</v>
      </c>
      <c r="W1999" s="3">
        <f t="shared" si="221"/>
        <v>1.3138312722670344</v>
      </c>
      <c r="X1999" s="3">
        <f t="shared" si="222"/>
        <v>1.016817948020581</v>
      </c>
      <c r="Y1999" s="3">
        <f t="shared" si="223"/>
        <v>0.36971860966926173</v>
      </c>
      <c r="Z1999" s="3">
        <f t="shared" si="223"/>
        <v>0.39378001059660372</v>
      </c>
      <c r="AA1999" s="3">
        <f t="shared" si="223"/>
        <v>2.4061400927341985E-2</v>
      </c>
    </row>
    <row r="2000" spans="1:27" ht="15">
      <c r="A2000" s="3" t="s">
        <v>4017</v>
      </c>
      <c r="B2000" s="3">
        <v>1</v>
      </c>
      <c r="C2000" s="3">
        <v>1</v>
      </c>
      <c r="D2000" s="3">
        <v>12.72</v>
      </c>
      <c r="E2000" s="3">
        <v>5.5517293999409099E-2</v>
      </c>
      <c r="F2000" s="3">
        <v>2.5767334599590002</v>
      </c>
      <c r="G2000" s="3" t="s">
        <v>5564</v>
      </c>
      <c r="H2000" s="3" t="s">
        <v>5566</v>
      </c>
      <c r="I2000" s="3" t="s">
        <v>4018</v>
      </c>
      <c r="J2000" s="3">
        <v>5176.3242177562297</v>
      </c>
      <c r="K2000" s="3">
        <v>5151.8803747480097</v>
      </c>
      <c r="L2000" s="3">
        <v>2727.9991568677101</v>
      </c>
      <c r="M2000" s="3">
        <v>4405.2224026439198</v>
      </c>
      <c r="N2000" s="3">
        <v>3401.19085032265</v>
      </c>
      <c r="O2000" s="3">
        <v>2297.7839749211698</v>
      </c>
      <c r="P2000" s="3">
        <v>11986.3964371523</v>
      </c>
      <c r="Q2000" s="3">
        <v>8862.5756912881698</v>
      </c>
      <c r="R2000" s="3">
        <v>5186.85095468283</v>
      </c>
      <c r="S2000" s="3">
        <f t="shared" si="217"/>
        <v>4352.0679164573166</v>
      </c>
      <c r="T2000" s="3">
        <f t="shared" si="218"/>
        <v>3368.0657426292469</v>
      </c>
      <c r="U2000" s="3">
        <f t="shared" si="219"/>
        <v>8678.6076943744338</v>
      </c>
      <c r="V2000" s="3">
        <f t="shared" si="220"/>
        <v>1.2921564627951467</v>
      </c>
      <c r="W2000" s="3">
        <f t="shared" si="221"/>
        <v>0.50147075080699566</v>
      </c>
      <c r="X2000" s="3">
        <f t="shared" si="222"/>
        <v>0.38808825807536651</v>
      </c>
      <c r="Y2000" s="3">
        <f t="shared" si="223"/>
        <v>0.36978077160441486</v>
      </c>
      <c r="Z2000" s="3">
        <f t="shared" si="223"/>
        <v>-0.99576253940643922</v>
      </c>
      <c r="AA2000" s="3">
        <f t="shared" si="223"/>
        <v>-1.3655433110108541</v>
      </c>
    </row>
    <row r="2001" spans="1:27" ht="15">
      <c r="A2001" s="3" t="s">
        <v>4019</v>
      </c>
      <c r="B2001" s="3">
        <v>1</v>
      </c>
      <c r="C2001" s="3">
        <v>1</v>
      </c>
      <c r="D2001" s="3">
        <v>8.49</v>
      </c>
      <c r="E2001" s="3">
        <v>0.16392684659453899</v>
      </c>
      <c r="F2001" s="3">
        <v>2.49209054700599</v>
      </c>
      <c r="G2001" s="3" t="s">
        <v>5565</v>
      </c>
      <c r="H2001" s="3" t="s">
        <v>5564</v>
      </c>
      <c r="I2001" s="3" t="s">
        <v>4020</v>
      </c>
      <c r="J2001" s="3">
        <v>1969.62745168229</v>
      </c>
      <c r="K2001" s="3">
        <v>3151.9265169077698</v>
      </c>
      <c r="L2001" s="3">
        <v>4368.6410137716903</v>
      </c>
      <c r="M2001" s="3">
        <v>2760.6660465702198</v>
      </c>
      <c r="N2001" s="3">
        <v>2985.77783609071</v>
      </c>
      <c r="O2001" s="3">
        <v>1593.32527914974</v>
      </c>
      <c r="P2001" s="3">
        <v>313.62927800001</v>
      </c>
      <c r="Q2001" s="3">
        <v>2085.19778556956</v>
      </c>
      <c r="R2001" s="3">
        <v>1409.2990070354101</v>
      </c>
      <c r="S2001" s="3">
        <f t="shared" si="217"/>
        <v>3163.3983274539169</v>
      </c>
      <c r="T2001" s="3">
        <f t="shared" si="218"/>
        <v>2446.5897206035565</v>
      </c>
      <c r="U2001" s="3">
        <f t="shared" si="219"/>
        <v>1269.3753568683267</v>
      </c>
      <c r="V2001" s="3">
        <f t="shared" si="220"/>
        <v>1.2929827591499603</v>
      </c>
      <c r="W2001" s="3">
        <f t="shared" si="221"/>
        <v>2.492090547005994</v>
      </c>
      <c r="X2001" s="3">
        <f t="shared" si="222"/>
        <v>1.9273965792431429</v>
      </c>
      <c r="Y2001" s="3">
        <f t="shared" si="223"/>
        <v>0.37070303813758371</v>
      </c>
      <c r="Z2001" s="3">
        <f t="shared" si="223"/>
        <v>1.317356487841576</v>
      </c>
      <c r="AA2001" s="3">
        <f t="shared" si="223"/>
        <v>0.94665344970399246</v>
      </c>
    </row>
    <row r="2002" spans="1:27" ht="15">
      <c r="A2002" s="3" t="s">
        <v>4021</v>
      </c>
      <c r="B2002" s="3">
        <v>2</v>
      </c>
      <c r="C2002" s="3">
        <v>1</v>
      </c>
      <c r="D2002" s="3">
        <v>18.89</v>
      </c>
      <c r="E2002" s="3">
        <v>0.14275714681232801</v>
      </c>
      <c r="F2002" s="3">
        <v>1.29408313516516</v>
      </c>
      <c r="G2002" s="3" t="s">
        <v>5565</v>
      </c>
      <c r="H2002" s="3" t="s">
        <v>5566</v>
      </c>
      <c r="I2002" s="3" t="s">
        <v>4022</v>
      </c>
      <c r="J2002" s="3">
        <v>25083.2484503757</v>
      </c>
      <c r="K2002" s="3">
        <v>31618.3716884272</v>
      </c>
      <c r="L2002" s="3">
        <v>23249.359605221802</v>
      </c>
      <c r="M2002" s="3">
        <v>16926.028118579201</v>
      </c>
      <c r="N2002" s="3">
        <v>22843.2471993525</v>
      </c>
      <c r="O2002" s="3">
        <v>22012.674829978299</v>
      </c>
      <c r="P2002" s="3">
        <v>22987.6872147268</v>
      </c>
      <c r="Q2002" s="3">
        <v>20937.857126900901</v>
      </c>
      <c r="R2002" s="3">
        <v>23390.6219283418</v>
      </c>
      <c r="S2002" s="3">
        <f t="shared" si="217"/>
        <v>26650.326581341567</v>
      </c>
      <c r="T2002" s="3">
        <f t="shared" si="218"/>
        <v>20593.983382636667</v>
      </c>
      <c r="U2002" s="3">
        <f t="shared" si="219"/>
        <v>22438.722089989835</v>
      </c>
      <c r="V2002" s="3">
        <f t="shared" si="220"/>
        <v>1.2940831351651554</v>
      </c>
      <c r="W2002" s="3">
        <f t="shared" si="221"/>
        <v>1.1876935983458068</v>
      </c>
      <c r="X2002" s="3">
        <f t="shared" si="222"/>
        <v>0.9177877109064011</v>
      </c>
      <c r="Y2002" s="3">
        <f t="shared" si="223"/>
        <v>0.3719303026765014</v>
      </c>
      <c r="Z2002" s="3">
        <f t="shared" si="223"/>
        <v>0.24816269711386216</v>
      </c>
      <c r="AA2002" s="3">
        <f t="shared" si="223"/>
        <v>-0.12376760556263919</v>
      </c>
    </row>
    <row r="2003" spans="1:27" ht="15">
      <c r="A2003" s="3" t="s">
        <v>4023</v>
      </c>
      <c r="B2003" s="3">
        <v>2</v>
      </c>
      <c r="C2003" s="3">
        <v>2</v>
      </c>
      <c r="D2003" s="3">
        <v>19.440000000000001</v>
      </c>
      <c r="E2003" s="3">
        <v>0.346020129558062</v>
      </c>
      <c r="F2003" s="3">
        <v>1.4470965106482201</v>
      </c>
      <c r="G2003" s="3" t="s">
        <v>5564</v>
      </c>
      <c r="H2003" s="3" t="s">
        <v>5566</v>
      </c>
      <c r="I2003" s="3" t="s">
        <v>4024</v>
      </c>
      <c r="J2003" s="3">
        <v>26945.009515014499</v>
      </c>
      <c r="K2003" s="3">
        <v>38144.765619865</v>
      </c>
      <c r="L2003" s="3">
        <v>21541.607818132299</v>
      </c>
      <c r="M2003" s="3">
        <v>29160.840840407302</v>
      </c>
      <c r="N2003" s="3">
        <v>19485.092071980001</v>
      </c>
      <c r="O2003" s="3">
        <v>18296.059447719799</v>
      </c>
      <c r="P2003" s="3">
        <v>26490.286911307699</v>
      </c>
      <c r="Q2003" s="3">
        <v>44464.309570844598</v>
      </c>
      <c r="R2003" s="3">
        <v>25916.927077998302</v>
      </c>
      <c r="S2003" s="3">
        <f t="shared" si="217"/>
        <v>28877.127651003932</v>
      </c>
      <c r="T2003" s="3">
        <f t="shared" si="218"/>
        <v>22313.997453369037</v>
      </c>
      <c r="U2003" s="3">
        <f t="shared" si="219"/>
        <v>32290.507853383533</v>
      </c>
      <c r="V2003" s="3">
        <f t="shared" si="220"/>
        <v>1.294126151593872</v>
      </c>
      <c r="W2003" s="3">
        <f t="shared" si="221"/>
        <v>0.89429152932873635</v>
      </c>
      <c r="X2003" s="3">
        <f t="shared" si="222"/>
        <v>0.69103891319042487</v>
      </c>
      <c r="Y2003" s="3">
        <f t="shared" si="223"/>
        <v>0.37197825829485831</v>
      </c>
      <c r="Z2003" s="3">
        <f t="shared" si="223"/>
        <v>-0.16118288388610263</v>
      </c>
      <c r="AA2003" s="3">
        <f t="shared" si="223"/>
        <v>-0.533161142180961</v>
      </c>
    </row>
    <row r="2004" spans="1:27" ht="15">
      <c r="A2004" s="3" t="s">
        <v>4025</v>
      </c>
      <c r="B2004" s="3">
        <v>2</v>
      </c>
      <c r="C2004" s="3">
        <v>1</v>
      </c>
      <c r="D2004" s="3">
        <v>53.79</v>
      </c>
      <c r="E2004" s="3">
        <v>0.47347181830419</v>
      </c>
      <c r="F2004" s="3">
        <v>2.1220900934782199</v>
      </c>
      <c r="G2004" s="3" t="s">
        <v>5564</v>
      </c>
      <c r="H2004" s="3" t="s">
        <v>5566</v>
      </c>
      <c r="I2004" s="3" t="s">
        <v>4026</v>
      </c>
      <c r="J2004" s="3">
        <v>33640.581411535102</v>
      </c>
      <c r="K2004" s="3">
        <v>45631.754120579797</v>
      </c>
      <c r="L2004" s="3">
        <v>20179.547641003199</v>
      </c>
      <c r="M2004" s="3">
        <v>49368.586805931802</v>
      </c>
      <c r="N2004" s="3">
        <v>6733.52531757628</v>
      </c>
      <c r="O2004" s="3">
        <v>20608.2943089</v>
      </c>
      <c r="P2004" s="3">
        <v>82424.213272718596</v>
      </c>
      <c r="Q2004" s="3">
        <v>16443.731768833299</v>
      </c>
      <c r="R2004" s="3">
        <v>63918.448515349301</v>
      </c>
      <c r="S2004" s="3">
        <f t="shared" si="217"/>
        <v>33150.627724372702</v>
      </c>
      <c r="T2004" s="3">
        <f t="shared" si="218"/>
        <v>25570.135477469361</v>
      </c>
      <c r="U2004" s="3">
        <f t="shared" si="219"/>
        <v>54262.131185633734</v>
      </c>
      <c r="V2004" s="3">
        <f t="shared" si="220"/>
        <v>1.2964588221905491</v>
      </c>
      <c r="W2004" s="3">
        <f t="shared" si="221"/>
        <v>0.6109348637811991</v>
      </c>
      <c r="X2004" s="3">
        <f t="shared" si="222"/>
        <v>0.47123352730088175</v>
      </c>
      <c r="Y2004" s="3">
        <f t="shared" si="223"/>
        <v>0.37457638439027036</v>
      </c>
      <c r="Z2004" s="3">
        <f t="shared" si="223"/>
        <v>-0.71090952287800924</v>
      </c>
      <c r="AA2004" s="3">
        <f t="shared" si="223"/>
        <v>-1.0854859072682794</v>
      </c>
    </row>
    <row r="2005" spans="1:27" ht="15">
      <c r="A2005" s="3" t="s">
        <v>4027</v>
      </c>
      <c r="B2005" s="3">
        <v>6</v>
      </c>
      <c r="C2005" s="3">
        <v>1</v>
      </c>
      <c r="D2005" s="3">
        <v>83.9</v>
      </c>
      <c r="E2005" s="3">
        <v>0.57652461426320101</v>
      </c>
      <c r="F2005" s="3">
        <v>1.4837160401209599</v>
      </c>
      <c r="G2005" s="3" t="s">
        <v>5565</v>
      </c>
      <c r="H2005" s="3" t="s">
        <v>5564</v>
      </c>
      <c r="I2005" s="3" t="s">
        <v>4028</v>
      </c>
      <c r="J2005" s="3">
        <v>14842.539317290601</v>
      </c>
      <c r="K2005" s="3">
        <v>14160.200307843999</v>
      </c>
      <c r="L2005" s="3">
        <v>35760.471060509903</v>
      </c>
      <c r="M2005" s="3">
        <v>19436.9114150526</v>
      </c>
      <c r="N2005" s="3">
        <v>17039.762314660598</v>
      </c>
      <c r="O2005" s="3">
        <v>13468.3502733771</v>
      </c>
      <c r="P2005" s="3">
        <v>11418.4066259418</v>
      </c>
      <c r="Q2005" s="3">
        <v>7057.0801035225704</v>
      </c>
      <c r="R2005" s="3">
        <v>25173.843017192899</v>
      </c>
      <c r="S2005" s="3">
        <f t="shared" si="217"/>
        <v>21587.736895214835</v>
      </c>
      <c r="T2005" s="3">
        <f t="shared" si="218"/>
        <v>16648.341334363435</v>
      </c>
      <c r="U2005" s="3">
        <f t="shared" si="219"/>
        <v>14549.77658221909</v>
      </c>
      <c r="V2005" s="3">
        <f t="shared" si="220"/>
        <v>1.2966899501667541</v>
      </c>
      <c r="W2005" s="3">
        <f t="shared" si="221"/>
        <v>1.4837160401209635</v>
      </c>
      <c r="X2005" s="3">
        <f t="shared" si="222"/>
        <v>1.1442334691729181</v>
      </c>
      <c r="Y2005" s="3">
        <f t="shared" si="223"/>
        <v>0.37483355990562772</v>
      </c>
      <c r="Z2005" s="3">
        <f t="shared" si="223"/>
        <v>0.56921500927087865</v>
      </c>
      <c r="AA2005" s="3">
        <f t="shared" si="223"/>
        <v>0.19438144936525092</v>
      </c>
    </row>
    <row r="2006" spans="1:27" ht="15">
      <c r="A2006" s="3" t="s">
        <v>4029</v>
      </c>
      <c r="B2006" s="3">
        <v>3</v>
      </c>
      <c r="C2006" s="3">
        <v>1</v>
      </c>
      <c r="D2006" s="3">
        <v>29.03</v>
      </c>
      <c r="E2006" s="3">
        <v>0.12928646253597001</v>
      </c>
      <c r="F2006" s="3">
        <v>1.7679073335006801</v>
      </c>
      <c r="G2006" s="3" t="s">
        <v>5565</v>
      </c>
      <c r="H2006" s="3" t="s">
        <v>5564</v>
      </c>
      <c r="I2006" s="3" t="s">
        <v>4030</v>
      </c>
      <c r="J2006" s="3">
        <v>64348.2160562961</v>
      </c>
      <c r="K2006" s="3">
        <v>36282.811312588899</v>
      </c>
      <c r="L2006" s="3">
        <v>60601.633043026297</v>
      </c>
      <c r="M2006" s="3">
        <v>30943.228613515301</v>
      </c>
      <c r="N2006" s="3">
        <v>58133.939408738202</v>
      </c>
      <c r="O2006" s="3">
        <v>35208.616670109303</v>
      </c>
      <c r="P2006" s="3">
        <v>33260.486998639899</v>
      </c>
      <c r="Q2006" s="3">
        <v>26011.312791358501</v>
      </c>
      <c r="R2006" s="3">
        <v>31927.923949282798</v>
      </c>
      <c r="S2006" s="3">
        <f t="shared" si="217"/>
        <v>53744.220137303761</v>
      </c>
      <c r="T2006" s="3">
        <f t="shared" si="218"/>
        <v>41428.59489745427</v>
      </c>
      <c r="U2006" s="3">
        <f t="shared" si="219"/>
        <v>30399.907913093735</v>
      </c>
      <c r="V2006" s="3">
        <f t="shared" si="220"/>
        <v>1.2972735442834502</v>
      </c>
      <c r="W2006" s="3">
        <f t="shared" si="221"/>
        <v>1.7679073335006799</v>
      </c>
      <c r="X2006" s="3">
        <f t="shared" si="222"/>
        <v>1.3627868550091988</v>
      </c>
      <c r="Y2006" s="3">
        <f t="shared" si="223"/>
        <v>0.37548271965984659</v>
      </c>
      <c r="Z2006" s="3">
        <f t="shared" si="223"/>
        <v>0.82204265651515118</v>
      </c>
      <c r="AA2006" s="3">
        <f t="shared" si="223"/>
        <v>0.44655993685530454</v>
      </c>
    </row>
    <row r="2007" spans="1:27" ht="15">
      <c r="A2007" s="3" t="s">
        <v>4031</v>
      </c>
      <c r="B2007" s="3">
        <v>1</v>
      </c>
      <c r="C2007" s="3">
        <v>1</v>
      </c>
      <c r="D2007" s="3">
        <v>13.52</v>
      </c>
      <c r="E2007" s="3">
        <v>3.0304386940400899E-2</v>
      </c>
      <c r="F2007" s="3">
        <v>3.9921921580260098</v>
      </c>
      <c r="G2007" s="3" t="s">
        <v>5564</v>
      </c>
      <c r="H2007" s="3" t="s">
        <v>5566</v>
      </c>
      <c r="I2007" s="3" t="s">
        <v>4032</v>
      </c>
      <c r="J2007" s="3">
        <v>4806.8487853696997</v>
      </c>
      <c r="K2007" s="3">
        <v>5207.4555132207697</v>
      </c>
      <c r="L2007" s="3">
        <v>4164.1376861689596</v>
      </c>
      <c r="M2007" s="3">
        <v>4917.3610336325401</v>
      </c>
      <c r="N2007" s="3">
        <v>4135.7227399193098</v>
      </c>
      <c r="O2007" s="3">
        <v>1875.3676812506801</v>
      </c>
      <c r="P2007" s="3">
        <v>13969.843650262201</v>
      </c>
      <c r="Q2007" s="3">
        <v>22983.850243243902</v>
      </c>
      <c r="R2007" s="3">
        <v>6674.7843037245302</v>
      </c>
      <c r="S2007" s="3">
        <f t="shared" si="217"/>
        <v>4726.1473282531433</v>
      </c>
      <c r="T2007" s="3">
        <f t="shared" si="218"/>
        <v>3642.8171516008438</v>
      </c>
      <c r="U2007" s="3">
        <f t="shared" si="219"/>
        <v>14542.826065743546</v>
      </c>
      <c r="V2007" s="3">
        <f t="shared" si="220"/>
        <v>1.2973880190984133</v>
      </c>
      <c r="W2007" s="3">
        <f t="shared" si="221"/>
        <v>0.32498135554174384</v>
      </c>
      <c r="X2007" s="3">
        <f t="shared" si="222"/>
        <v>0.25048894452376808</v>
      </c>
      <c r="Y2007" s="3">
        <f t="shared" si="223"/>
        <v>0.37561002123188347</v>
      </c>
      <c r="Z2007" s="3">
        <f t="shared" si="223"/>
        <v>-1.6215711430202386</v>
      </c>
      <c r="AA2007" s="3">
        <f t="shared" si="223"/>
        <v>-1.9971811642521224</v>
      </c>
    </row>
    <row r="2008" spans="1:27" ht="15">
      <c r="A2008" s="3" t="s">
        <v>4033</v>
      </c>
      <c r="B2008" s="3">
        <v>1</v>
      </c>
      <c r="C2008" s="3">
        <v>1</v>
      </c>
      <c r="D2008" s="3">
        <v>8.67</v>
      </c>
      <c r="E2008" s="3">
        <v>0.66453205126071302</v>
      </c>
      <c r="F2008" s="3">
        <v>1.29762019834607</v>
      </c>
      <c r="G2008" s="3" t="s">
        <v>5565</v>
      </c>
      <c r="H2008" s="3" t="s">
        <v>5566</v>
      </c>
      <c r="I2008" s="3" t="s">
        <v>4034</v>
      </c>
      <c r="J2008" s="3">
        <v>7173.4270351120103</v>
      </c>
      <c r="K2008" s="3">
        <v>7388.1688238335501</v>
      </c>
      <c r="L2008" s="3">
        <v>5161.1394592128499</v>
      </c>
      <c r="M2008" s="3">
        <v>8687.4495933036505</v>
      </c>
      <c r="N2008" s="3">
        <v>5131.7047633686298</v>
      </c>
      <c r="O2008" s="3">
        <v>1380.00433652375</v>
      </c>
      <c r="P2008" s="3">
        <v>10598.8187752706</v>
      </c>
      <c r="Q2008" s="3">
        <v>1748.4270645081299</v>
      </c>
      <c r="R2008" s="3">
        <v>3073.1311453476801</v>
      </c>
      <c r="S2008" s="3">
        <f t="shared" si="217"/>
        <v>6574.2451060528037</v>
      </c>
      <c r="T2008" s="3">
        <f t="shared" si="218"/>
        <v>5066.3862310653431</v>
      </c>
      <c r="U2008" s="3">
        <f t="shared" si="219"/>
        <v>5140.1256617088038</v>
      </c>
      <c r="V2008" s="3">
        <f t="shared" si="220"/>
        <v>1.2976201983460691</v>
      </c>
      <c r="W2008" s="3">
        <f t="shared" si="221"/>
        <v>1.2790047439943784</v>
      </c>
      <c r="X2008" s="3">
        <f t="shared" si="222"/>
        <v>0.9856541579921323</v>
      </c>
      <c r="Y2008" s="3">
        <f t="shared" si="223"/>
        <v>0.3758681813778379</v>
      </c>
      <c r="Z2008" s="3">
        <f t="shared" si="223"/>
        <v>0.35502161537238092</v>
      </c>
      <c r="AA2008" s="3">
        <f t="shared" si="223"/>
        <v>-2.0846566005456858E-2</v>
      </c>
    </row>
    <row r="2009" spans="1:27" ht="15">
      <c r="A2009" s="3" t="s">
        <v>4035</v>
      </c>
      <c r="B2009" s="3">
        <v>3</v>
      </c>
      <c r="C2009" s="3">
        <v>2</v>
      </c>
      <c r="D2009" s="3">
        <v>42.12</v>
      </c>
      <c r="E2009" s="3">
        <v>8.7178725033751195E-2</v>
      </c>
      <c r="F2009" s="3">
        <v>1.6289354707113499</v>
      </c>
      <c r="G2009" s="3" t="s">
        <v>5564</v>
      </c>
      <c r="H2009" s="3" t="s">
        <v>5566</v>
      </c>
      <c r="I2009" s="3" t="s">
        <v>4036</v>
      </c>
      <c r="J2009" s="3">
        <v>12075.341179912501</v>
      </c>
      <c r="K2009" s="3">
        <v>9580.0948040305793</v>
      </c>
      <c r="L2009" s="3">
        <v>10512.657761304799</v>
      </c>
      <c r="M2009" s="3">
        <v>10058.65384494</v>
      </c>
      <c r="N2009" s="3">
        <v>8930.8652879787096</v>
      </c>
      <c r="O2009" s="3">
        <v>5791.2743769219096</v>
      </c>
      <c r="P2009" s="3">
        <v>17132.919988612601</v>
      </c>
      <c r="Q2009" s="3">
        <v>11798.737074319901</v>
      </c>
      <c r="R2009" s="3">
        <v>11434.6564776204</v>
      </c>
      <c r="S2009" s="3">
        <f t="shared" si="217"/>
        <v>10722.697915082626</v>
      </c>
      <c r="T2009" s="3">
        <f t="shared" si="218"/>
        <v>8260.2645032802047</v>
      </c>
      <c r="U2009" s="3">
        <f t="shared" si="219"/>
        <v>13455.437846850968</v>
      </c>
      <c r="V2009" s="3">
        <f t="shared" si="220"/>
        <v>1.2981058791549076</v>
      </c>
      <c r="W2009" s="3">
        <f t="shared" si="221"/>
        <v>0.79690442162698583</v>
      </c>
      <c r="X2009" s="3">
        <f t="shared" si="222"/>
        <v>0.61389786027761173</v>
      </c>
      <c r="Y2009" s="3">
        <f t="shared" si="223"/>
        <v>0.37640806061133364</v>
      </c>
      <c r="Z2009" s="3">
        <f t="shared" si="223"/>
        <v>-0.32752139289686055</v>
      </c>
      <c r="AA2009" s="3">
        <f t="shared" si="223"/>
        <v>-0.70392945350819414</v>
      </c>
    </row>
    <row r="2010" spans="1:27" ht="15">
      <c r="A2010" s="3" t="s">
        <v>4037</v>
      </c>
      <c r="B2010" s="3">
        <v>1</v>
      </c>
      <c r="C2010" s="3">
        <v>1</v>
      </c>
      <c r="D2010" s="3">
        <v>10.35</v>
      </c>
      <c r="E2010" s="3">
        <v>0.69350792649999704</v>
      </c>
      <c r="F2010" s="3">
        <v>2.28747946338187</v>
      </c>
      <c r="G2010" s="3" t="s">
        <v>5564</v>
      </c>
      <c r="H2010" s="3" t="s">
        <v>5566</v>
      </c>
      <c r="I2010" s="3" t="s">
        <v>4038</v>
      </c>
      <c r="J2010" s="3">
        <v>1324.7109204498799</v>
      </c>
      <c r="K2010" s="3">
        <v>5429.7075261245</v>
      </c>
      <c r="L2010" s="3">
        <v>4379.8292257005096</v>
      </c>
      <c r="M2010" s="3">
        <v>4668.1818520687202</v>
      </c>
      <c r="N2010" s="3">
        <v>1840.964226673</v>
      </c>
      <c r="O2010" s="3">
        <v>2060.0797029539899</v>
      </c>
      <c r="P2010" s="3">
        <v>14472.904448880399</v>
      </c>
      <c r="Q2010" s="3">
        <v>2297.3188888343602</v>
      </c>
      <c r="R2010" s="3">
        <v>2831.7046549966899</v>
      </c>
      <c r="S2010" s="3">
        <f t="shared" si="217"/>
        <v>3711.4158907582969</v>
      </c>
      <c r="T2010" s="3">
        <f t="shared" si="218"/>
        <v>2856.40859389857</v>
      </c>
      <c r="U2010" s="3">
        <f t="shared" si="219"/>
        <v>6533.9759975704837</v>
      </c>
      <c r="V2010" s="3">
        <f t="shared" si="220"/>
        <v>1.2993294792229881</v>
      </c>
      <c r="W2010" s="3">
        <f t="shared" si="221"/>
        <v>0.56801798661922021</v>
      </c>
      <c r="X2010" s="3">
        <f t="shared" si="222"/>
        <v>0.43716239468291024</v>
      </c>
      <c r="Y2010" s="3">
        <f t="shared" si="223"/>
        <v>0.37776731051538925</v>
      </c>
      <c r="Z2010" s="3">
        <f t="shared" si="223"/>
        <v>-0.81599148065828764</v>
      </c>
      <c r="AA2010" s="3">
        <f t="shared" si="223"/>
        <v>-1.1937587911736769</v>
      </c>
    </row>
    <row r="2011" spans="1:27" ht="15">
      <c r="A2011" s="3" t="s">
        <v>4039</v>
      </c>
      <c r="B2011" s="3">
        <v>2</v>
      </c>
      <c r="C2011" s="3">
        <v>2</v>
      </c>
      <c r="D2011" s="3">
        <v>19.34</v>
      </c>
      <c r="E2011" s="3">
        <v>5.8915316488762699E-2</v>
      </c>
      <c r="F2011" s="3">
        <v>1.2993459285791999</v>
      </c>
      <c r="G2011" s="3" t="s">
        <v>5565</v>
      </c>
      <c r="H2011" s="3" t="s">
        <v>5566</v>
      </c>
      <c r="I2011" s="3" t="s">
        <v>4040</v>
      </c>
      <c r="J2011" s="3">
        <v>30253.550448776099</v>
      </c>
      <c r="K2011" s="3">
        <v>28653.674288124799</v>
      </c>
      <c r="L2011" s="3">
        <v>26946.602320158901</v>
      </c>
      <c r="M2011" s="3">
        <v>23108.042396495301</v>
      </c>
      <c r="N2011" s="3">
        <v>21398.449055549601</v>
      </c>
      <c r="O2011" s="3">
        <v>21568.158238002499</v>
      </c>
      <c r="P2011" s="3">
        <v>28971.504529533999</v>
      </c>
      <c r="Q2011" s="3">
        <v>22268.405642657701</v>
      </c>
      <c r="R2011" s="3">
        <v>21047.008256056401</v>
      </c>
      <c r="S2011" s="3">
        <f t="shared" si="217"/>
        <v>28617.942352353264</v>
      </c>
      <c r="T2011" s="3">
        <f t="shared" si="218"/>
        <v>22024.883230015799</v>
      </c>
      <c r="U2011" s="3">
        <f t="shared" si="219"/>
        <v>24095.639476082699</v>
      </c>
      <c r="V2011" s="3">
        <f t="shared" si="220"/>
        <v>1.2993459285791971</v>
      </c>
      <c r="W2011" s="3">
        <f t="shared" si="221"/>
        <v>1.1876813803078103</v>
      </c>
      <c r="X2011" s="3">
        <f t="shared" si="222"/>
        <v>0.91406095496563478</v>
      </c>
      <c r="Y2011" s="3">
        <f t="shared" si="223"/>
        <v>0.37778557474689539</v>
      </c>
      <c r="Z2011" s="3">
        <f t="shared" si="223"/>
        <v>0.24814785574945827</v>
      </c>
      <c r="AA2011" s="3">
        <f t="shared" si="223"/>
        <v>-0.12963771899743712</v>
      </c>
    </row>
    <row r="2012" spans="1:27" ht="15">
      <c r="A2012" s="3" t="s">
        <v>4041</v>
      </c>
      <c r="B2012" s="3">
        <v>1</v>
      </c>
      <c r="C2012" s="3">
        <v>1</v>
      </c>
      <c r="D2012" s="3">
        <v>8.8000000000000007</v>
      </c>
      <c r="E2012" s="3">
        <v>2.6456713985918401E-3</v>
      </c>
      <c r="F2012" s="3">
        <v>2.07065696349872</v>
      </c>
      <c r="G2012" s="3" t="s">
        <v>5565</v>
      </c>
      <c r="H2012" s="3" t="s">
        <v>5564</v>
      </c>
      <c r="I2012" s="3" t="s">
        <v>4042</v>
      </c>
      <c r="J2012" s="3">
        <v>66939.312183553193</v>
      </c>
      <c r="K2012" s="3">
        <v>72941.622785443498</v>
      </c>
      <c r="L2012" s="3">
        <v>69015.3463552717</v>
      </c>
      <c r="M2012" s="3">
        <v>42121.0551976321</v>
      </c>
      <c r="N2012" s="3">
        <v>54490.526421612703</v>
      </c>
      <c r="O2012" s="3">
        <v>63981.8267728746</v>
      </c>
      <c r="P2012" s="3">
        <v>39128.770127764699</v>
      </c>
      <c r="Q2012" s="3">
        <v>29898.463299398001</v>
      </c>
      <c r="R2012" s="3">
        <v>31856.8265628144</v>
      </c>
      <c r="S2012" s="3">
        <f t="shared" si="217"/>
        <v>69632.093774756126</v>
      </c>
      <c r="T2012" s="3">
        <f t="shared" si="218"/>
        <v>53531.136130706465</v>
      </c>
      <c r="U2012" s="3">
        <f t="shared" si="219"/>
        <v>33628.019996659037</v>
      </c>
      <c r="V2012" s="3">
        <f t="shared" si="220"/>
        <v>1.3007774317499279</v>
      </c>
      <c r="W2012" s="3">
        <f t="shared" si="221"/>
        <v>2.0706569634987169</v>
      </c>
      <c r="X2012" s="3">
        <f t="shared" si="222"/>
        <v>1.5918610770430377</v>
      </c>
      <c r="Y2012" s="3">
        <f t="shared" si="223"/>
        <v>0.37937413224812894</v>
      </c>
      <c r="Z2012" s="3">
        <f t="shared" si="223"/>
        <v>1.0500885685025698</v>
      </c>
      <c r="AA2012" s="3">
        <f t="shared" si="223"/>
        <v>0.67071443625444083</v>
      </c>
    </row>
    <row r="2013" spans="1:27" ht="15">
      <c r="A2013" s="3" t="s">
        <v>4043</v>
      </c>
      <c r="B2013" s="3">
        <v>1</v>
      </c>
      <c r="C2013" s="3">
        <v>1</v>
      </c>
      <c r="D2013" s="3">
        <v>8.5</v>
      </c>
      <c r="E2013" s="3">
        <v>0.84211799297148204</v>
      </c>
      <c r="F2013" s="3">
        <v>1.3016746428669701</v>
      </c>
      <c r="G2013" s="3" t="s">
        <v>5564</v>
      </c>
      <c r="H2013" s="3" t="s">
        <v>5566</v>
      </c>
      <c r="I2013" s="3" t="s">
        <v>4044</v>
      </c>
      <c r="J2013" s="3">
        <v>4901.6810598087404</v>
      </c>
      <c r="K2013" s="3">
        <v>2693.1978876194598</v>
      </c>
      <c r="L2013" s="3">
        <v>5017.1264267834204</v>
      </c>
      <c r="M2013" s="3">
        <v>5310.5032104065604</v>
      </c>
      <c r="N2013" s="3">
        <v>1388.7277150129</v>
      </c>
      <c r="O2013" s="3">
        <v>2993.9151974647302</v>
      </c>
      <c r="P2013" s="3">
        <v>4894.6064620483903</v>
      </c>
      <c r="Q2013" s="3">
        <v>769.21874626006695</v>
      </c>
      <c r="R2013" s="3">
        <v>6953.4973094541201</v>
      </c>
      <c r="S2013" s="3">
        <f t="shared" si="217"/>
        <v>4204.0017914038735</v>
      </c>
      <c r="T2013" s="3">
        <f t="shared" si="218"/>
        <v>3231.0487076280638</v>
      </c>
      <c r="U2013" s="3">
        <f t="shared" si="219"/>
        <v>4205.7741725875258</v>
      </c>
      <c r="V2013" s="3">
        <f t="shared" si="220"/>
        <v>1.3011260961429645</v>
      </c>
      <c r="W2013" s="3">
        <f t="shared" si="221"/>
        <v>0.99957858384427667</v>
      </c>
      <c r="X2013" s="3">
        <f t="shared" si="222"/>
        <v>0.7682411311304953</v>
      </c>
      <c r="Y2013" s="3">
        <f t="shared" si="223"/>
        <v>0.3797607848571799</v>
      </c>
      <c r="Z2013" s="3">
        <f t="shared" si="223"/>
        <v>-6.081031392575517E-4</v>
      </c>
      <c r="AA2013" s="3">
        <f t="shared" si="223"/>
        <v>-0.38036888799643759</v>
      </c>
    </row>
    <row r="2014" spans="1:27" ht="15">
      <c r="A2014" s="3" t="s">
        <v>4045</v>
      </c>
      <c r="B2014" s="3">
        <v>1</v>
      </c>
      <c r="C2014" s="3">
        <v>1</v>
      </c>
      <c r="D2014" s="3">
        <v>6.01</v>
      </c>
      <c r="E2014" s="3">
        <v>0.80167474204665801</v>
      </c>
      <c r="F2014" s="3">
        <v>1.30403227431233</v>
      </c>
      <c r="G2014" s="3" t="s">
        <v>5565</v>
      </c>
      <c r="H2014" s="3" t="s">
        <v>5566</v>
      </c>
      <c r="I2014" s="3" t="s">
        <v>4046</v>
      </c>
      <c r="J2014" s="3">
        <v>9036.9465353617506</v>
      </c>
      <c r="K2014" s="3">
        <v>4123.02061842272</v>
      </c>
      <c r="L2014" s="3">
        <v>4777.3345284733696</v>
      </c>
      <c r="M2014" s="3">
        <v>4619.0576411455004</v>
      </c>
      <c r="N2014" s="3">
        <v>2827.3443629467602</v>
      </c>
      <c r="O2014" s="3">
        <v>6308.8569995370099</v>
      </c>
      <c r="P2014" s="3">
        <v>7052.0880658320802</v>
      </c>
      <c r="Q2014" s="3">
        <v>10445.989494678601</v>
      </c>
      <c r="R2014" s="3">
        <v>407.81767021119902</v>
      </c>
      <c r="S2014" s="3">
        <f t="shared" si="217"/>
        <v>5979.1005607526131</v>
      </c>
      <c r="T2014" s="3">
        <f t="shared" si="218"/>
        <v>4585.0863345430907</v>
      </c>
      <c r="U2014" s="3">
        <f t="shared" si="219"/>
        <v>5968.6317435739611</v>
      </c>
      <c r="V2014" s="3">
        <f t="shared" si="220"/>
        <v>1.3040322743123303</v>
      </c>
      <c r="W2014" s="3">
        <f t="shared" si="221"/>
        <v>1.0017539727073836</v>
      </c>
      <c r="X2014" s="3">
        <f t="shared" si="222"/>
        <v>0.76819722367350873</v>
      </c>
      <c r="Y2014" s="3">
        <f t="shared" si="223"/>
        <v>0.38297957617493095</v>
      </c>
      <c r="Z2014" s="3">
        <f t="shared" si="223"/>
        <v>2.5282311501699599E-3</v>
      </c>
      <c r="AA2014" s="3">
        <f t="shared" si="223"/>
        <v>-0.38045134502476119</v>
      </c>
    </row>
    <row r="2015" spans="1:27" ht="15">
      <c r="A2015" s="3" t="s">
        <v>4047</v>
      </c>
      <c r="B2015" s="3">
        <v>3</v>
      </c>
      <c r="C2015" s="3">
        <v>2</v>
      </c>
      <c r="D2015" s="3">
        <v>29.02</v>
      </c>
      <c r="E2015" s="3">
        <v>1.23552168264049E-2</v>
      </c>
      <c r="F2015" s="3">
        <v>2.2516372560496398</v>
      </c>
      <c r="G2015" s="3" t="s">
        <v>5564</v>
      </c>
      <c r="H2015" s="3" t="s">
        <v>5566</v>
      </c>
      <c r="I2015" s="3" t="s">
        <v>4048</v>
      </c>
      <c r="J2015" s="3">
        <v>3272.1874636644902</v>
      </c>
      <c r="K2015" s="3">
        <v>3747.69305962011</v>
      </c>
      <c r="L2015" s="3">
        <v>2228.3209689649102</v>
      </c>
      <c r="M2015" s="3">
        <v>2321.30388950716</v>
      </c>
      <c r="N2015" s="3">
        <v>2856.3675247723399</v>
      </c>
      <c r="O2015" s="3">
        <v>1913.39122046748</v>
      </c>
      <c r="P2015" s="3">
        <v>5790.3243793037</v>
      </c>
      <c r="Q2015" s="3">
        <v>6031.8346159338198</v>
      </c>
      <c r="R2015" s="3">
        <v>4144.3418181402903</v>
      </c>
      <c r="S2015" s="3">
        <f t="shared" si="217"/>
        <v>3082.7338307498371</v>
      </c>
      <c r="T2015" s="3">
        <f t="shared" si="218"/>
        <v>2363.6875449156601</v>
      </c>
      <c r="U2015" s="3">
        <f t="shared" si="219"/>
        <v>5322.1669377926037</v>
      </c>
      <c r="V2015" s="3">
        <f t="shared" si="220"/>
        <v>1.3042053030151384</v>
      </c>
      <c r="W2015" s="3">
        <f t="shared" si="221"/>
        <v>0.57922531682713752</v>
      </c>
      <c r="X2015" s="3">
        <f t="shared" si="222"/>
        <v>0.44412127100545473</v>
      </c>
      <c r="Y2015" s="3">
        <f t="shared" si="223"/>
        <v>0.38317099098622631</v>
      </c>
      <c r="Z2015" s="3">
        <f t="shared" si="223"/>
        <v>-0.78780343365625849</v>
      </c>
      <c r="AA2015" s="3">
        <f t="shared" si="223"/>
        <v>-1.1709744246424849</v>
      </c>
    </row>
    <row r="2016" spans="1:27" ht="15">
      <c r="A2016" s="3" t="s">
        <v>4049</v>
      </c>
      <c r="B2016" s="3">
        <v>1</v>
      </c>
      <c r="C2016" s="3">
        <v>1</v>
      </c>
      <c r="D2016" s="3">
        <v>11.89</v>
      </c>
      <c r="E2016" s="3">
        <v>8.4369255126003503E-2</v>
      </c>
      <c r="F2016" s="3">
        <v>2.8260979975256202</v>
      </c>
      <c r="G2016" s="3" t="s">
        <v>5564</v>
      </c>
      <c r="H2016" s="3" t="s">
        <v>5566</v>
      </c>
      <c r="I2016" s="3" t="s">
        <v>4050</v>
      </c>
      <c r="J2016" s="3">
        <v>2953.55374814897</v>
      </c>
      <c r="K2016" s="3">
        <v>5939.27765679595</v>
      </c>
      <c r="L2016" s="3">
        <v>1603.3091125189701</v>
      </c>
      <c r="M2016" s="3">
        <v>4565.6606124835898</v>
      </c>
      <c r="N2016" s="3">
        <v>1306.8100094911399</v>
      </c>
      <c r="O2016" s="3">
        <v>2174.2456421423599</v>
      </c>
      <c r="P2016" s="3">
        <v>6884.4907016959396</v>
      </c>
      <c r="Q2016" s="3">
        <v>9397.3205763299793</v>
      </c>
      <c r="R2016" s="3">
        <v>6458.9974426522203</v>
      </c>
      <c r="S2016" s="3">
        <f t="shared" si="217"/>
        <v>3498.7135058212966</v>
      </c>
      <c r="T2016" s="3">
        <f t="shared" si="218"/>
        <v>2682.2387547056965</v>
      </c>
      <c r="U2016" s="3">
        <f t="shared" si="219"/>
        <v>7580.2695735593798</v>
      </c>
      <c r="V2016" s="3">
        <f t="shared" si="220"/>
        <v>1.3044004750446558</v>
      </c>
      <c r="W2016" s="3">
        <f t="shared" si="221"/>
        <v>0.46155528795771389</v>
      </c>
      <c r="X2016" s="3">
        <f t="shared" si="222"/>
        <v>0.35384477143947118</v>
      </c>
      <c r="Y2016" s="3">
        <f t="shared" si="223"/>
        <v>0.38338687160874024</v>
      </c>
      <c r="Z2016" s="3">
        <f t="shared" si="223"/>
        <v>-1.1154246216968533</v>
      </c>
      <c r="AA2016" s="3">
        <f t="shared" si="223"/>
        <v>-1.4988114933055936</v>
      </c>
    </row>
    <row r="2017" spans="1:27" ht="15">
      <c r="A2017" s="3" t="s">
        <v>4051</v>
      </c>
      <c r="B2017" s="3">
        <v>6</v>
      </c>
      <c r="C2017" s="3">
        <v>5</v>
      </c>
      <c r="D2017" s="3">
        <v>59.2</v>
      </c>
      <c r="E2017" s="3">
        <v>0.14101173549255799</v>
      </c>
      <c r="F2017" s="3">
        <v>1.5709642158947701</v>
      </c>
      <c r="G2017" s="3" t="s">
        <v>5564</v>
      </c>
      <c r="H2017" s="3" t="s">
        <v>5566</v>
      </c>
      <c r="I2017" s="3" t="s">
        <v>4052</v>
      </c>
      <c r="J2017" s="3">
        <v>7029.6371967477999</v>
      </c>
      <c r="K2017" s="3">
        <v>9789.0488077853006</v>
      </c>
      <c r="L2017" s="3">
        <v>7520.7832233498902</v>
      </c>
      <c r="M2017" s="3">
        <v>7984.1668594893599</v>
      </c>
      <c r="N2017" s="3">
        <v>6247.3422229683601</v>
      </c>
      <c r="O2017" s="3">
        <v>4422.3977186828097</v>
      </c>
      <c r="P2017" s="3">
        <v>11785.851856344399</v>
      </c>
      <c r="Q2017" s="3">
        <v>10158.2314851343</v>
      </c>
      <c r="R2017" s="3">
        <v>7360.5367297492003</v>
      </c>
      <c r="S2017" s="3">
        <f t="shared" si="217"/>
        <v>8113.1564092943299</v>
      </c>
      <c r="T2017" s="3">
        <f t="shared" si="218"/>
        <v>6217.9689337135096</v>
      </c>
      <c r="U2017" s="3">
        <f t="shared" si="219"/>
        <v>9768.206690409299</v>
      </c>
      <c r="V2017" s="3">
        <f t="shared" si="220"/>
        <v>1.3047920463714784</v>
      </c>
      <c r="W2017" s="3">
        <f t="shared" si="221"/>
        <v>0.83056764321541798</v>
      </c>
      <c r="X2017" s="3">
        <f t="shared" si="222"/>
        <v>0.63655173675005128</v>
      </c>
      <c r="Y2017" s="3">
        <f t="shared" si="223"/>
        <v>0.38381989294462521</v>
      </c>
      <c r="Z2017" s="3">
        <f t="shared" si="223"/>
        <v>-0.26783042572750682</v>
      </c>
      <c r="AA2017" s="3">
        <f t="shared" si="223"/>
        <v>-0.65165031867213197</v>
      </c>
    </row>
    <row r="2018" spans="1:27" ht="15">
      <c r="A2018" s="3" t="s">
        <v>4053</v>
      </c>
      <c r="B2018" s="3">
        <v>1</v>
      </c>
      <c r="C2018" s="3">
        <v>1</v>
      </c>
      <c r="D2018" s="3">
        <v>6.41</v>
      </c>
      <c r="E2018" s="3">
        <v>0.605662964942977</v>
      </c>
      <c r="F2018" s="3">
        <v>1.3047973649589</v>
      </c>
      <c r="G2018" s="3" t="s">
        <v>5565</v>
      </c>
      <c r="H2018" s="3" t="s">
        <v>5566</v>
      </c>
      <c r="I2018" s="3" t="s">
        <v>4054</v>
      </c>
      <c r="J2018" s="3">
        <v>190147.050001347</v>
      </c>
      <c r="K2018" s="3">
        <v>172819.97554879301</v>
      </c>
      <c r="L2018" s="3">
        <v>90004.083780522604</v>
      </c>
      <c r="M2018" s="3">
        <v>82866.805451387903</v>
      </c>
      <c r="N2018" s="3">
        <v>132863.989267483</v>
      </c>
      <c r="O2018" s="3">
        <v>131427.40891907999</v>
      </c>
      <c r="P2018" s="3">
        <v>176386.50661243699</v>
      </c>
      <c r="Q2018" s="3">
        <v>167393.843148513</v>
      </c>
      <c r="R2018" s="3">
        <v>103194.869898017</v>
      </c>
      <c r="S2018" s="3">
        <f t="shared" si="217"/>
        <v>150990.36977688756</v>
      </c>
      <c r="T2018" s="3">
        <f t="shared" si="218"/>
        <v>115719.40121265029</v>
      </c>
      <c r="U2018" s="3">
        <f t="shared" si="219"/>
        <v>148991.73988632232</v>
      </c>
      <c r="V2018" s="3">
        <f t="shared" si="220"/>
        <v>1.3047973649588975</v>
      </c>
      <c r="W2018" s="3">
        <f t="shared" si="221"/>
        <v>1.0134143670789411</v>
      </c>
      <c r="X2018" s="3">
        <f t="shared" si="222"/>
        <v>0.77668333359246522</v>
      </c>
      <c r="Y2018" s="3">
        <f t="shared" si="223"/>
        <v>0.38382577363961939</v>
      </c>
      <c r="Z2018" s="3">
        <f t="shared" si="223"/>
        <v>1.9224187068232729E-2</v>
      </c>
      <c r="AA2018" s="3">
        <f t="shared" si="223"/>
        <v>-0.3646015865713868</v>
      </c>
    </row>
    <row r="2019" spans="1:27" ht="15">
      <c r="A2019" s="3" t="s">
        <v>4055</v>
      </c>
      <c r="B2019" s="3">
        <v>1</v>
      </c>
      <c r="C2019" s="3">
        <v>1</v>
      </c>
      <c r="D2019" s="3">
        <v>7.17</v>
      </c>
      <c r="E2019" s="3">
        <v>0.42786684841622002</v>
      </c>
      <c r="F2019" s="3">
        <v>1.44931703900231</v>
      </c>
      <c r="G2019" s="3" t="s">
        <v>5565</v>
      </c>
      <c r="H2019" s="3" t="s">
        <v>5564</v>
      </c>
      <c r="I2019" s="3" t="s">
        <v>4056</v>
      </c>
      <c r="J2019" s="3">
        <v>19696.460130700001</v>
      </c>
      <c r="K2019" s="3">
        <v>12179.530367278699</v>
      </c>
      <c r="L2019" s="3">
        <v>11290.179843063301</v>
      </c>
      <c r="M2019" s="3">
        <v>13143.2496242532</v>
      </c>
      <c r="N2019" s="3">
        <v>12356.3469659033</v>
      </c>
      <c r="O2019" s="3">
        <v>7580.5390507198799</v>
      </c>
      <c r="P2019" s="3">
        <v>9484.5626666685403</v>
      </c>
      <c r="Q2019" s="3">
        <v>14484.469455012701</v>
      </c>
      <c r="R2019" s="3">
        <v>5814.7689235040298</v>
      </c>
      <c r="S2019" s="3">
        <f t="shared" si="217"/>
        <v>14388.723447014001</v>
      </c>
      <c r="T2019" s="3">
        <f t="shared" si="218"/>
        <v>11026.711880292127</v>
      </c>
      <c r="U2019" s="3">
        <f t="shared" si="219"/>
        <v>9927.9336817284238</v>
      </c>
      <c r="V2019" s="3">
        <f t="shared" si="220"/>
        <v>1.3048970176441035</v>
      </c>
      <c r="W2019" s="3">
        <f t="shared" si="221"/>
        <v>1.449317039002316</v>
      </c>
      <c r="X2019" s="3">
        <f t="shared" si="222"/>
        <v>1.1106754168378379</v>
      </c>
      <c r="Y2019" s="3">
        <f t="shared" si="223"/>
        <v>0.38393595392416635</v>
      </c>
      <c r="Z2019" s="3">
        <f t="shared" si="223"/>
        <v>0.53537321985379538</v>
      </c>
      <c r="AA2019" s="3">
        <f t="shared" si="223"/>
        <v>0.15143726592962917</v>
      </c>
    </row>
    <row r="2020" spans="1:27" ht="15">
      <c r="A2020" s="3" t="s">
        <v>4057</v>
      </c>
      <c r="B2020" s="3">
        <v>1</v>
      </c>
      <c r="C2020" s="3">
        <v>1</v>
      </c>
      <c r="D2020" s="3">
        <v>6.78</v>
      </c>
      <c r="E2020" s="3">
        <v>0.75364885756899203</v>
      </c>
      <c r="F2020" s="3">
        <v>1.34406827067192</v>
      </c>
      <c r="G2020" s="3" t="s">
        <v>5564</v>
      </c>
      <c r="H2020" s="3" t="s">
        <v>5566</v>
      </c>
      <c r="I2020" s="3" t="s">
        <v>4058</v>
      </c>
      <c r="J2020" s="3">
        <v>20640.210478413301</v>
      </c>
      <c r="K2020" s="3">
        <v>35276.133556248104</v>
      </c>
      <c r="L2020" s="3">
        <v>13346.682447962299</v>
      </c>
      <c r="M2020" s="3">
        <v>8664.407631688</v>
      </c>
      <c r="N2020" s="3">
        <v>13337.600877601</v>
      </c>
      <c r="O2020" s="3">
        <v>31067.118500805002</v>
      </c>
      <c r="P2020" s="3">
        <v>26918.709868264101</v>
      </c>
      <c r="Q2020" s="3">
        <v>34261.173950522301</v>
      </c>
      <c r="R2020" s="3">
        <v>10148.6459477388</v>
      </c>
      <c r="S2020" s="3">
        <f t="shared" si="217"/>
        <v>23087.675494207902</v>
      </c>
      <c r="T2020" s="3">
        <f t="shared" si="218"/>
        <v>17689.709003364667</v>
      </c>
      <c r="U2020" s="3">
        <f t="shared" si="219"/>
        <v>23776.176588841732</v>
      </c>
      <c r="V2020" s="3">
        <f t="shared" si="220"/>
        <v>1.3051472745999675</v>
      </c>
      <c r="W2020" s="3">
        <f t="shared" si="221"/>
        <v>0.97104239649040347</v>
      </c>
      <c r="X2020" s="3">
        <f t="shared" si="222"/>
        <v>0.74400982585511788</v>
      </c>
      <c r="Y2020" s="3">
        <f t="shared" si="223"/>
        <v>0.38421261165855974</v>
      </c>
      <c r="Z2020" s="3">
        <f t="shared" si="223"/>
        <v>-4.2393808644361576E-2</v>
      </c>
      <c r="AA2020" s="3">
        <f t="shared" si="223"/>
        <v>-0.42660642030292123</v>
      </c>
    </row>
    <row r="2021" spans="1:27" ht="15">
      <c r="A2021" s="3" t="s">
        <v>4059</v>
      </c>
      <c r="B2021" s="3">
        <v>1</v>
      </c>
      <c r="C2021" s="3">
        <v>1</v>
      </c>
      <c r="D2021" s="3">
        <v>7.52</v>
      </c>
      <c r="E2021" s="3">
        <v>0.49102947873240099</v>
      </c>
      <c r="F2021" s="3">
        <v>1.31927492726664</v>
      </c>
      <c r="G2021" s="3" t="s">
        <v>5564</v>
      </c>
      <c r="H2021" s="3" t="s">
        <v>5566</v>
      </c>
      <c r="I2021" s="3" t="s">
        <v>4060</v>
      </c>
      <c r="J2021" s="3">
        <v>21685.001301194199</v>
      </c>
      <c r="K2021" s="3">
        <v>22819.161847239</v>
      </c>
      <c r="L2021" s="3">
        <v>32051.2284251815</v>
      </c>
      <c r="M2021" s="3">
        <v>19208.575789200499</v>
      </c>
      <c r="N2021" s="3">
        <v>20075.980623715699</v>
      </c>
      <c r="O2021" s="3">
        <v>19365.389912435199</v>
      </c>
      <c r="P2021" s="3">
        <v>35666.992639802098</v>
      </c>
      <c r="Q2021" s="3">
        <v>25869.286005104801</v>
      </c>
      <c r="R2021" s="3">
        <v>15839.1250276635</v>
      </c>
      <c r="S2021" s="3">
        <f t="shared" si="217"/>
        <v>25518.463857871568</v>
      </c>
      <c r="T2021" s="3">
        <f t="shared" si="218"/>
        <v>19549.982108450466</v>
      </c>
      <c r="U2021" s="3">
        <f t="shared" si="219"/>
        <v>25791.801224190131</v>
      </c>
      <c r="V2021" s="3">
        <f t="shared" si="220"/>
        <v>1.3052934635086562</v>
      </c>
      <c r="W2021" s="3">
        <f t="shared" si="221"/>
        <v>0.98940216063458952</v>
      </c>
      <c r="X2021" s="3">
        <f t="shared" si="222"/>
        <v>0.75799212077187295</v>
      </c>
      <c r="Y2021" s="3">
        <f t="shared" si="223"/>
        <v>0.3843741981759165</v>
      </c>
      <c r="Z2021" s="3">
        <f t="shared" si="223"/>
        <v>-1.5371044861814695E-2</v>
      </c>
      <c r="AA2021" s="3">
        <f t="shared" si="223"/>
        <v>-0.39974524303773107</v>
      </c>
    </row>
    <row r="2022" spans="1:27" ht="15">
      <c r="A2022" s="3" t="s">
        <v>4061</v>
      </c>
      <c r="B2022" s="3">
        <v>1</v>
      </c>
      <c r="C2022" s="3">
        <v>1</v>
      </c>
      <c r="D2022" s="3">
        <v>6.16</v>
      </c>
      <c r="E2022" s="3">
        <v>0.94682726658649596</v>
      </c>
      <c r="F2022" s="3">
        <v>5.0045052122105202</v>
      </c>
      <c r="G2022" s="3" t="s">
        <v>5564</v>
      </c>
      <c r="H2022" s="3" t="s">
        <v>5566</v>
      </c>
      <c r="I2022" s="3" t="s">
        <v>4062</v>
      </c>
      <c r="J2022" s="3">
        <v>7861.3173776624599</v>
      </c>
      <c r="K2022" s="3">
        <v>79809.442994730605</v>
      </c>
      <c r="L2022" s="3">
        <v>2517.5565801858602</v>
      </c>
      <c r="M2022" s="3">
        <v>2967.7071670753298</v>
      </c>
      <c r="N2022" s="3">
        <v>62926.569722595101</v>
      </c>
      <c r="O2022" s="3">
        <v>3181.3132194936902</v>
      </c>
      <c r="P2022" s="3">
        <v>1278.8136694515499</v>
      </c>
      <c r="Q2022" s="3">
        <v>8080.3296095014803</v>
      </c>
      <c r="R2022" s="3">
        <v>336330.007458876</v>
      </c>
      <c r="S2022" s="3">
        <f t="shared" si="217"/>
        <v>30062.772317526309</v>
      </c>
      <c r="T2022" s="3">
        <f t="shared" si="218"/>
        <v>23025.196703054709</v>
      </c>
      <c r="U2022" s="3">
        <f t="shared" si="219"/>
        <v>115229.71691260969</v>
      </c>
      <c r="V2022" s="3">
        <f t="shared" si="220"/>
        <v>1.3056467097863245</v>
      </c>
      <c r="W2022" s="3">
        <f t="shared" si="221"/>
        <v>0.26089426515146213</v>
      </c>
      <c r="X2022" s="3">
        <f t="shared" si="222"/>
        <v>0.19981995374090034</v>
      </c>
      <c r="Y2022" s="3">
        <f t="shared" si="223"/>
        <v>0.38476457606456105</v>
      </c>
      <c r="Z2022" s="3">
        <f t="shared" si="223"/>
        <v>-1.9384628629914018</v>
      </c>
      <c r="AA2022" s="3">
        <f t="shared" si="223"/>
        <v>-2.3232274390559633</v>
      </c>
    </row>
    <row r="2023" spans="1:27" ht="15">
      <c r="A2023" s="3" t="s">
        <v>4063</v>
      </c>
      <c r="B2023" s="3">
        <v>1</v>
      </c>
      <c r="C2023" s="3">
        <v>1</v>
      </c>
      <c r="D2023" s="3">
        <v>13.56</v>
      </c>
      <c r="E2023" s="3">
        <v>0.12242944574628201</v>
      </c>
      <c r="F2023" s="3">
        <v>2.0170121556203</v>
      </c>
      <c r="G2023" s="3" t="s">
        <v>5564</v>
      </c>
      <c r="H2023" s="3" t="s">
        <v>5566</v>
      </c>
      <c r="I2023" s="3" t="s">
        <v>4064</v>
      </c>
      <c r="J2023" s="3">
        <v>8932.44355056922</v>
      </c>
      <c r="K2023" s="3">
        <v>12201.3650020398</v>
      </c>
      <c r="L2023" s="3">
        <v>5872.8678216859198</v>
      </c>
      <c r="M2023" s="3">
        <v>8815.0253871463301</v>
      </c>
      <c r="N2023" s="3">
        <v>6615.4474073046404</v>
      </c>
      <c r="O2023" s="3">
        <v>5239.7346942674803</v>
      </c>
      <c r="P2023" s="3">
        <v>20162.776447681699</v>
      </c>
      <c r="Q2023" s="3">
        <v>11804.319397249799</v>
      </c>
      <c r="R2023" s="3">
        <v>9724.9639190074104</v>
      </c>
      <c r="S2023" s="3">
        <f t="shared" si="217"/>
        <v>9002.2254580983135</v>
      </c>
      <c r="T2023" s="3">
        <f t="shared" si="218"/>
        <v>6890.0691629061503</v>
      </c>
      <c r="U2023" s="3">
        <f t="shared" si="219"/>
        <v>13897.353254646303</v>
      </c>
      <c r="V2023" s="3">
        <f t="shared" si="220"/>
        <v>1.3065508117920372</v>
      </c>
      <c r="W2023" s="3">
        <f t="shared" si="221"/>
        <v>0.64776546246952449</v>
      </c>
      <c r="X2023" s="3">
        <f t="shared" si="222"/>
        <v>0.49578283264855438</v>
      </c>
      <c r="Y2023" s="3">
        <f t="shared" si="223"/>
        <v>0.38576323219328607</v>
      </c>
      <c r="Z2023" s="3">
        <f t="shared" si="223"/>
        <v>-0.62645654625450697</v>
      </c>
      <c r="AA2023" s="3">
        <f t="shared" si="223"/>
        <v>-1.0122197784477931</v>
      </c>
    </row>
    <row r="2024" spans="1:27" ht="15">
      <c r="A2024" s="3" t="s">
        <v>4065</v>
      </c>
      <c r="B2024" s="3">
        <v>4</v>
      </c>
      <c r="C2024" s="3">
        <v>2</v>
      </c>
      <c r="D2024" s="3">
        <v>58.45</v>
      </c>
      <c r="E2024" s="3">
        <v>0.53186095059329397</v>
      </c>
      <c r="F2024" s="3">
        <v>2.0707795780318299</v>
      </c>
      <c r="G2024" s="3" t="s">
        <v>5564</v>
      </c>
      <c r="H2024" s="3" t="s">
        <v>5566</v>
      </c>
      <c r="I2024" s="3" t="s">
        <v>4066</v>
      </c>
      <c r="J2024" s="3">
        <v>7725.2088627544599</v>
      </c>
      <c r="K2024" s="3">
        <v>12699.224197125001</v>
      </c>
      <c r="L2024" s="3">
        <v>4748.4813090036496</v>
      </c>
      <c r="M2024" s="3">
        <v>8249.3205971378793</v>
      </c>
      <c r="N2024" s="3">
        <v>6647.9278992166001</v>
      </c>
      <c r="O2024" s="3">
        <v>4369.1956953783301</v>
      </c>
      <c r="P2024" s="3">
        <v>19041.815147240999</v>
      </c>
      <c r="Q2024" s="3">
        <v>16691.479972300702</v>
      </c>
      <c r="R2024" s="3">
        <v>4163.2640539884696</v>
      </c>
      <c r="S2024" s="3">
        <f t="shared" si="217"/>
        <v>8390.97145629437</v>
      </c>
      <c r="T2024" s="3">
        <f t="shared" si="218"/>
        <v>6422.1480639109359</v>
      </c>
      <c r="U2024" s="3">
        <f t="shared" si="219"/>
        <v>13298.853057843387</v>
      </c>
      <c r="V2024" s="3">
        <f t="shared" si="220"/>
        <v>1.306567736027012</v>
      </c>
      <c r="W2024" s="3">
        <f t="shared" si="221"/>
        <v>0.63095452064909829</v>
      </c>
      <c r="X2024" s="3">
        <f t="shared" si="222"/>
        <v>0.48290991982374648</v>
      </c>
      <c r="Y2024" s="3">
        <f t="shared" si="223"/>
        <v>0.38578191983368393</v>
      </c>
      <c r="Z2024" s="3">
        <f t="shared" si="223"/>
        <v>-0.66439207573127534</v>
      </c>
      <c r="AA2024" s="3">
        <f t="shared" si="223"/>
        <v>-1.0501739955649592</v>
      </c>
    </row>
    <row r="2025" spans="1:27" ht="15">
      <c r="A2025" s="3" t="s">
        <v>4067</v>
      </c>
      <c r="B2025" s="3">
        <v>1</v>
      </c>
      <c r="C2025" s="3">
        <v>1</v>
      </c>
      <c r="D2025" s="3">
        <v>8.0500000000000007</v>
      </c>
      <c r="E2025" s="3">
        <v>0.54501147003179395</v>
      </c>
      <c r="F2025" s="3">
        <v>1.3481334546432699</v>
      </c>
      <c r="G2025" s="3" t="s">
        <v>5565</v>
      </c>
      <c r="H2025" s="3" t="s">
        <v>5564</v>
      </c>
      <c r="I2025" s="3" t="s">
        <v>4068</v>
      </c>
      <c r="J2025" s="3">
        <v>58841.394729087799</v>
      </c>
      <c r="K2025" s="3">
        <v>59747.906329923098</v>
      </c>
      <c r="L2025" s="3">
        <v>68375.082167882501</v>
      </c>
      <c r="M2025" s="3">
        <v>65540.287594704394</v>
      </c>
      <c r="N2025" s="3">
        <v>37449.417784356803</v>
      </c>
      <c r="O2025" s="3">
        <v>39980.743359111497</v>
      </c>
      <c r="P2025" s="3">
        <v>60004.6144398041</v>
      </c>
      <c r="Q2025" s="3">
        <v>1833.5204049992001</v>
      </c>
      <c r="R2025" s="3">
        <v>76845.748848570496</v>
      </c>
      <c r="S2025" s="3">
        <f t="shared" si="217"/>
        <v>62321.461075631138</v>
      </c>
      <c r="T2025" s="3">
        <f t="shared" si="218"/>
        <v>47656.81624605757</v>
      </c>
      <c r="U2025" s="3">
        <f t="shared" si="219"/>
        <v>46227.961231124595</v>
      </c>
      <c r="V2025" s="3">
        <f t="shared" si="220"/>
        <v>1.3077134811914068</v>
      </c>
      <c r="W2025" s="3">
        <f t="shared" si="221"/>
        <v>1.3481334546432697</v>
      </c>
      <c r="X2025" s="3">
        <f t="shared" si="222"/>
        <v>1.0309088910019018</v>
      </c>
      <c r="Y2025" s="3">
        <f t="shared" si="223"/>
        <v>0.38704648231589817</v>
      </c>
      <c r="Z2025" s="3">
        <f t="shared" si="223"/>
        <v>0.43096331908803454</v>
      </c>
      <c r="AA2025" s="3">
        <f t="shared" si="223"/>
        <v>4.3916836772136127E-2</v>
      </c>
    </row>
    <row r="2026" spans="1:27" ht="15">
      <c r="A2026" s="3" t="s">
        <v>4069</v>
      </c>
      <c r="B2026" s="3">
        <v>1</v>
      </c>
      <c r="C2026" s="3">
        <v>1</v>
      </c>
      <c r="D2026" s="3">
        <v>6.21</v>
      </c>
      <c r="E2026" s="3">
        <v>0.45913838420596997</v>
      </c>
      <c r="F2026" s="3">
        <v>1.3538051939429501</v>
      </c>
      <c r="G2026" s="3" t="s">
        <v>5564</v>
      </c>
      <c r="H2026" s="3" t="s">
        <v>5566</v>
      </c>
      <c r="I2026" s="3" t="s">
        <v>4070</v>
      </c>
      <c r="J2026" s="3">
        <v>1166907.55062427</v>
      </c>
      <c r="K2026" s="3">
        <v>810981.25761020405</v>
      </c>
      <c r="L2026" s="3">
        <v>988501.29778742697</v>
      </c>
      <c r="M2026" s="3">
        <v>507243.81325448398</v>
      </c>
      <c r="N2026" s="3">
        <v>1142486.8679571101</v>
      </c>
      <c r="O2026" s="3">
        <v>616732.29673125595</v>
      </c>
      <c r="P2026" s="3">
        <v>1372099.7102403501</v>
      </c>
      <c r="Q2026" s="3">
        <v>1035372.09214219</v>
      </c>
      <c r="R2026" s="3">
        <v>660877.54903589096</v>
      </c>
      <c r="S2026" s="3">
        <f t="shared" si="217"/>
        <v>988796.70200730034</v>
      </c>
      <c r="T2026" s="3">
        <f t="shared" si="218"/>
        <v>755487.65931428329</v>
      </c>
      <c r="U2026" s="3">
        <f t="shared" si="219"/>
        <v>1022783.1171394769</v>
      </c>
      <c r="V2026" s="3">
        <f t="shared" si="220"/>
        <v>1.3088191313472672</v>
      </c>
      <c r="W2026" s="3">
        <f t="shared" si="221"/>
        <v>0.96677065297359432</v>
      </c>
      <c r="X2026" s="3">
        <f t="shared" si="222"/>
        <v>0.73865871136711125</v>
      </c>
      <c r="Y2026" s="3">
        <f t="shared" si="223"/>
        <v>0.38826574179243983</v>
      </c>
      <c r="Z2026" s="3">
        <f t="shared" si="223"/>
        <v>-4.8754415176571038E-2</v>
      </c>
      <c r="AA2026" s="3">
        <f t="shared" si="223"/>
        <v>-0.43702015696901081</v>
      </c>
    </row>
    <row r="2027" spans="1:27" ht="15">
      <c r="A2027" s="3" t="s">
        <v>4071</v>
      </c>
      <c r="B2027" s="3">
        <v>2</v>
      </c>
      <c r="C2027" s="3">
        <v>2</v>
      </c>
      <c r="D2027" s="3">
        <v>24.26</v>
      </c>
      <c r="E2027" s="3">
        <v>0.16262373788998599</v>
      </c>
      <c r="F2027" s="3">
        <v>1.4788151194844199</v>
      </c>
      <c r="G2027" s="3" t="s">
        <v>5564</v>
      </c>
      <c r="H2027" s="3" t="s">
        <v>5566</v>
      </c>
      <c r="I2027" s="3" t="s">
        <v>4072</v>
      </c>
      <c r="J2027" s="3">
        <v>9169.2665509028993</v>
      </c>
      <c r="K2027" s="3">
        <v>10473.632349694901</v>
      </c>
      <c r="L2027" s="3">
        <v>5931.7456821094001</v>
      </c>
      <c r="M2027" s="3">
        <v>8052.8899868850904</v>
      </c>
      <c r="N2027" s="3">
        <v>5730.6608621239202</v>
      </c>
      <c r="O2027" s="3">
        <v>5751.9480261479603</v>
      </c>
      <c r="P2027" s="3">
        <v>9984.1617748958397</v>
      </c>
      <c r="Q2027" s="3">
        <v>10729.648527163999</v>
      </c>
      <c r="R2027" s="3">
        <v>8175.5808011930803</v>
      </c>
      <c r="S2027" s="3">
        <f t="shared" si="217"/>
        <v>8524.8815275690667</v>
      </c>
      <c r="T2027" s="3">
        <f t="shared" si="218"/>
        <v>6511.8329583856566</v>
      </c>
      <c r="U2027" s="3">
        <f t="shared" si="219"/>
        <v>9629.797034417641</v>
      </c>
      <c r="V2027" s="3">
        <f t="shared" si="220"/>
        <v>1.309137009817043</v>
      </c>
      <c r="W2027" s="3">
        <f t="shared" si="221"/>
        <v>0.88526076895499239</v>
      </c>
      <c r="X2027" s="3">
        <f t="shared" si="222"/>
        <v>0.67621705162755363</v>
      </c>
      <c r="Y2027" s="3">
        <f t="shared" si="223"/>
        <v>0.38861609272994679</v>
      </c>
      <c r="Z2027" s="3">
        <f t="shared" si="223"/>
        <v>-0.17582560617406251</v>
      </c>
      <c r="AA2027" s="3">
        <f t="shared" si="223"/>
        <v>-0.56444169890400908</v>
      </c>
    </row>
    <row r="2028" spans="1:27" ht="15">
      <c r="A2028" s="3" t="s">
        <v>4073</v>
      </c>
      <c r="B2028" s="3">
        <v>1</v>
      </c>
      <c r="C2028" s="3">
        <v>1</v>
      </c>
      <c r="D2028" s="3">
        <v>6.57</v>
      </c>
      <c r="E2028" s="3">
        <v>0.92753220279102</v>
      </c>
      <c r="F2028" s="3">
        <v>11.0231249658042</v>
      </c>
      <c r="G2028" s="3" t="s">
        <v>5564</v>
      </c>
      <c r="H2028" s="3" t="s">
        <v>5566</v>
      </c>
      <c r="I2028" s="3" t="s">
        <v>4074</v>
      </c>
      <c r="J2028" s="3">
        <v>819.79601029922196</v>
      </c>
      <c r="K2028" s="3">
        <v>1558.7366089765001</v>
      </c>
      <c r="L2028" s="3">
        <v>275.839305380756</v>
      </c>
      <c r="M2028" s="3">
        <v>1088.5425123253401</v>
      </c>
      <c r="N2028" s="3">
        <v>514.56649759411505</v>
      </c>
      <c r="O2028" s="3">
        <v>424.03722737604301</v>
      </c>
      <c r="P2028" s="3">
        <v>62.626880647431697</v>
      </c>
      <c r="Q2028" s="3">
        <v>22246.156500384899</v>
      </c>
      <c r="R2028" s="3">
        <v>36.7029166356647</v>
      </c>
      <c r="S2028" s="3">
        <f t="shared" si="217"/>
        <v>884.79064155215929</v>
      </c>
      <c r="T2028" s="3">
        <f t="shared" si="218"/>
        <v>675.71541243183276</v>
      </c>
      <c r="U2028" s="3">
        <f t="shared" si="219"/>
        <v>7448.4954325559993</v>
      </c>
      <c r="V2028" s="3">
        <f t="shared" si="220"/>
        <v>1.3094131423876887</v>
      </c>
      <c r="W2028" s="3">
        <f t="shared" si="221"/>
        <v>0.11878783434368539</v>
      </c>
      <c r="X2028" s="3">
        <f t="shared" si="222"/>
        <v>9.0718376422492711E-2</v>
      </c>
      <c r="Y2028" s="3">
        <f t="shared" si="223"/>
        <v>0.38892036423029575</v>
      </c>
      <c r="Z2028" s="3">
        <f t="shared" si="223"/>
        <v>-3.0735410047988805</v>
      </c>
      <c r="AA2028" s="3">
        <f t="shared" si="223"/>
        <v>-3.4624613690291763</v>
      </c>
    </row>
    <row r="2029" spans="1:27" ht="15">
      <c r="A2029" s="3" t="s">
        <v>4075</v>
      </c>
      <c r="B2029" s="3">
        <v>1</v>
      </c>
      <c r="C2029" s="3">
        <v>1</v>
      </c>
      <c r="D2029" s="3">
        <v>8.2200000000000006</v>
      </c>
      <c r="E2029" s="3">
        <v>0.30205763344587</v>
      </c>
      <c r="F2029" s="3">
        <v>1.80720707735417</v>
      </c>
      <c r="G2029" s="3" t="s">
        <v>5564</v>
      </c>
      <c r="H2029" s="3" t="s">
        <v>5566</v>
      </c>
      <c r="I2029" s="3" t="s">
        <v>4076</v>
      </c>
      <c r="J2029" s="3">
        <v>35359.170476250001</v>
      </c>
      <c r="K2029" s="3">
        <v>34146.354230731602</v>
      </c>
      <c r="L2029" s="3">
        <v>11682.8593514932</v>
      </c>
      <c r="M2029" s="3">
        <v>19043.573133622798</v>
      </c>
      <c r="N2029" s="3">
        <v>32993.151698524103</v>
      </c>
      <c r="O2029" s="3">
        <v>9949.1359904896108</v>
      </c>
      <c r="P2029" s="3">
        <v>42095.183003654398</v>
      </c>
      <c r="Q2029" s="3">
        <v>35368.401611061199</v>
      </c>
      <c r="R2029" s="3">
        <v>34557.701759843498</v>
      </c>
      <c r="S2029" s="3">
        <f t="shared" si="217"/>
        <v>27062.794686158271</v>
      </c>
      <c r="T2029" s="3">
        <f t="shared" si="218"/>
        <v>20661.953607545503</v>
      </c>
      <c r="U2029" s="3">
        <f t="shared" si="219"/>
        <v>37340.428791519698</v>
      </c>
      <c r="V2029" s="3">
        <f t="shared" si="220"/>
        <v>1.3097887644213495</v>
      </c>
      <c r="W2029" s="3">
        <f t="shared" si="221"/>
        <v>0.72475854086347402</v>
      </c>
      <c r="X2029" s="3">
        <f t="shared" si="222"/>
        <v>0.5533400198188938</v>
      </c>
      <c r="Y2029" s="3">
        <f t="shared" si="223"/>
        <v>0.3893341605455149</v>
      </c>
      <c r="Z2029" s="3">
        <f t="shared" si="223"/>
        <v>-0.46442766516740203</v>
      </c>
      <c r="AA2029" s="3">
        <f t="shared" si="223"/>
        <v>-0.85376182571291703</v>
      </c>
    </row>
    <row r="2030" spans="1:27" ht="15">
      <c r="A2030" s="3" t="s">
        <v>4077</v>
      </c>
      <c r="B2030" s="3">
        <v>1</v>
      </c>
      <c r="C2030" s="3">
        <v>1</v>
      </c>
      <c r="D2030" s="3">
        <v>12.32</v>
      </c>
      <c r="E2030" s="3">
        <v>0.70004318918751196</v>
      </c>
      <c r="F2030" s="3">
        <v>1.3149756451777099</v>
      </c>
      <c r="G2030" s="3" t="s">
        <v>5565</v>
      </c>
      <c r="H2030" s="3" t="s">
        <v>5564</v>
      </c>
      <c r="I2030" s="3" t="s">
        <v>4078</v>
      </c>
      <c r="J2030" s="3">
        <v>9363.8896568499495</v>
      </c>
      <c r="K2030" s="3">
        <v>24567.782921800099</v>
      </c>
      <c r="L2030" s="3">
        <v>15803.019480237301</v>
      </c>
      <c r="M2030" s="3">
        <v>17809.505686822198</v>
      </c>
      <c r="N2030" s="3">
        <v>7540.3709027902696</v>
      </c>
      <c r="O2030" s="3">
        <v>12619.971204191401</v>
      </c>
      <c r="P2030" s="3">
        <v>11456.866088578199</v>
      </c>
      <c r="Q2030" s="3">
        <v>12768.9582962969</v>
      </c>
      <c r="R2030" s="3">
        <v>13595.9347034205</v>
      </c>
      <c r="S2030" s="3">
        <f t="shared" si="217"/>
        <v>16578.230686295781</v>
      </c>
      <c r="T2030" s="3">
        <f t="shared" si="218"/>
        <v>12656.615931267957</v>
      </c>
      <c r="U2030" s="3">
        <f t="shared" si="219"/>
        <v>12607.253029431866</v>
      </c>
      <c r="V2030" s="3">
        <f t="shared" si="220"/>
        <v>1.3098470220100098</v>
      </c>
      <c r="W2030" s="3">
        <f t="shared" si="221"/>
        <v>1.3149756451777079</v>
      </c>
      <c r="X2030" s="3">
        <f t="shared" si="222"/>
        <v>1.0039154367506429</v>
      </c>
      <c r="Y2030" s="3">
        <f t="shared" si="223"/>
        <v>0.3893983281940892</v>
      </c>
      <c r="Z2030" s="3">
        <f t="shared" si="223"/>
        <v>0.395036079436418</v>
      </c>
      <c r="AA2030" s="3">
        <f t="shared" si="223"/>
        <v>5.6377512423288357E-3</v>
      </c>
    </row>
    <row r="2031" spans="1:27" ht="15">
      <c r="A2031" s="3" t="s">
        <v>4079</v>
      </c>
      <c r="B2031" s="3">
        <v>1</v>
      </c>
      <c r="C2031" s="3">
        <v>1</v>
      </c>
      <c r="D2031" s="3">
        <v>7.34</v>
      </c>
      <c r="E2031" s="3">
        <v>5.0529135016965501E-2</v>
      </c>
      <c r="F2031" s="3">
        <v>3.46955242270541</v>
      </c>
      <c r="G2031" s="3" t="s">
        <v>5564</v>
      </c>
      <c r="H2031" s="3" t="s">
        <v>5566</v>
      </c>
      <c r="I2031" s="3" t="s">
        <v>4080</v>
      </c>
      <c r="J2031" s="3">
        <v>1016.9791733299199</v>
      </c>
      <c r="K2031" s="3">
        <v>2248.1671810113098</v>
      </c>
      <c r="L2031" s="3">
        <v>1083.62148207276</v>
      </c>
      <c r="M2031" s="3">
        <v>484.54188251495998</v>
      </c>
      <c r="N2031" s="3">
        <v>2001.7099095696001</v>
      </c>
      <c r="O2031" s="3">
        <v>833.21599276885195</v>
      </c>
      <c r="P2031" s="3">
        <v>5039.2311897077398</v>
      </c>
      <c r="Q2031" s="3">
        <v>4178.63495562755</v>
      </c>
      <c r="R2031" s="3">
        <v>2299.2013496954501</v>
      </c>
      <c r="S2031" s="3">
        <f t="shared" si="217"/>
        <v>1449.5892788046633</v>
      </c>
      <c r="T2031" s="3">
        <f t="shared" si="218"/>
        <v>1106.489261617804</v>
      </c>
      <c r="U2031" s="3">
        <f t="shared" si="219"/>
        <v>3839.0224983435801</v>
      </c>
      <c r="V2031" s="3">
        <f t="shared" si="220"/>
        <v>1.3100798435993954</v>
      </c>
      <c r="W2031" s="3">
        <f t="shared" si="221"/>
        <v>0.37759332731968004</v>
      </c>
      <c r="X2031" s="3">
        <f t="shared" si="222"/>
        <v>0.28822161425082038</v>
      </c>
      <c r="Y2031" s="3">
        <f t="shared" si="223"/>
        <v>0.38965474035407111</v>
      </c>
      <c r="Z2031" s="3">
        <f t="shared" si="223"/>
        <v>-1.4050948246999642</v>
      </c>
      <c r="AA2031" s="3">
        <f t="shared" si="223"/>
        <v>-1.7947495650540355</v>
      </c>
    </row>
    <row r="2032" spans="1:27" ht="15">
      <c r="A2032" s="3" t="s">
        <v>4081</v>
      </c>
      <c r="B2032" s="3">
        <v>1</v>
      </c>
      <c r="C2032" s="3">
        <v>1</v>
      </c>
      <c r="D2032" s="3">
        <v>10.91</v>
      </c>
      <c r="E2032" s="3">
        <v>0.29988159627378103</v>
      </c>
      <c r="F2032" s="3">
        <v>4.4741858582420599</v>
      </c>
      <c r="G2032" s="3" t="s">
        <v>5564</v>
      </c>
      <c r="H2032" s="3" t="s">
        <v>5566</v>
      </c>
      <c r="I2032" s="3" t="s">
        <v>4082</v>
      </c>
      <c r="J2032" s="3">
        <v>122168.032486513</v>
      </c>
      <c r="K2032" s="3">
        <v>107579.598840829</v>
      </c>
      <c r="L2032" s="3">
        <v>21183.799502192702</v>
      </c>
      <c r="M2032" s="3">
        <v>8445.5212046435699</v>
      </c>
      <c r="N2032" s="3">
        <v>128571.461323572</v>
      </c>
      <c r="O2032" s="3">
        <v>54503.866595519001</v>
      </c>
      <c r="P2032" s="3">
        <v>596437.160398926</v>
      </c>
      <c r="Q2032" s="3">
        <v>196139.35590045201</v>
      </c>
      <c r="R2032" s="3">
        <v>64323.358408546701</v>
      </c>
      <c r="S2032" s="3">
        <f t="shared" si="217"/>
        <v>83643.810276511576</v>
      </c>
      <c r="T2032" s="3">
        <f t="shared" si="218"/>
        <v>63840.28304124486</v>
      </c>
      <c r="U2032" s="3">
        <f t="shared" si="219"/>
        <v>285633.2915693082</v>
      </c>
      <c r="V2032" s="3">
        <f t="shared" si="220"/>
        <v>1.3102042517961956</v>
      </c>
      <c r="W2032" s="3">
        <f t="shared" si="221"/>
        <v>0.29283634907178041</v>
      </c>
      <c r="X2032" s="3">
        <f t="shared" si="222"/>
        <v>0.22350434954727319</v>
      </c>
      <c r="Y2032" s="3">
        <f t="shared" si="223"/>
        <v>0.38979173549060586</v>
      </c>
      <c r="Z2032" s="3">
        <f t="shared" si="223"/>
        <v>-1.7718334518842611</v>
      </c>
      <c r="AA2032" s="3">
        <f t="shared" si="223"/>
        <v>-2.1616251873748671</v>
      </c>
    </row>
    <row r="2033" spans="1:27" ht="15">
      <c r="A2033" s="3" t="s">
        <v>4083</v>
      </c>
      <c r="B2033" s="3">
        <v>1</v>
      </c>
      <c r="C2033" s="3">
        <v>1</v>
      </c>
      <c r="D2033" s="3">
        <v>6.27</v>
      </c>
      <c r="E2033" s="3">
        <v>0.77236440594082501</v>
      </c>
      <c r="F2033" s="3">
        <v>1.74011869751119</v>
      </c>
      <c r="G2033" s="3" t="s">
        <v>5565</v>
      </c>
      <c r="H2033" s="3" t="s">
        <v>5564</v>
      </c>
      <c r="I2033" s="3" t="s">
        <v>4084</v>
      </c>
      <c r="J2033" s="3">
        <v>355.93045005171098</v>
      </c>
      <c r="K2033" s="3">
        <v>1239.9928934157199</v>
      </c>
      <c r="L2033" s="3">
        <v>2084.0054371401102</v>
      </c>
      <c r="M2033" s="3">
        <v>1145.74882936329</v>
      </c>
      <c r="N2033" s="3">
        <v>1075.78780237517</v>
      </c>
      <c r="O2033" s="3">
        <v>586.18127436509701</v>
      </c>
      <c r="P2033" s="3">
        <v>638.47765447149004</v>
      </c>
      <c r="Q2033" s="3">
        <v>644.60118569650899</v>
      </c>
      <c r="R2033" s="3">
        <v>831.67849556476995</v>
      </c>
      <c r="S2033" s="3">
        <f t="shared" si="217"/>
        <v>1226.6429268691802</v>
      </c>
      <c r="T2033" s="3">
        <f t="shared" si="218"/>
        <v>935.90596870118577</v>
      </c>
      <c r="U2033" s="3">
        <f t="shared" si="219"/>
        <v>704.91911191092311</v>
      </c>
      <c r="V2033" s="3">
        <f t="shared" si="220"/>
        <v>1.3106476162038672</v>
      </c>
      <c r="W2033" s="3">
        <f t="shared" si="221"/>
        <v>1.74011869751119</v>
      </c>
      <c r="X2033" s="3">
        <f t="shared" si="222"/>
        <v>1.3276785277733416</v>
      </c>
      <c r="Y2033" s="3">
        <f t="shared" si="223"/>
        <v>0.39027985131749865</v>
      </c>
      <c r="Z2033" s="3">
        <f t="shared" si="223"/>
        <v>0.79918571898787849</v>
      </c>
      <c r="AA2033" s="3">
        <f t="shared" si="223"/>
        <v>0.40890586767037979</v>
      </c>
    </row>
    <row r="2034" spans="1:27" ht="15">
      <c r="A2034" s="3" t="s">
        <v>4085</v>
      </c>
      <c r="B2034" s="3">
        <v>1</v>
      </c>
      <c r="C2034" s="3">
        <v>1</v>
      </c>
      <c r="D2034" s="3">
        <v>8.6</v>
      </c>
      <c r="E2034" s="3">
        <v>0.36901820161592003</v>
      </c>
      <c r="F2034" s="3">
        <v>1.8035743579924099</v>
      </c>
      <c r="G2034" s="3" t="s">
        <v>5564</v>
      </c>
      <c r="H2034" s="3" t="s">
        <v>5566</v>
      </c>
      <c r="I2034" s="3" t="s">
        <v>4086</v>
      </c>
      <c r="J2034" s="3">
        <v>10243.253807970499</v>
      </c>
      <c r="K2034" s="3">
        <v>14421.526453910599</v>
      </c>
      <c r="L2034" s="3">
        <v>6776.2257336387602</v>
      </c>
      <c r="M2034" s="3">
        <v>8398.1730963415503</v>
      </c>
      <c r="N2034" s="3">
        <v>7552.4368221251198</v>
      </c>
      <c r="O2034" s="3">
        <v>8034.9692957634397</v>
      </c>
      <c r="P2034" s="3">
        <v>10594.532227513901</v>
      </c>
      <c r="Q2034" s="3">
        <v>24140.6610024894</v>
      </c>
      <c r="R2034" s="3">
        <v>8524.5824023779205</v>
      </c>
      <c r="S2034" s="3">
        <f t="shared" si="217"/>
        <v>10480.335331839951</v>
      </c>
      <c r="T2034" s="3">
        <f t="shared" si="218"/>
        <v>7995.1930714100372</v>
      </c>
      <c r="U2034" s="3">
        <f t="shared" si="219"/>
        <v>14419.925210793741</v>
      </c>
      <c r="V2034" s="3">
        <f t="shared" si="220"/>
        <v>1.3108295494847422</v>
      </c>
      <c r="W2034" s="3">
        <f t="shared" si="221"/>
        <v>0.72679540140715226</v>
      </c>
      <c r="X2034" s="3">
        <f t="shared" si="222"/>
        <v>0.55445454498095448</v>
      </c>
      <c r="Y2034" s="3">
        <f t="shared" si="223"/>
        <v>0.39048010043349163</v>
      </c>
      <c r="Z2034" s="3">
        <f t="shared" si="223"/>
        <v>-0.46037880353229155</v>
      </c>
      <c r="AA2034" s="3">
        <f t="shared" si="223"/>
        <v>-0.85085890396578312</v>
      </c>
    </row>
    <row r="2035" spans="1:27" ht="15">
      <c r="A2035" s="3" t="s">
        <v>4087</v>
      </c>
      <c r="B2035" s="3">
        <v>1</v>
      </c>
      <c r="C2035" s="3">
        <v>1</v>
      </c>
      <c r="D2035" s="3">
        <v>9.48</v>
      </c>
      <c r="E2035" s="3">
        <v>0.15696553535671801</v>
      </c>
      <c r="F2035" s="3">
        <v>1.3108981178218599</v>
      </c>
      <c r="G2035" s="3" t="s">
        <v>5565</v>
      </c>
      <c r="H2035" s="3" t="s">
        <v>5566</v>
      </c>
      <c r="I2035" s="3" t="s">
        <v>4088</v>
      </c>
      <c r="J2035" s="3">
        <v>8250.2409565303296</v>
      </c>
      <c r="K2035" s="3">
        <v>9076.5498004438396</v>
      </c>
      <c r="L2035" s="3">
        <v>9398.3314033513107</v>
      </c>
      <c r="M2035" s="3">
        <v>7981.4177359158903</v>
      </c>
      <c r="N2035" s="3">
        <v>7000.6942034327803</v>
      </c>
      <c r="O2035" s="3">
        <v>5404.7677097967598</v>
      </c>
      <c r="P2035" s="3">
        <v>9689.3701673837004</v>
      </c>
      <c r="Q2035" s="3">
        <v>9075.5537396636792</v>
      </c>
      <c r="R2035" s="3">
        <v>6817.68374510581</v>
      </c>
      <c r="S2035" s="3">
        <f t="shared" si="217"/>
        <v>8908.3740534418266</v>
      </c>
      <c r="T2035" s="3">
        <f t="shared" si="218"/>
        <v>6795.6265497151435</v>
      </c>
      <c r="U2035" s="3">
        <f t="shared" si="219"/>
        <v>8527.5358840510617</v>
      </c>
      <c r="V2035" s="3">
        <f t="shared" si="220"/>
        <v>1.3108981178218577</v>
      </c>
      <c r="W2035" s="3">
        <f t="shared" si="221"/>
        <v>1.0446598143436772</v>
      </c>
      <c r="X2035" s="3">
        <f t="shared" si="222"/>
        <v>0.79690389370567349</v>
      </c>
      <c r="Y2035" s="3">
        <f t="shared" si="223"/>
        <v>0.39055556456439644</v>
      </c>
      <c r="Z2035" s="3">
        <f t="shared" si="223"/>
        <v>6.3033215932204428E-2</v>
      </c>
      <c r="AA2035" s="3">
        <f t="shared" si="223"/>
        <v>-0.32752234863219198</v>
      </c>
    </row>
    <row r="2036" spans="1:27" ht="15">
      <c r="A2036" s="3" t="s">
        <v>4089</v>
      </c>
      <c r="B2036" s="3">
        <v>1</v>
      </c>
      <c r="C2036" s="3">
        <v>1</v>
      </c>
      <c r="D2036" s="3">
        <v>6.52</v>
      </c>
      <c r="E2036" s="3">
        <v>0.337878051430552</v>
      </c>
      <c r="F2036" s="3">
        <v>1.3503173645987001</v>
      </c>
      <c r="G2036" s="3" t="s">
        <v>5564</v>
      </c>
      <c r="H2036" s="3" t="s">
        <v>5566</v>
      </c>
      <c r="I2036" s="3" t="s">
        <v>4090</v>
      </c>
      <c r="J2036" s="3">
        <v>181918.141011181</v>
      </c>
      <c r="K2036" s="3">
        <v>243155.81068822599</v>
      </c>
      <c r="L2036" s="3">
        <v>268531.66913880699</v>
      </c>
      <c r="M2036" s="3">
        <v>115525.19883605</v>
      </c>
      <c r="N2036" s="3">
        <v>285702.95417389501</v>
      </c>
      <c r="O2036" s="3">
        <v>127765.63110128501</v>
      </c>
      <c r="P2036" s="3">
        <v>217732.89456463899</v>
      </c>
      <c r="Q2036" s="3">
        <v>220154.92033103001</v>
      </c>
      <c r="R2036" s="3">
        <v>276421.6775545</v>
      </c>
      <c r="S2036" s="3">
        <f t="shared" si="217"/>
        <v>231201.87361273798</v>
      </c>
      <c r="T2036" s="3">
        <f t="shared" si="218"/>
        <v>176331.26137041001</v>
      </c>
      <c r="U2036" s="3">
        <f t="shared" si="219"/>
        <v>238103.16415005634</v>
      </c>
      <c r="V2036" s="3">
        <f t="shared" si="220"/>
        <v>1.3111791511946602</v>
      </c>
      <c r="W2036" s="3">
        <f t="shared" si="221"/>
        <v>0.9710155446192682</v>
      </c>
      <c r="X2036" s="3">
        <f t="shared" si="222"/>
        <v>0.74056664471406719</v>
      </c>
      <c r="Y2036" s="3">
        <f t="shared" si="223"/>
        <v>0.39086481971839965</v>
      </c>
      <c r="Z2036" s="3">
        <f t="shared" si="223"/>
        <v>-4.2433703500748585E-2</v>
      </c>
      <c r="AA2036" s="3">
        <f t="shared" si="223"/>
        <v>-0.43329852321914836</v>
      </c>
    </row>
    <row r="2037" spans="1:27" ht="15">
      <c r="A2037" s="3" t="s">
        <v>4091</v>
      </c>
      <c r="B2037" s="3">
        <v>7</v>
      </c>
      <c r="C2037" s="3">
        <v>2</v>
      </c>
      <c r="D2037" s="3">
        <v>104.7</v>
      </c>
      <c r="E2037" s="3">
        <v>0.60487539763531895</v>
      </c>
      <c r="F2037" s="3">
        <v>1.5334985315115599</v>
      </c>
      <c r="G2037" s="3" t="s">
        <v>5564</v>
      </c>
      <c r="H2037" s="3" t="s">
        <v>5566</v>
      </c>
      <c r="I2037" s="3" t="s">
        <v>4092</v>
      </c>
      <c r="J2037" s="3">
        <v>54467.279801473996</v>
      </c>
      <c r="K2037" s="3">
        <v>61077.893660755501</v>
      </c>
      <c r="L2037" s="3">
        <v>46848.441236926403</v>
      </c>
      <c r="M2037" s="3">
        <v>41545.9889081164</v>
      </c>
      <c r="N2037" s="3">
        <v>52838.962746696903</v>
      </c>
      <c r="O2037" s="3">
        <v>29430.851766244599</v>
      </c>
      <c r="P2037" s="3">
        <v>89802.195610194904</v>
      </c>
      <c r="Q2037" s="3">
        <v>73775.121799152199</v>
      </c>
      <c r="R2037" s="3">
        <v>26294.035314768498</v>
      </c>
      <c r="S2037" s="3">
        <f t="shared" si="217"/>
        <v>54131.204899718636</v>
      </c>
      <c r="T2037" s="3">
        <f t="shared" si="218"/>
        <v>41271.934473685971</v>
      </c>
      <c r="U2037" s="3">
        <f t="shared" si="219"/>
        <v>63290.450908038532</v>
      </c>
      <c r="V2037" s="3">
        <f t="shared" si="220"/>
        <v>1.3115742111441719</v>
      </c>
      <c r="W2037" s="3">
        <f t="shared" si="221"/>
        <v>0.85528233916948471</v>
      </c>
      <c r="X2037" s="3">
        <f t="shared" si="222"/>
        <v>0.65210365673732329</v>
      </c>
      <c r="Y2037" s="3">
        <f t="shared" si="223"/>
        <v>0.39129944010055911</v>
      </c>
      <c r="Z2037" s="3">
        <f t="shared" si="223"/>
        <v>-0.22552734497061891</v>
      </c>
      <c r="AA2037" s="3">
        <f t="shared" si="223"/>
        <v>-0.61682678507117805</v>
      </c>
    </row>
    <row r="2038" spans="1:27" ht="15">
      <c r="A2038" s="3" t="s">
        <v>4093</v>
      </c>
      <c r="B2038" s="3">
        <v>6</v>
      </c>
      <c r="C2038" s="3">
        <v>1</v>
      </c>
      <c r="D2038" s="3">
        <v>77.430000000000007</v>
      </c>
      <c r="E2038" s="3">
        <v>0.60487539732051299</v>
      </c>
      <c r="F2038" s="3">
        <v>1.5334985315115599</v>
      </c>
      <c r="G2038" s="3" t="s">
        <v>5564</v>
      </c>
      <c r="H2038" s="3" t="s">
        <v>5566</v>
      </c>
      <c r="I2038" s="3" t="s">
        <v>4094</v>
      </c>
      <c r="J2038" s="3">
        <v>23133.618382714001</v>
      </c>
      <c r="K2038" s="3">
        <v>25941.311714444601</v>
      </c>
      <c r="L2038" s="3">
        <v>19897.7067580806</v>
      </c>
      <c r="M2038" s="3">
        <v>17645.622403688001</v>
      </c>
      <c r="N2038" s="3">
        <v>22442.0313328636</v>
      </c>
      <c r="O2038" s="3">
        <v>12500.0201207056</v>
      </c>
      <c r="P2038" s="3">
        <v>38141.242425693301</v>
      </c>
      <c r="Q2038" s="3">
        <v>31334.142627656001</v>
      </c>
      <c r="R2038" s="3">
        <v>11167.735582363301</v>
      </c>
      <c r="S2038" s="3">
        <f t="shared" si="217"/>
        <v>22990.878951746403</v>
      </c>
      <c r="T2038" s="3">
        <f t="shared" si="218"/>
        <v>17529.224619085733</v>
      </c>
      <c r="U2038" s="3">
        <f t="shared" si="219"/>
        <v>26881.040211904201</v>
      </c>
      <c r="V2038" s="3">
        <f t="shared" si="220"/>
        <v>1.3115742111441739</v>
      </c>
      <c r="W2038" s="3">
        <f t="shared" si="221"/>
        <v>0.8552823391694846</v>
      </c>
      <c r="X2038" s="3">
        <f t="shared" si="222"/>
        <v>0.65210365673732229</v>
      </c>
      <c r="Y2038" s="3">
        <f t="shared" si="223"/>
        <v>0.39129944010056128</v>
      </c>
      <c r="Z2038" s="3">
        <f t="shared" si="223"/>
        <v>-0.2255273449706191</v>
      </c>
      <c r="AA2038" s="3">
        <f t="shared" si="223"/>
        <v>-0.61682678507118027</v>
      </c>
    </row>
    <row r="2039" spans="1:27" ht="15">
      <c r="A2039" s="3" t="s">
        <v>4095</v>
      </c>
      <c r="B2039" s="3">
        <v>1</v>
      </c>
      <c r="C2039" s="3">
        <v>1</v>
      </c>
      <c r="D2039" s="3">
        <v>10.88</v>
      </c>
      <c r="E2039" s="3">
        <v>0.41657655641937502</v>
      </c>
      <c r="F2039" s="3">
        <v>1.7324304543072899</v>
      </c>
      <c r="G2039" s="3" t="s">
        <v>5564</v>
      </c>
      <c r="H2039" s="3" t="s">
        <v>5566</v>
      </c>
      <c r="I2039" s="3" t="s">
        <v>4096</v>
      </c>
      <c r="J2039" s="3">
        <v>14843.561368775199</v>
      </c>
      <c r="K2039" s="3">
        <v>29664.703243960201</v>
      </c>
      <c r="L2039" s="3">
        <v>5829.6495925587997</v>
      </c>
      <c r="M2039" s="3">
        <v>15355.5069961879</v>
      </c>
      <c r="N2039" s="3">
        <v>6924.7984216996301</v>
      </c>
      <c r="O2039" s="3">
        <v>16097.8294866784</v>
      </c>
      <c r="P2039" s="3">
        <v>24543.584653094698</v>
      </c>
      <c r="Q2039" s="3">
        <v>23065.260425207602</v>
      </c>
      <c r="R2039" s="3">
        <v>18878.6046098814</v>
      </c>
      <c r="S2039" s="3">
        <f t="shared" si="217"/>
        <v>16779.304735098067</v>
      </c>
      <c r="T2039" s="3">
        <f t="shared" si="218"/>
        <v>12792.71163485531</v>
      </c>
      <c r="U2039" s="3">
        <f t="shared" si="219"/>
        <v>22162.483229394566</v>
      </c>
      <c r="V2039" s="3">
        <f t="shared" si="220"/>
        <v>1.3116300291941856</v>
      </c>
      <c r="W2039" s="3">
        <f t="shared" si="221"/>
        <v>0.75710400145247825</v>
      </c>
      <c r="X2039" s="3">
        <f t="shared" si="222"/>
        <v>0.57722374800889042</v>
      </c>
      <c r="Y2039" s="3">
        <f t="shared" si="223"/>
        <v>0.39136083709185748</v>
      </c>
      <c r="Z2039" s="3">
        <f t="shared" si="223"/>
        <v>-0.40143660171229528</v>
      </c>
      <c r="AA2039" s="3">
        <f t="shared" si="223"/>
        <v>-0.79279743880415288</v>
      </c>
    </row>
    <row r="2040" spans="1:27" ht="15">
      <c r="A2040" s="3" t="s">
        <v>4097</v>
      </c>
      <c r="B2040" s="3">
        <v>2</v>
      </c>
      <c r="C2040" s="3">
        <v>1</v>
      </c>
      <c r="D2040" s="3">
        <v>17.75</v>
      </c>
      <c r="E2040" s="3">
        <v>0.66246296530972304</v>
      </c>
      <c r="F2040" s="3">
        <v>1.4949117613888001</v>
      </c>
      <c r="G2040" s="3" t="s">
        <v>5564</v>
      </c>
      <c r="H2040" s="3" t="s">
        <v>5566</v>
      </c>
      <c r="I2040" s="3" t="s">
        <v>4098</v>
      </c>
      <c r="J2040" s="3">
        <v>49618.657330421702</v>
      </c>
      <c r="K2040" s="3">
        <v>48843.4239584225</v>
      </c>
      <c r="L2040" s="3">
        <v>31554.837088149201</v>
      </c>
      <c r="M2040" s="3">
        <v>32277.354611677099</v>
      </c>
      <c r="N2040" s="3">
        <v>57622.140750047402</v>
      </c>
      <c r="O2040" s="3">
        <v>9198.4209174735006</v>
      </c>
      <c r="P2040" s="3">
        <v>39946.522123603798</v>
      </c>
      <c r="Q2040" s="3">
        <v>89453.0061431215</v>
      </c>
      <c r="R2040" s="3">
        <v>18743.112308170199</v>
      </c>
      <c r="S2040" s="3">
        <f t="shared" si="217"/>
        <v>43338.972792331137</v>
      </c>
      <c r="T2040" s="3">
        <f t="shared" si="218"/>
        <v>33032.638759732668</v>
      </c>
      <c r="U2040" s="3">
        <f t="shared" si="219"/>
        <v>49380.880191631841</v>
      </c>
      <c r="V2040" s="3">
        <f t="shared" si="220"/>
        <v>1.3120045633521129</v>
      </c>
      <c r="W2040" s="3">
        <f t="shared" si="221"/>
        <v>0.87764682654796877</v>
      </c>
      <c r="X2040" s="3">
        <f t="shared" si="222"/>
        <v>0.66893580332191871</v>
      </c>
      <c r="Y2040" s="3">
        <f t="shared" si="223"/>
        <v>0.39177273787826333</v>
      </c>
      <c r="Z2040" s="3">
        <f t="shared" si="223"/>
        <v>-0.18828759258942046</v>
      </c>
      <c r="AA2040" s="3">
        <f t="shared" si="223"/>
        <v>-0.58006033046768368</v>
      </c>
    </row>
    <row r="2041" spans="1:27" ht="15">
      <c r="A2041" s="3" t="s">
        <v>4099</v>
      </c>
      <c r="B2041" s="3">
        <v>1</v>
      </c>
      <c r="C2041" s="3">
        <v>1</v>
      </c>
      <c r="D2041" s="3">
        <v>6.22</v>
      </c>
      <c r="E2041" s="3">
        <v>0.57153006409606499</v>
      </c>
      <c r="F2041" s="3">
        <v>1.3125423182228899</v>
      </c>
      <c r="G2041" s="3" t="s">
        <v>5565</v>
      </c>
      <c r="H2041" s="3" t="s">
        <v>5566</v>
      </c>
      <c r="I2041" s="3" t="s">
        <v>4100</v>
      </c>
      <c r="J2041" s="3">
        <v>2937.9827815356002</v>
      </c>
      <c r="K2041" s="3">
        <v>5026.6262948193498</v>
      </c>
      <c r="L2041" s="3">
        <v>2533.0937237794801</v>
      </c>
      <c r="M2041" s="3">
        <v>5163.02269087474</v>
      </c>
      <c r="N2041" s="3">
        <v>1251.9975282963601</v>
      </c>
      <c r="O2041" s="3">
        <v>1582.9716584148</v>
      </c>
      <c r="P2041" s="3">
        <v>4212.2897690619202</v>
      </c>
      <c r="Q2041" s="3">
        <v>3285.7550687185599</v>
      </c>
      <c r="R2041" s="3">
        <v>2266.5273497838002</v>
      </c>
      <c r="S2041" s="3">
        <f t="shared" si="217"/>
        <v>3499.2342667114767</v>
      </c>
      <c r="T2041" s="3">
        <f t="shared" si="218"/>
        <v>2665.9972925286334</v>
      </c>
      <c r="U2041" s="3">
        <f t="shared" si="219"/>
        <v>3254.8573958547604</v>
      </c>
      <c r="V2041" s="3">
        <f t="shared" si="220"/>
        <v>1.3125423182228886</v>
      </c>
      <c r="W2041" s="3">
        <f t="shared" si="221"/>
        <v>1.0750806690234551</v>
      </c>
      <c r="X2041" s="3">
        <f t="shared" si="222"/>
        <v>0.81908267192409945</v>
      </c>
      <c r="Y2041" s="3">
        <f t="shared" si="223"/>
        <v>0.39236393805958608</v>
      </c>
      <c r="Z2041" s="3">
        <f t="shared" si="223"/>
        <v>0.10444491696231464</v>
      </c>
      <c r="AA2041" s="3">
        <f t="shared" si="223"/>
        <v>-0.28791902109727141</v>
      </c>
    </row>
    <row r="2042" spans="1:27" ht="15">
      <c r="A2042" s="3" t="s">
        <v>4101</v>
      </c>
      <c r="B2042" s="3">
        <v>2</v>
      </c>
      <c r="C2042" s="3">
        <v>2</v>
      </c>
      <c r="D2042" s="3">
        <v>25.16</v>
      </c>
      <c r="E2042" s="3">
        <v>0.82329294569391198</v>
      </c>
      <c r="F2042" s="3">
        <v>1.3125867309938699</v>
      </c>
      <c r="G2042" s="3" t="s">
        <v>5565</v>
      </c>
      <c r="H2042" s="3" t="s">
        <v>5566</v>
      </c>
      <c r="I2042" s="3" t="s">
        <v>4102</v>
      </c>
      <c r="J2042" s="3">
        <v>4410.4727974832604</v>
      </c>
      <c r="K2042" s="3">
        <v>15380.1573338982</v>
      </c>
      <c r="L2042" s="3">
        <v>5848.5671717865798</v>
      </c>
      <c r="M2042" s="3">
        <v>8969.4518817114295</v>
      </c>
      <c r="N2042" s="3">
        <v>6521.0057118211398</v>
      </c>
      <c r="O2042" s="3">
        <v>4042.8781455499302</v>
      </c>
      <c r="P2042" s="3">
        <v>5998.8328739405197</v>
      </c>
      <c r="Q2042" s="3">
        <v>12805.409716476899</v>
      </c>
      <c r="R2042" s="3">
        <v>6620.8935162874604</v>
      </c>
      <c r="S2042" s="3">
        <f t="shared" si="217"/>
        <v>8546.3991010560148</v>
      </c>
      <c r="T2042" s="3">
        <f t="shared" si="218"/>
        <v>6511.1119130275001</v>
      </c>
      <c r="U2042" s="3">
        <f t="shared" si="219"/>
        <v>8475.0453689016267</v>
      </c>
      <c r="V2042" s="3">
        <f t="shared" si="220"/>
        <v>1.3125867309938708</v>
      </c>
      <c r="W2042" s="3">
        <f t="shared" si="221"/>
        <v>1.0084192743576588</v>
      </c>
      <c r="X2042" s="3">
        <f t="shared" si="222"/>
        <v>0.76826867935355325</v>
      </c>
      <c r="Y2042" s="3">
        <f t="shared" si="223"/>
        <v>0.39241275400977599</v>
      </c>
      <c r="Z2042" s="3">
        <f t="shared" si="223"/>
        <v>1.2095598432518673E-2</v>
      </c>
      <c r="AA2042" s="3">
        <f t="shared" si="223"/>
        <v>-0.38031715557725732</v>
      </c>
    </row>
    <row r="2043" spans="1:27" ht="15">
      <c r="A2043" s="3" t="s">
        <v>4103</v>
      </c>
      <c r="B2043" s="3">
        <v>3</v>
      </c>
      <c r="C2043" s="3">
        <v>3</v>
      </c>
      <c r="D2043" s="3">
        <v>34.200000000000003</v>
      </c>
      <c r="E2043" s="3">
        <v>0.48175749873045098</v>
      </c>
      <c r="F2043" s="3">
        <v>1.4388966184913601</v>
      </c>
      <c r="G2043" s="3" t="s">
        <v>5564</v>
      </c>
      <c r="H2043" s="3" t="s">
        <v>5566</v>
      </c>
      <c r="I2043" s="3" t="s">
        <v>4104</v>
      </c>
      <c r="J2043" s="3">
        <v>13182.841559443301</v>
      </c>
      <c r="K2043" s="3">
        <v>17184.391706187798</v>
      </c>
      <c r="L2043" s="3">
        <v>10221.978579135101</v>
      </c>
      <c r="M2043" s="3">
        <v>11104.8608663877</v>
      </c>
      <c r="N2043" s="3">
        <v>13455.2645801775</v>
      </c>
      <c r="O2043" s="3">
        <v>6347.9187903190004</v>
      </c>
      <c r="P2043" s="3">
        <v>19731.233776290901</v>
      </c>
      <c r="Q2043" s="3">
        <v>15980.394620606499</v>
      </c>
      <c r="R2043" s="3">
        <v>8761.8519397366599</v>
      </c>
      <c r="S2043" s="3">
        <f t="shared" si="217"/>
        <v>13529.737281588734</v>
      </c>
      <c r="T2043" s="3">
        <f t="shared" si="218"/>
        <v>10302.681412294734</v>
      </c>
      <c r="U2043" s="3">
        <f t="shared" si="219"/>
        <v>14824.493445544687</v>
      </c>
      <c r="V2043" s="3">
        <f t="shared" si="220"/>
        <v>1.3132248528468504</v>
      </c>
      <c r="W2043" s="3">
        <f t="shared" si="221"/>
        <v>0.91266101815134359</v>
      </c>
      <c r="X2043" s="3">
        <f t="shared" si="222"/>
        <v>0.69497696161692957</v>
      </c>
      <c r="Y2043" s="3">
        <f t="shared" si="223"/>
        <v>0.39311395835860691</v>
      </c>
      <c r="Z2043" s="3">
        <f t="shared" si="223"/>
        <v>-0.13184898302628872</v>
      </c>
      <c r="AA2043" s="3">
        <f t="shared" si="223"/>
        <v>-0.52496294138489574</v>
      </c>
    </row>
    <row r="2044" spans="1:27" ht="15">
      <c r="A2044" s="3" t="s">
        <v>4105</v>
      </c>
      <c r="B2044" s="3">
        <v>1</v>
      </c>
      <c r="C2044" s="3">
        <v>1</v>
      </c>
      <c r="D2044" s="3">
        <v>10.98</v>
      </c>
      <c r="E2044" s="3">
        <v>0.69086264180143497</v>
      </c>
      <c r="F2044" s="3">
        <v>1.31346649773852</v>
      </c>
      <c r="G2044" s="3" t="s">
        <v>5565</v>
      </c>
      <c r="H2044" s="3" t="s">
        <v>5566</v>
      </c>
      <c r="I2044" s="3" t="s">
        <v>4106</v>
      </c>
      <c r="J2044" s="3">
        <v>27517.172594416799</v>
      </c>
      <c r="K2044" s="3">
        <v>47126.7885367505</v>
      </c>
      <c r="L2044" s="3">
        <v>17154.7061290202</v>
      </c>
      <c r="M2044" s="3">
        <v>35427.551222358801</v>
      </c>
      <c r="N2044" s="3">
        <v>22434.441536517599</v>
      </c>
      <c r="O2044" s="3">
        <v>12028.383142026199</v>
      </c>
      <c r="P2044" s="3">
        <v>26287.030589483798</v>
      </c>
      <c r="Q2044" s="3">
        <v>26872.732216991601</v>
      </c>
      <c r="R2044" s="3">
        <v>29081.114035493501</v>
      </c>
      <c r="S2044" s="3">
        <f t="shared" si="217"/>
        <v>30599.555753395834</v>
      </c>
      <c r="T2044" s="3">
        <f t="shared" si="218"/>
        <v>23296.791966967532</v>
      </c>
      <c r="U2044" s="3">
        <f t="shared" si="219"/>
        <v>27413.625613989632</v>
      </c>
      <c r="V2044" s="3">
        <f t="shared" si="220"/>
        <v>1.3134664977385244</v>
      </c>
      <c r="W2044" s="3">
        <f t="shared" si="221"/>
        <v>1.1162170295993379</v>
      </c>
      <c r="X2044" s="3">
        <f t="shared" si="222"/>
        <v>0.84982527648873951</v>
      </c>
      <c r="Y2044" s="3">
        <f t="shared" si="223"/>
        <v>0.3933794024792342</v>
      </c>
      <c r="Z2044" s="3">
        <f t="shared" si="223"/>
        <v>0.1586175621899282</v>
      </c>
      <c r="AA2044" s="3">
        <f t="shared" si="223"/>
        <v>-0.23476184028930602</v>
      </c>
    </row>
    <row r="2045" spans="1:27" ht="15">
      <c r="A2045" s="3" t="s">
        <v>4107</v>
      </c>
      <c r="B2045" s="3">
        <v>1</v>
      </c>
      <c r="C2045" s="3">
        <v>1</v>
      </c>
      <c r="D2045" s="3">
        <v>8.77</v>
      </c>
      <c r="E2045" s="3">
        <v>0.65272018848456803</v>
      </c>
      <c r="F2045" s="3">
        <v>1.3135628343824599</v>
      </c>
      <c r="G2045" s="3" t="s">
        <v>5565</v>
      </c>
      <c r="H2045" s="3" t="s">
        <v>5566</v>
      </c>
      <c r="I2045" s="3" t="s">
        <v>4108</v>
      </c>
      <c r="J2045" s="3">
        <v>154318.32772713501</v>
      </c>
      <c r="K2045" s="3">
        <v>213878.52270684601</v>
      </c>
      <c r="L2045" s="3">
        <v>132615.63533860201</v>
      </c>
      <c r="M2045" s="3">
        <v>137939.947859148</v>
      </c>
      <c r="N2045" s="3">
        <v>107021.951753879</v>
      </c>
      <c r="O2045" s="3">
        <v>136300.77976845001</v>
      </c>
      <c r="P2045" s="3">
        <v>257387.89624898401</v>
      </c>
      <c r="Q2045" s="3">
        <v>98596.430808258898</v>
      </c>
      <c r="R2045" s="3">
        <v>123700.899296125</v>
      </c>
      <c r="S2045" s="3">
        <f t="shared" si="217"/>
        <v>166937.49525752768</v>
      </c>
      <c r="T2045" s="3">
        <f t="shared" si="218"/>
        <v>127087.55979382567</v>
      </c>
      <c r="U2045" s="3">
        <f t="shared" si="219"/>
        <v>159895.07545112263</v>
      </c>
      <c r="V2045" s="3">
        <f t="shared" si="220"/>
        <v>1.3135628343824575</v>
      </c>
      <c r="W2045" s="3">
        <f t="shared" si="221"/>
        <v>1.0440440068997485</v>
      </c>
      <c r="X2045" s="3">
        <f t="shared" si="222"/>
        <v>0.79481847352249635</v>
      </c>
      <c r="Y2045" s="3">
        <f t="shared" si="223"/>
        <v>0.3934852135539878</v>
      </c>
      <c r="Z2045" s="3">
        <f t="shared" si="223"/>
        <v>6.2182523400114369E-2</v>
      </c>
      <c r="AA2045" s="3">
        <f t="shared" si="223"/>
        <v>-0.33130269015387337</v>
      </c>
    </row>
    <row r="2046" spans="1:27" ht="15">
      <c r="A2046" s="3" t="s">
        <v>4109</v>
      </c>
      <c r="B2046" s="3">
        <v>1</v>
      </c>
      <c r="C2046" s="3">
        <v>1</v>
      </c>
      <c r="D2046" s="3">
        <v>7.25</v>
      </c>
      <c r="E2046" s="3">
        <v>0.429551090868243</v>
      </c>
      <c r="F2046" s="3">
        <v>1.3141352435854401</v>
      </c>
      <c r="G2046" s="3" t="s">
        <v>5565</v>
      </c>
      <c r="H2046" s="3" t="s">
        <v>5566</v>
      </c>
      <c r="I2046" s="3" t="s">
        <v>4110</v>
      </c>
      <c r="J2046" s="3">
        <v>5193.2057952453097</v>
      </c>
      <c r="K2046" s="3">
        <v>7181.43197018923</v>
      </c>
      <c r="L2046" s="3">
        <v>3415.7597675647498</v>
      </c>
      <c r="M2046" s="3">
        <v>3941.66293219201</v>
      </c>
      <c r="N2046" s="3">
        <v>4321.4994464962101</v>
      </c>
      <c r="O2046" s="3">
        <v>3752.6461996718599</v>
      </c>
      <c r="P2046" s="3">
        <v>5401.8391702735598</v>
      </c>
      <c r="Q2046" s="3">
        <v>4410.3102698382099</v>
      </c>
      <c r="R2046" s="3">
        <v>5183.7258883545301</v>
      </c>
      <c r="S2046" s="3">
        <f t="shared" si="217"/>
        <v>5263.4658443330964</v>
      </c>
      <c r="T2046" s="3">
        <f t="shared" si="218"/>
        <v>4005.2695261200265</v>
      </c>
      <c r="U2046" s="3">
        <f t="shared" si="219"/>
        <v>4998.6251094887666</v>
      </c>
      <c r="V2046" s="3">
        <f t="shared" si="220"/>
        <v>1.3141352435854439</v>
      </c>
      <c r="W2046" s="3">
        <f t="shared" si="221"/>
        <v>1.0529827160555787</v>
      </c>
      <c r="X2046" s="3">
        <f t="shared" si="222"/>
        <v>0.80127423809337539</v>
      </c>
      <c r="Y2046" s="3">
        <f t="shared" si="223"/>
        <v>0.39411375755490935</v>
      </c>
      <c r="Z2046" s="3">
        <f t="shared" si="223"/>
        <v>7.4481755769564117E-2</v>
      </c>
      <c r="AA2046" s="3">
        <f t="shared" si="223"/>
        <v>-0.31963200178534512</v>
      </c>
    </row>
    <row r="2047" spans="1:27" ht="15">
      <c r="A2047" s="3" t="s">
        <v>4111</v>
      </c>
      <c r="B2047" s="3">
        <v>1</v>
      </c>
      <c r="C2047" s="3">
        <v>1</v>
      </c>
      <c r="D2047" s="3">
        <v>8.25</v>
      </c>
      <c r="E2047" s="3">
        <v>0.180466722946724</v>
      </c>
      <c r="F2047" s="3">
        <v>1.55333422300702</v>
      </c>
      <c r="G2047" s="3" t="s">
        <v>5564</v>
      </c>
      <c r="H2047" s="3" t="s">
        <v>5566</v>
      </c>
      <c r="I2047" s="3" t="s">
        <v>4112</v>
      </c>
      <c r="J2047" s="3">
        <v>36983.006527033598</v>
      </c>
      <c r="K2047" s="3">
        <v>25910.630323589601</v>
      </c>
      <c r="L2047" s="3">
        <v>20810.233896039601</v>
      </c>
      <c r="M2047" s="3">
        <v>24596.358003325699</v>
      </c>
      <c r="N2047" s="3">
        <v>23996.597649494299</v>
      </c>
      <c r="O2047" s="3">
        <v>15063.8312236603</v>
      </c>
      <c r="P2047" s="3">
        <v>40401.810560022001</v>
      </c>
      <c r="Q2047" s="3">
        <v>27242.203579456502</v>
      </c>
      <c r="R2047" s="3">
        <v>31236.251442422701</v>
      </c>
      <c r="S2047" s="3">
        <f t="shared" si="217"/>
        <v>27901.290248887599</v>
      </c>
      <c r="T2047" s="3">
        <f t="shared" si="218"/>
        <v>21218.928958826767</v>
      </c>
      <c r="U2047" s="3">
        <f t="shared" si="219"/>
        <v>32960.088527300402</v>
      </c>
      <c r="V2047" s="3">
        <f t="shared" si="220"/>
        <v>1.3149245328558898</v>
      </c>
      <c r="W2047" s="3">
        <f t="shared" si="221"/>
        <v>0.84651745476282114</v>
      </c>
      <c r="X2047" s="3">
        <f t="shared" si="222"/>
        <v>0.6437764553105314</v>
      </c>
      <c r="Y2047" s="3">
        <f t="shared" si="223"/>
        <v>0.394980001647732</v>
      </c>
      <c r="Z2047" s="3">
        <f t="shared" si="223"/>
        <v>-0.2403882788158947</v>
      </c>
      <c r="AA2047" s="3">
        <f t="shared" si="223"/>
        <v>-0.6353682804636267</v>
      </c>
    </row>
    <row r="2048" spans="1:27" ht="15">
      <c r="A2048" s="3" t="s">
        <v>4113</v>
      </c>
      <c r="B2048" s="3">
        <v>1</v>
      </c>
      <c r="C2048" s="3">
        <v>1</v>
      </c>
      <c r="D2048" s="3">
        <v>10.28</v>
      </c>
      <c r="E2048" s="3">
        <v>0.545397033340701</v>
      </c>
      <c r="F2048" s="3">
        <v>1.3851755962049399</v>
      </c>
      <c r="G2048" s="3" t="s">
        <v>5564</v>
      </c>
      <c r="H2048" s="3" t="s">
        <v>5566</v>
      </c>
      <c r="I2048" s="3" t="s">
        <v>4114</v>
      </c>
      <c r="J2048" s="3">
        <v>11516.1089036019</v>
      </c>
      <c r="K2048" s="3">
        <v>14328.661812910999</v>
      </c>
      <c r="L2048" s="3">
        <v>4735.6726589445998</v>
      </c>
      <c r="M2048" s="3">
        <v>10087.0806695591</v>
      </c>
      <c r="N2048" s="3">
        <v>6498.2138846806201</v>
      </c>
      <c r="O2048" s="3">
        <v>6668.8879393246898</v>
      </c>
      <c r="P2048" s="3">
        <v>10616.468210294001</v>
      </c>
      <c r="Q2048" s="3">
        <v>10859.1007636826</v>
      </c>
      <c r="R2048" s="3">
        <v>10735.5571258049</v>
      </c>
      <c r="S2048" s="3">
        <f t="shared" si="217"/>
        <v>10193.481125152501</v>
      </c>
      <c r="T2048" s="3">
        <f t="shared" si="218"/>
        <v>7751.39416452147</v>
      </c>
      <c r="U2048" s="3">
        <f t="shared" si="219"/>
        <v>10737.042033260501</v>
      </c>
      <c r="V2048" s="3">
        <f t="shared" si="220"/>
        <v>1.3150513196462887</v>
      </c>
      <c r="W2048" s="3">
        <f t="shared" si="221"/>
        <v>0.94937517181881259</v>
      </c>
      <c r="X2048" s="3">
        <f t="shared" si="222"/>
        <v>0.72193013126983319</v>
      </c>
      <c r="Y2048" s="3">
        <f t="shared" si="223"/>
        <v>0.39511910153621682</v>
      </c>
      <c r="Z2048" s="3">
        <f t="shared" si="223"/>
        <v>-7.4949774172310607E-2</v>
      </c>
      <c r="AA2048" s="3">
        <f t="shared" si="223"/>
        <v>-0.47006887570852746</v>
      </c>
    </row>
    <row r="2049" spans="1:27" ht="15">
      <c r="A2049" s="3" t="s">
        <v>4115</v>
      </c>
      <c r="B2049" s="3">
        <v>1</v>
      </c>
      <c r="C2049" s="3">
        <v>1</v>
      </c>
      <c r="D2049" s="3">
        <v>6.42</v>
      </c>
      <c r="E2049" s="3">
        <v>3.3193956569868198E-2</v>
      </c>
      <c r="F2049" s="3">
        <v>2.1021998683633401</v>
      </c>
      <c r="G2049" s="3" t="s">
        <v>5564</v>
      </c>
      <c r="H2049" s="3" t="s">
        <v>5566</v>
      </c>
      <c r="I2049" s="3" t="s">
        <v>4116</v>
      </c>
      <c r="J2049" s="3">
        <v>11811.8505266786</v>
      </c>
      <c r="K2049" s="3">
        <v>10079.4605868405</v>
      </c>
      <c r="L2049" s="3">
        <v>10528.5510515267</v>
      </c>
      <c r="M2049" s="3">
        <v>6717.4149072458604</v>
      </c>
      <c r="N2049" s="3">
        <v>10104.9440937978</v>
      </c>
      <c r="O2049" s="3">
        <v>7818.0138651761599</v>
      </c>
      <c r="P2049" s="3">
        <v>23879.836913415402</v>
      </c>
      <c r="Q2049" s="3">
        <v>16424.428611980002</v>
      </c>
      <c r="R2049" s="3">
        <v>11494.723070395499</v>
      </c>
      <c r="S2049" s="3">
        <f t="shared" si="217"/>
        <v>10806.620721681933</v>
      </c>
      <c r="T2049" s="3">
        <f t="shared" si="218"/>
        <v>8213.4576220732724</v>
      </c>
      <c r="U2049" s="3">
        <f t="shared" si="219"/>
        <v>17266.3295319303</v>
      </c>
      <c r="V2049" s="3">
        <f t="shared" si="220"/>
        <v>1.3157212490680732</v>
      </c>
      <c r="W2049" s="3">
        <f t="shared" si="221"/>
        <v>0.62587828534706536</v>
      </c>
      <c r="X2049" s="3">
        <f t="shared" si="222"/>
        <v>0.47569216183927682</v>
      </c>
      <c r="Y2049" s="3">
        <f t="shared" si="223"/>
        <v>0.39585386963205271</v>
      </c>
      <c r="Z2049" s="3">
        <f t="shared" si="223"/>
        <v>-0.67604597159414381</v>
      </c>
      <c r="AA2049" s="3">
        <f t="shared" si="223"/>
        <v>-1.0718998412261966</v>
      </c>
    </row>
    <row r="2050" spans="1:27" ht="15">
      <c r="A2050" s="3" t="s">
        <v>4117</v>
      </c>
      <c r="B2050" s="3">
        <v>1</v>
      </c>
      <c r="C2050" s="3">
        <v>1</v>
      </c>
      <c r="D2050" s="3">
        <v>10.130000000000001</v>
      </c>
      <c r="E2050" s="3">
        <v>0.35834575279113101</v>
      </c>
      <c r="F2050" s="3">
        <v>4.0643579360580198</v>
      </c>
      <c r="G2050" s="3" t="s">
        <v>5564</v>
      </c>
      <c r="H2050" s="3" t="s">
        <v>5566</v>
      </c>
      <c r="I2050" s="3" t="s">
        <v>4118</v>
      </c>
      <c r="J2050" s="3">
        <v>1036.5346773859701</v>
      </c>
      <c r="K2050" s="3">
        <v>2189.38303174357</v>
      </c>
      <c r="L2050" s="3">
        <v>952.39997886088702</v>
      </c>
      <c r="M2050" s="3">
        <v>777.00657173892898</v>
      </c>
      <c r="N2050" s="3">
        <v>1081.34226637711</v>
      </c>
      <c r="O2050" s="3">
        <v>1315.54687248286</v>
      </c>
      <c r="P2050" s="3">
        <v>1236.10446912767</v>
      </c>
      <c r="Q2050" s="3">
        <v>1382.6576606249801</v>
      </c>
      <c r="R2050" s="3">
        <v>10281.086089840501</v>
      </c>
      <c r="S2050" s="3">
        <f t="shared" si="217"/>
        <v>1392.7725626634756</v>
      </c>
      <c r="T2050" s="3">
        <f t="shared" si="218"/>
        <v>1057.9652368662998</v>
      </c>
      <c r="U2050" s="3">
        <f t="shared" si="219"/>
        <v>4299.94940653105</v>
      </c>
      <c r="V2050" s="3">
        <f t="shared" si="220"/>
        <v>1.3164634471250467</v>
      </c>
      <c r="W2050" s="3">
        <f t="shared" si="221"/>
        <v>0.32390440700256606</v>
      </c>
      <c r="X2050" s="3">
        <f t="shared" si="222"/>
        <v>0.24604132208146257</v>
      </c>
      <c r="Y2050" s="3">
        <f t="shared" si="223"/>
        <v>0.39666746412341164</v>
      </c>
      <c r="Z2050" s="3">
        <f t="shared" si="223"/>
        <v>-1.6263599974937064</v>
      </c>
      <c r="AA2050" s="3">
        <f t="shared" si="223"/>
        <v>-2.0230274616171182</v>
      </c>
    </row>
    <row r="2051" spans="1:27" ht="15">
      <c r="A2051" s="3" t="s">
        <v>4119</v>
      </c>
      <c r="B2051" s="3">
        <v>1</v>
      </c>
      <c r="C2051" s="3">
        <v>1</v>
      </c>
      <c r="D2051" s="3">
        <v>17.399999999999999</v>
      </c>
      <c r="E2051" s="3">
        <v>0.657119719692982</v>
      </c>
      <c r="F2051" s="3">
        <v>2.4794478741257602</v>
      </c>
      <c r="G2051" s="3" t="s">
        <v>5564</v>
      </c>
      <c r="H2051" s="3" t="s">
        <v>5566</v>
      </c>
      <c r="I2051" s="3" t="s">
        <v>4120</v>
      </c>
      <c r="J2051" s="3">
        <v>12494.472813434601</v>
      </c>
      <c r="K2051" s="3">
        <v>5173.8111906345503</v>
      </c>
      <c r="L2051" s="3">
        <v>4375.2951522191297</v>
      </c>
      <c r="M2051" s="3">
        <v>6559.0340963948001</v>
      </c>
      <c r="N2051" s="3">
        <v>7634.2152463353304</v>
      </c>
      <c r="O2051" s="3">
        <v>2549.4909201423502</v>
      </c>
      <c r="P2051" s="3">
        <v>31511.221298773598</v>
      </c>
      <c r="Q2051" s="3">
        <v>4439.47748914571</v>
      </c>
      <c r="R2051" s="3">
        <v>5562.0529638995604</v>
      </c>
      <c r="S2051" s="3">
        <f t="shared" si="217"/>
        <v>7347.8597187627602</v>
      </c>
      <c r="T2051" s="3">
        <f t="shared" si="218"/>
        <v>5580.9134209574941</v>
      </c>
      <c r="U2051" s="3">
        <f t="shared" si="219"/>
        <v>13837.583917272956</v>
      </c>
      <c r="V2051" s="3">
        <f t="shared" si="220"/>
        <v>1.3166052157645045</v>
      </c>
      <c r="W2051" s="3">
        <f t="shared" si="221"/>
        <v>0.53100741883058733</v>
      </c>
      <c r="X2051" s="3">
        <f t="shared" si="222"/>
        <v>0.40331559716801729</v>
      </c>
      <c r="Y2051" s="3">
        <f t="shared" si="223"/>
        <v>0.39682281815285991</v>
      </c>
      <c r="Z2051" s="3">
        <f t="shared" si="223"/>
        <v>-0.91319607748254861</v>
      </c>
      <c r="AA2051" s="3">
        <f t="shared" si="223"/>
        <v>-1.3100188956354084</v>
      </c>
    </row>
    <row r="2052" spans="1:27" ht="15">
      <c r="A2052" s="3" t="s">
        <v>4121</v>
      </c>
      <c r="B2052" s="3">
        <v>1</v>
      </c>
      <c r="C2052" s="3">
        <v>1</v>
      </c>
      <c r="D2052" s="3">
        <v>10.17</v>
      </c>
      <c r="E2052" s="3">
        <v>0.27071611390029399</v>
      </c>
      <c r="F2052" s="3">
        <v>1.6580702065630999</v>
      </c>
      <c r="G2052" s="3" t="s">
        <v>5564</v>
      </c>
      <c r="H2052" s="3" t="s">
        <v>5566</v>
      </c>
      <c r="I2052" s="3" t="s">
        <v>4122</v>
      </c>
      <c r="J2052" s="3">
        <v>757847.55900129501</v>
      </c>
      <c r="K2052" s="3">
        <v>566276.01450562698</v>
      </c>
      <c r="L2052" s="3">
        <v>305121.90702173702</v>
      </c>
      <c r="M2052" s="3">
        <v>383910.33658295299</v>
      </c>
      <c r="N2052" s="3">
        <v>511614.00118817203</v>
      </c>
      <c r="O2052" s="3">
        <v>340202.15773906698</v>
      </c>
      <c r="P2052" s="3">
        <v>915136.47508764698</v>
      </c>
      <c r="Q2052" s="3">
        <v>565475.678894729</v>
      </c>
      <c r="R2052" s="3">
        <v>568309.13168370095</v>
      </c>
      <c r="S2052" s="3">
        <f t="shared" ref="S2052:S2115" si="224">AVERAGE(J2052:L2052)</f>
        <v>543081.82684288628</v>
      </c>
      <c r="T2052" s="3">
        <f t="shared" ref="T2052:T2115" si="225">AVERAGE(M2052:O2052)</f>
        <v>411908.83183673071</v>
      </c>
      <c r="U2052" s="3">
        <f t="shared" ref="U2052:U2115" si="226">AVERAGE(P2052:R2052)</f>
        <v>682973.76188869227</v>
      </c>
      <c r="V2052" s="3">
        <f t="shared" ref="V2052:V2115" si="227">S2052/T2052</f>
        <v>1.3184515234141641</v>
      </c>
      <c r="W2052" s="3">
        <f t="shared" ref="W2052:W2115" si="228">S2052/U2052</f>
        <v>0.79517231429367141</v>
      </c>
      <c r="X2052" s="3">
        <f t="shared" ref="X2052:X2115" si="229">T2052/U2052</f>
        <v>0.60311077060653118</v>
      </c>
      <c r="Y2052" s="3">
        <f t="shared" ref="Y2052:AA2115" si="230">LOG(V2052,2)</f>
        <v>0.39884452742872789</v>
      </c>
      <c r="Z2052" s="3">
        <f t="shared" si="230"/>
        <v>-0.33066056777407393</v>
      </c>
      <c r="AA2052" s="3">
        <f t="shared" si="230"/>
        <v>-0.72950509520280171</v>
      </c>
    </row>
    <row r="2053" spans="1:27" ht="15">
      <c r="A2053" s="3" t="s">
        <v>4123</v>
      </c>
      <c r="B2053" s="3">
        <v>1</v>
      </c>
      <c r="C2053" s="3">
        <v>1</v>
      </c>
      <c r="D2053" s="3">
        <v>10.76</v>
      </c>
      <c r="E2053" s="3">
        <v>0.43381844349359999</v>
      </c>
      <c r="F2053" s="3">
        <v>1.3185029244715201</v>
      </c>
      <c r="G2053" s="3" t="s">
        <v>5565</v>
      </c>
      <c r="H2053" s="3" t="s">
        <v>5566</v>
      </c>
      <c r="I2053" s="3" t="s">
        <v>4124</v>
      </c>
      <c r="J2053" s="3">
        <v>39354.252120892801</v>
      </c>
      <c r="K2053" s="3">
        <v>58525.590683700801</v>
      </c>
      <c r="L2053" s="3">
        <v>61118.270357990797</v>
      </c>
      <c r="M2053" s="3">
        <v>47732.520775359801</v>
      </c>
      <c r="N2053" s="3">
        <v>38295.810866223401</v>
      </c>
      <c r="O2053" s="3">
        <v>34561.551180492301</v>
      </c>
      <c r="P2053" s="3">
        <v>61682.208109716099</v>
      </c>
      <c r="Q2053" s="3">
        <v>55791.737323215602</v>
      </c>
      <c r="R2053" s="3">
        <v>34333.799747441401</v>
      </c>
      <c r="S2053" s="3">
        <f t="shared" si="224"/>
        <v>52999.371054194802</v>
      </c>
      <c r="T2053" s="3">
        <f t="shared" si="225"/>
        <v>40196.627607358503</v>
      </c>
      <c r="U2053" s="3">
        <f t="shared" si="226"/>
        <v>50602.581726791039</v>
      </c>
      <c r="V2053" s="3">
        <f t="shared" si="227"/>
        <v>1.3185029244715194</v>
      </c>
      <c r="W2053" s="3">
        <f t="shared" si="228"/>
        <v>1.0473649613441522</v>
      </c>
      <c r="X2053" s="3">
        <f t="shared" si="229"/>
        <v>0.79435922507639156</v>
      </c>
      <c r="Y2053" s="3">
        <f t="shared" si="230"/>
        <v>0.39890077113867284</v>
      </c>
      <c r="Z2053" s="3">
        <f t="shared" si="230"/>
        <v>6.6764246637942892E-2</v>
      </c>
      <c r="AA2053" s="3">
        <f t="shared" si="230"/>
        <v>-0.33213652450073</v>
      </c>
    </row>
    <row r="2054" spans="1:27" ht="15">
      <c r="A2054" s="3" t="s">
        <v>4125</v>
      </c>
      <c r="B2054" s="3">
        <v>1</v>
      </c>
      <c r="C2054" s="3">
        <v>1</v>
      </c>
      <c r="D2054" s="3">
        <v>7.62</v>
      </c>
      <c r="E2054" s="3">
        <v>6.6649583118697397E-2</v>
      </c>
      <c r="F2054" s="3">
        <v>4.4166848551833198</v>
      </c>
      <c r="G2054" s="3" t="s">
        <v>5564</v>
      </c>
      <c r="H2054" s="3" t="s">
        <v>5566</v>
      </c>
      <c r="I2054" s="3" t="s">
        <v>4126</v>
      </c>
      <c r="J2054" s="3">
        <v>2393.6388098719499</v>
      </c>
      <c r="K2054" s="3">
        <v>5597.1067762394396</v>
      </c>
      <c r="L2054" s="3">
        <v>1517.0681184663099</v>
      </c>
      <c r="M2054" s="3">
        <v>4209.5209663287196</v>
      </c>
      <c r="N2054" s="3">
        <v>785.03909612385803</v>
      </c>
      <c r="O2054" s="3">
        <v>2212.53955406671</v>
      </c>
      <c r="P2054" s="3">
        <v>7751.4914315965798</v>
      </c>
      <c r="Q2054" s="3">
        <v>17657.419945235</v>
      </c>
      <c r="R2054" s="3">
        <v>6422.5763492467404</v>
      </c>
      <c r="S2054" s="3">
        <f t="shared" si="224"/>
        <v>3169.2712348592336</v>
      </c>
      <c r="T2054" s="3">
        <f t="shared" si="225"/>
        <v>2402.3665388397626</v>
      </c>
      <c r="U2054" s="3">
        <f t="shared" si="226"/>
        <v>10610.495908692774</v>
      </c>
      <c r="V2054" s="3">
        <f t="shared" si="227"/>
        <v>1.3192288452326897</v>
      </c>
      <c r="W2054" s="3">
        <f t="shared" si="228"/>
        <v>0.29869209338865782</v>
      </c>
      <c r="X2054" s="3">
        <f t="shared" si="229"/>
        <v>0.22641416193107389</v>
      </c>
      <c r="Y2054" s="3">
        <f t="shared" si="230"/>
        <v>0.3996948490814623</v>
      </c>
      <c r="Z2054" s="3">
        <f t="shared" si="230"/>
        <v>-1.743269045989734</v>
      </c>
      <c r="AA2054" s="3">
        <f t="shared" si="230"/>
        <v>-2.1429638950711962</v>
      </c>
    </row>
    <row r="2055" spans="1:27" ht="15">
      <c r="A2055" s="3" t="s">
        <v>4127</v>
      </c>
      <c r="B2055" s="3">
        <v>1</v>
      </c>
      <c r="C2055" s="3">
        <v>1</v>
      </c>
      <c r="D2055" s="3">
        <v>7.85</v>
      </c>
      <c r="E2055" s="3">
        <v>5.3265040720967801E-3</v>
      </c>
      <c r="F2055" s="3">
        <v>2.59580061122261</v>
      </c>
      <c r="G2055" s="3" t="s">
        <v>5564</v>
      </c>
      <c r="H2055" s="3" t="s">
        <v>5566</v>
      </c>
      <c r="I2055" s="3" t="s">
        <v>4128</v>
      </c>
      <c r="J2055" s="3">
        <v>128832.83865174701</v>
      </c>
      <c r="K2055" s="3">
        <v>180700.663151316</v>
      </c>
      <c r="L2055" s="3">
        <v>90708.056408382399</v>
      </c>
      <c r="M2055" s="3">
        <v>102430.081520989</v>
      </c>
      <c r="N2055" s="3">
        <v>102227.372697641</v>
      </c>
      <c r="O2055" s="3">
        <v>98362.185309353299</v>
      </c>
      <c r="P2055" s="3">
        <v>227031.606065689</v>
      </c>
      <c r="Q2055" s="3">
        <v>319028.48525464302</v>
      </c>
      <c r="R2055" s="3">
        <v>240518.474178862</v>
      </c>
      <c r="S2055" s="3">
        <f t="shared" si="224"/>
        <v>133413.85273714844</v>
      </c>
      <c r="T2055" s="3">
        <f t="shared" si="225"/>
        <v>101006.54650932776</v>
      </c>
      <c r="U2055" s="3">
        <f t="shared" si="226"/>
        <v>262192.85516639799</v>
      </c>
      <c r="V2055" s="3">
        <f t="shared" si="227"/>
        <v>1.3208436220005595</v>
      </c>
      <c r="W2055" s="3">
        <f t="shared" si="228"/>
        <v>0.50883862816352765</v>
      </c>
      <c r="X2055" s="3">
        <f t="shared" si="229"/>
        <v>0.38523760094539949</v>
      </c>
      <c r="Y2055" s="3">
        <f t="shared" si="230"/>
        <v>0.40145967239943636</v>
      </c>
      <c r="Z2055" s="3">
        <f t="shared" si="230"/>
        <v>-0.97471989882365651</v>
      </c>
      <c r="AA2055" s="3">
        <f t="shared" si="230"/>
        <v>-1.3761795712230929</v>
      </c>
    </row>
    <row r="2056" spans="1:27" ht="15">
      <c r="A2056" s="3" t="s">
        <v>4129</v>
      </c>
      <c r="B2056" s="3">
        <v>1</v>
      </c>
      <c r="C2056" s="3">
        <v>1</v>
      </c>
      <c r="D2056" s="3">
        <v>8.35</v>
      </c>
      <c r="E2056" s="3">
        <v>0.17986779809617801</v>
      </c>
      <c r="F2056" s="3">
        <v>2.4589152233501501</v>
      </c>
      <c r="G2056" s="3" t="s">
        <v>5564</v>
      </c>
      <c r="H2056" s="3" t="s">
        <v>5566</v>
      </c>
      <c r="I2056" s="3" t="s">
        <v>4130</v>
      </c>
      <c r="J2056" s="3">
        <v>5060.35240806404</v>
      </c>
      <c r="K2056" s="3">
        <v>1309.2894174482401</v>
      </c>
      <c r="L2056" s="3">
        <v>2840.4834552078</v>
      </c>
      <c r="M2056" s="3">
        <v>1818.9117056160801</v>
      </c>
      <c r="N2056" s="3">
        <v>2262.21136915138</v>
      </c>
      <c r="O2056" s="3">
        <v>2884.8664007853799</v>
      </c>
      <c r="P2056" s="3">
        <v>8609.8883478401804</v>
      </c>
      <c r="Q2056" s="3">
        <v>5379.7791777126504</v>
      </c>
      <c r="R2056" s="3">
        <v>3139.1100415809601</v>
      </c>
      <c r="S2056" s="3">
        <f t="shared" si="224"/>
        <v>3070.0417602400266</v>
      </c>
      <c r="T2056" s="3">
        <f t="shared" si="225"/>
        <v>2321.9964918509468</v>
      </c>
      <c r="U2056" s="3">
        <f t="shared" si="226"/>
        <v>5709.5925223779304</v>
      </c>
      <c r="V2056" s="3">
        <f t="shared" si="227"/>
        <v>1.3221560717315237</v>
      </c>
      <c r="W2056" s="3">
        <f t="shared" si="228"/>
        <v>0.53769892478446357</v>
      </c>
      <c r="X2056" s="3">
        <f t="shared" si="229"/>
        <v>0.40668339864013309</v>
      </c>
      <c r="Y2056" s="3">
        <f t="shared" si="230"/>
        <v>0.4028924874530313</v>
      </c>
      <c r="Z2056" s="3">
        <f t="shared" si="230"/>
        <v>-0.89512950817201631</v>
      </c>
      <c r="AA2056" s="3">
        <f t="shared" si="230"/>
        <v>-1.2980219956250474</v>
      </c>
    </row>
    <row r="2057" spans="1:27" ht="15">
      <c r="A2057" s="3" t="s">
        <v>4131</v>
      </c>
      <c r="B2057" s="3">
        <v>1</v>
      </c>
      <c r="C2057" s="3">
        <v>1</v>
      </c>
      <c r="D2057" s="3">
        <v>16.32</v>
      </c>
      <c r="E2057" s="3">
        <v>0.14240897546367601</v>
      </c>
      <c r="F2057" s="3">
        <v>2.1581647917035198</v>
      </c>
      <c r="G2057" s="3" t="s">
        <v>5564</v>
      </c>
      <c r="H2057" s="3" t="s">
        <v>5566</v>
      </c>
      <c r="I2057" s="3" t="s">
        <v>4132</v>
      </c>
      <c r="J2057" s="3">
        <v>14379.837806477901</v>
      </c>
      <c r="K2057" s="3">
        <v>16937.717980775298</v>
      </c>
      <c r="L2057" s="3">
        <v>8085.9814701861096</v>
      </c>
      <c r="M2057" s="3">
        <v>16833.901906269799</v>
      </c>
      <c r="N2057" s="3">
        <v>7266.3277141553399</v>
      </c>
      <c r="O2057" s="3">
        <v>5649.40803028765</v>
      </c>
      <c r="P2057" s="3">
        <v>30198.922104368299</v>
      </c>
      <c r="Q2057" s="3">
        <v>16156.9149604381</v>
      </c>
      <c r="R2057" s="3">
        <v>17848.7834788992</v>
      </c>
      <c r="S2057" s="3">
        <f t="shared" si="224"/>
        <v>13134.512419146437</v>
      </c>
      <c r="T2057" s="3">
        <f t="shared" si="225"/>
        <v>9916.5458835709305</v>
      </c>
      <c r="U2057" s="3">
        <f t="shared" si="226"/>
        <v>21401.540181235203</v>
      </c>
      <c r="V2057" s="3">
        <f t="shared" si="227"/>
        <v>1.3245047795227587</v>
      </c>
      <c r="W2057" s="3">
        <f t="shared" si="228"/>
        <v>0.61371809261946164</v>
      </c>
      <c r="X2057" s="3">
        <f t="shared" si="229"/>
        <v>0.46335664627846385</v>
      </c>
      <c r="Y2057" s="3">
        <f t="shared" si="230"/>
        <v>0.40545304973346241</v>
      </c>
      <c r="Z2057" s="3">
        <f t="shared" si="230"/>
        <v>-0.70435197964133389</v>
      </c>
      <c r="AA2057" s="3">
        <f t="shared" si="230"/>
        <v>-1.1098050293747963</v>
      </c>
    </row>
    <row r="2058" spans="1:27" ht="15">
      <c r="A2058" s="3" t="s">
        <v>4133</v>
      </c>
      <c r="B2058" s="3">
        <v>3</v>
      </c>
      <c r="C2058" s="3">
        <v>1</v>
      </c>
      <c r="D2058" s="3">
        <v>28.38</v>
      </c>
      <c r="E2058" s="3">
        <v>0.61341392933050098</v>
      </c>
      <c r="F2058" s="3">
        <v>1.32525188050253</v>
      </c>
      <c r="G2058" s="3" t="s">
        <v>5565</v>
      </c>
      <c r="H2058" s="3" t="s">
        <v>5566</v>
      </c>
      <c r="I2058" s="3" t="s">
        <v>4134</v>
      </c>
      <c r="J2058" s="3">
        <v>51285.032828181698</v>
      </c>
      <c r="K2058" s="3">
        <v>30915.809975762801</v>
      </c>
      <c r="L2058" s="3">
        <v>33042.633834954198</v>
      </c>
      <c r="M2058" s="3">
        <v>30241.5678317641</v>
      </c>
      <c r="N2058" s="3">
        <v>31864.485861831799</v>
      </c>
      <c r="O2058" s="3">
        <v>24853.624186807701</v>
      </c>
      <c r="P2058" s="3">
        <v>52449.725209042401</v>
      </c>
      <c r="Q2058" s="3">
        <v>25585.088536354499</v>
      </c>
      <c r="R2058" s="3">
        <v>21768.984089526399</v>
      </c>
      <c r="S2058" s="3">
        <f t="shared" si="224"/>
        <v>38414.49221296623</v>
      </c>
      <c r="T2058" s="3">
        <f t="shared" si="225"/>
        <v>28986.559293467868</v>
      </c>
      <c r="U2058" s="3">
        <f t="shared" si="226"/>
        <v>33267.932611641096</v>
      </c>
      <c r="V2058" s="3">
        <f t="shared" si="227"/>
        <v>1.3252518805025248</v>
      </c>
      <c r="W2058" s="3">
        <f t="shared" si="228"/>
        <v>1.1547003134040332</v>
      </c>
      <c r="X2058" s="3">
        <f t="shared" si="229"/>
        <v>0.87130630063032255</v>
      </c>
      <c r="Y2058" s="3">
        <f t="shared" si="230"/>
        <v>0.40626658776385877</v>
      </c>
      <c r="Z2058" s="3">
        <f t="shared" si="230"/>
        <v>0.20751846855298209</v>
      </c>
      <c r="AA2058" s="3">
        <f t="shared" si="230"/>
        <v>-0.19874811921087665</v>
      </c>
    </row>
    <row r="2059" spans="1:27" ht="15">
      <c r="A2059" s="3" t="s">
        <v>4135</v>
      </c>
      <c r="B2059" s="3">
        <v>3</v>
      </c>
      <c r="C2059" s="3">
        <v>3</v>
      </c>
      <c r="D2059" s="3">
        <v>33.270000000000003</v>
      </c>
      <c r="E2059" s="3">
        <v>8.8345002737768893E-2</v>
      </c>
      <c r="F2059" s="3">
        <v>2.2225836801077401</v>
      </c>
      <c r="G2059" s="3" t="s">
        <v>5564</v>
      </c>
      <c r="H2059" s="3" t="s">
        <v>5566</v>
      </c>
      <c r="I2059" s="3" t="s">
        <v>4136</v>
      </c>
      <c r="J2059" s="3">
        <v>10335.0127085654</v>
      </c>
      <c r="K2059" s="3">
        <v>14767.537703159</v>
      </c>
      <c r="L2059" s="3">
        <v>8228.1492130791394</v>
      </c>
      <c r="M2059" s="3">
        <v>11370.324764835899</v>
      </c>
      <c r="N2059" s="3">
        <v>7873.6631871376203</v>
      </c>
      <c r="O2059" s="3">
        <v>5894.5070079508596</v>
      </c>
      <c r="P2059" s="3">
        <v>16915.184990572299</v>
      </c>
      <c r="Q2059" s="3">
        <v>27171.322861168901</v>
      </c>
      <c r="R2059" s="3">
        <v>11785.9007886574</v>
      </c>
      <c r="S2059" s="3">
        <f t="shared" si="224"/>
        <v>11110.233208267846</v>
      </c>
      <c r="T2059" s="3">
        <f t="shared" si="225"/>
        <v>8379.498319974793</v>
      </c>
      <c r="U2059" s="3">
        <f t="shared" si="226"/>
        <v>18624.136213466201</v>
      </c>
      <c r="V2059" s="3">
        <f t="shared" si="227"/>
        <v>1.3258828612428515</v>
      </c>
      <c r="W2059" s="3">
        <f t="shared" si="228"/>
        <v>0.59655025505207482</v>
      </c>
      <c r="X2059" s="3">
        <f t="shared" si="229"/>
        <v>0.44992681668189194</v>
      </c>
      <c r="Y2059" s="3">
        <f t="shared" si="230"/>
        <v>0.4069533222310438</v>
      </c>
      <c r="Z2059" s="3">
        <f t="shared" si="230"/>
        <v>-0.74528441520590838</v>
      </c>
      <c r="AA2059" s="3">
        <f t="shared" si="230"/>
        <v>-1.1522377374369521</v>
      </c>
    </row>
    <row r="2060" spans="1:27" ht="15">
      <c r="A2060" s="3" t="s">
        <v>4137</v>
      </c>
      <c r="B2060" s="3">
        <v>1</v>
      </c>
      <c r="C2060" s="3">
        <v>1</v>
      </c>
      <c r="D2060" s="3">
        <v>6.55</v>
      </c>
      <c r="E2060" s="3">
        <v>0.31771036272449699</v>
      </c>
      <c r="F2060" s="3">
        <v>3.02643116856924</v>
      </c>
      <c r="G2060" s="3" t="s">
        <v>5565</v>
      </c>
      <c r="H2060" s="3" t="s">
        <v>5564</v>
      </c>
      <c r="I2060" s="3" t="s">
        <v>4138</v>
      </c>
      <c r="J2060" s="3">
        <v>155055.38874445501</v>
      </c>
      <c r="K2060" s="3">
        <v>1185.34172373208</v>
      </c>
      <c r="L2060" s="3">
        <v>117401.71555618801</v>
      </c>
      <c r="M2060" s="3">
        <v>30329.245308347901</v>
      </c>
      <c r="N2060" s="3">
        <v>121923.179272475</v>
      </c>
      <c r="O2060" s="3">
        <v>54096.371861104497</v>
      </c>
      <c r="P2060" s="3">
        <v>1210.1336985345599</v>
      </c>
      <c r="Q2060" s="3">
        <v>45.701224749937097</v>
      </c>
      <c r="R2060" s="3">
        <v>89161.700048687504</v>
      </c>
      <c r="S2060" s="3">
        <f t="shared" si="224"/>
        <v>91214.148674791693</v>
      </c>
      <c r="T2060" s="3">
        <f t="shared" si="225"/>
        <v>68782.93214730914</v>
      </c>
      <c r="U2060" s="3">
        <f t="shared" si="226"/>
        <v>30139.178323990665</v>
      </c>
      <c r="V2060" s="3">
        <f t="shared" si="227"/>
        <v>1.3261160265666296</v>
      </c>
      <c r="W2060" s="3">
        <f t="shared" si="228"/>
        <v>3.0264311685692373</v>
      </c>
      <c r="X2060" s="3">
        <f t="shared" si="229"/>
        <v>2.2821767537225193</v>
      </c>
      <c r="Y2060" s="3">
        <f t="shared" si="230"/>
        <v>0.40720700744843596</v>
      </c>
      <c r="Z2060" s="3">
        <f t="shared" si="230"/>
        <v>1.5976175395850174</v>
      </c>
      <c r="AA2060" s="3">
        <f t="shared" si="230"/>
        <v>1.1904105321365812</v>
      </c>
    </row>
    <row r="2061" spans="1:27" ht="15">
      <c r="A2061" s="3" t="s">
        <v>4139</v>
      </c>
      <c r="B2061" s="3">
        <v>1</v>
      </c>
      <c r="C2061" s="3">
        <v>1</v>
      </c>
      <c r="D2061" s="3">
        <v>10.11</v>
      </c>
      <c r="E2061" s="3">
        <v>0.77329640701270097</v>
      </c>
      <c r="F2061" s="3">
        <v>1.4804464367750301</v>
      </c>
      <c r="G2061" s="3" t="s">
        <v>5564</v>
      </c>
      <c r="H2061" s="3" t="s">
        <v>5566</v>
      </c>
      <c r="I2061" s="3" t="s">
        <v>4140</v>
      </c>
      <c r="J2061" s="3">
        <v>59555.384682981101</v>
      </c>
      <c r="K2061" s="3">
        <v>61960.733490567902</v>
      </c>
      <c r="L2061" s="3">
        <v>73590.249740903702</v>
      </c>
      <c r="M2061" s="3">
        <v>57162.468516418499</v>
      </c>
      <c r="N2061" s="3">
        <v>70362.706459658104</v>
      </c>
      <c r="O2061" s="3">
        <v>19485.2635588181</v>
      </c>
      <c r="P2061" s="3">
        <v>119129.16718082099</v>
      </c>
      <c r="Q2061" s="3">
        <v>80405.926254470905</v>
      </c>
      <c r="R2061" s="3">
        <v>18105.9864624277</v>
      </c>
      <c r="S2061" s="3">
        <f t="shared" si="224"/>
        <v>65035.45597148424</v>
      </c>
      <c r="T2061" s="3">
        <f t="shared" si="225"/>
        <v>49003.479511631573</v>
      </c>
      <c r="U2061" s="3">
        <f t="shared" si="226"/>
        <v>72547.026632573208</v>
      </c>
      <c r="V2061" s="3">
        <f t="shared" si="227"/>
        <v>1.3271599612849385</v>
      </c>
      <c r="W2061" s="3">
        <f t="shared" si="228"/>
        <v>0.89645928979098488</v>
      </c>
      <c r="X2061" s="3">
        <f t="shared" si="229"/>
        <v>0.67547192195509342</v>
      </c>
      <c r="Y2061" s="3">
        <f t="shared" si="230"/>
        <v>0.40834226780259997</v>
      </c>
      <c r="Z2061" s="3">
        <f t="shared" si="230"/>
        <v>-0.157690026294799</v>
      </c>
      <c r="AA2061" s="3">
        <f t="shared" si="230"/>
        <v>-0.56603229409739908</v>
      </c>
    </row>
    <row r="2062" spans="1:27" ht="15">
      <c r="A2062" s="3" t="s">
        <v>4141</v>
      </c>
      <c r="B2062" s="3">
        <v>1</v>
      </c>
      <c r="C2062" s="3">
        <v>1</v>
      </c>
      <c r="D2062" s="3">
        <v>9.01</v>
      </c>
      <c r="E2062" s="3">
        <v>0.31178593025094098</v>
      </c>
      <c r="F2062" s="3">
        <v>2.0773027450265502</v>
      </c>
      <c r="G2062" s="3" t="s">
        <v>5564</v>
      </c>
      <c r="H2062" s="3" t="s">
        <v>5566</v>
      </c>
      <c r="I2062" s="3" t="s">
        <v>4142</v>
      </c>
      <c r="J2062" s="3">
        <v>45386.983619898398</v>
      </c>
      <c r="K2062" s="3">
        <v>62785.9562066832</v>
      </c>
      <c r="L2062" s="3">
        <v>41790.992896236297</v>
      </c>
      <c r="M2062" s="3">
        <v>41905.791270741101</v>
      </c>
      <c r="N2062" s="3">
        <v>33795.685106341502</v>
      </c>
      <c r="O2062" s="3">
        <v>37140.116201454199</v>
      </c>
      <c r="P2062" s="3">
        <v>57194.030317284698</v>
      </c>
      <c r="Q2062" s="3">
        <v>140407.454905769</v>
      </c>
      <c r="R2062" s="3">
        <v>36804.664793509</v>
      </c>
      <c r="S2062" s="3">
        <f t="shared" si="224"/>
        <v>49987.977574272634</v>
      </c>
      <c r="T2062" s="3">
        <f t="shared" si="225"/>
        <v>37613.864192845598</v>
      </c>
      <c r="U2062" s="3">
        <f t="shared" si="226"/>
        <v>78135.383338854226</v>
      </c>
      <c r="V2062" s="3">
        <f t="shared" si="227"/>
        <v>1.3289774567692694</v>
      </c>
      <c r="W2062" s="3">
        <f t="shared" si="228"/>
        <v>0.63976108439228985</v>
      </c>
      <c r="X2062" s="3">
        <f t="shared" si="229"/>
        <v>0.48139348123145931</v>
      </c>
      <c r="Y2062" s="3">
        <f t="shared" si="230"/>
        <v>0.4103166326178343</v>
      </c>
      <c r="Z2062" s="3">
        <f t="shared" si="230"/>
        <v>-0.64439485651595074</v>
      </c>
      <c r="AA2062" s="3">
        <f t="shared" si="230"/>
        <v>-1.0547114891337852</v>
      </c>
    </row>
    <row r="2063" spans="1:27" ht="15">
      <c r="A2063" s="3" t="s">
        <v>4143</v>
      </c>
      <c r="B2063" s="3">
        <v>1</v>
      </c>
      <c r="C2063" s="3">
        <v>1</v>
      </c>
      <c r="D2063" s="3">
        <v>10.27</v>
      </c>
      <c r="E2063" s="3">
        <v>0.30695025162059902</v>
      </c>
      <c r="F2063" s="3">
        <v>1.4922364175737199</v>
      </c>
      <c r="G2063" s="3" t="s">
        <v>5564</v>
      </c>
      <c r="H2063" s="3" t="s">
        <v>5566</v>
      </c>
      <c r="I2063" s="3" t="s">
        <v>4144</v>
      </c>
      <c r="J2063" s="3">
        <v>5608.5317496154303</v>
      </c>
      <c r="K2063" s="3">
        <v>8464.0027749627898</v>
      </c>
      <c r="L2063" s="3">
        <v>5776.1306053790804</v>
      </c>
      <c r="M2063" s="3">
        <v>5111.96999206491</v>
      </c>
      <c r="N2063" s="3">
        <v>5792.3233166868504</v>
      </c>
      <c r="O2063" s="3">
        <v>4017.8130401762201</v>
      </c>
      <c r="P2063" s="3">
        <v>9816.2546421927109</v>
      </c>
      <c r="Q2063" s="3">
        <v>7744.7342507851299</v>
      </c>
      <c r="R2063" s="3">
        <v>4706.3216278004802</v>
      </c>
      <c r="S2063" s="3">
        <f t="shared" si="224"/>
        <v>6616.2217099857662</v>
      </c>
      <c r="T2063" s="3">
        <f t="shared" si="225"/>
        <v>4974.0354496426598</v>
      </c>
      <c r="U2063" s="3">
        <f t="shared" si="226"/>
        <v>7422.43684025944</v>
      </c>
      <c r="V2063" s="3">
        <f t="shared" si="227"/>
        <v>1.3301517001574814</v>
      </c>
      <c r="W2063" s="3">
        <f t="shared" si="228"/>
        <v>0.89138134178512007</v>
      </c>
      <c r="X2063" s="3">
        <f t="shared" si="229"/>
        <v>0.67013509938722493</v>
      </c>
      <c r="Y2063" s="3">
        <f t="shared" si="230"/>
        <v>0.411590790526767</v>
      </c>
      <c r="Z2063" s="3">
        <f t="shared" si="230"/>
        <v>-0.16588533182304077</v>
      </c>
      <c r="AA2063" s="3">
        <f t="shared" si="230"/>
        <v>-0.57747612234980783</v>
      </c>
    </row>
    <row r="2064" spans="1:27" ht="15">
      <c r="A2064" s="3" t="s">
        <v>4145</v>
      </c>
      <c r="B2064" s="3">
        <v>1</v>
      </c>
      <c r="C2064" s="3">
        <v>1</v>
      </c>
      <c r="D2064" s="3">
        <v>6.03</v>
      </c>
      <c r="E2064" s="3">
        <v>0.78249028610680704</v>
      </c>
      <c r="F2064" s="3">
        <v>1.3985981365557101</v>
      </c>
      <c r="G2064" s="3" t="s">
        <v>5564</v>
      </c>
      <c r="H2064" s="3" t="s">
        <v>5566</v>
      </c>
      <c r="I2064" s="3" t="s">
        <v>4146</v>
      </c>
      <c r="J2064" s="3">
        <v>508.06717223400398</v>
      </c>
      <c r="K2064" s="3">
        <v>4531.6064508156496</v>
      </c>
      <c r="L2064" s="3">
        <v>320.822076300692</v>
      </c>
      <c r="M2064" s="3">
        <v>765.86369529580497</v>
      </c>
      <c r="N2064" s="3">
        <v>324.65309036452697</v>
      </c>
      <c r="O2064" s="3">
        <v>2934.6506569161802</v>
      </c>
      <c r="P2064" s="3">
        <v>1533.6203456061201</v>
      </c>
      <c r="Q2064" s="3">
        <v>3307.50931562595</v>
      </c>
      <c r="R2064" s="3">
        <v>788.46202328014101</v>
      </c>
      <c r="S2064" s="3">
        <f t="shared" si="224"/>
        <v>1786.8318997834485</v>
      </c>
      <c r="T2064" s="3">
        <f t="shared" si="225"/>
        <v>1341.7224808588373</v>
      </c>
      <c r="U2064" s="3">
        <f t="shared" si="226"/>
        <v>1876.5305615040704</v>
      </c>
      <c r="V2064" s="3">
        <f t="shared" si="227"/>
        <v>1.3317447723166242</v>
      </c>
      <c r="W2064" s="3">
        <f t="shared" si="228"/>
        <v>0.95219973308149752</v>
      </c>
      <c r="X2064" s="3">
        <f t="shared" si="229"/>
        <v>0.71500166764319817</v>
      </c>
      <c r="Y2064" s="3">
        <f t="shared" si="230"/>
        <v>0.41331761769824837</v>
      </c>
      <c r="Z2064" s="3">
        <f t="shared" si="230"/>
        <v>-7.0663870406106263E-2</v>
      </c>
      <c r="AA2064" s="3">
        <f t="shared" si="230"/>
        <v>-0.48398148810435448</v>
      </c>
    </row>
    <row r="2065" spans="1:27" ht="15">
      <c r="A2065" s="3" t="s">
        <v>4147</v>
      </c>
      <c r="B2065" s="3">
        <v>1</v>
      </c>
      <c r="C2065" s="3">
        <v>1</v>
      </c>
      <c r="D2065" s="3">
        <v>7.72</v>
      </c>
      <c r="E2065" s="3">
        <v>0.143070032121177</v>
      </c>
      <c r="F2065" s="3">
        <v>2.3671175054847899</v>
      </c>
      <c r="G2065" s="3" t="s">
        <v>5565</v>
      </c>
      <c r="H2065" s="3" t="s">
        <v>5564</v>
      </c>
      <c r="I2065" s="3" t="s">
        <v>4148</v>
      </c>
      <c r="J2065" s="3">
        <v>56043.663171660301</v>
      </c>
      <c r="K2065" s="3">
        <v>96400.279898532899</v>
      </c>
      <c r="L2065" s="3">
        <v>55045.5703414698</v>
      </c>
      <c r="M2065" s="3">
        <v>35987.959287386497</v>
      </c>
      <c r="N2065" s="3">
        <v>88289.408382467504</v>
      </c>
      <c r="O2065" s="3">
        <v>31487.356017894501</v>
      </c>
      <c r="P2065" s="3">
        <v>18677.457328119301</v>
      </c>
      <c r="Q2065" s="3">
        <v>18523.090662432602</v>
      </c>
      <c r="R2065" s="3">
        <v>50454.379545108502</v>
      </c>
      <c r="S2065" s="3">
        <f t="shared" si="224"/>
        <v>69163.171137220997</v>
      </c>
      <c r="T2065" s="3">
        <f t="shared" si="225"/>
        <v>51921.574562582828</v>
      </c>
      <c r="U2065" s="3">
        <f t="shared" si="226"/>
        <v>29218.309178553467</v>
      </c>
      <c r="V2065" s="3">
        <f t="shared" si="227"/>
        <v>1.3320699867038179</v>
      </c>
      <c r="W2065" s="3">
        <f t="shared" si="228"/>
        <v>2.3671175054847957</v>
      </c>
      <c r="X2065" s="3">
        <f t="shared" si="229"/>
        <v>1.7770218750609219</v>
      </c>
      <c r="Y2065" s="3">
        <f t="shared" si="230"/>
        <v>0.41366988332360566</v>
      </c>
      <c r="Z2065" s="3">
        <f t="shared" si="230"/>
        <v>1.2431313243118429</v>
      </c>
      <c r="AA2065" s="3">
        <f t="shared" si="230"/>
        <v>0.82946144098823726</v>
      </c>
    </row>
    <row r="2066" spans="1:27" ht="15">
      <c r="A2066" s="3" t="s">
        <v>4149</v>
      </c>
      <c r="B2066" s="3">
        <v>1</v>
      </c>
      <c r="C2066" s="3">
        <v>1</v>
      </c>
      <c r="D2066" s="3">
        <v>7.4</v>
      </c>
      <c r="E2066" s="3">
        <v>0.20957113598920599</v>
      </c>
      <c r="F2066" s="3">
        <v>2.09827204593017</v>
      </c>
      <c r="G2066" s="3" t="s">
        <v>5564</v>
      </c>
      <c r="H2066" s="3" t="s">
        <v>5566</v>
      </c>
      <c r="I2066" s="3" t="s">
        <v>4150</v>
      </c>
      <c r="J2066" s="3">
        <v>5709.6762055628496</v>
      </c>
      <c r="K2066" s="3">
        <v>10837.5801789531</v>
      </c>
      <c r="L2066" s="3">
        <v>7720.3198404332798</v>
      </c>
      <c r="M2066" s="3">
        <v>5885.76696520317</v>
      </c>
      <c r="N2066" s="3">
        <v>5815.13826633182</v>
      </c>
      <c r="O2066" s="3">
        <v>6495.6316212561796</v>
      </c>
      <c r="P2066" s="3">
        <v>9226.7694818667496</v>
      </c>
      <c r="Q2066" s="3">
        <v>21672.529582811901</v>
      </c>
      <c r="R2066" s="3">
        <v>7281.9855462712103</v>
      </c>
      <c r="S2066" s="3">
        <f t="shared" si="224"/>
        <v>8089.1920749830761</v>
      </c>
      <c r="T2066" s="3">
        <f t="shared" si="225"/>
        <v>6065.5122842637238</v>
      </c>
      <c r="U2066" s="3">
        <f t="shared" si="226"/>
        <v>12727.09487031662</v>
      </c>
      <c r="V2066" s="3">
        <f t="shared" si="227"/>
        <v>1.3336370772786261</v>
      </c>
      <c r="W2066" s="3">
        <f t="shared" si="228"/>
        <v>0.63558825933241714</v>
      </c>
      <c r="X2066" s="3">
        <f t="shared" si="229"/>
        <v>0.47658262518418931</v>
      </c>
      <c r="Y2066" s="3">
        <f t="shared" si="230"/>
        <v>0.41536611926182149</v>
      </c>
      <c r="Z2066" s="3">
        <f t="shared" si="230"/>
        <v>-0.65383561960203151</v>
      </c>
      <c r="AA2066" s="3">
        <f t="shared" si="230"/>
        <v>-1.0692017388638528</v>
      </c>
    </row>
    <row r="2067" spans="1:27" ht="15">
      <c r="A2067" s="3" t="s">
        <v>4151</v>
      </c>
      <c r="B2067" s="3">
        <v>1</v>
      </c>
      <c r="C2067" s="3">
        <v>1</v>
      </c>
      <c r="D2067" s="3">
        <v>12.26</v>
      </c>
      <c r="E2067" s="3">
        <v>0.14874210701071899</v>
      </c>
      <c r="F2067" s="3">
        <v>2.0439633466095599</v>
      </c>
      <c r="G2067" s="3" t="s">
        <v>5564</v>
      </c>
      <c r="H2067" s="3" t="s">
        <v>5566</v>
      </c>
      <c r="I2067" s="3" t="s">
        <v>4152</v>
      </c>
      <c r="J2067" s="3">
        <v>35811.545063029</v>
      </c>
      <c r="K2067" s="3">
        <v>35822.387230831897</v>
      </c>
      <c r="L2067" s="3">
        <v>13541.8755209191</v>
      </c>
      <c r="M2067" s="3">
        <v>18636.1160318892</v>
      </c>
      <c r="N2067" s="3">
        <v>32548.6115464953</v>
      </c>
      <c r="O2067" s="3">
        <v>12665.702797853501</v>
      </c>
      <c r="P2067" s="3">
        <v>45433.542603158501</v>
      </c>
      <c r="Q2067" s="3">
        <v>44346.881191026099</v>
      </c>
      <c r="R2067" s="3">
        <v>40727.515560091597</v>
      </c>
      <c r="S2067" s="3">
        <f t="shared" si="224"/>
        <v>28391.935938259998</v>
      </c>
      <c r="T2067" s="3">
        <f t="shared" si="225"/>
        <v>21283.476792079335</v>
      </c>
      <c r="U2067" s="3">
        <f t="shared" si="226"/>
        <v>43502.646451425397</v>
      </c>
      <c r="V2067" s="3">
        <f t="shared" si="227"/>
        <v>1.3339895645633464</v>
      </c>
      <c r="W2067" s="3">
        <f t="shared" si="228"/>
        <v>0.65264847668433545</v>
      </c>
      <c r="X2067" s="3">
        <f t="shared" si="229"/>
        <v>0.48924556384964402</v>
      </c>
      <c r="Y2067" s="3">
        <f t="shared" si="230"/>
        <v>0.4157473807566841</v>
      </c>
      <c r="Z2067" s="3">
        <f t="shared" si="230"/>
        <v>-0.6156219446094825</v>
      </c>
      <c r="AA2067" s="3">
        <f t="shared" si="230"/>
        <v>-1.0313693253661664</v>
      </c>
    </row>
    <row r="2068" spans="1:27" ht="15">
      <c r="A2068" s="3" t="s">
        <v>4153</v>
      </c>
      <c r="B2068" s="3">
        <v>1</v>
      </c>
      <c r="C2068" s="3">
        <v>1</v>
      </c>
      <c r="D2068" s="3">
        <v>14.02</v>
      </c>
      <c r="E2068" s="3">
        <v>0.65099939167512699</v>
      </c>
      <c r="F2068" s="3">
        <v>1.6120154511545499</v>
      </c>
      <c r="G2068" s="3" t="s">
        <v>5564</v>
      </c>
      <c r="H2068" s="3" t="s">
        <v>5566</v>
      </c>
      <c r="I2068" s="3" t="s">
        <v>4154</v>
      </c>
      <c r="J2068" s="3">
        <v>1569.16541123763</v>
      </c>
      <c r="K2068" s="3">
        <v>1756.9160813585199</v>
      </c>
      <c r="L2068" s="3">
        <v>1015.85426863341</v>
      </c>
      <c r="M2068" s="3">
        <v>1284.4228203381599</v>
      </c>
      <c r="N2068" s="3">
        <v>841.81836815520296</v>
      </c>
      <c r="O2068" s="3">
        <v>1125.2314115242</v>
      </c>
      <c r="P2068" s="3">
        <v>2580.2218037952398</v>
      </c>
      <c r="Q2068" s="3">
        <v>2.32368259276641</v>
      </c>
      <c r="R2068" s="3">
        <v>2658.8785838459698</v>
      </c>
      <c r="S2068" s="3">
        <f t="shared" si="224"/>
        <v>1447.3119204098532</v>
      </c>
      <c r="T2068" s="3">
        <f t="shared" si="225"/>
        <v>1083.8242000058542</v>
      </c>
      <c r="U2068" s="3">
        <f t="shared" si="226"/>
        <v>1747.1413567446587</v>
      </c>
      <c r="V2068" s="3">
        <f t="shared" si="227"/>
        <v>1.3353751654576782</v>
      </c>
      <c r="W2068" s="3">
        <f t="shared" si="228"/>
        <v>0.82838856445281606</v>
      </c>
      <c r="X2068" s="3">
        <f t="shared" si="229"/>
        <v>0.62034144851637951</v>
      </c>
      <c r="Y2068" s="3">
        <f t="shared" si="230"/>
        <v>0.4172451151771312</v>
      </c>
      <c r="Z2068" s="3">
        <f t="shared" si="230"/>
        <v>-0.27162045697486409</v>
      </c>
      <c r="AA2068" s="3">
        <f t="shared" si="230"/>
        <v>-0.68886557215199529</v>
      </c>
    </row>
    <row r="2069" spans="1:27" ht="15">
      <c r="A2069" s="3" t="s">
        <v>4155</v>
      </c>
      <c r="B2069" s="3">
        <v>1</v>
      </c>
      <c r="C2069" s="3">
        <v>1</v>
      </c>
      <c r="D2069" s="3">
        <v>8.17</v>
      </c>
      <c r="E2069" s="3">
        <v>0.57574238685969703</v>
      </c>
      <c r="F2069" s="3">
        <v>1.56414001578478</v>
      </c>
      <c r="G2069" s="3" t="s">
        <v>5564</v>
      </c>
      <c r="H2069" s="3" t="s">
        <v>5566</v>
      </c>
      <c r="I2069" s="3" t="s">
        <v>4156</v>
      </c>
      <c r="J2069" s="3">
        <v>20269.349754996601</v>
      </c>
      <c r="K2069" s="3">
        <v>39829.178401495803</v>
      </c>
      <c r="L2069" s="3">
        <v>30893.0491408298</v>
      </c>
      <c r="M2069" s="3">
        <v>18643.282018181599</v>
      </c>
      <c r="N2069" s="3">
        <v>33844.422490338402</v>
      </c>
      <c r="O2069" s="3">
        <v>15644.167718739</v>
      </c>
      <c r="P2069" s="3">
        <v>58172.518546437299</v>
      </c>
      <c r="Q2069" s="3">
        <v>17915.586541791901</v>
      </c>
      <c r="R2069" s="3">
        <v>30479.682612762401</v>
      </c>
      <c r="S2069" s="3">
        <f t="shared" si="224"/>
        <v>30330.525765774069</v>
      </c>
      <c r="T2069" s="3">
        <f t="shared" si="225"/>
        <v>22710.624075752999</v>
      </c>
      <c r="U2069" s="3">
        <f t="shared" si="226"/>
        <v>35522.59590033054</v>
      </c>
      <c r="V2069" s="3">
        <f t="shared" si="227"/>
        <v>1.3355214574731329</v>
      </c>
      <c r="W2069" s="3">
        <f t="shared" si="228"/>
        <v>0.85383753627903758</v>
      </c>
      <c r="X2069" s="3">
        <f t="shared" si="229"/>
        <v>0.63932895387134914</v>
      </c>
      <c r="Y2069" s="3">
        <f t="shared" si="230"/>
        <v>0.41740315556223417</v>
      </c>
      <c r="Z2069" s="3">
        <f t="shared" si="230"/>
        <v>-0.2279665073624087</v>
      </c>
      <c r="AA2069" s="3">
        <f t="shared" si="230"/>
        <v>-0.64536966292464293</v>
      </c>
    </row>
    <row r="2070" spans="1:27" ht="15">
      <c r="A2070" s="3" t="s">
        <v>4157</v>
      </c>
      <c r="B2070" s="3">
        <v>1</v>
      </c>
      <c r="C2070" s="3">
        <v>1</v>
      </c>
      <c r="D2070" s="3">
        <v>11.77</v>
      </c>
      <c r="E2070" s="3">
        <v>0.186790333666253</v>
      </c>
      <c r="F2070" s="3">
        <v>2.5995860022176802</v>
      </c>
      <c r="G2070" s="3" t="s">
        <v>5565</v>
      </c>
      <c r="H2070" s="3" t="s">
        <v>5564</v>
      </c>
      <c r="I2070" s="3" t="s">
        <v>4158</v>
      </c>
      <c r="J2070" s="3">
        <v>18611.914191522599</v>
      </c>
      <c r="K2070" s="3">
        <v>15657.796539541499</v>
      </c>
      <c r="L2070" s="3">
        <v>57108.147375313602</v>
      </c>
      <c r="M2070" s="3">
        <v>17242.026011547099</v>
      </c>
      <c r="N2070" s="3">
        <v>33423.960402066499</v>
      </c>
      <c r="O2070" s="3">
        <v>17714.843874028898</v>
      </c>
      <c r="P2070" s="3">
        <v>8429.9937442353894</v>
      </c>
      <c r="Q2070" s="3">
        <v>10090.064577809</v>
      </c>
      <c r="R2070" s="3">
        <v>16630.868798052499</v>
      </c>
      <c r="S2070" s="3">
        <f t="shared" si="224"/>
        <v>30459.286035459238</v>
      </c>
      <c r="T2070" s="3">
        <f t="shared" si="225"/>
        <v>22793.610095880835</v>
      </c>
      <c r="U2070" s="3">
        <f t="shared" si="226"/>
        <v>11716.975706698962</v>
      </c>
      <c r="V2070" s="3">
        <f t="shared" si="227"/>
        <v>1.3363081103578109</v>
      </c>
      <c r="W2070" s="3">
        <f t="shared" si="228"/>
        <v>2.5995860022176807</v>
      </c>
      <c r="X2070" s="3">
        <f t="shared" si="229"/>
        <v>1.9453492664364758</v>
      </c>
      <c r="Y2070" s="3">
        <f t="shared" si="230"/>
        <v>0.4182526859829494</v>
      </c>
      <c r="Z2070" s="3">
        <f t="shared" si="230"/>
        <v>1.3782818847520497</v>
      </c>
      <c r="AA2070" s="3">
        <f t="shared" si="230"/>
        <v>0.96002919876910031</v>
      </c>
    </row>
    <row r="2071" spans="1:27" ht="15">
      <c r="A2071" s="3" t="s">
        <v>4159</v>
      </c>
      <c r="B2071" s="3">
        <v>1</v>
      </c>
      <c r="C2071" s="3">
        <v>1</v>
      </c>
      <c r="D2071" s="3">
        <v>8.25</v>
      </c>
      <c r="E2071" s="3">
        <v>0.79461677852625101</v>
      </c>
      <c r="F2071" s="3">
        <v>3.4607467154592899</v>
      </c>
      <c r="G2071" s="3" t="s">
        <v>5564</v>
      </c>
      <c r="H2071" s="3" t="s">
        <v>5566</v>
      </c>
      <c r="I2071" s="3" t="s">
        <v>4160</v>
      </c>
      <c r="J2071" s="3">
        <v>12344.770110039501</v>
      </c>
      <c r="K2071" s="3">
        <v>16684.954838627</v>
      </c>
      <c r="L2071" s="3">
        <v>1015.87029464241</v>
      </c>
      <c r="M2071" s="3">
        <v>4043.8611116130101</v>
      </c>
      <c r="N2071" s="3">
        <v>1273.67858780957</v>
      </c>
      <c r="O2071" s="3">
        <v>17162.0058990051</v>
      </c>
      <c r="P2071" s="3">
        <v>31069.082900498601</v>
      </c>
      <c r="Q2071" s="3">
        <v>45723.555103232298</v>
      </c>
      <c r="R2071" s="3">
        <v>1003.37559104504</v>
      </c>
      <c r="S2071" s="3">
        <f t="shared" si="224"/>
        <v>10015.198414436303</v>
      </c>
      <c r="T2071" s="3">
        <f t="shared" si="225"/>
        <v>7493.1818661425605</v>
      </c>
      <c r="U2071" s="3">
        <f t="shared" si="226"/>
        <v>25932.004531591982</v>
      </c>
      <c r="V2071" s="3">
        <f t="shared" si="227"/>
        <v>1.3365748480881408</v>
      </c>
      <c r="W2071" s="3">
        <f t="shared" si="228"/>
        <v>0.38620995928930851</v>
      </c>
      <c r="X2071" s="3">
        <f t="shared" si="229"/>
        <v>0.28895498059218294</v>
      </c>
      <c r="Y2071" s="3">
        <f t="shared" si="230"/>
        <v>0.41854063065394687</v>
      </c>
      <c r="Z2071" s="3">
        <f t="shared" si="230"/>
        <v>-1.3725427269943551</v>
      </c>
      <c r="AA2071" s="3">
        <f t="shared" si="230"/>
        <v>-1.7910833576483018</v>
      </c>
    </row>
    <row r="2072" spans="1:27" ht="15">
      <c r="A2072" s="3" t="s">
        <v>4161</v>
      </c>
      <c r="B2072" s="3">
        <v>8</v>
      </c>
      <c r="C2072" s="3">
        <v>1</v>
      </c>
      <c r="D2072" s="3">
        <v>103.72</v>
      </c>
      <c r="E2072" s="3">
        <v>0.376123765960377</v>
      </c>
      <c r="F2072" s="3">
        <v>1.55274279252909</v>
      </c>
      <c r="G2072" s="3" t="s">
        <v>5565</v>
      </c>
      <c r="H2072" s="3" t="s">
        <v>5564</v>
      </c>
      <c r="I2072" s="3" t="s">
        <v>4162</v>
      </c>
      <c r="J2072" s="3">
        <v>10916.003435479401</v>
      </c>
      <c r="K2072" s="3">
        <v>13003.979369756</v>
      </c>
      <c r="L2072" s="3">
        <v>6332.3975932460698</v>
      </c>
      <c r="M2072" s="3">
        <v>6445.0926683043399</v>
      </c>
      <c r="N2072" s="3">
        <v>8597.6947227791807</v>
      </c>
      <c r="O2072" s="3">
        <v>7573.8118665064003</v>
      </c>
      <c r="P2072" s="3">
        <v>9567.6393224006006</v>
      </c>
      <c r="Q2072" s="3">
        <v>3230.91091069821</v>
      </c>
      <c r="R2072" s="3">
        <v>6684.6381893744001</v>
      </c>
      <c r="S2072" s="3">
        <f t="shared" si="224"/>
        <v>10084.126799493823</v>
      </c>
      <c r="T2072" s="3">
        <f t="shared" si="225"/>
        <v>7538.8664191966409</v>
      </c>
      <c r="U2072" s="3">
        <f t="shared" si="226"/>
        <v>6494.396140824404</v>
      </c>
      <c r="V2072" s="3">
        <f t="shared" si="227"/>
        <v>1.3376184480223767</v>
      </c>
      <c r="W2072" s="3">
        <f t="shared" si="228"/>
        <v>1.5527427925290889</v>
      </c>
      <c r="X2072" s="3">
        <f t="shared" si="229"/>
        <v>1.1608263887394543</v>
      </c>
      <c r="Y2072" s="3">
        <f t="shared" si="230"/>
        <v>0.41966664987508184</v>
      </c>
      <c r="Z2072" s="3">
        <f t="shared" si="230"/>
        <v>0.63481887114531887</v>
      </c>
      <c r="AA2072" s="3">
        <f t="shared" si="230"/>
        <v>0.21515222127023717</v>
      </c>
    </row>
    <row r="2073" spans="1:27" ht="15">
      <c r="A2073" s="3" t="s">
        <v>4163</v>
      </c>
      <c r="B2073" s="3">
        <v>18</v>
      </c>
      <c r="C2073" s="3">
        <v>16</v>
      </c>
      <c r="D2073" s="3">
        <v>235.81</v>
      </c>
      <c r="E2073" s="3">
        <v>0.121941403720664</v>
      </c>
      <c r="F2073" s="3">
        <v>2.4401004217759099</v>
      </c>
      <c r="G2073" s="3" t="s">
        <v>5564</v>
      </c>
      <c r="H2073" s="3" t="s">
        <v>5566</v>
      </c>
      <c r="I2073" s="3" t="s">
        <v>4164</v>
      </c>
      <c r="J2073" s="3">
        <v>31184.436763306101</v>
      </c>
      <c r="K2073" s="3">
        <v>46921.707464777101</v>
      </c>
      <c r="L2073" s="3">
        <v>23769.111350347001</v>
      </c>
      <c r="M2073" s="3">
        <v>38085.432931342897</v>
      </c>
      <c r="N2073" s="3">
        <v>19469.3221075935</v>
      </c>
      <c r="O2073" s="3">
        <v>18601.618236184699</v>
      </c>
      <c r="P2073" s="3">
        <v>40359.133913623598</v>
      </c>
      <c r="Q2073" s="3">
        <v>102485.253655174</v>
      </c>
      <c r="R2073" s="3">
        <v>42984.810980749098</v>
      </c>
      <c r="S2073" s="3">
        <f t="shared" si="224"/>
        <v>33958.418526143396</v>
      </c>
      <c r="T2073" s="3">
        <f t="shared" si="225"/>
        <v>25385.457758373697</v>
      </c>
      <c r="U2073" s="3">
        <f t="shared" si="226"/>
        <v>61943.066183182236</v>
      </c>
      <c r="V2073" s="3">
        <f t="shared" si="227"/>
        <v>1.3377114901519476</v>
      </c>
      <c r="W2073" s="3">
        <f t="shared" si="228"/>
        <v>0.54821985120528671</v>
      </c>
      <c r="X2073" s="3">
        <f t="shared" si="229"/>
        <v>0.40981919886403589</v>
      </c>
      <c r="Y2073" s="3">
        <f t="shared" si="230"/>
        <v>0.41976699743749973</v>
      </c>
      <c r="Z2073" s="3">
        <f t="shared" si="230"/>
        <v>-0.86717352535756898</v>
      </c>
      <c r="AA2073" s="3">
        <f t="shared" si="230"/>
        <v>-1.2869405227950685</v>
      </c>
    </row>
    <row r="2074" spans="1:27" ht="15">
      <c r="A2074" s="3" t="s">
        <v>4165</v>
      </c>
      <c r="B2074" s="3">
        <v>1</v>
      </c>
      <c r="C2074" s="3">
        <v>1</v>
      </c>
      <c r="D2074" s="3">
        <v>6.85</v>
      </c>
      <c r="E2074" s="3">
        <v>4.5383203251145199E-2</v>
      </c>
      <c r="F2074" s="3">
        <v>1.3739990873313399</v>
      </c>
      <c r="G2074" s="3" t="s">
        <v>5564</v>
      </c>
      <c r="H2074" s="3" t="s">
        <v>5566</v>
      </c>
      <c r="I2074" s="3" t="s">
        <v>4166</v>
      </c>
      <c r="J2074" s="3">
        <v>32595.192594885801</v>
      </c>
      <c r="K2074" s="3">
        <v>32449.139174830401</v>
      </c>
      <c r="L2074" s="3">
        <v>31772.760435447901</v>
      </c>
      <c r="M2074" s="3">
        <v>25797.625182914599</v>
      </c>
      <c r="N2074" s="3">
        <v>25953.745363907899</v>
      </c>
      <c r="O2074" s="3">
        <v>20575.082551228101</v>
      </c>
      <c r="P2074" s="3">
        <v>38936.909197316403</v>
      </c>
      <c r="Q2074" s="3">
        <v>26992.575959938898</v>
      </c>
      <c r="R2074" s="3">
        <v>33446.995389379001</v>
      </c>
      <c r="S2074" s="3">
        <f t="shared" si="224"/>
        <v>32272.364068388033</v>
      </c>
      <c r="T2074" s="3">
        <f t="shared" si="225"/>
        <v>24108.817699350198</v>
      </c>
      <c r="U2074" s="3">
        <f t="shared" si="226"/>
        <v>33125.493515544767</v>
      </c>
      <c r="V2074" s="3">
        <f t="shared" si="227"/>
        <v>1.3386124724506032</v>
      </c>
      <c r="W2074" s="3">
        <f t="shared" si="228"/>
        <v>0.97424553247013856</v>
      </c>
      <c r="X2074" s="3">
        <f t="shared" si="229"/>
        <v>0.72780252128279022</v>
      </c>
      <c r="Y2074" s="3">
        <f t="shared" si="230"/>
        <v>0.42073836171287704</v>
      </c>
      <c r="Z2074" s="3">
        <f t="shared" si="230"/>
        <v>-3.7642684144016093E-2</v>
      </c>
      <c r="AA2074" s="3">
        <f t="shared" si="230"/>
        <v>-0.4583810458568931</v>
      </c>
    </row>
    <row r="2075" spans="1:27" ht="15">
      <c r="A2075" s="3" t="s">
        <v>4167</v>
      </c>
      <c r="B2075" s="3">
        <v>10</v>
      </c>
      <c r="C2075" s="3">
        <v>3</v>
      </c>
      <c r="D2075" s="3">
        <v>200.94</v>
      </c>
      <c r="E2075" s="3">
        <v>0.28604274417181702</v>
      </c>
      <c r="F2075" s="3">
        <v>1.33866567803239</v>
      </c>
      <c r="G2075" s="3" t="s">
        <v>5565</v>
      </c>
      <c r="H2075" s="3" t="s">
        <v>5566</v>
      </c>
      <c r="I2075" s="3" t="s">
        <v>4168</v>
      </c>
      <c r="J2075" s="3">
        <v>26627.394589861498</v>
      </c>
      <c r="K2075" s="3">
        <v>28770.026475095601</v>
      </c>
      <c r="L2075" s="3">
        <v>33528.253740433902</v>
      </c>
      <c r="M2075" s="3">
        <v>16388.322549977402</v>
      </c>
      <c r="N2075" s="3">
        <v>22561.7274352684</v>
      </c>
      <c r="O2075" s="3">
        <v>27478.5410100027</v>
      </c>
      <c r="P2075" s="3">
        <v>22073.685772270099</v>
      </c>
      <c r="Q2075" s="3">
        <v>35697.2050460022</v>
      </c>
      <c r="R2075" s="3">
        <v>24566.912266004801</v>
      </c>
      <c r="S2075" s="3">
        <f t="shared" si="224"/>
        <v>29641.891601797</v>
      </c>
      <c r="T2075" s="3">
        <f t="shared" si="225"/>
        <v>22142.86366508283</v>
      </c>
      <c r="U2075" s="3">
        <f t="shared" si="226"/>
        <v>27445.934361425698</v>
      </c>
      <c r="V2075" s="3">
        <f t="shared" si="227"/>
        <v>1.3386656780323956</v>
      </c>
      <c r="W2075" s="3">
        <f t="shared" si="228"/>
        <v>1.0800102926522204</v>
      </c>
      <c r="X2075" s="3">
        <f t="shared" si="229"/>
        <v>0.80678119292611339</v>
      </c>
      <c r="Y2075" s="3">
        <f t="shared" si="230"/>
        <v>0.42079570310566111</v>
      </c>
      <c r="Z2075" s="3">
        <f t="shared" si="230"/>
        <v>0.11104506154389052</v>
      </c>
      <c r="AA2075" s="3">
        <f t="shared" si="230"/>
        <v>-0.3097506415617704</v>
      </c>
    </row>
    <row r="2076" spans="1:27" ht="15">
      <c r="A2076" s="3" t="s">
        <v>4169</v>
      </c>
      <c r="B2076" s="3">
        <v>5</v>
      </c>
      <c r="C2076" s="3">
        <v>5</v>
      </c>
      <c r="D2076" s="3">
        <v>66.790000000000006</v>
      </c>
      <c r="E2076" s="3">
        <v>8.8783550768123096E-2</v>
      </c>
      <c r="F2076" s="3">
        <v>1.3394040032441901</v>
      </c>
      <c r="G2076" s="3" t="s">
        <v>5565</v>
      </c>
      <c r="H2076" s="3" t="s">
        <v>5566</v>
      </c>
      <c r="I2076" s="3" t="s">
        <v>4170</v>
      </c>
      <c r="J2076" s="3">
        <v>12487.1648084555</v>
      </c>
      <c r="K2076" s="3">
        <v>13253.994308240601</v>
      </c>
      <c r="L2076" s="3">
        <v>10094.0915938615</v>
      </c>
      <c r="M2076" s="3">
        <v>8420.4320419768592</v>
      </c>
      <c r="N2076" s="3">
        <v>8708.9477532160799</v>
      </c>
      <c r="O2076" s="3">
        <v>9625.2443688088097</v>
      </c>
      <c r="P2076" s="3">
        <v>9791.1620505623196</v>
      </c>
      <c r="Q2076" s="3">
        <v>11169.2886947591</v>
      </c>
      <c r="R2076" s="3">
        <v>14240.9058455309</v>
      </c>
      <c r="S2076" s="3">
        <f t="shared" si="224"/>
        <v>11945.083570185867</v>
      </c>
      <c r="T2076" s="3">
        <f t="shared" si="225"/>
        <v>8918.2080546672496</v>
      </c>
      <c r="U2076" s="3">
        <f t="shared" si="226"/>
        <v>11733.785530284105</v>
      </c>
      <c r="V2076" s="3">
        <f t="shared" si="227"/>
        <v>1.339404003244187</v>
      </c>
      <c r="W2076" s="3">
        <f t="shared" si="228"/>
        <v>1.0180076616669373</v>
      </c>
      <c r="X2076" s="3">
        <f t="shared" si="229"/>
        <v>0.76004525833968573</v>
      </c>
      <c r="Y2076" s="3">
        <f t="shared" si="230"/>
        <v>0.42159118513217347</v>
      </c>
      <c r="Z2076" s="3">
        <f t="shared" si="230"/>
        <v>2.5748419377557615E-2</v>
      </c>
      <c r="AA2076" s="3">
        <f t="shared" si="230"/>
        <v>-0.39584276575461586</v>
      </c>
    </row>
    <row r="2077" spans="1:27" ht="15">
      <c r="A2077" s="3" t="s">
        <v>4171</v>
      </c>
      <c r="B2077" s="3">
        <v>1</v>
      </c>
      <c r="C2077" s="3">
        <v>1</v>
      </c>
      <c r="D2077" s="3">
        <v>11.87</v>
      </c>
      <c r="E2077" s="3">
        <v>7.2031053285294494E-2</v>
      </c>
      <c r="F2077" s="3">
        <v>7.2117225750983698</v>
      </c>
      <c r="G2077" s="3" t="s">
        <v>5564</v>
      </c>
      <c r="H2077" s="3" t="s">
        <v>5566</v>
      </c>
      <c r="I2077" s="3" t="s">
        <v>4172</v>
      </c>
      <c r="J2077" s="3">
        <v>2331.7067798267199</v>
      </c>
      <c r="K2077" s="3">
        <v>4188.2806539766198</v>
      </c>
      <c r="L2077" s="3">
        <v>2568.8014982742002</v>
      </c>
      <c r="M2077" s="3">
        <v>1737.43301137396</v>
      </c>
      <c r="N2077" s="3">
        <v>3084.39296931438</v>
      </c>
      <c r="O2077" s="3">
        <v>1961.87252521136</v>
      </c>
      <c r="P2077" s="3">
        <v>4968.2737662637001</v>
      </c>
      <c r="Q2077" s="3">
        <v>5916.4110430686696</v>
      </c>
      <c r="R2077" s="3">
        <v>38037.466848325603</v>
      </c>
      <c r="S2077" s="3">
        <f t="shared" si="224"/>
        <v>3029.5963106925133</v>
      </c>
      <c r="T2077" s="3">
        <f t="shared" si="225"/>
        <v>2261.2328352998998</v>
      </c>
      <c r="U2077" s="3">
        <f t="shared" si="226"/>
        <v>16307.383885885991</v>
      </c>
      <c r="V2077" s="3">
        <f t="shared" si="227"/>
        <v>1.3397984778027991</v>
      </c>
      <c r="W2077" s="3">
        <f t="shared" si="228"/>
        <v>0.18578064586525267</v>
      </c>
      <c r="X2077" s="3">
        <f t="shared" si="229"/>
        <v>0.13866312653968932</v>
      </c>
      <c r="Y2077" s="3">
        <f t="shared" si="230"/>
        <v>0.4220160178931201</v>
      </c>
      <c r="Z2077" s="3">
        <f t="shared" si="230"/>
        <v>-2.4283278814800155</v>
      </c>
      <c r="AA2077" s="3">
        <f t="shared" si="230"/>
        <v>-2.8503438993731351</v>
      </c>
    </row>
    <row r="2078" spans="1:27" ht="15">
      <c r="A2078" s="3" t="s">
        <v>4173</v>
      </c>
      <c r="B2078" s="3">
        <v>1</v>
      </c>
      <c r="C2078" s="3">
        <v>1</v>
      </c>
      <c r="D2078" s="3">
        <v>7.87</v>
      </c>
      <c r="E2078" s="3">
        <v>0.38088922249720097</v>
      </c>
      <c r="F2078" s="3">
        <v>1.8510489789148501</v>
      </c>
      <c r="G2078" s="3" t="s">
        <v>5565</v>
      </c>
      <c r="H2078" s="3" t="s">
        <v>5564</v>
      </c>
      <c r="I2078" s="3" t="s">
        <v>4174</v>
      </c>
      <c r="J2078" s="3">
        <v>1102047.4756438199</v>
      </c>
      <c r="K2078" s="3">
        <v>1709681.8102245899</v>
      </c>
      <c r="L2078" s="3">
        <v>3173857.42901592</v>
      </c>
      <c r="M2078" s="3">
        <v>1531929.9420554501</v>
      </c>
      <c r="N2078" s="3">
        <v>1363071.78087923</v>
      </c>
      <c r="O2078" s="3">
        <v>1567724.2713429399</v>
      </c>
      <c r="P2078" s="3">
        <v>256042.63381717401</v>
      </c>
      <c r="Q2078" s="3">
        <v>1624787.5693232401</v>
      </c>
      <c r="R2078" s="3">
        <v>1352788.5627948099</v>
      </c>
      <c r="S2078" s="3">
        <f t="shared" si="224"/>
        <v>1995195.5716281098</v>
      </c>
      <c r="T2078" s="3">
        <f t="shared" si="225"/>
        <v>1487575.3314258733</v>
      </c>
      <c r="U2078" s="3">
        <f t="shared" si="226"/>
        <v>1077872.921978408</v>
      </c>
      <c r="V2078" s="3">
        <f t="shared" si="227"/>
        <v>1.3412400229275592</v>
      </c>
      <c r="W2078" s="3">
        <f t="shared" si="228"/>
        <v>1.851048978914861</v>
      </c>
      <c r="X2078" s="3">
        <f t="shared" si="229"/>
        <v>1.3801027014348473</v>
      </c>
      <c r="Y2078" s="3">
        <f t="shared" si="230"/>
        <v>0.42356743925656432</v>
      </c>
      <c r="Z2078" s="3">
        <f t="shared" si="230"/>
        <v>0.88834306954814846</v>
      </c>
      <c r="AA2078" s="3">
        <f t="shared" si="230"/>
        <v>0.46477563029158409</v>
      </c>
    </row>
    <row r="2079" spans="1:27" ht="15">
      <c r="A2079" s="3" t="s">
        <v>4175</v>
      </c>
      <c r="B2079" s="3">
        <v>1</v>
      </c>
      <c r="C2079" s="3">
        <v>1</v>
      </c>
      <c r="D2079" s="3">
        <v>8.66</v>
      </c>
      <c r="E2079" s="3">
        <v>0.25173292094403399</v>
      </c>
      <c r="F2079" s="3">
        <v>1.3415689410440901</v>
      </c>
      <c r="G2079" s="3" t="s">
        <v>5565</v>
      </c>
      <c r="H2079" s="3" t="s">
        <v>5566</v>
      </c>
      <c r="I2079" s="3" t="s">
        <v>4176</v>
      </c>
      <c r="J2079" s="3">
        <v>19943.404598400499</v>
      </c>
      <c r="K2079" s="3">
        <v>23904.258096330599</v>
      </c>
      <c r="L2079" s="3">
        <v>13673.519127416101</v>
      </c>
      <c r="M2079" s="3">
        <v>14669.292181286601</v>
      </c>
      <c r="N2079" s="3">
        <v>12722.289232908101</v>
      </c>
      <c r="O2079" s="3">
        <v>15484.4721841993</v>
      </c>
      <c r="P2079" s="3">
        <v>16912.869038523899</v>
      </c>
      <c r="Q2079" s="3">
        <v>18584.172761809201</v>
      </c>
      <c r="R2079" s="3">
        <v>15829.978097913099</v>
      </c>
      <c r="S2079" s="3">
        <f t="shared" si="224"/>
        <v>19173.72727404907</v>
      </c>
      <c r="T2079" s="3">
        <f t="shared" si="225"/>
        <v>14292.017866131333</v>
      </c>
      <c r="U2079" s="3">
        <f t="shared" si="226"/>
        <v>17109.006632748733</v>
      </c>
      <c r="V2079" s="3">
        <f t="shared" si="227"/>
        <v>1.341568941044093</v>
      </c>
      <c r="W2079" s="3">
        <f t="shared" si="228"/>
        <v>1.1206803343771117</v>
      </c>
      <c r="X2079" s="3">
        <f t="shared" si="229"/>
        <v>0.83535053629441358</v>
      </c>
      <c r="Y2079" s="3">
        <f t="shared" si="230"/>
        <v>0.42392119425316083</v>
      </c>
      <c r="Z2079" s="3">
        <f t="shared" si="230"/>
        <v>0.16437481893130373</v>
      </c>
      <c r="AA2079" s="3">
        <f t="shared" si="230"/>
        <v>-0.2595463753218572</v>
      </c>
    </row>
    <row r="2080" spans="1:27" ht="15">
      <c r="A2080" s="3" t="s">
        <v>4177</v>
      </c>
      <c r="B2080" s="3">
        <v>1</v>
      </c>
      <c r="C2080" s="3">
        <v>1</v>
      </c>
      <c r="D2080" s="3">
        <v>9.9499999999999993</v>
      </c>
      <c r="E2080" s="3">
        <v>3.8458445433053198E-2</v>
      </c>
      <c r="F2080" s="3">
        <v>4.1837254540355104</v>
      </c>
      <c r="G2080" s="3" t="s">
        <v>5564</v>
      </c>
      <c r="H2080" s="3" t="s">
        <v>5566</v>
      </c>
      <c r="I2080" s="3" t="s">
        <v>4178</v>
      </c>
      <c r="J2080" s="3">
        <v>6438.4449337263904</v>
      </c>
      <c r="K2080" s="3">
        <v>3042.3347103936098</v>
      </c>
      <c r="L2080" s="3">
        <v>2591.06472120844</v>
      </c>
      <c r="M2080" s="3">
        <v>2467.2763719496602</v>
      </c>
      <c r="N2080" s="3">
        <v>4444.5998842797098</v>
      </c>
      <c r="O2080" s="3">
        <v>2080.67450752579</v>
      </c>
      <c r="P2080" s="3">
        <v>21787.905006584999</v>
      </c>
      <c r="Q2080" s="3">
        <v>9397.4391732528693</v>
      </c>
      <c r="R2080" s="3">
        <v>6437.0193471910497</v>
      </c>
      <c r="S2080" s="3">
        <f t="shared" si="224"/>
        <v>4023.9481217761472</v>
      </c>
      <c r="T2080" s="3">
        <f t="shared" si="225"/>
        <v>2997.5169212517199</v>
      </c>
      <c r="U2080" s="3">
        <f t="shared" si="226"/>
        <v>12540.787842342974</v>
      </c>
      <c r="V2080" s="3">
        <f t="shared" si="227"/>
        <v>1.3424271580411311</v>
      </c>
      <c r="W2080" s="3">
        <f t="shared" si="228"/>
        <v>0.3208688459101115</v>
      </c>
      <c r="X2080" s="3">
        <f t="shared" si="229"/>
        <v>0.23902142025964607</v>
      </c>
      <c r="Y2080" s="3">
        <f t="shared" si="230"/>
        <v>0.42484380770125968</v>
      </c>
      <c r="Z2080" s="3">
        <f t="shared" si="230"/>
        <v>-1.6399443739272763</v>
      </c>
      <c r="AA2080" s="3">
        <f t="shared" si="230"/>
        <v>-2.0647881816285358</v>
      </c>
    </row>
    <row r="2081" spans="1:27" ht="15">
      <c r="A2081" s="3" t="s">
        <v>4179</v>
      </c>
      <c r="B2081" s="3">
        <v>2</v>
      </c>
      <c r="C2081" s="3">
        <v>1</v>
      </c>
      <c r="D2081" s="3">
        <v>23.33</v>
      </c>
      <c r="E2081" s="3">
        <v>0.77773131374568405</v>
      </c>
      <c r="F2081" s="3">
        <v>1.5038189810526701</v>
      </c>
      <c r="G2081" s="3" t="s">
        <v>5564</v>
      </c>
      <c r="H2081" s="3" t="s">
        <v>5566</v>
      </c>
      <c r="I2081" s="3" t="s">
        <v>4180</v>
      </c>
      <c r="J2081" s="3">
        <v>10749.9122036566</v>
      </c>
      <c r="K2081" s="3">
        <v>23131.195872448101</v>
      </c>
      <c r="L2081" s="3">
        <v>30593.874303797002</v>
      </c>
      <c r="M2081" s="3">
        <v>19662.122211656901</v>
      </c>
      <c r="N2081" s="3">
        <v>17841.261302439299</v>
      </c>
      <c r="O2081" s="3">
        <v>10504.105121386499</v>
      </c>
      <c r="P2081" s="3">
        <v>23434.876389901001</v>
      </c>
      <c r="Q2081" s="3">
        <v>38735.359748316201</v>
      </c>
      <c r="R2081" s="3">
        <v>10024.336504491701</v>
      </c>
      <c r="S2081" s="3">
        <f t="shared" si="224"/>
        <v>21491.660793300569</v>
      </c>
      <c r="T2081" s="3">
        <f t="shared" si="225"/>
        <v>16002.496211827567</v>
      </c>
      <c r="U2081" s="3">
        <f t="shared" si="226"/>
        <v>24064.857547569631</v>
      </c>
      <c r="V2081" s="3">
        <f t="shared" si="227"/>
        <v>1.3430192707945101</v>
      </c>
      <c r="W2081" s="3">
        <f t="shared" si="228"/>
        <v>0.89307242940530374</v>
      </c>
      <c r="X2081" s="3">
        <f t="shared" si="229"/>
        <v>0.66497365214795123</v>
      </c>
      <c r="Y2081" s="3">
        <f t="shared" si="230"/>
        <v>0.42548000594198232</v>
      </c>
      <c r="Z2081" s="3">
        <f t="shared" si="230"/>
        <v>-0.16315091023913245</v>
      </c>
      <c r="AA2081" s="3">
        <f t="shared" si="230"/>
        <v>-0.58863091618111485</v>
      </c>
    </row>
    <row r="2082" spans="1:27" ht="15">
      <c r="A2082" s="3" t="s">
        <v>4181</v>
      </c>
      <c r="B2082" s="3">
        <v>1</v>
      </c>
      <c r="C2082" s="3">
        <v>1</v>
      </c>
      <c r="D2082" s="3">
        <v>10.79</v>
      </c>
      <c r="E2082" s="3">
        <v>0.110635697304777</v>
      </c>
      <c r="F2082" s="3">
        <v>1.79927407971853</v>
      </c>
      <c r="G2082" s="3" t="s">
        <v>5564</v>
      </c>
      <c r="H2082" s="3" t="s">
        <v>5566</v>
      </c>
      <c r="I2082" s="3" t="s">
        <v>4182</v>
      </c>
      <c r="J2082" s="3">
        <v>5655.9012314271204</v>
      </c>
      <c r="K2082" s="3">
        <v>5293.7318953170598</v>
      </c>
      <c r="L2082" s="3">
        <v>5447.68076924037</v>
      </c>
      <c r="M2082" s="3">
        <v>5311.1049870745301</v>
      </c>
      <c r="N2082" s="3">
        <v>4168.2316272449298</v>
      </c>
      <c r="O2082" s="3">
        <v>2727.1876401331101</v>
      </c>
      <c r="P2082" s="3">
        <v>5962.8702005331497</v>
      </c>
      <c r="Q2082" s="3">
        <v>10458.977288165501</v>
      </c>
      <c r="R2082" s="3">
        <v>5541.0352057934197</v>
      </c>
      <c r="S2082" s="3">
        <f t="shared" si="224"/>
        <v>5465.7712986615161</v>
      </c>
      <c r="T2082" s="3">
        <f t="shared" si="225"/>
        <v>4068.8414181508565</v>
      </c>
      <c r="U2082" s="3">
        <f t="shared" si="226"/>
        <v>7320.960898164024</v>
      </c>
      <c r="V2082" s="3">
        <f t="shared" si="227"/>
        <v>1.3433237467253061</v>
      </c>
      <c r="W2082" s="3">
        <f t="shared" si="228"/>
        <v>0.74659206280315482</v>
      </c>
      <c r="X2082" s="3">
        <f t="shared" si="229"/>
        <v>0.55577969541829608</v>
      </c>
      <c r="Y2082" s="3">
        <f t="shared" si="230"/>
        <v>0.42580704229917549</v>
      </c>
      <c r="Z2082" s="3">
        <f t="shared" si="230"/>
        <v>-0.42160792379713746</v>
      </c>
      <c r="AA2082" s="3">
        <f t="shared" si="230"/>
        <v>-0.84741496609631273</v>
      </c>
    </row>
    <row r="2083" spans="1:27" ht="15">
      <c r="A2083" s="3" t="s">
        <v>4183</v>
      </c>
      <c r="B2083" s="3">
        <v>2</v>
      </c>
      <c r="C2083" s="3">
        <v>2</v>
      </c>
      <c r="D2083" s="3">
        <v>19.2</v>
      </c>
      <c r="E2083" s="3">
        <v>0.19830978804843999</v>
      </c>
      <c r="F2083" s="3">
        <v>1.86132618372186</v>
      </c>
      <c r="G2083" s="3" t="s">
        <v>5564</v>
      </c>
      <c r="H2083" s="3" t="s">
        <v>5566</v>
      </c>
      <c r="I2083" s="3" t="s">
        <v>4184</v>
      </c>
      <c r="J2083" s="3">
        <v>8771.2071695353698</v>
      </c>
      <c r="K2083" s="3">
        <v>12824.3949837981</v>
      </c>
      <c r="L2083" s="3">
        <v>7195.5008568870899</v>
      </c>
      <c r="M2083" s="3">
        <v>10226.577699904399</v>
      </c>
      <c r="N2083" s="3">
        <v>5858.4802135598002</v>
      </c>
      <c r="O2083" s="3">
        <v>5346.5152646865499</v>
      </c>
      <c r="P2083" s="3">
        <v>13807.448362879601</v>
      </c>
      <c r="Q2083" s="3">
        <v>18162.521962662398</v>
      </c>
      <c r="R2083" s="3">
        <v>7921.1779893009598</v>
      </c>
      <c r="S2083" s="3">
        <f t="shared" si="224"/>
        <v>9597.0343367401874</v>
      </c>
      <c r="T2083" s="3">
        <f t="shared" si="225"/>
        <v>7143.8577260502498</v>
      </c>
      <c r="U2083" s="3">
        <f t="shared" si="226"/>
        <v>13297.049438280987</v>
      </c>
      <c r="V2083" s="3">
        <f t="shared" si="227"/>
        <v>1.3433966219322047</v>
      </c>
      <c r="W2083" s="3">
        <f t="shared" si="228"/>
        <v>0.72174164511347949</v>
      </c>
      <c r="X2083" s="3">
        <f t="shared" si="229"/>
        <v>0.53725134731647595</v>
      </c>
      <c r="Y2083" s="3">
        <f t="shared" si="230"/>
        <v>0.42588530626802651</v>
      </c>
      <c r="Z2083" s="3">
        <f t="shared" si="230"/>
        <v>-0.47044559297770344</v>
      </c>
      <c r="AA2083" s="3">
        <f t="shared" si="230"/>
        <v>-0.89633089924573028</v>
      </c>
    </row>
    <row r="2084" spans="1:27" ht="15">
      <c r="A2084" s="3" t="s">
        <v>4185</v>
      </c>
      <c r="B2084" s="3">
        <v>1</v>
      </c>
      <c r="C2084" s="3">
        <v>1</v>
      </c>
      <c r="D2084" s="3">
        <v>7.91</v>
      </c>
      <c r="E2084" s="3">
        <v>0.34711703608483302</v>
      </c>
      <c r="F2084" s="3">
        <v>2.0519306997965798</v>
      </c>
      <c r="G2084" s="3" t="s">
        <v>5564</v>
      </c>
      <c r="H2084" s="3" t="s">
        <v>5566</v>
      </c>
      <c r="I2084" s="3" t="s">
        <v>4186</v>
      </c>
      <c r="J2084" s="3">
        <v>34043.243624832103</v>
      </c>
      <c r="K2084" s="3">
        <v>76914.320993831599</v>
      </c>
      <c r="L2084" s="3">
        <v>23706.547082620302</v>
      </c>
      <c r="M2084" s="3">
        <v>33816.915413413903</v>
      </c>
      <c r="N2084" s="3">
        <v>12814.115864329</v>
      </c>
      <c r="O2084" s="3">
        <v>53609.221817354999</v>
      </c>
      <c r="P2084" s="3">
        <v>75752.217199367296</v>
      </c>
      <c r="Q2084" s="3">
        <v>93862.974043653696</v>
      </c>
      <c r="R2084" s="3">
        <v>36070.861438189502</v>
      </c>
      <c r="S2084" s="3">
        <f t="shared" si="224"/>
        <v>44888.037233761337</v>
      </c>
      <c r="T2084" s="3">
        <f t="shared" si="225"/>
        <v>33413.417698365964</v>
      </c>
      <c r="U2084" s="3">
        <f t="shared" si="226"/>
        <v>68562.017560403503</v>
      </c>
      <c r="V2084" s="3">
        <f t="shared" si="227"/>
        <v>1.3434135244404084</v>
      </c>
      <c r="W2084" s="3">
        <f t="shared" si="228"/>
        <v>0.65470706421692937</v>
      </c>
      <c r="X2084" s="3">
        <f t="shared" si="229"/>
        <v>0.48734589335747835</v>
      </c>
      <c r="Y2084" s="3">
        <f t="shared" si="230"/>
        <v>0.425903458026756</v>
      </c>
      <c r="Z2084" s="3">
        <f t="shared" si="230"/>
        <v>-0.61107854935676253</v>
      </c>
      <c r="AA2084" s="3">
        <f t="shared" si="230"/>
        <v>-1.0369820073835185</v>
      </c>
    </row>
    <row r="2085" spans="1:27" ht="15">
      <c r="A2085" s="3" t="s">
        <v>4187</v>
      </c>
      <c r="B2085" s="3">
        <v>1</v>
      </c>
      <c r="C2085" s="3">
        <v>1</v>
      </c>
      <c r="D2085" s="3">
        <v>9.43</v>
      </c>
      <c r="E2085" s="3">
        <v>0.61248971242262196</v>
      </c>
      <c r="F2085" s="3">
        <v>1.7027586815824201</v>
      </c>
      <c r="G2085" s="3" t="s">
        <v>5564</v>
      </c>
      <c r="H2085" s="3" t="s">
        <v>5566</v>
      </c>
      <c r="I2085" s="3" t="s">
        <v>4188</v>
      </c>
      <c r="J2085" s="3">
        <v>4114.2827610795803</v>
      </c>
      <c r="K2085" s="3">
        <v>2432.2333184783602</v>
      </c>
      <c r="L2085" s="3">
        <v>5075.3083369398801</v>
      </c>
      <c r="M2085" s="3">
        <v>1760.9002762033299</v>
      </c>
      <c r="N2085" s="3">
        <v>5039.3835552377896</v>
      </c>
      <c r="O2085" s="3">
        <v>1847.2799332828099</v>
      </c>
      <c r="P2085" s="3">
        <v>8146.1477367400703</v>
      </c>
      <c r="Q2085" s="3">
        <v>1787.7886779241701</v>
      </c>
      <c r="R2085" s="3">
        <v>4790.7778602570197</v>
      </c>
      <c r="S2085" s="3">
        <f t="shared" si="224"/>
        <v>3873.94147216594</v>
      </c>
      <c r="T2085" s="3">
        <f t="shared" si="225"/>
        <v>2882.5212549079765</v>
      </c>
      <c r="U2085" s="3">
        <f t="shared" si="226"/>
        <v>4908.23809164042</v>
      </c>
      <c r="V2085" s="3">
        <f t="shared" si="227"/>
        <v>1.343942031847954</v>
      </c>
      <c r="W2085" s="3">
        <f t="shared" si="228"/>
        <v>0.78927334001256655</v>
      </c>
      <c r="X2085" s="3">
        <f t="shared" si="229"/>
        <v>0.58728227952458334</v>
      </c>
      <c r="Y2085" s="3">
        <f t="shared" si="230"/>
        <v>0.42647091180039981</v>
      </c>
      <c r="Z2085" s="3">
        <f t="shared" si="230"/>
        <v>-0.34140307603265557</v>
      </c>
      <c r="AA2085" s="3">
        <f t="shared" si="230"/>
        <v>-0.76787398783305527</v>
      </c>
    </row>
    <row r="2086" spans="1:27" ht="15">
      <c r="A2086" s="3" t="s">
        <v>4189</v>
      </c>
      <c r="B2086" s="3">
        <v>4</v>
      </c>
      <c r="C2086" s="3">
        <v>4</v>
      </c>
      <c r="D2086" s="3">
        <v>53.76</v>
      </c>
      <c r="E2086" s="3">
        <v>0.53638965956427198</v>
      </c>
      <c r="F2086" s="3">
        <v>1.3445321063842699</v>
      </c>
      <c r="G2086" s="3" t="s">
        <v>5565</v>
      </c>
      <c r="H2086" s="3" t="s">
        <v>5566</v>
      </c>
      <c r="I2086" s="3" t="s">
        <v>4190</v>
      </c>
      <c r="J2086" s="3">
        <v>11757.6470409128</v>
      </c>
      <c r="K2086" s="3">
        <v>7958.8503901197801</v>
      </c>
      <c r="L2086" s="3">
        <v>9416.5851779267196</v>
      </c>
      <c r="M2086" s="3">
        <v>9435.4445304485198</v>
      </c>
      <c r="N2086" s="3">
        <v>6278.6861779249703</v>
      </c>
      <c r="O2086" s="3">
        <v>5953.6914809413302</v>
      </c>
      <c r="P2086" s="3">
        <v>11458.590028210199</v>
      </c>
      <c r="Q2086" s="3">
        <v>5128.20435557787</v>
      </c>
      <c r="R2086" s="3">
        <v>11842.403782773101</v>
      </c>
      <c r="S2086" s="3">
        <f t="shared" si="224"/>
        <v>9711.0275363197652</v>
      </c>
      <c r="T2086" s="3">
        <f t="shared" si="225"/>
        <v>7222.607396438274</v>
      </c>
      <c r="U2086" s="3">
        <f t="shared" si="226"/>
        <v>9476.3993888537243</v>
      </c>
      <c r="V2086" s="3">
        <f t="shared" si="227"/>
        <v>1.3445321063842706</v>
      </c>
      <c r="W2086" s="3">
        <f t="shared" si="228"/>
        <v>1.0247592084122177</v>
      </c>
      <c r="X2086" s="3">
        <f t="shared" si="229"/>
        <v>0.76216789732750267</v>
      </c>
      <c r="Y2086" s="3">
        <f t="shared" si="230"/>
        <v>0.42710420606115723</v>
      </c>
      <c r="Z2086" s="3">
        <f t="shared" si="230"/>
        <v>3.5284953984355015E-2</v>
      </c>
      <c r="AA2086" s="3">
        <f t="shared" si="230"/>
        <v>-0.39181925207680224</v>
      </c>
    </row>
    <row r="2087" spans="1:27" ht="15">
      <c r="A2087" s="3" t="s">
        <v>4191</v>
      </c>
      <c r="B2087" s="3">
        <v>1</v>
      </c>
      <c r="C2087" s="3">
        <v>1</v>
      </c>
      <c r="D2087" s="3">
        <v>7.15</v>
      </c>
      <c r="E2087" s="3">
        <v>0.191070139792059</v>
      </c>
      <c r="F2087" s="3">
        <v>1.8004906049740601</v>
      </c>
      <c r="G2087" s="3" t="s">
        <v>5564</v>
      </c>
      <c r="H2087" s="3" t="s">
        <v>5566</v>
      </c>
      <c r="I2087" s="3" t="s">
        <v>4192</v>
      </c>
      <c r="J2087" s="3">
        <v>4637.1831966413301</v>
      </c>
      <c r="K2087" s="3">
        <v>6581.6136398017998</v>
      </c>
      <c r="L2087" s="3">
        <v>3829.9504568275802</v>
      </c>
      <c r="M2087" s="3">
        <v>4554.3973404549997</v>
      </c>
      <c r="N2087" s="3">
        <v>3684.91664698982</v>
      </c>
      <c r="O2087" s="3">
        <v>2948.6069778473902</v>
      </c>
      <c r="P2087" s="3">
        <v>7488.8049457503803</v>
      </c>
      <c r="Q2087" s="3">
        <v>8749.6913922047097</v>
      </c>
      <c r="R2087" s="3">
        <v>3905.2502492458698</v>
      </c>
      <c r="S2087" s="3">
        <f t="shared" si="224"/>
        <v>5016.2490977569032</v>
      </c>
      <c r="T2087" s="3">
        <f t="shared" si="225"/>
        <v>3729.306988430737</v>
      </c>
      <c r="U2087" s="3">
        <f t="shared" si="226"/>
        <v>6714.582195733653</v>
      </c>
      <c r="V2087" s="3">
        <f t="shared" si="227"/>
        <v>1.3450888096149203</v>
      </c>
      <c r="W2087" s="3">
        <f t="shared" si="228"/>
        <v>0.74706794131497178</v>
      </c>
      <c r="X2087" s="3">
        <f t="shared" si="229"/>
        <v>0.55540417552715104</v>
      </c>
      <c r="Y2087" s="3">
        <f t="shared" si="230"/>
        <v>0.42770143000212013</v>
      </c>
      <c r="Z2087" s="3">
        <f t="shared" si="230"/>
        <v>-0.42068864151013702</v>
      </c>
      <c r="AA2087" s="3">
        <f t="shared" si="230"/>
        <v>-0.84839007151225698</v>
      </c>
    </row>
    <row r="2088" spans="1:27" ht="15">
      <c r="A2088" s="3" t="s">
        <v>4193</v>
      </c>
      <c r="B2088" s="3">
        <v>1</v>
      </c>
      <c r="C2088" s="3">
        <v>1</v>
      </c>
      <c r="D2088" s="3">
        <v>8.3699999999999992</v>
      </c>
      <c r="E2088" s="3">
        <v>0.52314799877200602</v>
      </c>
      <c r="F2088" s="3">
        <v>1.8152631132978301</v>
      </c>
      <c r="G2088" s="3" t="s">
        <v>5564</v>
      </c>
      <c r="H2088" s="3" t="s">
        <v>5566</v>
      </c>
      <c r="I2088" s="3" t="s">
        <v>4194</v>
      </c>
      <c r="J2088" s="3">
        <v>12094.2641408339</v>
      </c>
      <c r="K2088" s="3">
        <v>9546.3605193404892</v>
      </c>
      <c r="L2088" s="3">
        <v>5038.4870314702002</v>
      </c>
      <c r="M2088" s="3">
        <v>5799.94626344677</v>
      </c>
      <c r="N2088" s="3">
        <v>8985.6988097769408</v>
      </c>
      <c r="O2088" s="3">
        <v>5045.0584891497501</v>
      </c>
      <c r="P2088" s="3">
        <v>15632.6977036466</v>
      </c>
      <c r="Q2088" s="3">
        <v>15597.4594032406</v>
      </c>
      <c r="R2088" s="3">
        <v>4767.7875806331404</v>
      </c>
      <c r="S2088" s="3">
        <f t="shared" si="224"/>
        <v>8893.037230548196</v>
      </c>
      <c r="T2088" s="3">
        <f t="shared" si="225"/>
        <v>6610.234520791153</v>
      </c>
      <c r="U2088" s="3">
        <f t="shared" si="226"/>
        <v>11999.314895840114</v>
      </c>
      <c r="V2088" s="3">
        <f t="shared" si="227"/>
        <v>1.3453436791957909</v>
      </c>
      <c r="W2088" s="3">
        <f t="shared" si="228"/>
        <v>0.74112874841139531</v>
      </c>
      <c r="X2088" s="3">
        <f t="shared" si="229"/>
        <v>0.55088432782798036</v>
      </c>
      <c r="Y2088" s="3">
        <f t="shared" si="230"/>
        <v>0.42797476827247227</v>
      </c>
      <c r="Z2088" s="3">
        <f t="shared" si="230"/>
        <v>-0.43220390652631624</v>
      </c>
      <c r="AA2088" s="3">
        <f t="shared" si="230"/>
        <v>-0.86017867479878851</v>
      </c>
    </row>
    <row r="2089" spans="1:27" ht="15">
      <c r="A2089" s="3" t="s">
        <v>4195</v>
      </c>
      <c r="B2089" s="3">
        <v>2</v>
      </c>
      <c r="C2089" s="3">
        <v>2</v>
      </c>
      <c r="D2089" s="3">
        <v>21.98</v>
      </c>
      <c r="E2089" s="3">
        <v>0.13270634640864501</v>
      </c>
      <c r="F2089" s="3">
        <v>1.6315402861841699</v>
      </c>
      <c r="G2089" s="3" t="s">
        <v>5565</v>
      </c>
      <c r="H2089" s="3" t="s">
        <v>5564</v>
      </c>
      <c r="I2089" s="3" t="s">
        <v>4196</v>
      </c>
      <c r="J2089" s="3">
        <v>2120.976184784</v>
      </c>
      <c r="K2089" s="3">
        <v>1797.2246486397901</v>
      </c>
      <c r="L2089" s="3">
        <v>3098.3149082028399</v>
      </c>
      <c r="M2089" s="3">
        <v>1278.64865456804</v>
      </c>
      <c r="N2089" s="3">
        <v>1960.2621711424799</v>
      </c>
      <c r="O2089" s="3">
        <v>1975.1711570898401</v>
      </c>
      <c r="P2089" s="3">
        <v>1704.5876420914501</v>
      </c>
      <c r="Q2089" s="3">
        <v>1449.4458657504199</v>
      </c>
      <c r="R2089" s="3">
        <v>1146.5135280126799</v>
      </c>
      <c r="S2089" s="3">
        <f t="shared" si="224"/>
        <v>2338.8385805422099</v>
      </c>
      <c r="T2089" s="3">
        <f t="shared" si="225"/>
        <v>1738.0273276001201</v>
      </c>
      <c r="U2089" s="3">
        <f t="shared" si="226"/>
        <v>1433.5156786181833</v>
      </c>
      <c r="V2089" s="3">
        <f t="shared" si="227"/>
        <v>1.3456857342811139</v>
      </c>
      <c r="W2089" s="3">
        <f t="shared" si="228"/>
        <v>1.631540286184173</v>
      </c>
      <c r="X2089" s="3">
        <f t="shared" si="229"/>
        <v>1.2124229637135651</v>
      </c>
      <c r="Y2089" s="3">
        <f t="shared" si="230"/>
        <v>0.42834152842417683</v>
      </c>
      <c r="Z2089" s="3">
        <f t="shared" si="230"/>
        <v>0.70623461106480967</v>
      </c>
      <c r="AA2089" s="3">
        <f t="shared" si="230"/>
        <v>0.27789308264063295</v>
      </c>
    </row>
    <row r="2090" spans="1:27" ht="15">
      <c r="A2090" s="3" t="s">
        <v>4197</v>
      </c>
      <c r="B2090" s="3">
        <v>4</v>
      </c>
      <c r="C2090" s="3">
        <v>1</v>
      </c>
      <c r="D2090" s="3">
        <v>54.58</v>
      </c>
      <c r="E2090" s="3">
        <v>0.30423956170459299</v>
      </c>
      <c r="F2090" s="3">
        <v>1.75227383510366</v>
      </c>
      <c r="G2090" s="3" t="s">
        <v>5565</v>
      </c>
      <c r="H2090" s="3" t="s">
        <v>5564</v>
      </c>
      <c r="I2090" s="3" t="s">
        <v>4198</v>
      </c>
      <c r="J2090" s="3">
        <v>25647.342112637201</v>
      </c>
      <c r="K2090" s="3">
        <v>17288.925486071701</v>
      </c>
      <c r="L2090" s="3">
        <v>19795.711128797098</v>
      </c>
      <c r="M2090" s="3">
        <v>20748.028020912901</v>
      </c>
      <c r="N2090" s="3">
        <v>18081.868804731901</v>
      </c>
      <c r="O2090" s="3">
        <v>7737.8190657628202</v>
      </c>
      <c r="P2090" s="3">
        <v>12575.775661580201</v>
      </c>
      <c r="Q2090" s="3">
        <v>5816.33038798287</v>
      </c>
      <c r="R2090" s="3">
        <v>17408.222341344401</v>
      </c>
      <c r="S2090" s="3">
        <f t="shared" si="224"/>
        <v>20910.659575835332</v>
      </c>
      <c r="T2090" s="3">
        <f t="shared" si="225"/>
        <v>15522.57196380254</v>
      </c>
      <c r="U2090" s="3">
        <f t="shared" si="226"/>
        <v>11933.442796969155</v>
      </c>
      <c r="V2090" s="3">
        <f t="shared" si="227"/>
        <v>1.3471130702178353</v>
      </c>
      <c r="W2090" s="3">
        <f t="shared" si="228"/>
        <v>1.7522738351036637</v>
      </c>
      <c r="X2090" s="3">
        <f t="shared" si="229"/>
        <v>1.3007622551092255</v>
      </c>
      <c r="Y2090" s="3">
        <f t="shared" si="230"/>
        <v>0.42987094879305265</v>
      </c>
      <c r="Z2090" s="3">
        <f t="shared" si="230"/>
        <v>0.80922824849821506</v>
      </c>
      <c r="AA2090" s="3">
        <f t="shared" si="230"/>
        <v>0.37935729970516252</v>
      </c>
    </row>
    <row r="2091" spans="1:27" ht="15">
      <c r="A2091" s="3" t="s">
        <v>4199</v>
      </c>
      <c r="B2091" s="3">
        <v>1</v>
      </c>
      <c r="C2091" s="3">
        <v>1</v>
      </c>
      <c r="D2091" s="3">
        <v>8.91</v>
      </c>
      <c r="E2091" s="3">
        <v>0.43328226395524899</v>
      </c>
      <c r="F2091" s="3">
        <v>2.09719359496586</v>
      </c>
      <c r="G2091" s="3" t="s">
        <v>5565</v>
      </c>
      <c r="H2091" s="3" t="s">
        <v>5564</v>
      </c>
      <c r="I2091" s="3" t="s">
        <v>4200</v>
      </c>
      <c r="J2091" s="3">
        <v>116222.31431489901</v>
      </c>
      <c r="K2091" s="3">
        <v>94000.496912898307</v>
      </c>
      <c r="L2091" s="3">
        <v>379653.95543219103</v>
      </c>
      <c r="M2091" s="3">
        <v>139576.803467641</v>
      </c>
      <c r="N2091" s="3">
        <v>205584.76523241401</v>
      </c>
      <c r="O2091" s="3">
        <v>92195.316335181793</v>
      </c>
      <c r="P2091" s="3">
        <v>28896.4630361091</v>
      </c>
      <c r="Q2091" s="3">
        <v>156722.19386294001</v>
      </c>
      <c r="R2091" s="3">
        <v>95650.925497129807</v>
      </c>
      <c r="S2091" s="3">
        <f t="shared" si="224"/>
        <v>196625.58888666276</v>
      </c>
      <c r="T2091" s="3">
        <f t="shared" si="225"/>
        <v>145785.62834507893</v>
      </c>
      <c r="U2091" s="3">
        <f t="shared" si="226"/>
        <v>93756.527465392966</v>
      </c>
      <c r="V2091" s="3">
        <f t="shared" si="227"/>
        <v>1.3487309491251369</v>
      </c>
      <c r="W2091" s="3">
        <f t="shared" si="228"/>
        <v>2.0971935949658591</v>
      </c>
      <c r="X2091" s="3">
        <f t="shared" si="229"/>
        <v>1.5549384377412094</v>
      </c>
      <c r="Y2091" s="3">
        <f t="shared" si="230"/>
        <v>0.43160258173605465</v>
      </c>
      <c r="Z2091" s="3">
        <f t="shared" si="230"/>
        <v>1.0684600448420238</v>
      </c>
      <c r="AA2091" s="3">
        <f t="shared" si="230"/>
        <v>0.63685746310596902</v>
      </c>
    </row>
    <row r="2092" spans="1:27" ht="15">
      <c r="A2092" s="3" t="s">
        <v>4201</v>
      </c>
      <c r="B2092" s="3">
        <v>6</v>
      </c>
      <c r="C2092" s="3">
        <v>1</v>
      </c>
      <c r="D2092" s="3">
        <v>84.01</v>
      </c>
      <c r="E2092" s="3">
        <v>0.29148292225892303</v>
      </c>
      <c r="F2092" s="3">
        <v>1.6606059582681301</v>
      </c>
      <c r="G2092" s="3" t="s">
        <v>5564</v>
      </c>
      <c r="H2092" s="3" t="s">
        <v>5566</v>
      </c>
      <c r="I2092" s="3" t="s">
        <v>4202</v>
      </c>
      <c r="J2092" s="3">
        <v>11725.419463534699</v>
      </c>
      <c r="K2092" s="3">
        <v>11643.704005351899</v>
      </c>
      <c r="L2092" s="3">
        <v>7055.83198893402</v>
      </c>
      <c r="M2092" s="3">
        <v>9699.9420754739895</v>
      </c>
      <c r="N2092" s="3">
        <v>6981.5219415485299</v>
      </c>
      <c r="O2092" s="3">
        <v>5875.6606066802296</v>
      </c>
      <c r="P2092" s="3">
        <v>18828.602139214399</v>
      </c>
      <c r="Q2092" s="3">
        <v>10315.632564014901</v>
      </c>
      <c r="R2092" s="3">
        <v>8314.2608482882897</v>
      </c>
      <c r="S2092" s="3">
        <f t="shared" si="224"/>
        <v>10141.65181927354</v>
      </c>
      <c r="T2092" s="3">
        <f t="shared" si="225"/>
        <v>7519.0415412342491</v>
      </c>
      <c r="U2092" s="3">
        <f t="shared" si="226"/>
        <v>12486.165183839197</v>
      </c>
      <c r="V2092" s="3">
        <f t="shared" si="227"/>
        <v>1.3487958224006287</v>
      </c>
      <c r="W2092" s="3">
        <f t="shared" si="228"/>
        <v>0.81223111098993361</v>
      </c>
      <c r="X2092" s="3">
        <f t="shared" si="229"/>
        <v>0.60218981813296202</v>
      </c>
      <c r="Y2092" s="3">
        <f t="shared" si="230"/>
        <v>0.4316719729679373</v>
      </c>
      <c r="Z2092" s="3">
        <f t="shared" si="230"/>
        <v>-0.30003780683801368</v>
      </c>
      <c r="AA2092" s="3">
        <f t="shared" si="230"/>
        <v>-0.73170977980595098</v>
      </c>
    </row>
    <row r="2093" spans="1:27" ht="15">
      <c r="A2093" s="3" t="s">
        <v>4203</v>
      </c>
      <c r="B2093" s="3">
        <v>1</v>
      </c>
      <c r="C2093" s="3">
        <v>1</v>
      </c>
      <c r="D2093" s="3">
        <v>12.47</v>
      </c>
      <c r="E2093" s="3">
        <v>5.8991542528692903E-2</v>
      </c>
      <c r="F2093" s="3">
        <v>2.6702219037668899</v>
      </c>
      <c r="G2093" s="3" t="s">
        <v>5564</v>
      </c>
      <c r="H2093" s="3" t="s">
        <v>5566</v>
      </c>
      <c r="I2093" s="3" t="s">
        <v>4204</v>
      </c>
      <c r="J2093" s="3">
        <v>3356.9474131626198</v>
      </c>
      <c r="K2093" s="3">
        <v>4303.14049151162</v>
      </c>
      <c r="L2093" s="3">
        <v>1693.55191144019</v>
      </c>
      <c r="M2093" s="3">
        <v>2904.6651990752898</v>
      </c>
      <c r="N2093" s="3">
        <v>2070.1240412286802</v>
      </c>
      <c r="O2093" s="3">
        <v>1950.4345776596101</v>
      </c>
      <c r="P2093" s="3">
        <v>5197.9217351625803</v>
      </c>
      <c r="Q2093" s="3">
        <v>9202.4746753594209</v>
      </c>
      <c r="R2093" s="3">
        <v>4091.4879166924902</v>
      </c>
      <c r="S2093" s="3">
        <f t="shared" si="224"/>
        <v>3117.8799387048098</v>
      </c>
      <c r="T2093" s="3">
        <f t="shared" si="225"/>
        <v>2308.4079393211932</v>
      </c>
      <c r="U2093" s="3">
        <f t="shared" si="226"/>
        <v>6163.9614424048304</v>
      </c>
      <c r="V2093" s="3">
        <f t="shared" si="227"/>
        <v>1.3506624568366581</v>
      </c>
      <c r="W2093" s="3">
        <f t="shared" si="228"/>
        <v>0.50582404965343009</v>
      </c>
      <c r="X2093" s="3">
        <f t="shared" si="229"/>
        <v>0.37450071044256605</v>
      </c>
      <c r="Y2093" s="3">
        <f t="shared" si="230"/>
        <v>0.4336671767419264</v>
      </c>
      <c r="Z2093" s="3">
        <f t="shared" si="230"/>
        <v>-0.98329246260962166</v>
      </c>
      <c r="AA2093" s="3">
        <f t="shared" si="230"/>
        <v>-1.4169596393515478</v>
      </c>
    </row>
    <row r="2094" spans="1:27" ht="15">
      <c r="A2094" s="3" t="s">
        <v>4205</v>
      </c>
      <c r="B2094" s="3">
        <v>1</v>
      </c>
      <c r="C2094" s="3">
        <v>1</v>
      </c>
      <c r="D2094" s="3">
        <v>11.37</v>
      </c>
      <c r="E2094" s="3">
        <v>0.235900160664063</v>
      </c>
      <c r="F2094" s="3">
        <v>1.68980620443796</v>
      </c>
      <c r="G2094" s="3" t="s">
        <v>5564</v>
      </c>
      <c r="H2094" s="3" t="s">
        <v>5566</v>
      </c>
      <c r="I2094" s="3" t="s">
        <v>4206</v>
      </c>
      <c r="J2094" s="3">
        <v>6916.6681055899699</v>
      </c>
      <c r="K2094" s="3">
        <v>15460.722230192199</v>
      </c>
      <c r="L2094" s="3">
        <v>8740.6568374402796</v>
      </c>
      <c r="M2094" s="3">
        <v>9455.9023363564593</v>
      </c>
      <c r="N2094" s="3">
        <v>8996.1147339866493</v>
      </c>
      <c r="O2094" s="3">
        <v>4579.5044442234303</v>
      </c>
      <c r="P2094" s="3">
        <v>13255.2033192988</v>
      </c>
      <c r="Q2094" s="3">
        <v>15488.075144631401</v>
      </c>
      <c r="R2094" s="3">
        <v>10175.5294890306</v>
      </c>
      <c r="S2094" s="3">
        <f t="shared" si="224"/>
        <v>10372.68239107415</v>
      </c>
      <c r="T2094" s="3">
        <f t="shared" si="225"/>
        <v>7677.1738381888454</v>
      </c>
      <c r="U2094" s="3">
        <f t="shared" si="226"/>
        <v>12972.935984320267</v>
      </c>
      <c r="V2094" s="3">
        <f t="shared" si="227"/>
        <v>1.3511068799141863</v>
      </c>
      <c r="W2094" s="3">
        <f t="shared" si="228"/>
        <v>0.7995632140335146</v>
      </c>
      <c r="X2094" s="3">
        <f t="shared" si="229"/>
        <v>0.59178383732625039</v>
      </c>
      <c r="Y2094" s="3">
        <f t="shared" si="230"/>
        <v>0.43414180421442605</v>
      </c>
      <c r="Z2094" s="3">
        <f t="shared" si="230"/>
        <v>-0.32271599618180602</v>
      </c>
      <c r="AA2094" s="3">
        <f t="shared" si="230"/>
        <v>-0.75685780039623207</v>
      </c>
    </row>
    <row r="2095" spans="1:27" ht="15">
      <c r="A2095" s="3" t="s">
        <v>4207</v>
      </c>
      <c r="B2095" s="3">
        <v>9</v>
      </c>
      <c r="C2095" s="3">
        <v>9</v>
      </c>
      <c r="D2095" s="3">
        <v>110.75</v>
      </c>
      <c r="E2095" s="3">
        <v>4.15949798310669E-2</v>
      </c>
      <c r="F2095" s="3">
        <v>3.2344366916837601</v>
      </c>
      <c r="G2095" s="3" t="s">
        <v>5564</v>
      </c>
      <c r="H2095" s="3" t="s">
        <v>5566</v>
      </c>
      <c r="I2095" s="3" t="s">
        <v>4208</v>
      </c>
      <c r="J2095" s="3">
        <v>22765.511506078499</v>
      </c>
      <c r="K2095" s="3">
        <v>25480.283329629801</v>
      </c>
      <c r="L2095" s="3">
        <v>13789.789973613801</v>
      </c>
      <c r="M2095" s="3">
        <v>17970.4181073744</v>
      </c>
      <c r="N2095" s="3">
        <v>15736.528816968999</v>
      </c>
      <c r="O2095" s="3">
        <v>12164.1953213173</v>
      </c>
      <c r="P2095" s="3">
        <v>55590.015256821804</v>
      </c>
      <c r="Q2095" s="3">
        <v>70097.366416244302</v>
      </c>
      <c r="R2095" s="3">
        <v>22679.923895743599</v>
      </c>
      <c r="S2095" s="3">
        <f t="shared" si="224"/>
        <v>20678.528269774033</v>
      </c>
      <c r="T2095" s="3">
        <f t="shared" si="225"/>
        <v>15290.380748553565</v>
      </c>
      <c r="U2095" s="3">
        <f t="shared" si="226"/>
        <v>49455.768522936567</v>
      </c>
      <c r="V2095" s="3">
        <f t="shared" si="227"/>
        <v>1.3523880542824398</v>
      </c>
      <c r="W2095" s="3">
        <f t="shared" si="228"/>
        <v>0.41812166482022733</v>
      </c>
      <c r="X2095" s="3">
        <f t="shared" si="229"/>
        <v>0.30917284687350882</v>
      </c>
      <c r="Y2095" s="3">
        <f t="shared" si="230"/>
        <v>0.43550917799610311</v>
      </c>
      <c r="Z2095" s="3">
        <f t="shared" si="230"/>
        <v>-1.2580052968558557</v>
      </c>
      <c r="AA2095" s="3">
        <f t="shared" si="230"/>
        <v>-1.6935144748519586</v>
      </c>
    </row>
    <row r="2096" spans="1:27" ht="15">
      <c r="A2096" s="3" t="s">
        <v>4209</v>
      </c>
      <c r="B2096" s="3">
        <v>1</v>
      </c>
      <c r="C2096" s="3">
        <v>1</v>
      </c>
      <c r="D2096" s="3">
        <v>6.83</v>
      </c>
      <c r="E2096" s="3">
        <v>0.179646518412127</v>
      </c>
      <c r="F2096" s="3">
        <v>1.67030536498016</v>
      </c>
      <c r="G2096" s="3" t="s">
        <v>5564</v>
      </c>
      <c r="H2096" s="3" t="s">
        <v>5566</v>
      </c>
      <c r="I2096" s="3" t="s">
        <v>4210</v>
      </c>
      <c r="J2096" s="3">
        <v>26308.2585032278</v>
      </c>
      <c r="K2096" s="3">
        <v>38690.249284048499</v>
      </c>
      <c r="L2096" s="3">
        <v>22976.480497353601</v>
      </c>
      <c r="M2096" s="3">
        <v>15838.452876969201</v>
      </c>
      <c r="N2096" s="3">
        <v>20416.290726318599</v>
      </c>
      <c r="O2096" s="3">
        <v>28752.223057117899</v>
      </c>
      <c r="P2096" s="3">
        <v>43616.9563780112</v>
      </c>
      <c r="Q2096" s="3">
        <v>40349.492338737</v>
      </c>
      <c r="R2096" s="3">
        <v>24615.0364572137</v>
      </c>
      <c r="S2096" s="3">
        <f t="shared" si="224"/>
        <v>29324.996094876635</v>
      </c>
      <c r="T2096" s="3">
        <f t="shared" si="225"/>
        <v>21668.988886801901</v>
      </c>
      <c r="U2096" s="3">
        <f t="shared" si="226"/>
        <v>36193.828391320632</v>
      </c>
      <c r="V2096" s="3">
        <f t="shared" si="227"/>
        <v>1.3533163106072679</v>
      </c>
      <c r="W2096" s="3">
        <f t="shared" si="228"/>
        <v>0.81022089671809461</v>
      </c>
      <c r="X2096" s="3">
        <f t="shared" si="229"/>
        <v>0.59869292224411874</v>
      </c>
      <c r="Y2096" s="3">
        <f t="shared" si="230"/>
        <v>0.43649907982456732</v>
      </c>
      <c r="Z2096" s="3">
        <f t="shared" si="230"/>
        <v>-0.30361280028168897</v>
      </c>
      <c r="AA2096" s="3">
        <f t="shared" si="230"/>
        <v>-0.74011188010625617</v>
      </c>
    </row>
    <row r="2097" spans="1:27" ht="15">
      <c r="A2097" s="3" t="s">
        <v>4211</v>
      </c>
      <c r="B2097" s="3">
        <v>1</v>
      </c>
      <c r="C2097" s="3">
        <v>1</v>
      </c>
      <c r="D2097" s="3">
        <v>10.35</v>
      </c>
      <c r="E2097" s="3">
        <v>9.0172376555225794E-2</v>
      </c>
      <c r="F2097" s="3">
        <v>3.7699170982368599</v>
      </c>
      <c r="G2097" s="3" t="s">
        <v>5564</v>
      </c>
      <c r="H2097" s="3" t="s">
        <v>5566</v>
      </c>
      <c r="I2097" s="3" t="s">
        <v>4212</v>
      </c>
      <c r="J2097" s="3">
        <v>1684.82047099138</v>
      </c>
      <c r="K2097" s="3">
        <v>2913.97847022409</v>
      </c>
      <c r="L2097" s="3">
        <v>1080.1151564690299</v>
      </c>
      <c r="M2097" s="3">
        <v>2600.5830647661501</v>
      </c>
      <c r="N2097" s="3">
        <v>1231.55491841957</v>
      </c>
      <c r="O2097" s="3">
        <v>358.02208684073599</v>
      </c>
      <c r="P2097" s="3">
        <v>8440.8018891586999</v>
      </c>
      <c r="Q2097" s="3">
        <v>3905.7907780911301</v>
      </c>
      <c r="R2097" s="3">
        <v>3449.96342509226</v>
      </c>
      <c r="S2097" s="3">
        <f t="shared" si="224"/>
        <v>1892.9713658948333</v>
      </c>
      <c r="T2097" s="3">
        <f t="shared" si="225"/>
        <v>1396.720023342152</v>
      </c>
      <c r="U2097" s="3">
        <f t="shared" si="226"/>
        <v>5265.5186974473627</v>
      </c>
      <c r="V2097" s="3">
        <f t="shared" si="227"/>
        <v>1.3552976503946887</v>
      </c>
      <c r="W2097" s="3">
        <f t="shared" si="228"/>
        <v>0.35950330340912373</v>
      </c>
      <c r="X2097" s="3">
        <f t="shared" si="229"/>
        <v>0.26525782237166096</v>
      </c>
      <c r="Y2097" s="3">
        <f t="shared" si="230"/>
        <v>0.43860973098167294</v>
      </c>
      <c r="Z2097" s="3">
        <f t="shared" si="230"/>
        <v>-1.4759230675049462</v>
      </c>
      <c r="AA2097" s="3">
        <f t="shared" si="230"/>
        <v>-1.9145327984866187</v>
      </c>
    </row>
    <row r="2098" spans="1:27" ht="15">
      <c r="A2098" s="3" t="s">
        <v>4213</v>
      </c>
      <c r="B2098" s="3">
        <v>1</v>
      </c>
      <c r="C2098" s="3">
        <v>1</v>
      </c>
      <c r="D2098" s="3">
        <v>11.11</v>
      </c>
      <c r="E2098" s="3">
        <v>0.75777876920123899</v>
      </c>
      <c r="F2098" s="3">
        <v>1.35625785836452</v>
      </c>
      <c r="G2098" s="3" t="s">
        <v>5565</v>
      </c>
      <c r="H2098" s="3" t="s">
        <v>5566</v>
      </c>
      <c r="I2098" s="3" t="s">
        <v>4214</v>
      </c>
      <c r="J2098" s="3">
        <v>16940.472264055901</v>
      </c>
      <c r="K2098" s="3">
        <v>34601.723687333797</v>
      </c>
      <c r="L2098" s="3">
        <v>12368.6757183022</v>
      </c>
      <c r="M2098" s="3">
        <v>9383.3614501954398</v>
      </c>
      <c r="N2098" s="3">
        <v>17538.909257628598</v>
      </c>
      <c r="O2098" s="3">
        <v>20200.6796039703</v>
      </c>
      <c r="P2098" s="3">
        <v>10637.4503155564</v>
      </c>
      <c r="Q2098" s="3">
        <v>26318.918321270801</v>
      </c>
      <c r="R2098" s="3">
        <v>26561.280959330201</v>
      </c>
      <c r="S2098" s="3">
        <f t="shared" si="224"/>
        <v>21303.623889897299</v>
      </c>
      <c r="T2098" s="3">
        <f t="shared" si="225"/>
        <v>15707.650103931446</v>
      </c>
      <c r="U2098" s="3">
        <f t="shared" si="226"/>
        <v>21172.549865385801</v>
      </c>
      <c r="V2098" s="3">
        <f t="shared" si="227"/>
        <v>1.3562578583645204</v>
      </c>
      <c r="W2098" s="3">
        <f t="shared" si="228"/>
        <v>1.0061907529015097</v>
      </c>
      <c r="X2098" s="3">
        <f t="shared" si="229"/>
        <v>0.74188750074034715</v>
      </c>
      <c r="Y2098" s="3">
        <f t="shared" si="230"/>
        <v>0.43963149677605023</v>
      </c>
      <c r="Z2098" s="3">
        <f t="shared" si="230"/>
        <v>8.9038361349435251E-3</v>
      </c>
      <c r="AA2098" s="3">
        <f t="shared" si="230"/>
        <v>-0.43072766064110662</v>
      </c>
    </row>
    <row r="2099" spans="1:27" ht="15">
      <c r="A2099" s="3" t="s">
        <v>4215</v>
      </c>
      <c r="B2099" s="3">
        <v>1</v>
      </c>
      <c r="C2099" s="3">
        <v>1</v>
      </c>
      <c r="D2099" s="3">
        <v>9.5</v>
      </c>
      <c r="E2099" s="3">
        <v>0.51565227224904298</v>
      </c>
      <c r="F2099" s="3">
        <v>1.3568950343233099</v>
      </c>
      <c r="G2099" s="3" t="s">
        <v>5565</v>
      </c>
      <c r="H2099" s="3" t="s">
        <v>5566</v>
      </c>
      <c r="I2099" s="3" t="s">
        <v>4216</v>
      </c>
      <c r="J2099" s="3">
        <v>8875.2107828337503</v>
      </c>
      <c r="K2099" s="3">
        <v>9753.6114083826196</v>
      </c>
      <c r="L2099" s="3">
        <v>6055.50869591235</v>
      </c>
      <c r="M2099" s="3">
        <v>6454.5731311303498</v>
      </c>
      <c r="N2099" s="3">
        <v>7421.2689037339696</v>
      </c>
      <c r="O2099" s="3">
        <v>4315.9342357585601</v>
      </c>
      <c r="P2099" s="3">
        <v>10655.473121717399</v>
      </c>
      <c r="Q2099" s="3">
        <v>5271.2592045380698</v>
      </c>
      <c r="R2099" s="3">
        <v>5677.07672453754</v>
      </c>
      <c r="S2099" s="3">
        <f t="shared" si="224"/>
        <v>8228.1102957095736</v>
      </c>
      <c r="T2099" s="3">
        <f t="shared" si="225"/>
        <v>6063.9254235409599</v>
      </c>
      <c r="U2099" s="3">
        <f t="shared" si="226"/>
        <v>7201.2696835976703</v>
      </c>
      <c r="V2099" s="3">
        <f t="shared" si="227"/>
        <v>1.3568950343233053</v>
      </c>
      <c r="W2099" s="3">
        <f t="shared" si="228"/>
        <v>1.1425916063733508</v>
      </c>
      <c r="X2099" s="3">
        <f t="shared" si="229"/>
        <v>0.8420633707626255</v>
      </c>
      <c r="Y2099" s="3">
        <f t="shared" si="230"/>
        <v>0.44030912214341522</v>
      </c>
      <c r="Z2099" s="3">
        <f t="shared" si="230"/>
        <v>0.19230983684788902</v>
      </c>
      <c r="AA2099" s="3">
        <f t="shared" si="230"/>
        <v>-0.24799928529552609</v>
      </c>
    </row>
    <row r="2100" spans="1:27" ht="15">
      <c r="A2100" s="3" t="s">
        <v>4217</v>
      </c>
      <c r="B2100" s="3">
        <v>1</v>
      </c>
      <c r="C2100" s="3">
        <v>1</v>
      </c>
      <c r="D2100" s="3">
        <v>6.24</v>
      </c>
      <c r="E2100" s="3">
        <v>0.13400893134970401</v>
      </c>
      <c r="F2100" s="3">
        <v>2.1876777261116702</v>
      </c>
      <c r="G2100" s="3" t="s">
        <v>5564</v>
      </c>
      <c r="H2100" s="3" t="s">
        <v>5566</v>
      </c>
      <c r="I2100" s="3" t="s">
        <v>4218</v>
      </c>
      <c r="J2100" s="3">
        <v>13199.6726455074</v>
      </c>
      <c r="K2100" s="3">
        <v>10612.962098836901</v>
      </c>
      <c r="L2100" s="3">
        <v>6694.3487604202601</v>
      </c>
      <c r="M2100" s="3">
        <v>7380.9692058418696</v>
      </c>
      <c r="N2100" s="3">
        <v>8163.4819142992801</v>
      </c>
      <c r="O2100" s="3">
        <v>6935.0634717454104</v>
      </c>
      <c r="P2100" s="3">
        <v>10172.405563579399</v>
      </c>
      <c r="Q2100" s="3">
        <v>26619.721572369799</v>
      </c>
      <c r="R2100" s="3">
        <v>12385.8062305233</v>
      </c>
      <c r="S2100" s="3">
        <f t="shared" si="224"/>
        <v>10168.994501588188</v>
      </c>
      <c r="T2100" s="3">
        <f t="shared" si="225"/>
        <v>7493.1715306288534</v>
      </c>
      <c r="U2100" s="3">
        <f t="shared" si="226"/>
        <v>16392.644455490834</v>
      </c>
      <c r="V2100" s="3">
        <f t="shared" si="227"/>
        <v>1.3571015237035111</v>
      </c>
      <c r="W2100" s="3">
        <f t="shared" si="228"/>
        <v>0.62033886778908387</v>
      </c>
      <c r="X2100" s="3">
        <f t="shared" si="229"/>
        <v>0.45710571902991293</v>
      </c>
      <c r="Y2100" s="3">
        <f t="shared" si="230"/>
        <v>0.440528651681515</v>
      </c>
      <c r="Z2100" s="3">
        <f t="shared" si="230"/>
        <v>-0.68887157402439125</v>
      </c>
      <c r="AA2100" s="3">
        <f t="shared" si="230"/>
        <v>-1.1294002257059061</v>
      </c>
    </row>
    <row r="2101" spans="1:27" ht="15">
      <c r="A2101" s="3" t="s">
        <v>4219</v>
      </c>
      <c r="B2101" s="3">
        <v>5</v>
      </c>
      <c r="C2101" s="3">
        <v>5</v>
      </c>
      <c r="D2101" s="3">
        <v>65.31</v>
      </c>
      <c r="E2101" s="3">
        <v>0.52243837304238205</v>
      </c>
      <c r="F2101" s="3">
        <v>1.35890694484523</v>
      </c>
      <c r="G2101" s="3" t="s">
        <v>5565</v>
      </c>
      <c r="H2101" s="3" t="s">
        <v>5566</v>
      </c>
      <c r="I2101" s="3" t="s">
        <v>4220</v>
      </c>
      <c r="J2101" s="3">
        <v>22421.610402323498</v>
      </c>
      <c r="K2101" s="3">
        <v>36720.173922544702</v>
      </c>
      <c r="L2101" s="3">
        <v>18207.659928168701</v>
      </c>
      <c r="M2101" s="3">
        <v>22822.4519347204</v>
      </c>
      <c r="N2101" s="3">
        <v>20788.8077764749</v>
      </c>
      <c r="O2101" s="3">
        <v>13309.079497054499</v>
      </c>
      <c r="P2101" s="3">
        <v>22685.162910011601</v>
      </c>
      <c r="Q2101" s="3">
        <v>31396.905392910601</v>
      </c>
      <c r="R2101" s="3">
        <v>17935.902966109599</v>
      </c>
      <c r="S2101" s="3">
        <f t="shared" si="224"/>
        <v>25783.148084345634</v>
      </c>
      <c r="T2101" s="3">
        <f t="shared" si="225"/>
        <v>18973.446402749934</v>
      </c>
      <c r="U2101" s="3">
        <f t="shared" si="226"/>
        <v>24005.9904230106</v>
      </c>
      <c r="V2101" s="3">
        <f t="shared" si="227"/>
        <v>1.35890694484523</v>
      </c>
      <c r="W2101" s="3">
        <f t="shared" si="228"/>
        <v>1.0740297579903875</v>
      </c>
      <c r="X2101" s="3">
        <f t="shared" si="229"/>
        <v>0.79036299142080835</v>
      </c>
      <c r="Y2101" s="3">
        <f t="shared" si="230"/>
        <v>0.44244666669632698</v>
      </c>
      <c r="Z2101" s="3">
        <f t="shared" si="230"/>
        <v>0.10303396642425852</v>
      </c>
      <c r="AA2101" s="3">
        <f t="shared" si="230"/>
        <v>-0.33941270027206849</v>
      </c>
    </row>
    <row r="2102" spans="1:27" ht="15">
      <c r="A2102" s="3" t="s">
        <v>4221</v>
      </c>
      <c r="B2102" s="3">
        <v>1</v>
      </c>
      <c r="C2102" s="3">
        <v>1</v>
      </c>
      <c r="D2102" s="3">
        <v>6.61</v>
      </c>
      <c r="E2102" s="3">
        <v>0.72661800622707196</v>
      </c>
      <c r="F2102" s="3">
        <v>1.36074035952091</v>
      </c>
      <c r="G2102" s="3" t="s">
        <v>5565</v>
      </c>
      <c r="H2102" s="3" t="s">
        <v>5566</v>
      </c>
      <c r="I2102" s="3" t="s">
        <v>4222</v>
      </c>
      <c r="J2102" s="3">
        <v>159755.99055945201</v>
      </c>
      <c r="K2102" s="3">
        <v>62687.412231542803</v>
      </c>
      <c r="L2102" s="3">
        <v>115271.002487377</v>
      </c>
      <c r="M2102" s="3">
        <v>66901.7689549801</v>
      </c>
      <c r="N2102" s="3">
        <v>106517.082556237</v>
      </c>
      <c r="O2102" s="3">
        <v>74765.4570642076</v>
      </c>
      <c r="P2102" s="3">
        <v>111000.751012483</v>
      </c>
      <c r="Q2102" s="3">
        <v>59401.8422702065</v>
      </c>
      <c r="R2102" s="3">
        <v>165187.19543052799</v>
      </c>
      <c r="S2102" s="3">
        <f t="shared" si="224"/>
        <v>112571.46842612395</v>
      </c>
      <c r="T2102" s="3">
        <f t="shared" si="225"/>
        <v>82728.1028584749</v>
      </c>
      <c r="U2102" s="3">
        <f t="shared" si="226"/>
        <v>111863.26290440583</v>
      </c>
      <c r="V2102" s="3">
        <f t="shared" si="227"/>
        <v>1.3607403595209098</v>
      </c>
      <c r="W2102" s="3">
        <f t="shared" si="228"/>
        <v>1.0063309928865862</v>
      </c>
      <c r="X2102" s="3">
        <f t="shared" si="229"/>
        <v>0.7395466635831216</v>
      </c>
      <c r="Y2102" s="3">
        <f t="shared" si="230"/>
        <v>0.44439181499327085</v>
      </c>
      <c r="Z2102" s="3">
        <f t="shared" si="230"/>
        <v>9.1049008258022781E-3</v>
      </c>
      <c r="AA2102" s="3">
        <f t="shared" si="230"/>
        <v>-0.43528691416746862</v>
      </c>
    </row>
    <row r="2103" spans="1:27" ht="15">
      <c r="A2103" s="3" t="s">
        <v>4223</v>
      </c>
      <c r="B2103" s="3">
        <v>4</v>
      </c>
      <c r="C2103" s="3">
        <v>1</v>
      </c>
      <c r="D2103" s="3">
        <v>76.45</v>
      </c>
      <c r="E2103" s="3">
        <v>0.40808172667640802</v>
      </c>
      <c r="F2103" s="3">
        <v>1.54837702971904</v>
      </c>
      <c r="G2103" s="3" t="s">
        <v>5564</v>
      </c>
      <c r="H2103" s="3" t="s">
        <v>5566</v>
      </c>
      <c r="I2103" s="3" t="s">
        <v>4224</v>
      </c>
      <c r="J2103" s="3">
        <v>291132.12008647801</v>
      </c>
      <c r="K2103" s="3">
        <v>232175.69126961601</v>
      </c>
      <c r="L2103" s="3">
        <v>155082.59668965099</v>
      </c>
      <c r="M2103" s="3">
        <v>169115.674591663</v>
      </c>
      <c r="N2103" s="3">
        <v>190352.09142947299</v>
      </c>
      <c r="O2103" s="3">
        <v>139000.52686585201</v>
      </c>
      <c r="P2103" s="3">
        <v>377665.37118212401</v>
      </c>
      <c r="Q2103" s="3">
        <v>152187.85204832099</v>
      </c>
      <c r="R2103" s="3">
        <v>241963.631519029</v>
      </c>
      <c r="S2103" s="3">
        <f t="shared" si="224"/>
        <v>226130.13601524834</v>
      </c>
      <c r="T2103" s="3">
        <f t="shared" si="225"/>
        <v>166156.09762899598</v>
      </c>
      <c r="U2103" s="3">
        <f t="shared" si="226"/>
        <v>257272.28491649136</v>
      </c>
      <c r="V2103" s="3">
        <f t="shared" si="227"/>
        <v>1.3609499695892369</v>
      </c>
      <c r="W2103" s="3">
        <f t="shared" si="228"/>
        <v>0.87895256999271598</v>
      </c>
      <c r="X2103" s="3">
        <f t="shared" si="229"/>
        <v>0.6458375323363299</v>
      </c>
      <c r="Y2103" s="3">
        <f t="shared" si="230"/>
        <v>0.4446140323436133</v>
      </c>
      <c r="Z2103" s="3">
        <f t="shared" si="230"/>
        <v>-0.18614277807669596</v>
      </c>
      <c r="AA2103" s="3">
        <f t="shared" si="230"/>
        <v>-0.6307568104203094</v>
      </c>
    </row>
    <row r="2104" spans="1:27" ht="15">
      <c r="A2104" s="3" t="s">
        <v>4225</v>
      </c>
      <c r="B2104" s="3">
        <v>1</v>
      </c>
      <c r="C2104" s="3">
        <v>1</v>
      </c>
      <c r="D2104" s="3">
        <v>13.4</v>
      </c>
      <c r="E2104" s="3">
        <v>0.69020784573469496</v>
      </c>
      <c r="F2104" s="3">
        <v>1.37072019966165</v>
      </c>
      <c r="G2104" s="3" t="s">
        <v>5565</v>
      </c>
      <c r="H2104" s="3" t="s">
        <v>5564</v>
      </c>
      <c r="I2104" s="3" t="s">
        <v>4226</v>
      </c>
      <c r="J2104" s="3">
        <v>14425.809033927</v>
      </c>
      <c r="K2104" s="3">
        <v>6370.2090933952804</v>
      </c>
      <c r="L2104" s="3">
        <v>20264.597180736298</v>
      </c>
      <c r="M2104" s="3">
        <v>9387.0016322168503</v>
      </c>
      <c r="N2104" s="3">
        <v>11574.036532411001</v>
      </c>
      <c r="O2104" s="3">
        <v>9196.3266403002908</v>
      </c>
      <c r="P2104" s="3">
        <v>7312.2901159732601</v>
      </c>
      <c r="Q2104" s="3">
        <v>3819.98585936164</v>
      </c>
      <c r="R2104" s="3">
        <v>18823.228669737</v>
      </c>
      <c r="S2104" s="3">
        <f t="shared" si="224"/>
        <v>13686.87176935286</v>
      </c>
      <c r="T2104" s="3">
        <f t="shared" si="225"/>
        <v>10052.454934976047</v>
      </c>
      <c r="U2104" s="3">
        <f t="shared" si="226"/>
        <v>9985.1682150239667</v>
      </c>
      <c r="V2104" s="3">
        <f t="shared" si="227"/>
        <v>1.3615452004396846</v>
      </c>
      <c r="W2104" s="3">
        <f t="shared" si="228"/>
        <v>1.3707201996616547</v>
      </c>
      <c r="X2104" s="3">
        <f t="shared" si="229"/>
        <v>1.0067386666406721</v>
      </c>
      <c r="Y2104" s="3">
        <f t="shared" si="230"/>
        <v>0.44524487762059406</v>
      </c>
      <c r="Z2104" s="3">
        <f t="shared" si="230"/>
        <v>0.45493410885799151</v>
      </c>
      <c r="AA2104" s="3">
        <f t="shared" si="230"/>
        <v>9.6892312373974415E-3</v>
      </c>
    </row>
    <row r="2105" spans="1:27" ht="15">
      <c r="A2105" s="3" t="s">
        <v>4227</v>
      </c>
      <c r="B2105" s="3">
        <v>1</v>
      </c>
      <c r="C2105" s="3">
        <v>1</v>
      </c>
      <c r="D2105" s="3">
        <v>6.07</v>
      </c>
      <c r="E2105" s="3">
        <v>0.41256385615748598</v>
      </c>
      <c r="F2105" s="3">
        <v>1.61545107857556</v>
      </c>
      <c r="G2105" s="3" t="s">
        <v>5564</v>
      </c>
      <c r="H2105" s="3" t="s">
        <v>5566</v>
      </c>
      <c r="I2105" s="3" t="s">
        <v>4228</v>
      </c>
      <c r="J2105" s="3">
        <v>18966.4061291586</v>
      </c>
      <c r="K2105" s="3">
        <v>17407.436850852999</v>
      </c>
      <c r="L2105" s="3">
        <v>20232.825496830701</v>
      </c>
      <c r="M2105" s="3">
        <v>9728.0846328708703</v>
      </c>
      <c r="N2105" s="3">
        <v>17157.2030828934</v>
      </c>
      <c r="O2105" s="3">
        <v>14627.2474660601</v>
      </c>
      <c r="P2105" s="3">
        <v>15455.651965507101</v>
      </c>
      <c r="Q2105" s="3">
        <v>37877.316681260199</v>
      </c>
      <c r="R2105" s="3">
        <v>13728.5010871166</v>
      </c>
      <c r="S2105" s="3">
        <f t="shared" si="224"/>
        <v>18868.889492280767</v>
      </c>
      <c r="T2105" s="3">
        <f t="shared" si="225"/>
        <v>13837.51172727479</v>
      </c>
      <c r="U2105" s="3">
        <f t="shared" si="226"/>
        <v>22353.823244627969</v>
      </c>
      <c r="V2105" s="3">
        <f t="shared" si="227"/>
        <v>1.3636042277087106</v>
      </c>
      <c r="W2105" s="3">
        <f t="shared" si="228"/>
        <v>0.84410122088691497</v>
      </c>
      <c r="X2105" s="3">
        <f t="shared" si="229"/>
        <v>0.61902215007449324</v>
      </c>
      <c r="Y2105" s="3">
        <f t="shared" si="230"/>
        <v>0.44742497751872806</v>
      </c>
      <c r="Z2105" s="3">
        <f t="shared" si="230"/>
        <v>-0.2445120839696551</v>
      </c>
      <c r="AA2105" s="3">
        <f t="shared" si="230"/>
        <v>-0.69193706148838319</v>
      </c>
    </row>
    <row r="2106" spans="1:27" ht="15">
      <c r="A2106" s="3" t="s">
        <v>4229</v>
      </c>
      <c r="B2106" s="3">
        <v>1</v>
      </c>
      <c r="C2106" s="3">
        <v>1</v>
      </c>
      <c r="D2106" s="3">
        <v>7.89</v>
      </c>
      <c r="E2106" s="3">
        <v>0.50163806630940999</v>
      </c>
      <c r="F2106" s="3">
        <v>1.45864908254785</v>
      </c>
      <c r="G2106" s="3" t="s">
        <v>5564</v>
      </c>
      <c r="H2106" s="3" t="s">
        <v>5566</v>
      </c>
      <c r="I2106" s="3" t="s">
        <v>4230</v>
      </c>
      <c r="J2106" s="3">
        <v>107622.15174911699</v>
      </c>
      <c r="K2106" s="3">
        <v>92309.922818006497</v>
      </c>
      <c r="L2106" s="3">
        <v>64667.369947987303</v>
      </c>
      <c r="M2106" s="3">
        <v>62865.1273120896</v>
      </c>
      <c r="N2106" s="3">
        <v>92912.465484203698</v>
      </c>
      <c r="O2106" s="3">
        <v>38239.111495898302</v>
      </c>
      <c r="P2106" s="3">
        <v>150621.852662647</v>
      </c>
      <c r="Q2106" s="3">
        <v>65010.094725991301</v>
      </c>
      <c r="R2106" s="3">
        <v>67370.340326124802</v>
      </c>
      <c r="S2106" s="3">
        <f t="shared" si="224"/>
        <v>88199.814838370265</v>
      </c>
      <c r="T2106" s="3">
        <f t="shared" si="225"/>
        <v>64672.234764063869</v>
      </c>
      <c r="U2106" s="3">
        <f t="shared" si="226"/>
        <v>94334.095904921021</v>
      </c>
      <c r="V2106" s="3">
        <f t="shared" si="227"/>
        <v>1.3637972332352408</v>
      </c>
      <c r="W2106" s="3">
        <f t="shared" si="228"/>
        <v>0.93497281118023889</v>
      </c>
      <c r="X2106" s="3">
        <f t="shared" si="229"/>
        <v>0.68556585128294201</v>
      </c>
      <c r="Y2106" s="3">
        <f t="shared" si="230"/>
        <v>0.44762916316608609</v>
      </c>
      <c r="Z2106" s="3">
        <f t="shared" si="230"/>
        <v>-9.7003682556351681E-2</v>
      </c>
      <c r="AA2106" s="3">
        <f t="shared" si="230"/>
        <v>-0.54463284572243775</v>
      </c>
    </row>
    <row r="2107" spans="1:27" ht="15">
      <c r="A2107" s="3" t="s">
        <v>4231</v>
      </c>
      <c r="B2107" s="3">
        <v>1</v>
      </c>
      <c r="C2107" s="3">
        <v>1</v>
      </c>
      <c r="D2107" s="3">
        <v>6.54</v>
      </c>
      <c r="E2107" s="3">
        <v>0.11571399186535</v>
      </c>
      <c r="F2107" s="3">
        <v>1.9349967383243201</v>
      </c>
      <c r="G2107" s="3" t="s">
        <v>5565</v>
      </c>
      <c r="H2107" s="3" t="s">
        <v>5564</v>
      </c>
      <c r="I2107" s="3" t="s">
        <v>4232</v>
      </c>
      <c r="J2107" s="3">
        <v>12668.6090798268</v>
      </c>
      <c r="K2107" s="3">
        <v>6587.9500813752102</v>
      </c>
      <c r="L2107" s="3">
        <v>11476.0692254924</v>
      </c>
      <c r="M2107" s="3">
        <v>6786.0229536873103</v>
      </c>
      <c r="N2107" s="3">
        <v>9121.9522858647797</v>
      </c>
      <c r="O2107" s="3">
        <v>6622.6362158697602</v>
      </c>
      <c r="P2107" s="3">
        <v>4907.0406054719497</v>
      </c>
      <c r="Q2107" s="3">
        <v>3307.69545144314</v>
      </c>
      <c r="R2107" s="3">
        <v>7667.7860052711103</v>
      </c>
      <c r="S2107" s="3">
        <f t="shared" si="224"/>
        <v>10244.209462231471</v>
      </c>
      <c r="T2107" s="3">
        <f t="shared" si="225"/>
        <v>7510.2038184739504</v>
      </c>
      <c r="U2107" s="3">
        <f t="shared" si="226"/>
        <v>5294.174020728733</v>
      </c>
      <c r="V2107" s="3">
        <f t="shared" si="227"/>
        <v>1.3640388077128194</v>
      </c>
      <c r="W2107" s="3">
        <f t="shared" si="228"/>
        <v>1.9349967383243241</v>
      </c>
      <c r="X2107" s="3">
        <f t="shared" si="229"/>
        <v>1.4185789490614789</v>
      </c>
      <c r="Y2107" s="3">
        <f t="shared" si="230"/>
        <v>0.44788469047526996</v>
      </c>
      <c r="Z2107" s="3">
        <f t="shared" si="230"/>
        <v>0.9523311345312937</v>
      </c>
      <c r="AA2107" s="3">
        <f t="shared" si="230"/>
        <v>0.50444644405602357</v>
      </c>
    </row>
    <row r="2108" spans="1:27" ht="15">
      <c r="A2108" s="3" t="s">
        <v>4233</v>
      </c>
      <c r="B2108" s="3">
        <v>1</v>
      </c>
      <c r="C2108" s="3">
        <v>1</v>
      </c>
      <c r="D2108" s="3">
        <v>6.36</v>
      </c>
      <c r="E2108" s="3">
        <v>0.16208895911448101</v>
      </c>
      <c r="F2108" s="3">
        <v>2.0372930102485198</v>
      </c>
      <c r="G2108" s="3" t="s">
        <v>5564</v>
      </c>
      <c r="H2108" s="3" t="s">
        <v>5566</v>
      </c>
      <c r="I2108" s="3" t="s">
        <v>4234</v>
      </c>
      <c r="J2108" s="3">
        <v>52300.510271126397</v>
      </c>
      <c r="K2108" s="3">
        <v>61784.5643841044</v>
      </c>
      <c r="L2108" s="3">
        <v>30833.1193797251</v>
      </c>
      <c r="M2108" s="3">
        <v>51680.176001355103</v>
      </c>
      <c r="N2108" s="3">
        <v>28768.250301549298</v>
      </c>
      <c r="O2108" s="3">
        <v>25653.861502247099</v>
      </c>
      <c r="P2108" s="3">
        <v>64472.828165884799</v>
      </c>
      <c r="Q2108" s="3">
        <v>105496.62766018799</v>
      </c>
      <c r="R2108" s="3">
        <v>46191.993490739602</v>
      </c>
      <c r="S2108" s="3">
        <f t="shared" si="224"/>
        <v>48306.064678318631</v>
      </c>
      <c r="T2108" s="3">
        <f t="shared" si="225"/>
        <v>35367.429268383836</v>
      </c>
      <c r="U2108" s="3">
        <f t="shared" si="226"/>
        <v>72053.816438937458</v>
      </c>
      <c r="V2108" s="3">
        <f t="shared" si="227"/>
        <v>1.3658347716411803</v>
      </c>
      <c r="W2108" s="3">
        <f t="shared" si="228"/>
        <v>0.67041646182969317</v>
      </c>
      <c r="X2108" s="3">
        <f t="shared" si="229"/>
        <v>0.49084741123124581</v>
      </c>
      <c r="Y2108" s="3">
        <f t="shared" si="230"/>
        <v>0.4497829678508059</v>
      </c>
      <c r="Z2108" s="3">
        <f t="shared" si="230"/>
        <v>-0.57687052056895072</v>
      </c>
      <c r="AA2108" s="3">
        <f t="shared" si="230"/>
        <v>-1.0266534884197567</v>
      </c>
    </row>
    <row r="2109" spans="1:27" ht="15">
      <c r="A2109" s="3" t="s">
        <v>4235</v>
      </c>
      <c r="B2109" s="3">
        <v>1</v>
      </c>
      <c r="C2109" s="3">
        <v>1</v>
      </c>
      <c r="D2109" s="3">
        <v>9.15</v>
      </c>
      <c r="E2109" s="3">
        <v>0.398027021415084</v>
      </c>
      <c r="F2109" s="3">
        <v>1.73363520128338</v>
      </c>
      <c r="G2109" s="3" t="s">
        <v>5564</v>
      </c>
      <c r="H2109" s="3" t="s">
        <v>5566</v>
      </c>
      <c r="I2109" s="3" t="s">
        <v>4236</v>
      </c>
      <c r="J2109" s="3">
        <v>69965.655875860306</v>
      </c>
      <c r="K2109" s="3">
        <v>100021.05229047099</v>
      </c>
      <c r="L2109" s="3">
        <v>47962.503718065404</v>
      </c>
      <c r="M2109" s="3">
        <v>51551.970827643599</v>
      </c>
      <c r="N2109" s="3">
        <v>64211.2214122773</v>
      </c>
      <c r="O2109" s="3">
        <v>43541.885531075401</v>
      </c>
      <c r="P2109" s="3">
        <v>83479.808607341794</v>
      </c>
      <c r="Q2109" s="3">
        <v>143781.75840970199</v>
      </c>
      <c r="R2109" s="3">
        <v>48915.323549941699</v>
      </c>
      <c r="S2109" s="3">
        <f t="shared" si="224"/>
        <v>72649.737294798892</v>
      </c>
      <c r="T2109" s="3">
        <f t="shared" si="225"/>
        <v>53101.692590332103</v>
      </c>
      <c r="U2109" s="3">
        <f t="shared" si="226"/>
        <v>92058.963522328486</v>
      </c>
      <c r="V2109" s="3">
        <f t="shared" si="227"/>
        <v>1.3681247009445756</v>
      </c>
      <c r="W2109" s="3">
        <f t="shared" si="228"/>
        <v>0.78916527533115255</v>
      </c>
      <c r="X2109" s="3">
        <f t="shared" si="229"/>
        <v>0.57682262061806211</v>
      </c>
      <c r="Y2109" s="3">
        <f t="shared" si="230"/>
        <v>0.45219973405066188</v>
      </c>
      <c r="Z2109" s="3">
        <f t="shared" si="230"/>
        <v>-0.34160061856449597</v>
      </c>
      <c r="AA2109" s="3">
        <f t="shared" si="230"/>
        <v>-0.7938003526151578</v>
      </c>
    </row>
    <row r="2110" spans="1:27" ht="15">
      <c r="A2110" s="3" t="s">
        <v>4237</v>
      </c>
      <c r="B2110" s="3">
        <v>1</v>
      </c>
      <c r="C2110" s="3">
        <v>1</v>
      </c>
      <c r="D2110" s="3">
        <v>7.58</v>
      </c>
      <c r="E2110" s="3">
        <v>4.5114162531766401E-2</v>
      </c>
      <c r="F2110" s="3">
        <v>1.9986891396187201</v>
      </c>
      <c r="G2110" s="3" t="s">
        <v>5564</v>
      </c>
      <c r="H2110" s="3" t="s">
        <v>5566</v>
      </c>
      <c r="I2110" s="3" t="s">
        <v>4238</v>
      </c>
      <c r="J2110" s="3">
        <v>26105.145807770601</v>
      </c>
      <c r="K2110" s="3">
        <v>27532.808983879801</v>
      </c>
      <c r="L2110" s="3">
        <v>23069.813362838398</v>
      </c>
      <c r="M2110" s="3">
        <v>16939.119668709202</v>
      </c>
      <c r="N2110" s="3">
        <v>18270.479154811499</v>
      </c>
      <c r="O2110" s="3">
        <v>20846.976717932899</v>
      </c>
      <c r="P2110" s="3">
        <v>36769.8772359902</v>
      </c>
      <c r="Q2110" s="3">
        <v>51652.252868006399</v>
      </c>
      <c r="R2110" s="3">
        <v>23617.538634922701</v>
      </c>
      <c r="S2110" s="3">
        <f t="shared" si="224"/>
        <v>25569.256051496268</v>
      </c>
      <c r="T2110" s="3">
        <f t="shared" si="225"/>
        <v>18685.525180484536</v>
      </c>
      <c r="U2110" s="3">
        <f t="shared" si="226"/>
        <v>37346.556246306434</v>
      </c>
      <c r="V2110" s="3">
        <f t="shared" si="227"/>
        <v>1.3683991113185949</v>
      </c>
      <c r="W2110" s="3">
        <f t="shared" si="228"/>
        <v>0.6846482948216962</v>
      </c>
      <c r="X2110" s="3">
        <f t="shared" si="229"/>
        <v>0.50032793003056419</v>
      </c>
      <c r="Y2110" s="3">
        <f t="shared" si="230"/>
        <v>0.45248907228723712</v>
      </c>
      <c r="Z2110" s="3">
        <f t="shared" si="230"/>
        <v>-0.54656503180883309</v>
      </c>
      <c r="AA2110" s="3">
        <f t="shared" si="230"/>
        <v>-0.99905410409607021</v>
      </c>
    </row>
    <row r="2111" spans="1:27" ht="15">
      <c r="A2111" s="3" t="s">
        <v>4239</v>
      </c>
      <c r="B2111" s="3">
        <v>1</v>
      </c>
      <c r="C2111" s="3">
        <v>1</v>
      </c>
      <c r="D2111" s="3">
        <v>11.59</v>
      </c>
      <c r="E2111" s="3">
        <v>0.71879981327581799</v>
      </c>
      <c r="F2111" s="3">
        <v>2.3297482690979701</v>
      </c>
      <c r="G2111" s="3" t="s">
        <v>5564</v>
      </c>
      <c r="H2111" s="3" t="s">
        <v>5566</v>
      </c>
      <c r="I2111" s="3" t="s">
        <v>4240</v>
      </c>
      <c r="J2111" s="3">
        <v>6432.7632352949204</v>
      </c>
      <c r="K2111" s="3">
        <v>4192.0595685272201</v>
      </c>
      <c r="L2111" s="3">
        <v>7562.0606650569798</v>
      </c>
      <c r="M2111" s="3">
        <v>6979.7637093609201</v>
      </c>
      <c r="N2111" s="3">
        <v>2391.6101559064</v>
      </c>
      <c r="O2111" s="3">
        <v>3912.8488068658799</v>
      </c>
      <c r="P2111" s="3">
        <v>19247.4635707501</v>
      </c>
      <c r="Q2111" s="3">
        <v>1695.00517201001</v>
      </c>
      <c r="R2111" s="3">
        <v>10006.4260339542</v>
      </c>
      <c r="S2111" s="3">
        <f t="shared" si="224"/>
        <v>6062.2944896263734</v>
      </c>
      <c r="T2111" s="3">
        <f t="shared" si="225"/>
        <v>4428.0742240444006</v>
      </c>
      <c r="U2111" s="3">
        <f t="shared" si="226"/>
        <v>10316.29825890477</v>
      </c>
      <c r="V2111" s="3">
        <f t="shared" si="227"/>
        <v>1.3690589143036882</v>
      </c>
      <c r="W2111" s="3">
        <f t="shared" si="228"/>
        <v>0.58764242148520207</v>
      </c>
      <c r="X2111" s="3">
        <f t="shared" si="229"/>
        <v>0.42923092304181859</v>
      </c>
      <c r="Y2111" s="3">
        <f t="shared" si="230"/>
        <v>0.45318453099680001</v>
      </c>
      <c r="Z2111" s="3">
        <f t="shared" si="230"/>
        <v>-0.76698954811291553</v>
      </c>
      <c r="AA2111" s="3">
        <f t="shared" si="230"/>
        <v>-1.2201740791097155</v>
      </c>
    </row>
    <row r="2112" spans="1:27" ht="15">
      <c r="A2112" s="3" t="s">
        <v>4241</v>
      </c>
      <c r="B2112" s="3">
        <v>2</v>
      </c>
      <c r="C2112" s="3">
        <v>2</v>
      </c>
      <c r="D2112" s="3">
        <v>30.18</v>
      </c>
      <c r="E2112" s="3">
        <v>0.238591535356074</v>
      </c>
      <c r="F2112" s="3">
        <v>1.8470810872330701</v>
      </c>
      <c r="G2112" s="3" t="s">
        <v>5564</v>
      </c>
      <c r="H2112" s="3" t="s">
        <v>5566</v>
      </c>
      <c r="I2112" s="3" t="s">
        <v>4242</v>
      </c>
      <c r="J2112" s="3">
        <v>38018.8249480456</v>
      </c>
      <c r="K2112" s="3">
        <v>29198.183591014698</v>
      </c>
      <c r="L2112" s="3">
        <v>17800.606627711601</v>
      </c>
      <c r="M2112" s="3">
        <v>21800.529860566501</v>
      </c>
      <c r="N2112" s="3">
        <v>25827.2578440137</v>
      </c>
      <c r="O2112" s="3">
        <v>14369.310184362401</v>
      </c>
      <c r="P2112" s="3">
        <v>57939.320359241203</v>
      </c>
      <c r="Q2112" s="3">
        <v>26913.166123309798</v>
      </c>
      <c r="R2112" s="3">
        <v>29661.180491452</v>
      </c>
      <c r="S2112" s="3">
        <f t="shared" si="224"/>
        <v>28339.205055590635</v>
      </c>
      <c r="T2112" s="3">
        <f t="shared" si="225"/>
        <v>20665.6992963142</v>
      </c>
      <c r="U2112" s="3">
        <f t="shared" si="226"/>
        <v>38171.222324667666</v>
      </c>
      <c r="V2112" s="3">
        <f t="shared" si="227"/>
        <v>1.3713160464231198</v>
      </c>
      <c r="W2112" s="3">
        <f t="shared" si="228"/>
        <v>0.74242330556118408</v>
      </c>
      <c r="X2112" s="3">
        <f t="shared" si="229"/>
        <v>0.54139474813095667</v>
      </c>
      <c r="Y2112" s="3">
        <f t="shared" si="230"/>
        <v>0.45556110653729148</v>
      </c>
      <c r="Z2112" s="3">
        <f t="shared" si="230"/>
        <v>-0.42968609577719852</v>
      </c>
      <c r="AA2112" s="3">
        <f t="shared" si="230"/>
        <v>-0.88524720231448972</v>
      </c>
    </row>
    <row r="2113" spans="1:27" ht="15">
      <c r="A2113" s="3" t="s">
        <v>4243</v>
      </c>
      <c r="B2113" s="3">
        <v>2</v>
      </c>
      <c r="C2113" s="3">
        <v>2</v>
      </c>
      <c r="D2113" s="3">
        <v>24.61</v>
      </c>
      <c r="E2113" s="3">
        <v>8.8559462182177001E-2</v>
      </c>
      <c r="F2113" s="3">
        <v>2.82927036769436</v>
      </c>
      <c r="G2113" s="3" t="s">
        <v>5564</v>
      </c>
      <c r="H2113" s="3" t="s">
        <v>5566</v>
      </c>
      <c r="I2113" s="3" t="s">
        <v>4244</v>
      </c>
      <c r="J2113" s="3">
        <v>4093.46955711598</v>
      </c>
      <c r="K2113" s="3">
        <v>6712.0381163393004</v>
      </c>
      <c r="L2113" s="3">
        <v>3352.4332737177401</v>
      </c>
      <c r="M2113" s="3">
        <v>4957.91554181828</v>
      </c>
      <c r="N2113" s="3">
        <v>3057.5540950607901</v>
      </c>
      <c r="O2113" s="3">
        <v>2287.2674677523701</v>
      </c>
      <c r="P2113" s="3">
        <v>8498.8319478266203</v>
      </c>
      <c r="Q2113" s="3">
        <v>15653.223388021601</v>
      </c>
      <c r="R2113" s="3">
        <v>4997.1734604306703</v>
      </c>
      <c r="S2113" s="3">
        <f t="shared" si="224"/>
        <v>4719.3136490576735</v>
      </c>
      <c r="T2113" s="3">
        <f t="shared" si="225"/>
        <v>3434.2457015438135</v>
      </c>
      <c r="U2113" s="3">
        <f t="shared" si="226"/>
        <v>9716.4095987596302</v>
      </c>
      <c r="V2113" s="3">
        <f t="shared" si="227"/>
        <v>1.3741921979945049</v>
      </c>
      <c r="W2113" s="3">
        <f t="shared" si="228"/>
        <v>0.48570550686337144</v>
      </c>
      <c r="X2113" s="3">
        <f t="shared" si="229"/>
        <v>0.35344801664003744</v>
      </c>
      <c r="Y2113" s="3">
        <f t="shared" si="230"/>
        <v>0.45858379724326181</v>
      </c>
      <c r="Z2113" s="3">
        <f t="shared" si="230"/>
        <v>-1.0418462513516722</v>
      </c>
      <c r="AA2113" s="3">
        <f t="shared" si="230"/>
        <v>-1.5004300485949342</v>
      </c>
    </row>
    <row r="2114" spans="1:27" ht="15">
      <c r="A2114" s="3" t="s">
        <v>4245</v>
      </c>
      <c r="B2114" s="3">
        <v>3</v>
      </c>
      <c r="C2114" s="3">
        <v>1</v>
      </c>
      <c r="D2114" s="3">
        <v>34.71</v>
      </c>
      <c r="E2114" s="3">
        <v>3.9622133278615697E-2</v>
      </c>
      <c r="F2114" s="3">
        <v>2.59154610791711</v>
      </c>
      <c r="G2114" s="3" t="s">
        <v>5565</v>
      </c>
      <c r="H2114" s="3" t="s">
        <v>5564</v>
      </c>
      <c r="I2114" s="3" t="s">
        <v>4246</v>
      </c>
      <c r="J2114" s="3">
        <v>92854.496391176799</v>
      </c>
      <c r="K2114" s="3">
        <v>50850.618120774197</v>
      </c>
      <c r="L2114" s="3">
        <v>73506.732613674307</v>
      </c>
      <c r="M2114" s="3">
        <v>39479.0992178831</v>
      </c>
      <c r="N2114" s="3">
        <v>59550.6188969465</v>
      </c>
      <c r="O2114" s="3">
        <v>59018.132204549998</v>
      </c>
      <c r="P2114" s="3">
        <v>17816.604598426999</v>
      </c>
      <c r="Q2114" s="3">
        <v>19526.393864531299</v>
      </c>
      <c r="R2114" s="3">
        <v>46472.5456487396</v>
      </c>
      <c r="S2114" s="3">
        <f t="shared" si="224"/>
        <v>72403.949041875094</v>
      </c>
      <c r="T2114" s="3">
        <f t="shared" si="225"/>
        <v>52682.61677312653</v>
      </c>
      <c r="U2114" s="3">
        <f t="shared" si="226"/>
        <v>27938.514703899302</v>
      </c>
      <c r="V2114" s="3">
        <f t="shared" si="227"/>
        <v>1.3743423063754958</v>
      </c>
      <c r="W2114" s="3">
        <f t="shared" si="228"/>
        <v>2.5915461079171069</v>
      </c>
      <c r="X2114" s="3">
        <f t="shared" si="229"/>
        <v>1.8856627609403216</v>
      </c>
      <c r="Y2114" s="3">
        <f t="shared" si="230"/>
        <v>0.45874137985080954</v>
      </c>
      <c r="Z2114" s="3">
        <f t="shared" si="230"/>
        <v>1.3738130618961044</v>
      </c>
      <c r="AA2114" s="3">
        <f t="shared" si="230"/>
        <v>0.91507168204529465</v>
      </c>
    </row>
    <row r="2115" spans="1:27" ht="15">
      <c r="A2115" s="3" t="s">
        <v>4247</v>
      </c>
      <c r="B2115" s="3">
        <v>1</v>
      </c>
      <c r="C2115" s="3">
        <v>1</v>
      </c>
      <c r="D2115" s="3">
        <v>6.75</v>
      </c>
      <c r="E2115" s="3">
        <v>0.37654481244613502</v>
      </c>
      <c r="F2115" s="3">
        <v>1.8311771750877199</v>
      </c>
      <c r="G2115" s="3" t="s">
        <v>5565</v>
      </c>
      <c r="H2115" s="3" t="s">
        <v>5564</v>
      </c>
      <c r="I2115" s="3" t="s">
        <v>4248</v>
      </c>
      <c r="J2115" s="3">
        <v>5186.6298680968803</v>
      </c>
      <c r="K2115" s="3">
        <v>12123.4764608644</v>
      </c>
      <c r="L2115" s="3">
        <v>6717.5435645901198</v>
      </c>
      <c r="M2115" s="3">
        <v>3369.6182811142999</v>
      </c>
      <c r="N2115" s="3">
        <v>8607.3248609899292</v>
      </c>
      <c r="O2115" s="3">
        <v>5476.3723583806304</v>
      </c>
      <c r="P2115" s="3">
        <v>871.56842212605795</v>
      </c>
      <c r="Q2115" s="3">
        <v>9115.1250299082094</v>
      </c>
      <c r="R2115" s="3">
        <v>3134.7293247652201</v>
      </c>
      <c r="S2115" s="3">
        <f t="shared" si="224"/>
        <v>8009.2166311838</v>
      </c>
      <c r="T2115" s="3">
        <f t="shared" si="225"/>
        <v>5817.7718334949532</v>
      </c>
      <c r="U2115" s="3">
        <f t="shared" si="226"/>
        <v>4373.8075922664957</v>
      </c>
      <c r="V2115" s="3">
        <f t="shared" si="227"/>
        <v>1.3766811178588907</v>
      </c>
      <c r="W2115" s="3">
        <f t="shared" si="228"/>
        <v>1.8311771750877237</v>
      </c>
      <c r="X2115" s="3">
        <f t="shared" si="229"/>
        <v>1.3301389489061175</v>
      </c>
      <c r="Y2115" s="3">
        <f t="shared" si="230"/>
        <v>0.46119442515160125</v>
      </c>
      <c r="Z2115" s="3">
        <f t="shared" si="230"/>
        <v>0.87277138548495359</v>
      </c>
      <c r="AA2115" s="3">
        <f t="shared" si="230"/>
        <v>0.41157696033335223</v>
      </c>
    </row>
    <row r="2116" spans="1:27" ht="15">
      <c r="A2116" s="3" t="s">
        <v>4249</v>
      </c>
      <c r="B2116" s="3">
        <v>1</v>
      </c>
      <c r="C2116" s="3">
        <v>1</v>
      </c>
      <c r="D2116" s="3">
        <v>7.47</v>
      </c>
      <c r="E2116" s="3">
        <v>0.426679954631633</v>
      </c>
      <c r="F2116" s="3">
        <v>2.80621662336958</v>
      </c>
      <c r="G2116" s="3" t="s">
        <v>5564</v>
      </c>
      <c r="H2116" s="3" t="s">
        <v>5566</v>
      </c>
      <c r="I2116" s="3" t="s">
        <v>4250</v>
      </c>
      <c r="J2116" s="3">
        <v>18696.176311921899</v>
      </c>
      <c r="K2116" s="3">
        <v>50478.769723301099</v>
      </c>
      <c r="L2116" s="3">
        <v>8627.3744155603999</v>
      </c>
      <c r="M2116" s="3">
        <v>14641.5986823559</v>
      </c>
      <c r="N2116" s="3">
        <v>27518.047000965998</v>
      </c>
      <c r="O2116" s="3">
        <v>14312.7746971538</v>
      </c>
      <c r="P2116" s="3">
        <v>49129.842891194203</v>
      </c>
      <c r="Q2116" s="3">
        <v>94682.3194000691</v>
      </c>
      <c r="R2116" s="3">
        <v>14661.6825423427</v>
      </c>
      <c r="S2116" s="3">
        <f t="shared" ref="S2116:S2179" si="231">AVERAGE(J2116:L2116)</f>
        <v>25934.106816927797</v>
      </c>
      <c r="T2116" s="3">
        <f t="shared" ref="T2116:T2179" si="232">AVERAGE(M2116:O2116)</f>
        <v>18824.140126825234</v>
      </c>
      <c r="U2116" s="3">
        <f t="shared" ref="U2116:U2179" si="233">AVERAGE(P2116:R2116)</f>
        <v>52824.614944535329</v>
      </c>
      <c r="V2116" s="3">
        <f t="shared" ref="V2116:V2179" si="234">S2116/T2116</f>
        <v>1.377704726069827</v>
      </c>
      <c r="W2116" s="3">
        <f t="shared" ref="W2116:W2179" si="235">S2116/U2116</f>
        <v>0.49094738966214957</v>
      </c>
      <c r="X2116" s="3">
        <f t="shared" ref="X2116:X2179" si="236">T2116/U2116</f>
        <v>0.35635167708444559</v>
      </c>
      <c r="Y2116" s="3">
        <f t="shared" ref="Y2116:AA2179" si="237">LOG(V2116,2)</f>
        <v>0.4622667183170413</v>
      </c>
      <c r="Z2116" s="3">
        <f t="shared" si="237"/>
        <v>-1.0263596624862155</v>
      </c>
      <c r="AA2116" s="3">
        <f t="shared" si="237"/>
        <v>-1.4886263808032567</v>
      </c>
    </row>
    <row r="2117" spans="1:27" ht="15">
      <c r="A2117" s="3" t="s">
        <v>4251</v>
      </c>
      <c r="B2117" s="3">
        <v>1</v>
      </c>
      <c r="C2117" s="3">
        <v>1</v>
      </c>
      <c r="D2117" s="3">
        <v>6.27</v>
      </c>
      <c r="E2117" s="3">
        <v>0.65685462290242003</v>
      </c>
      <c r="F2117" s="3">
        <v>1.3783063481292099</v>
      </c>
      <c r="G2117" s="3" t="s">
        <v>5565</v>
      </c>
      <c r="H2117" s="3" t="s">
        <v>5566</v>
      </c>
      <c r="I2117" s="3" t="s">
        <v>4252</v>
      </c>
      <c r="J2117" s="3">
        <v>8579.6457626118499</v>
      </c>
      <c r="K2117" s="3">
        <v>5494.5651502587098</v>
      </c>
      <c r="L2117" s="3">
        <v>17862.3983912822</v>
      </c>
      <c r="M2117" s="3">
        <v>16114.8543273752</v>
      </c>
      <c r="N2117" s="3">
        <v>4853.7290567856498</v>
      </c>
      <c r="O2117" s="3">
        <v>2202.3244096693202</v>
      </c>
      <c r="P2117" s="3">
        <v>8735.1198185567991</v>
      </c>
      <c r="Q2117" s="3">
        <v>5605.2842467304699</v>
      </c>
      <c r="R2117" s="3">
        <v>10552.728522519599</v>
      </c>
      <c r="S2117" s="3">
        <f t="shared" si="231"/>
        <v>10645.536434717587</v>
      </c>
      <c r="T2117" s="3">
        <f t="shared" si="232"/>
        <v>7723.6359312767236</v>
      </c>
      <c r="U2117" s="3">
        <f t="shared" si="233"/>
        <v>8297.7108626022891</v>
      </c>
      <c r="V2117" s="3">
        <f t="shared" si="234"/>
        <v>1.3783063481292122</v>
      </c>
      <c r="W2117" s="3">
        <f t="shared" si="235"/>
        <v>1.2829485879891198</v>
      </c>
      <c r="X2117" s="3">
        <f t="shared" si="236"/>
        <v>0.93081526449506502</v>
      </c>
      <c r="Y2117" s="3">
        <f t="shared" si="237"/>
        <v>0.46289658311219883</v>
      </c>
      <c r="Z2117" s="3">
        <f t="shared" si="237"/>
        <v>0.35946335800415402</v>
      </c>
      <c r="AA2117" s="3">
        <f t="shared" si="237"/>
        <v>-0.10343322510804488</v>
      </c>
    </row>
    <row r="2118" spans="1:27" ht="15">
      <c r="A2118" s="3" t="s">
        <v>4253</v>
      </c>
      <c r="B2118" s="3">
        <v>1</v>
      </c>
      <c r="C2118" s="3">
        <v>1</v>
      </c>
      <c r="D2118" s="3">
        <v>7.15</v>
      </c>
      <c r="E2118" s="3">
        <v>0.53769845452121001</v>
      </c>
      <c r="F2118" s="3">
        <v>1.3796538169619701</v>
      </c>
      <c r="G2118" s="3" t="s">
        <v>5565</v>
      </c>
      <c r="H2118" s="3" t="s">
        <v>5566</v>
      </c>
      <c r="I2118" s="3" t="s">
        <v>4254</v>
      </c>
      <c r="J2118" s="3">
        <v>29894.315226990799</v>
      </c>
      <c r="K2118" s="3">
        <v>25461.0491633618</v>
      </c>
      <c r="L2118" s="3">
        <v>28015.963309110401</v>
      </c>
      <c r="M2118" s="3">
        <v>16193.839552020199</v>
      </c>
      <c r="N2118" s="3">
        <v>22492.365347092302</v>
      </c>
      <c r="O2118" s="3">
        <v>21742.959775724801</v>
      </c>
      <c r="P2118" s="3">
        <v>32562.654422662701</v>
      </c>
      <c r="Q2118" s="3">
        <v>8762.9448151833094</v>
      </c>
      <c r="R2118" s="3">
        <v>25258.6289539645</v>
      </c>
      <c r="S2118" s="3">
        <f t="shared" si="231"/>
        <v>27790.442566487665</v>
      </c>
      <c r="T2118" s="3">
        <f t="shared" si="232"/>
        <v>20143.054891612435</v>
      </c>
      <c r="U2118" s="3">
        <f t="shared" si="233"/>
        <v>22194.742730603506</v>
      </c>
      <c r="V2118" s="3">
        <f t="shared" si="234"/>
        <v>1.3796538169619743</v>
      </c>
      <c r="W2118" s="3">
        <f t="shared" si="235"/>
        <v>1.2521182562827573</v>
      </c>
      <c r="X2118" s="3">
        <f t="shared" si="236"/>
        <v>0.9075597377318515</v>
      </c>
      <c r="Y2118" s="3">
        <f t="shared" si="237"/>
        <v>0.46430631105683284</v>
      </c>
      <c r="Z2118" s="3">
        <f t="shared" si="237"/>
        <v>0.32437082400847977</v>
      </c>
      <c r="AA2118" s="3">
        <f t="shared" si="237"/>
        <v>-0.13993548704835315</v>
      </c>
    </row>
    <row r="2119" spans="1:27" ht="15">
      <c r="A2119" s="3" t="s">
        <v>4255</v>
      </c>
      <c r="B2119" s="3">
        <v>1</v>
      </c>
      <c r="C2119" s="3">
        <v>1</v>
      </c>
      <c r="D2119" s="3">
        <v>7.04</v>
      </c>
      <c r="E2119" s="3">
        <v>0.60316677080643999</v>
      </c>
      <c r="F2119" s="3">
        <v>1.77106049431431</v>
      </c>
      <c r="G2119" s="3" t="s">
        <v>5564</v>
      </c>
      <c r="H2119" s="3" t="s">
        <v>5566</v>
      </c>
      <c r="I2119" s="3" t="s">
        <v>4256</v>
      </c>
      <c r="J2119" s="3">
        <v>23084.586236296302</v>
      </c>
      <c r="K2119" s="3">
        <v>10911.943071473401</v>
      </c>
      <c r="L2119" s="3">
        <v>16557.4164303818</v>
      </c>
      <c r="M2119" s="3">
        <v>2886.4609247049498</v>
      </c>
      <c r="N2119" s="3">
        <v>32184.324934908102</v>
      </c>
      <c r="O2119" s="3">
        <v>1556.51640041937</v>
      </c>
      <c r="P2119" s="3">
        <v>16434.172978469302</v>
      </c>
      <c r="Q2119" s="3">
        <v>46538.5007766091</v>
      </c>
      <c r="R2119" s="3">
        <v>1896.49429097435</v>
      </c>
      <c r="S2119" s="3">
        <f t="shared" si="231"/>
        <v>16851.315246050497</v>
      </c>
      <c r="T2119" s="3">
        <f t="shared" si="232"/>
        <v>12209.100753344143</v>
      </c>
      <c r="U2119" s="3">
        <f t="shared" si="233"/>
        <v>21623.056015350918</v>
      </c>
      <c r="V2119" s="3">
        <f t="shared" si="234"/>
        <v>1.3802257501589399</v>
      </c>
      <c r="W2119" s="3">
        <f t="shared" si="235"/>
        <v>0.77932162937963967</v>
      </c>
      <c r="X2119" s="3">
        <f t="shared" si="236"/>
        <v>0.56463345165810519</v>
      </c>
      <c r="Y2119" s="3">
        <f t="shared" si="237"/>
        <v>0.46490425395885188</v>
      </c>
      <c r="Z2119" s="3">
        <f t="shared" si="237"/>
        <v>-0.35970923727084825</v>
      </c>
      <c r="AA2119" s="3">
        <f t="shared" si="237"/>
        <v>-0.82461349122969985</v>
      </c>
    </row>
    <row r="2120" spans="1:27" ht="15">
      <c r="A2120" s="3" t="s">
        <v>4257</v>
      </c>
      <c r="B2120" s="3">
        <v>3</v>
      </c>
      <c r="C2120" s="3">
        <v>1</v>
      </c>
      <c r="D2120" s="3">
        <v>39.950000000000003</v>
      </c>
      <c r="E2120" s="3">
        <v>0.21799173859767201</v>
      </c>
      <c r="F2120" s="3">
        <v>1.84513439387079</v>
      </c>
      <c r="G2120" s="3" t="s">
        <v>5564</v>
      </c>
      <c r="H2120" s="3" t="s">
        <v>5566</v>
      </c>
      <c r="I2120" s="3" t="s">
        <v>4258</v>
      </c>
      <c r="J2120" s="3">
        <v>7100.1575276266503</v>
      </c>
      <c r="K2120" s="3">
        <v>11188.095408396101</v>
      </c>
      <c r="L2120" s="3">
        <v>6998.8170452521799</v>
      </c>
      <c r="M2120" s="3">
        <v>7873.8270006344701</v>
      </c>
      <c r="N2120" s="3">
        <v>5186.2352776626503</v>
      </c>
      <c r="O2120" s="3">
        <v>5256.4631021300102</v>
      </c>
      <c r="P2120" s="3">
        <v>7387.8977988320603</v>
      </c>
      <c r="Q2120" s="3">
        <v>17832.589108439199</v>
      </c>
      <c r="R2120" s="3">
        <v>8575.9640483620497</v>
      </c>
      <c r="S2120" s="3">
        <f t="shared" si="231"/>
        <v>8429.0233270916433</v>
      </c>
      <c r="T2120" s="3">
        <f t="shared" si="232"/>
        <v>6105.5084601423769</v>
      </c>
      <c r="U2120" s="3">
        <f t="shared" si="233"/>
        <v>11265.483651877768</v>
      </c>
      <c r="V2120" s="3">
        <f t="shared" si="234"/>
        <v>1.3805604204985547</v>
      </c>
      <c r="W2120" s="3">
        <f t="shared" si="235"/>
        <v>0.74821672886513535</v>
      </c>
      <c r="X2120" s="3">
        <f t="shared" si="236"/>
        <v>0.54196594205919335</v>
      </c>
      <c r="Y2120" s="3">
        <f t="shared" si="237"/>
        <v>0.46525402914013281</v>
      </c>
      <c r="Z2120" s="3">
        <f t="shared" si="237"/>
        <v>-0.41847187240818823</v>
      </c>
      <c r="AA2120" s="3">
        <f t="shared" si="237"/>
        <v>-0.8837259015483212</v>
      </c>
    </row>
    <row r="2121" spans="1:27" ht="15">
      <c r="A2121" s="3" t="s">
        <v>4259</v>
      </c>
      <c r="B2121" s="3">
        <v>1</v>
      </c>
      <c r="C2121" s="3">
        <v>1</v>
      </c>
      <c r="D2121" s="3">
        <v>8</v>
      </c>
      <c r="E2121" s="3">
        <v>5.91155341719454E-2</v>
      </c>
      <c r="F2121" s="3">
        <v>2.4236049122367902</v>
      </c>
      <c r="G2121" s="3" t="s">
        <v>5564</v>
      </c>
      <c r="H2121" s="3" t="s">
        <v>5566</v>
      </c>
      <c r="I2121" s="3" t="s">
        <v>4260</v>
      </c>
      <c r="J2121" s="3">
        <v>22174.500732598699</v>
      </c>
      <c r="K2121" s="3">
        <v>19553.644360544899</v>
      </c>
      <c r="L2121" s="3">
        <v>27032.36259384</v>
      </c>
      <c r="M2121" s="3">
        <v>15684.575947797901</v>
      </c>
      <c r="N2121" s="3">
        <v>21302.6996760441</v>
      </c>
      <c r="O2121" s="3">
        <v>12779.8224179838</v>
      </c>
      <c r="P2121" s="3">
        <v>34179.387745870801</v>
      </c>
      <c r="Q2121" s="3">
        <v>62601.211445111803</v>
      </c>
      <c r="R2121" s="3">
        <v>23835.1840909563</v>
      </c>
      <c r="S2121" s="3">
        <f t="shared" si="231"/>
        <v>22920.169228994531</v>
      </c>
      <c r="T2121" s="3">
        <f t="shared" si="232"/>
        <v>16589.032680608598</v>
      </c>
      <c r="U2121" s="3">
        <f t="shared" si="233"/>
        <v>40205.261093979636</v>
      </c>
      <c r="V2121" s="3">
        <f t="shared" si="234"/>
        <v>1.3816459145195719</v>
      </c>
      <c r="W2121" s="3">
        <f t="shared" si="235"/>
        <v>0.57007885548656745</v>
      </c>
      <c r="X2121" s="3">
        <f t="shared" si="236"/>
        <v>0.41260850518621928</v>
      </c>
      <c r="Y2121" s="3">
        <f t="shared" si="237"/>
        <v>0.46638793206534079</v>
      </c>
      <c r="Z2121" s="3">
        <f t="shared" si="237"/>
        <v>-0.81076660271368439</v>
      </c>
      <c r="AA2121" s="3">
        <f t="shared" si="237"/>
        <v>-1.2771545347790252</v>
      </c>
    </row>
    <row r="2122" spans="1:27" ht="15">
      <c r="A2122" s="3" t="s">
        <v>4261</v>
      </c>
      <c r="B2122" s="3">
        <v>1</v>
      </c>
      <c r="C2122" s="3">
        <v>1</v>
      </c>
      <c r="D2122" s="3">
        <v>7.09</v>
      </c>
      <c r="E2122" s="3">
        <v>0.197075700064617</v>
      </c>
      <c r="F2122" s="3">
        <v>1.82416348822383</v>
      </c>
      <c r="G2122" s="3" t="s">
        <v>5564</v>
      </c>
      <c r="H2122" s="3" t="s">
        <v>5566</v>
      </c>
      <c r="I2122" s="3" t="s">
        <v>4262</v>
      </c>
      <c r="J2122" s="3">
        <v>25272.1188388718</v>
      </c>
      <c r="K2122" s="3">
        <v>21451.319941278001</v>
      </c>
      <c r="L2122" s="3">
        <v>24483.187222618701</v>
      </c>
      <c r="M2122" s="3">
        <v>13610.2109699144</v>
      </c>
      <c r="N2122" s="3">
        <v>17043.034093616101</v>
      </c>
      <c r="O2122" s="3">
        <v>20842.714497134199</v>
      </c>
      <c r="P2122" s="3">
        <v>44609.585982519398</v>
      </c>
      <c r="Q2122" s="3">
        <v>16617.1002426005</v>
      </c>
      <c r="R2122" s="3">
        <v>32710.362996495602</v>
      </c>
      <c r="S2122" s="3">
        <f t="shared" si="231"/>
        <v>23735.542000922836</v>
      </c>
      <c r="T2122" s="3">
        <f t="shared" si="232"/>
        <v>17165.319853554898</v>
      </c>
      <c r="U2122" s="3">
        <f t="shared" si="233"/>
        <v>31312.349740538499</v>
      </c>
      <c r="V2122" s="3">
        <f t="shared" si="234"/>
        <v>1.3827614168230755</v>
      </c>
      <c r="W2122" s="3">
        <f t="shared" si="235"/>
        <v>0.758024938965013</v>
      </c>
      <c r="X2122" s="3">
        <f t="shared" si="236"/>
        <v>0.54819647825189677</v>
      </c>
      <c r="Y2122" s="3">
        <f t="shared" si="237"/>
        <v>0.4675522537703718</v>
      </c>
      <c r="Z2122" s="3">
        <f t="shared" si="237"/>
        <v>-0.39968278114893185</v>
      </c>
      <c r="AA2122" s="3">
        <f t="shared" si="237"/>
        <v>-0.86723503491930343</v>
      </c>
    </row>
    <row r="2123" spans="1:27" ht="15">
      <c r="A2123" s="3" t="s">
        <v>4263</v>
      </c>
      <c r="B2123" s="3">
        <v>7</v>
      </c>
      <c r="C2123" s="3">
        <v>1</v>
      </c>
      <c r="D2123" s="3">
        <v>108.72</v>
      </c>
      <c r="E2123" s="3">
        <v>0.12758518622374601</v>
      </c>
      <c r="F2123" s="3">
        <v>1.5462967077936101</v>
      </c>
      <c r="G2123" s="3" t="s">
        <v>5564</v>
      </c>
      <c r="H2123" s="3" t="s">
        <v>5566</v>
      </c>
      <c r="I2123" s="3" t="s">
        <v>4264</v>
      </c>
      <c r="J2123" s="3">
        <v>18979.7230085874</v>
      </c>
      <c r="K2123" s="3">
        <v>30527.584682789398</v>
      </c>
      <c r="L2123" s="3">
        <v>18383.398636712402</v>
      </c>
      <c r="M2123" s="3">
        <v>18025.137975264301</v>
      </c>
      <c r="N2123" s="3">
        <v>15230.8970652361</v>
      </c>
      <c r="O2123" s="3">
        <v>15816.4811401687</v>
      </c>
      <c r="P2123" s="3">
        <v>25578.811315312501</v>
      </c>
      <c r="Q2123" s="3">
        <v>30865.899549469799</v>
      </c>
      <c r="R2123" s="3">
        <v>19435.9593485347</v>
      </c>
      <c r="S2123" s="3">
        <f t="shared" si="231"/>
        <v>22630.235442696401</v>
      </c>
      <c r="T2123" s="3">
        <f t="shared" si="232"/>
        <v>16357.505393556368</v>
      </c>
      <c r="U2123" s="3">
        <f t="shared" si="233"/>
        <v>25293.556737772335</v>
      </c>
      <c r="V2123" s="3">
        <f t="shared" si="234"/>
        <v>1.3834771805492432</v>
      </c>
      <c r="W2123" s="3">
        <f t="shared" si="235"/>
        <v>0.89470356728839795</v>
      </c>
      <c r="X2123" s="3">
        <f t="shared" si="236"/>
        <v>0.64670641472611712</v>
      </c>
      <c r="Y2123" s="3">
        <f t="shared" si="237"/>
        <v>0.46829884793778492</v>
      </c>
      <c r="Z2123" s="3">
        <f t="shared" si="237"/>
        <v>-0.16051832629989471</v>
      </c>
      <c r="AA2123" s="3">
        <f t="shared" si="237"/>
        <v>-0.62881717423767935</v>
      </c>
    </row>
    <row r="2124" spans="1:27" ht="15">
      <c r="A2124" s="3" t="s">
        <v>4265</v>
      </c>
      <c r="B2124" s="3">
        <v>7</v>
      </c>
      <c r="C2124" s="3">
        <v>1</v>
      </c>
      <c r="D2124" s="3">
        <v>109.04</v>
      </c>
      <c r="E2124" s="3">
        <v>0.12758518673528901</v>
      </c>
      <c r="F2124" s="3">
        <v>1.5462967077936101</v>
      </c>
      <c r="G2124" s="3" t="s">
        <v>5564</v>
      </c>
      <c r="H2124" s="3" t="s">
        <v>5566</v>
      </c>
      <c r="I2124" s="3" t="s">
        <v>4266</v>
      </c>
      <c r="J2124" s="3">
        <v>7895.7451999976902</v>
      </c>
      <c r="K2124" s="3">
        <v>12699.765434806401</v>
      </c>
      <c r="L2124" s="3">
        <v>7647.6685924126996</v>
      </c>
      <c r="M2124" s="3">
        <v>7498.62875148892</v>
      </c>
      <c r="N2124" s="3">
        <v>6336.1979698062596</v>
      </c>
      <c r="O2124" s="3">
        <v>6579.8065117619199</v>
      </c>
      <c r="P2124" s="3">
        <v>10641.028669024699</v>
      </c>
      <c r="Q2124" s="3">
        <v>12840.507635494499</v>
      </c>
      <c r="R2124" s="3">
        <v>8085.5438545709603</v>
      </c>
      <c r="S2124" s="3">
        <f t="shared" si="231"/>
        <v>9414.3930757389298</v>
      </c>
      <c r="T2124" s="3">
        <f t="shared" si="232"/>
        <v>6804.8777443523659</v>
      </c>
      <c r="U2124" s="3">
        <f t="shared" si="233"/>
        <v>10522.360053030054</v>
      </c>
      <c r="V2124" s="3">
        <f t="shared" si="234"/>
        <v>1.383477180549247</v>
      </c>
      <c r="W2124" s="3">
        <f t="shared" si="235"/>
        <v>0.89470356728839839</v>
      </c>
      <c r="X2124" s="3">
        <f t="shared" si="236"/>
        <v>0.64670641472611567</v>
      </c>
      <c r="Y2124" s="3">
        <f t="shared" si="237"/>
        <v>0.46829884793778886</v>
      </c>
      <c r="Z2124" s="3">
        <f t="shared" si="237"/>
        <v>-0.16051832629989399</v>
      </c>
      <c r="AA2124" s="3">
        <f t="shared" si="237"/>
        <v>-0.62881717423768269</v>
      </c>
    </row>
    <row r="2125" spans="1:27" ht="15">
      <c r="A2125" s="3" t="s">
        <v>4267</v>
      </c>
      <c r="B2125" s="3">
        <v>9</v>
      </c>
      <c r="C2125" s="3">
        <v>2</v>
      </c>
      <c r="D2125" s="3">
        <v>121.44</v>
      </c>
      <c r="E2125" s="3">
        <v>0.64028162122266896</v>
      </c>
      <c r="F2125" s="3">
        <v>1.51587156506534</v>
      </c>
      <c r="G2125" s="3" t="s">
        <v>5564</v>
      </c>
      <c r="H2125" s="3" t="s">
        <v>5566</v>
      </c>
      <c r="I2125" s="3" t="s">
        <v>4268</v>
      </c>
      <c r="J2125" s="3">
        <v>3841.1174925738301</v>
      </c>
      <c r="K2125" s="3">
        <v>4802.1288239025298</v>
      </c>
      <c r="L2125" s="3">
        <v>5179.5696771652701</v>
      </c>
      <c r="M2125" s="3">
        <v>3774.8077227628</v>
      </c>
      <c r="N2125" s="3">
        <v>3359.0347544054698</v>
      </c>
      <c r="O2125" s="3">
        <v>2855.5336231464898</v>
      </c>
      <c r="P2125" s="3">
        <v>7879.8504036566101</v>
      </c>
      <c r="Q2125" s="3">
        <v>5316.1443924326304</v>
      </c>
      <c r="R2125" s="3">
        <v>1946.6163871212</v>
      </c>
      <c r="S2125" s="3">
        <f t="shared" si="231"/>
        <v>4607.6053312138765</v>
      </c>
      <c r="T2125" s="3">
        <f t="shared" si="232"/>
        <v>3329.7920334382529</v>
      </c>
      <c r="U2125" s="3">
        <f t="shared" si="233"/>
        <v>5047.5370610701466</v>
      </c>
      <c r="V2125" s="3">
        <f t="shared" si="234"/>
        <v>1.383751683271399</v>
      </c>
      <c r="W2125" s="3">
        <f t="shared" si="235"/>
        <v>0.91284229822712815</v>
      </c>
      <c r="X2125" s="3">
        <f t="shared" si="236"/>
        <v>0.65968649524532497</v>
      </c>
      <c r="Y2125" s="3">
        <f t="shared" si="237"/>
        <v>0.46858507198122518</v>
      </c>
      <c r="Z2125" s="3">
        <f t="shared" si="237"/>
        <v>-0.13156245178325066</v>
      </c>
      <c r="AA2125" s="3">
        <f t="shared" si="237"/>
        <v>-0.60014752376447578</v>
      </c>
    </row>
    <row r="2126" spans="1:27" ht="15">
      <c r="A2126" s="3" t="s">
        <v>4269</v>
      </c>
      <c r="B2126" s="3">
        <v>1</v>
      </c>
      <c r="C2126" s="3">
        <v>1</v>
      </c>
      <c r="D2126" s="3">
        <v>6.79</v>
      </c>
      <c r="E2126" s="3">
        <v>0.44651781031549098</v>
      </c>
      <c r="F2126" s="3">
        <v>1.43656409575535</v>
      </c>
      <c r="G2126" s="3" t="s">
        <v>5564</v>
      </c>
      <c r="H2126" s="3" t="s">
        <v>5566</v>
      </c>
      <c r="I2126" s="3" t="s">
        <v>4270</v>
      </c>
      <c r="J2126" s="3">
        <v>138358.35218024801</v>
      </c>
      <c r="K2126" s="3">
        <v>190809.42144273501</v>
      </c>
      <c r="L2126" s="3">
        <v>92891.5096281078</v>
      </c>
      <c r="M2126" s="3">
        <v>166107.87063520699</v>
      </c>
      <c r="N2126" s="3">
        <v>74217.503137201405</v>
      </c>
      <c r="O2126" s="3">
        <v>64213.735938389</v>
      </c>
      <c r="P2126" s="3">
        <v>205642.96393907501</v>
      </c>
      <c r="Q2126" s="3">
        <v>125986.55487721101</v>
      </c>
      <c r="R2126" s="3">
        <v>105860.43194754601</v>
      </c>
      <c r="S2126" s="3">
        <f t="shared" si="231"/>
        <v>140686.4277503636</v>
      </c>
      <c r="T2126" s="3">
        <f t="shared" si="232"/>
        <v>101513.03657026582</v>
      </c>
      <c r="U2126" s="3">
        <f t="shared" si="233"/>
        <v>145829.98358794401</v>
      </c>
      <c r="V2126" s="3">
        <f t="shared" si="234"/>
        <v>1.3858951766552914</v>
      </c>
      <c r="W2126" s="3">
        <f t="shared" si="235"/>
        <v>0.96472909266647111</v>
      </c>
      <c r="X2126" s="3">
        <f t="shared" si="236"/>
        <v>0.69610538294443081</v>
      </c>
      <c r="Y2126" s="3">
        <f t="shared" si="237"/>
        <v>0.47081814215148371</v>
      </c>
      <c r="Z2126" s="3">
        <f t="shared" si="237"/>
        <v>-5.1804221457177752E-2</v>
      </c>
      <c r="AA2126" s="3">
        <f t="shared" si="237"/>
        <v>-0.52262236360866132</v>
      </c>
    </row>
    <row r="2127" spans="1:27" ht="15">
      <c r="A2127" s="3" t="s">
        <v>4271</v>
      </c>
      <c r="B2127" s="3">
        <v>1</v>
      </c>
      <c r="C2127" s="3">
        <v>1</v>
      </c>
      <c r="D2127" s="3">
        <v>7.25</v>
      </c>
      <c r="E2127" s="3">
        <v>0.49661472394647399</v>
      </c>
      <c r="F2127" s="3">
        <v>1.3878376128112699</v>
      </c>
      <c r="G2127" s="3" t="s">
        <v>5565</v>
      </c>
      <c r="H2127" s="3" t="s">
        <v>5566</v>
      </c>
      <c r="I2127" s="3" t="s">
        <v>4272</v>
      </c>
      <c r="J2127" s="3">
        <v>19754.971762105499</v>
      </c>
      <c r="K2127" s="3">
        <v>38814.946705492301</v>
      </c>
      <c r="L2127" s="3">
        <v>32965.578166270199</v>
      </c>
      <c r="M2127" s="3">
        <v>11556.643658740701</v>
      </c>
      <c r="N2127" s="3">
        <v>39033.636440006201</v>
      </c>
      <c r="O2127" s="3">
        <v>15365.2004192145</v>
      </c>
      <c r="P2127" s="3">
        <v>24184.307781047799</v>
      </c>
      <c r="Q2127" s="3">
        <v>24365.166341837099</v>
      </c>
      <c r="R2127" s="3">
        <v>22715.5980664628</v>
      </c>
      <c r="S2127" s="3">
        <f t="shared" si="231"/>
        <v>30511.832211289333</v>
      </c>
      <c r="T2127" s="3">
        <f t="shared" si="232"/>
        <v>21985.160172653803</v>
      </c>
      <c r="U2127" s="3">
        <f t="shared" si="233"/>
        <v>23755.024063115899</v>
      </c>
      <c r="V2127" s="3">
        <f t="shared" si="234"/>
        <v>1.3878376128112733</v>
      </c>
      <c r="W2127" s="3">
        <f t="shared" si="235"/>
        <v>1.2844370155223137</v>
      </c>
      <c r="X2127" s="3">
        <f t="shared" si="236"/>
        <v>0.92549517585165741</v>
      </c>
      <c r="Y2127" s="3">
        <f t="shared" si="237"/>
        <v>0.47283877188065226</v>
      </c>
      <c r="Z2127" s="3">
        <f t="shared" si="237"/>
        <v>0.36113614705345115</v>
      </c>
      <c r="AA2127" s="3">
        <f t="shared" si="237"/>
        <v>-0.111702624827201</v>
      </c>
    </row>
    <row r="2128" spans="1:27" ht="15">
      <c r="A2128" s="3" t="s">
        <v>4273</v>
      </c>
      <c r="B2128" s="3">
        <v>1</v>
      </c>
      <c r="C2128" s="3">
        <v>1</v>
      </c>
      <c r="D2128" s="3">
        <v>8.94</v>
      </c>
      <c r="E2128" s="3">
        <v>2.92480897423824E-2</v>
      </c>
      <c r="F2128" s="3">
        <v>3.9038046991425102</v>
      </c>
      <c r="G2128" s="3" t="s">
        <v>5564</v>
      </c>
      <c r="H2128" s="3" t="s">
        <v>5566</v>
      </c>
      <c r="I2128" s="3" t="s">
        <v>4274</v>
      </c>
      <c r="J2128" s="3">
        <v>20331.700658645499</v>
      </c>
      <c r="K2128" s="3">
        <v>30622.816943341099</v>
      </c>
      <c r="L2128" s="3">
        <v>20665.116133019099</v>
      </c>
      <c r="M2128" s="3">
        <v>16646.623958665401</v>
      </c>
      <c r="N2128" s="3">
        <v>11884.0249173595</v>
      </c>
      <c r="O2128" s="3">
        <v>23073.9313523616</v>
      </c>
      <c r="P2128" s="3">
        <v>72033.483985299797</v>
      </c>
      <c r="Q2128" s="3">
        <v>100537.594246418</v>
      </c>
      <c r="R2128" s="3">
        <v>28883.124561134398</v>
      </c>
      <c r="S2128" s="3">
        <f t="shared" si="231"/>
        <v>23873.211245001901</v>
      </c>
      <c r="T2128" s="3">
        <f t="shared" si="232"/>
        <v>17201.5267427955</v>
      </c>
      <c r="U2128" s="3">
        <f t="shared" si="233"/>
        <v>67151.400930950738</v>
      </c>
      <c r="V2128" s="3">
        <f t="shared" si="234"/>
        <v>1.3878542063134423</v>
      </c>
      <c r="W2128" s="3">
        <f t="shared" si="235"/>
        <v>0.35551322703676469</v>
      </c>
      <c r="X2128" s="3">
        <f t="shared" si="236"/>
        <v>0.25616035561913569</v>
      </c>
      <c r="Y2128" s="3">
        <f t="shared" si="237"/>
        <v>0.47285602117549508</v>
      </c>
      <c r="Z2128" s="3">
        <f t="shared" si="237"/>
        <v>-1.4920248578968112</v>
      </c>
      <c r="AA2128" s="3">
        <f t="shared" si="237"/>
        <v>-1.9648808790723062</v>
      </c>
    </row>
    <row r="2129" spans="1:27" ht="15">
      <c r="A2129" s="3" t="s">
        <v>4275</v>
      </c>
      <c r="B2129" s="3">
        <v>1</v>
      </c>
      <c r="C2129" s="3">
        <v>1</v>
      </c>
      <c r="D2129" s="3">
        <v>6.92</v>
      </c>
      <c r="E2129" s="3">
        <v>0.40285355369166498</v>
      </c>
      <c r="F2129" s="3">
        <v>1.7256939979541099</v>
      </c>
      <c r="G2129" s="3" t="s">
        <v>5564</v>
      </c>
      <c r="H2129" s="3" t="s">
        <v>5566</v>
      </c>
      <c r="I2129" s="3" t="s">
        <v>4276</v>
      </c>
      <c r="J2129" s="3">
        <v>8974.8943648132699</v>
      </c>
      <c r="K2129" s="3">
        <v>10532.8620151586</v>
      </c>
      <c r="L2129" s="3">
        <v>5280.8356869893896</v>
      </c>
      <c r="M2129" s="3">
        <v>6121.2490200965303</v>
      </c>
      <c r="N2129" s="3">
        <v>7720.9347491622002</v>
      </c>
      <c r="O2129" s="3">
        <v>4005.4687776789701</v>
      </c>
      <c r="P2129" s="3">
        <v>10075.8803895202</v>
      </c>
      <c r="Q2129" s="3">
        <v>15403.8079082928</v>
      </c>
      <c r="R2129" s="3">
        <v>5319.8985800077999</v>
      </c>
      <c r="S2129" s="3">
        <f t="shared" si="231"/>
        <v>8262.8640223204202</v>
      </c>
      <c r="T2129" s="3">
        <f t="shared" si="232"/>
        <v>5949.2175156459007</v>
      </c>
      <c r="U2129" s="3">
        <f t="shared" si="233"/>
        <v>10266.528959273601</v>
      </c>
      <c r="V2129" s="3">
        <f t="shared" si="234"/>
        <v>1.3888992965192213</v>
      </c>
      <c r="W2129" s="3">
        <f t="shared" si="235"/>
        <v>0.80483521305968753</v>
      </c>
      <c r="X2129" s="3">
        <f t="shared" si="236"/>
        <v>0.57947701109556238</v>
      </c>
      <c r="Y2129" s="3">
        <f t="shared" si="237"/>
        <v>0.47394199911830803</v>
      </c>
      <c r="Z2129" s="3">
        <f t="shared" si="237"/>
        <v>-0.31323466773195136</v>
      </c>
      <c r="AA2129" s="3">
        <f t="shared" si="237"/>
        <v>-0.78717666685025933</v>
      </c>
    </row>
    <row r="2130" spans="1:27" ht="15">
      <c r="A2130" s="3" t="s">
        <v>4277</v>
      </c>
      <c r="B2130" s="3">
        <v>2</v>
      </c>
      <c r="C2130" s="3">
        <v>2</v>
      </c>
      <c r="D2130" s="3">
        <v>15.35</v>
      </c>
      <c r="E2130" s="3">
        <v>0.302873829900834</v>
      </c>
      <c r="F2130" s="3">
        <v>3.1686756203850401</v>
      </c>
      <c r="G2130" s="3" t="s">
        <v>5565</v>
      </c>
      <c r="H2130" s="3" t="s">
        <v>5564</v>
      </c>
      <c r="I2130" s="3" t="s">
        <v>4278</v>
      </c>
      <c r="J2130" s="3">
        <v>37808.663834764302</v>
      </c>
      <c r="K2130" s="3">
        <v>23675.835041997601</v>
      </c>
      <c r="L2130" s="3">
        <v>181752.49139478701</v>
      </c>
      <c r="M2130" s="3">
        <v>43367.3196032423</v>
      </c>
      <c r="N2130" s="3">
        <v>86353.044757610594</v>
      </c>
      <c r="O2130" s="3">
        <v>45231.442400345302</v>
      </c>
      <c r="P2130" s="3">
        <v>14942.5162285801</v>
      </c>
      <c r="Q2130" s="3">
        <v>15691.894243234399</v>
      </c>
      <c r="R2130" s="3">
        <v>46128.571736503698</v>
      </c>
      <c r="S2130" s="3">
        <f t="shared" si="231"/>
        <v>81078.996757182977</v>
      </c>
      <c r="T2130" s="3">
        <f t="shared" si="232"/>
        <v>58317.268920399401</v>
      </c>
      <c r="U2130" s="3">
        <f t="shared" si="233"/>
        <v>25587.660736106063</v>
      </c>
      <c r="V2130" s="3">
        <f t="shared" si="234"/>
        <v>1.390308535673239</v>
      </c>
      <c r="W2130" s="3">
        <f t="shared" si="235"/>
        <v>3.1686756203850464</v>
      </c>
      <c r="X2130" s="3">
        <f t="shared" si="236"/>
        <v>2.2791168572166294</v>
      </c>
      <c r="Y2130" s="3">
        <f t="shared" si="237"/>
        <v>0.47540507970524715</v>
      </c>
      <c r="Z2130" s="3">
        <f t="shared" si="237"/>
        <v>1.6638799775444408</v>
      </c>
      <c r="AA2130" s="3">
        <f t="shared" si="237"/>
        <v>1.1884748978391939</v>
      </c>
    </row>
    <row r="2131" spans="1:27" ht="15">
      <c r="A2131" s="3" t="s">
        <v>4279</v>
      </c>
      <c r="B2131" s="3">
        <v>1</v>
      </c>
      <c r="C2131" s="3">
        <v>1</v>
      </c>
      <c r="D2131" s="3">
        <v>9.23</v>
      </c>
      <c r="E2131" s="3">
        <v>0.87528209303636295</v>
      </c>
      <c r="F2131" s="3">
        <v>1.39102183718816</v>
      </c>
      <c r="G2131" s="3" t="s">
        <v>5565</v>
      </c>
      <c r="H2131" s="3" t="s">
        <v>5566</v>
      </c>
      <c r="I2131" s="3" t="s">
        <v>4280</v>
      </c>
      <c r="J2131" s="3">
        <v>12803.062783076301</v>
      </c>
      <c r="K2131" s="3">
        <v>3504.5433425791298</v>
      </c>
      <c r="L2131" s="3">
        <v>7135.2151949801701</v>
      </c>
      <c r="M2131" s="3">
        <v>5208.1626942968396</v>
      </c>
      <c r="N2131" s="3">
        <v>6077.9941067283098</v>
      </c>
      <c r="O2131" s="3">
        <v>5566.79309084955</v>
      </c>
      <c r="P2131" s="3">
        <v>11435.505169329001</v>
      </c>
      <c r="Q2131" s="3">
        <v>5397.0479500429001</v>
      </c>
      <c r="R2131" s="3">
        <v>4320.7782337353301</v>
      </c>
      <c r="S2131" s="3">
        <f t="shared" si="231"/>
        <v>7814.2737735452001</v>
      </c>
      <c r="T2131" s="3">
        <f t="shared" si="232"/>
        <v>5617.6499639582335</v>
      </c>
      <c r="U2131" s="3">
        <f t="shared" si="233"/>
        <v>7051.1104510357436</v>
      </c>
      <c r="V2131" s="3">
        <f t="shared" si="234"/>
        <v>1.3910218371881631</v>
      </c>
      <c r="W2131" s="3">
        <f t="shared" si="235"/>
        <v>1.1082330687923567</v>
      </c>
      <c r="X2131" s="3">
        <f t="shared" si="236"/>
        <v>0.79670429260302567</v>
      </c>
      <c r="Y2131" s="3">
        <f t="shared" si="237"/>
        <v>0.47614506844649285</v>
      </c>
      <c r="Z2131" s="3">
        <f t="shared" si="237"/>
        <v>0.14826132166772288</v>
      </c>
      <c r="AA2131" s="3">
        <f t="shared" si="237"/>
        <v>-0.32788374677877008</v>
      </c>
    </row>
    <row r="2132" spans="1:27" ht="15">
      <c r="A2132" s="3" t="s">
        <v>4281</v>
      </c>
      <c r="B2132" s="3">
        <v>1</v>
      </c>
      <c r="C2132" s="3">
        <v>1</v>
      </c>
      <c r="D2132" s="3">
        <v>7.09</v>
      </c>
      <c r="E2132" s="3">
        <v>0.122572169120612</v>
      </c>
      <c r="F2132" s="3">
        <v>1.6656257871873199</v>
      </c>
      <c r="G2132" s="3" t="s">
        <v>5564</v>
      </c>
      <c r="H2132" s="3" t="s">
        <v>5566</v>
      </c>
      <c r="I2132" s="3" t="s">
        <v>4282</v>
      </c>
      <c r="J2132" s="3">
        <v>5139.1540129052901</v>
      </c>
      <c r="K2132" s="3">
        <v>3785.3058795818501</v>
      </c>
      <c r="L2132" s="3">
        <v>4726.0405773088896</v>
      </c>
      <c r="M2132" s="3">
        <v>2695.0349594842801</v>
      </c>
      <c r="N2132" s="3">
        <v>2763.3450148342799</v>
      </c>
      <c r="O2132" s="3">
        <v>4351.7194187307296</v>
      </c>
      <c r="P2132" s="3">
        <v>5450.0679316923297</v>
      </c>
      <c r="Q2132" s="3">
        <v>7096.8204271073701</v>
      </c>
      <c r="R2132" s="3">
        <v>3793.0661651338401</v>
      </c>
      <c r="S2132" s="3">
        <f t="shared" si="231"/>
        <v>4550.1668232653437</v>
      </c>
      <c r="T2132" s="3">
        <f t="shared" si="232"/>
        <v>3270.0331310164297</v>
      </c>
      <c r="U2132" s="3">
        <f t="shared" si="233"/>
        <v>5446.6515079778464</v>
      </c>
      <c r="V2132" s="3">
        <f t="shared" si="234"/>
        <v>1.3914742270060756</v>
      </c>
      <c r="W2132" s="3">
        <f t="shared" si="235"/>
        <v>0.83540627055000682</v>
      </c>
      <c r="X2132" s="3">
        <f t="shared" si="236"/>
        <v>0.60037495077970948</v>
      </c>
      <c r="Y2132" s="3">
        <f t="shared" si="237"/>
        <v>0.4766141872071627</v>
      </c>
      <c r="Z2132" s="3">
        <f t="shared" si="237"/>
        <v>-0.25945012249337562</v>
      </c>
      <c r="AA2132" s="3">
        <f t="shared" si="237"/>
        <v>-0.73606430970053804</v>
      </c>
    </row>
    <row r="2133" spans="1:27" ht="15">
      <c r="A2133" s="3" t="s">
        <v>4283</v>
      </c>
      <c r="B2133" s="3">
        <v>5</v>
      </c>
      <c r="C2133" s="3">
        <v>2</v>
      </c>
      <c r="D2133" s="3">
        <v>59.85</v>
      </c>
      <c r="E2133" s="3">
        <v>4.9784922372164898E-2</v>
      </c>
      <c r="F2133" s="3">
        <v>1.3969576395840599</v>
      </c>
      <c r="G2133" s="3" t="s">
        <v>5565</v>
      </c>
      <c r="H2133" s="3" t="s">
        <v>5566</v>
      </c>
      <c r="I2133" s="3" t="s">
        <v>4284</v>
      </c>
      <c r="J2133" s="3">
        <v>17968.250749485102</v>
      </c>
      <c r="K2133" s="3">
        <v>16769.367659736799</v>
      </c>
      <c r="L2133" s="3">
        <v>15083.1121210314</v>
      </c>
      <c r="M2133" s="3">
        <v>11336.3738840105</v>
      </c>
      <c r="N2133" s="3">
        <v>14204.0377974533</v>
      </c>
      <c r="O2133" s="3">
        <v>10123.325799572</v>
      </c>
      <c r="P2133" s="3">
        <v>15771.124892801399</v>
      </c>
      <c r="Q2133" s="3">
        <v>12945.902911609801</v>
      </c>
      <c r="R2133" s="3">
        <v>12835.146295140399</v>
      </c>
      <c r="S2133" s="3">
        <f t="shared" si="231"/>
        <v>16606.910176751102</v>
      </c>
      <c r="T2133" s="3">
        <f t="shared" si="232"/>
        <v>11887.912493678601</v>
      </c>
      <c r="U2133" s="3">
        <f t="shared" si="233"/>
        <v>13850.724699850534</v>
      </c>
      <c r="V2133" s="3">
        <f t="shared" si="234"/>
        <v>1.3969576395840588</v>
      </c>
      <c r="W2133" s="3">
        <f t="shared" si="235"/>
        <v>1.1989921492649631</v>
      </c>
      <c r="X2133" s="3">
        <f t="shared" si="236"/>
        <v>0.85828812219528738</v>
      </c>
      <c r="Y2133" s="3">
        <f t="shared" si="237"/>
        <v>0.48228827408411451</v>
      </c>
      <c r="Z2133" s="3">
        <f t="shared" si="237"/>
        <v>0.26182221233546793</v>
      </c>
      <c r="AA2133" s="3">
        <f t="shared" si="237"/>
        <v>-0.22046606174864683</v>
      </c>
    </row>
    <row r="2134" spans="1:27" ht="15">
      <c r="A2134" s="3" t="s">
        <v>4285</v>
      </c>
      <c r="B2134" s="3">
        <v>1</v>
      </c>
      <c r="C2134" s="3">
        <v>1</v>
      </c>
      <c r="D2134" s="3">
        <v>10.75</v>
      </c>
      <c r="E2134" s="3">
        <v>0.51814090538610302</v>
      </c>
      <c r="F2134" s="3">
        <v>1.8203049351438501</v>
      </c>
      <c r="G2134" s="3" t="s">
        <v>5565</v>
      </c>
      <c r="H2134" s="3" t="s">
        <v>5564</v>
      </c>
      <c r="I2134" s="3" t="s">
        <v>4286</v>
      </c>
      <c r="J2134" s="3">
        <v>32925.878707835902</v>
      </c>
      <c r="K2134" s="3">
        <v>23858.786094851399</v>
      </c>
      <c r="L2134" s="3">
        <v>88533.537660644404</v>
      </c>
      <c r="M2134" s="3">
        <v>24039.856589711799</v>
      </c>
      <c r="N2134" s="3">
        <v>43912.104851614</v>
      </c>
      <c r="O2134" s="3">
        <v>36003.754202572898</v>
      </c>
      <c r="P2134" s="3">
        <v>41003.6720917442</v>
      </c>
      <c r="Q2134" s="3">
        <v>8296.4918377801005</v>
      </c>
      <c r="R2134" s="3">
        <v>30531.626699471399</v>
      </c>
      <c r="S2134" s="3">
        <f t="shared" si="231"/>
        <v>48439.400821110561</v>
      </c>
      <c r="T2134" s="3">
        <f t="shared" si="232"/>
        <v>34651.905214632898</v>
      </c>
      <c r="U2134" s="3">
        <f t="shared" si="233"/>
        <v>26610.5968763319</v>
      </c>
      <c r="V2134" s="3">
        <f t="shared" si="234"/>
        <v>1.397885643547687</v>
      </c>
      <c r="W2134" s="3">
        <f t="shared" si="235"/>
        <v>1.8203049351438532</v>
      </c>
      <c r="X2134" s="3">
        <f t="shared" si="236"/>
        <v>1.3021844408703636</v>
      </c>
      <c r="Y2134" s="3">
        <f t="shared" si="237"/>
        <v>0.48324634337804212</v>
      </c>
      <c r="Z2134" s="3">
        <f t="shared" si="237"/>
        <v>0.86418014908861451</v>
      </c>
      <c r="AA2134" s="3">
        <f t="shared" si="237"/>
        <v>0.38093380571057234</v>
      </c>
    </row>
    <row r="2135" spans="1:27" ht="15">
      <c r="A2135" s="3" t="s">
        <v>4287</v>
      </c>
      <c r="B2135" s="3">
        <v>1</v>
      </c>
      <c r="C2135" s="3">
        <v>1</v>
      </c>
      <c r="D2135" s="3">
        <v>9.66</v>
      </c>
      <c r="E2135" s="3">
        <v>0.41029456216112697</v>
      </c>
      <c r="F2135" s="3">
        <v>1.60692114920138</v>
      </c>
      <c r="G2135" s="3" t="s">
        <v>5564</v>
      </c>
      <c r="H2135" s="3" t="s">
        <v>5566</v>
      </c>
      <c r="I2135" s="3" t="s">
        <v>4288</v>
      </c>
      <c r="J2135" s="3">
        <v>17009.531776139302</v>
      </c>
      <c r="K2135" s="3">
        <v>16240.8404011251</v>
      </c>
      <c r="L2135" s="3">
        <v>6877.2800729094397</v>
      </c>
      <c r="M2135" s="3">
        <v>8940.4218781913605</v>
      </c>
      <c r="N2135" s="3">
        <v>15177.265856104899</v>
      </c>
      <c r="O2135" s="3">
        <v>4577.2849761554899</v>
      </c>
      <c r="P2135" s="3">
        <v>20823.231686765601</v>
      </c>
      <c r="Q2135" s="3">
        <v>12818.9227133614</v>
      </c>
      <c r="R2135" s="3">
        <v>12468.404124054299</v>
      </c>
      <c r="S2135" s="3">
        <f t="shared" si="231"/>
        <v>13375.884083391282</v>
      </c>
      <c r="T2135" s="3">
        <f t="shared" si="232"/>
        <v>9564.9909034839166</v>
      </c>
      <c r="U2135" s="3">
        <f t="shared" si="233"/>
        <v>15370.186174727101</v>
      </c>
      <c r="V2135" s="3">
        <f t="shared" si="234"/>
        <v>1.3984209936383003</v>
      </c>
      <c r="W2135" s="3">
        <f t="shared" si="235"/>
        <v>0.87024867046730947</v>
      </c>
      <c r="X2135" s="3">
        <f t="shared" si="236"/>
        <v>0.62230807062125537</v>
      </c>
      <c r="Y2135" s="3">
        <f t="shared" si="237"/>
        <v>0.48379874841119025</v>
      </c>
      <c r="Z2135" s="3">
        <f t="shared" si="237"/>
        <v>-0.20050039003111872</v>
      </c>
      <c r="AA2135" s="3">
        <f t="shared" si="237"/>
        <v>-0.68429913844230894</v>
      </c>
    </row>
    <row r="2136" spans="1:27" ht="15">
      <c r="A2136" s="3" t="s">
        <v>4289</v>
      </c>
      <c r="B2136" s="3">
        <v>2</v>
      </c>
      <c r="C2136" s="3">
        <v>2</v>
      </c>
      <c r="D2136" s="3">
        <v>26.13</v>
      </c>
      <c r="E2136" s="3">
        <v>0.202836393638998</v>
      </c>
      <c r="F2136" s="3">
        <v>2.0864147665292299</v>
      </c>
      <c r="G2136" s="3" t="s">
        <v>5564</v>
      </c>
      <c r="H2136" s="3" t="s">
        <v>5566</v>
      </c>
      <c r="I2136" s="3" t="s">
        <v>4290</v>
      </c>
      <c r="J2136" s="3">
        <v>56467.570189036298</v>
      </c>
      <c r="K2136" s="3">
        <v>63745.881086984104</v>
      </c>
      <c r="L2136" s="3">
        <v>66179.950972899998</v>
      </c>
      <c r="M2136" s="3">
        <v>43486.896140869103</v>
      </c>
      <c r="N2136" s="3">
        <v>58020.290287882599</v>
      </c>
      <c r="O2136" s="3">
        <v>31775.703560103299</v>
      </c>
      <c r="P2136" s="3">
        <v>130854.235513972</v>
      </c>
      <c r="Q2136" s="3">
        <v>105380.383483529</v>
      </c>
      <c r="R2136" s="3">
        <v>41848.770800936698</v>
      </c>
      <c r="S2136" s="3">
        <f t="shared" si="231"/>
        <v>62131.134082973469</v>
      </c>
      <c r="T2136" s="3">
        <f t="shared" si="232"/>
        <v>44427.629996284995</v>
      </c>
      <c r="U2136" s="3">
        <f t="shared" si="233"/>
        <v>92694.463266145904</v>
      </c>
      <c r="V2136" s="3">
        <f t="shared" si="234"/>
        <v>1.3984795967772494</v>
      </c>
      <c r="W2136" s="3">
        <f t="shared" si="235"/>
        <v>0.67027880515993188</v>
      </c>
      <c r="X2136" s="3">
        <f t="shared" si="236"/>
        <v>0.47929108633731055</v>
      </c>
      <c r="Y2136" s="3">
        <f t="shared" si="237"/>
        <v>0.48385920566036422</v>
      </c>
      <c r="Z2136" s="3">
        <f t="shared" si="237"/>
        <v>-0.57716677968225949</v>
      </c>
      <c r="AA2136" s="3">
        <f t="shared" si="237"/>
        <v>-1.0610259853426236</v>
      </c>
    </row>
    <row r="2137" spans="1:27" ht="15">
      <c r="A2137" s="3" t="s">
        <v>4291</v>
      </c>
      <c r="B2137" s="3">
        <v>1</v>
      </c>
      <c r="C2137" s="3">
        <v>1</v>
      </c>
      <c r="D2137" s="3">
        <v>6.57</v>
      </c>
      <c r="E2137" s="3">
        <v>0.58181180249500997</v>
      </c>
      <c r="F2137" s="3">
        <v>15.6815121671069</v>
      </c>
      <c r="G2137" s="3" t="s">
        <v>5564</v>
      </c>
      <c r="H2137" s="3" t="s">
        <v>5566</v>
      </c>
      <c r="I2137" s="3" t="s">
        <v>4292</v>
      </c>
      <c r="J2137" s="3">
        <v>13002.104615475901</v>
      </c>
      <c r="K2137" s="3">
        <v>3637.2335362836402</v>
      </c>
      <c r="L2137" s="3">
        <v>6813.6982640659999</v>
      </c>
      <c r="M2137" s="3">
        <v>4513.6697844407299</v>
      </c>
      <c r="N2137" s="3">
        <v>6050.2092161501896</v>
      </c>
      <c r="O2137" s="3">
        <v>6171.4365171767704</v>
      </c>
      <c r="P2137" s="3">
        <v>5138.8806029820298</v>
      </c>
      <c r="Q2137" s="3">
        <v>4207.7304493083802</v>
      </c>
      <c r="R2137" s="3">
        <v>253088.44285995601</v>
      </c>
      <c r="S2137" s="3">
        <f t="shared" si="231"/>
        <v>7817.6788052751799</v>
      </c>
      <c r="T2137" s="3">
        <f t="shared" si="232"/>
        <v>5578.4385059225633</v>
      </c>
      <c r="U2137" s="3">
        <f t="shared" si="233"/>
        <v>87478.351304082142</v>
      </c>
      <c r="V2137" s="3">
        <f t="shared" si="234"/>
        <v>1.4014098742820669</v>
      </c>
      <c r="W2137" s="3">
        <f t="shared" si="235"/>
        <v>8.9367011251735504E-2</v>
      </c>
      <c r="X2137" s="3">
        <f t="shared" si="236"/>
        <v>6.3769360336152658E-2</v>
      </c>
      <c r="Y2137" s="3">
        <f t="shared" si="237"/>
        <v>0.48687896655578172</v>
      </c>
      <c r="Z2137" s="3">
        <f t="shared" si="237"/>
        <v>-3.4841138134732943</v>
      </c>
      <c r="AA2137" s="3">
        <f t="shared" si="237"/>
        <v>-3.9709927800290754</v>
      </c>
    </row>
    <row r="2138" spans="1:27" ht="15">
      <c r="A2138" s="3" t="s">
        <v>4293</v>
      </c>
      <c r="B2138" s="3">
        <v>1</v>
      </c>
      <c r="C2138" s="3">
        <v>1</v>
      </c>
      <c r="D2138" s="3">
        <v>6.52</v>
      </c>
      <c r="E2138" s="3">
        <v>0.852671550044655</v>
      </c>
      <c r="F2138" s="3">
        <v>9.2459939815216305</v>
      </c>
      <c r="G2138" s="3" t="s">
        <v>5564</v>
      </c>
      <c r="H2138" s="3" t="s">
        <v>5566</v>
      </c>
      <c r="I2138" s="3" t="s">
        <v>4294</v>
      </c>
      <c r="J2138" s="3">
        <v>955.91946025652601</v>
      </c>
      <c r="K2138" s="3">
        <v>6826.4977272493797</v>
      </c>
      <c r="L2138" s="3">
        <v>890.07095982154306</v>
      </c>
      <c r="M2138" s="3">
        <v>393.48960973432702</v>
      </c>
      <c r="N2138" s="3">
        <v>4169.29215145529</v>
      </c>
      <c r="O2138" s="3">
        <v>1625.4254601884199</v>
      </c>
      <c r="P2138" s="3">
        <v>893.02215843667796</v>
      </c>
      <c r="Q2138" s="3">
        <v>55737.782617926998</v>
      </c>
      <c r="R2138" s="3">
        <v>585.32194890626204</v>
      </c>
      <c r="S2138" s="3">
        <f t="shared" si="231"/>
        <v>2890.8293824424832</v>
      </c>
      <c r="T2138" s="3">
        <f t="shared" si="232"/>
        <v>2062.7357404593458</v>
      </c>
      <c r="U2138" s="3">
        <f t="shared" si="233"/>
        <v>19072.042241756648</v>
      </c>
      <c r="V2138" s="3">
        <f t="shared" si="234"/>
        <v>1.4014540620694007</v>
      </c>
      <c r="W2138" s="3">
        <f t="shared" si="235"/>
        <v>0.15157419146824525</v>
      </c>
      <c r="X2138" s="3">
        <f t="shared" si="236"/>
        <v>0.10815494818604993</v>
      </c>
      <c r="Y2138" s="3">
        <f t="shared" si="237"/>
        <v>0.48692445538656864</v>
      </c>
      <c r="Z2138" s="3">
        <f t="shared" si="237"/>
        <v>-2.7219039680966799</v>
      </c>
      <c r="AA2138" s="3">
        <f t="shared" si="237"/>
        <v>-3.2088284234832485</v>
      </c>
    </row>
    <row r="2139" spans="1:27" ht="15">
      <c r="A2139" s="3" t="s">
        <v>4295</v>
      </c>
      <c r="B2139" s="3">
        <v>1</v>
      </c>
      <c r="C2139" s="3">
        <v>1</v>
      </c>
      <c r="D2139" s="3">
        <v>7.93</v>
      </c>
      <c r="E2139" s="3">
        <v>0.236635877434791</v>
      </c>
      <c r="F2139" s="3">
        <v>1.90719220264795</v>
      </c>
      <c r="G2139" s="3" t="s">
        <v>5564</v>
      </c>
      <c r="H2139" s="3" t="s">
        <v>5566</v>
      </c>
      <c r="I2139" s="3" t="s">
        <v>4296</v>
      </c>
      <c r="J2139" s="3">
        <v>62076.727936613301</v>
      </c>
      <c r="K2139" s="3">
        <v>78602.517658091907</v>
      </c>
      <c r="L2139" s="3">
        <v>27749.794857669898</v>
      </c>
      <c r="M2139" s="3">
        <v>32222.5382345773</v>
      </c>
      <c r="N2139" s="3">
        <v>50770.463035103799</v>
      </c>
      <c r="O2139" s="3">
        <v>37140.103569349398</v>
      </c>
      <c r="P2139" s="3">
        <v>84586.007708438206</v>
      </c>
      <c r="Q2139" s="3">
        <v>95499.850893896204</v>
      </c>
      <c r="R2139" s="3">
        <v>49031.062226553302</v>
      </c>
      <c r="S2139" s="3">
        <f t="shared" si="231"/>
        <v>56143.013484125047</v>
      </c>
      <c r="T2139" s="3">
        <f t="shared" si="232"/>
        <v>40044.368279676833</v>
      </c>
      <c r="U2139" s="3">
        <f t="shared" si="233"/>
        <v>76372.306942962561</v>
      </c>
      <c r="V2139" s="3">
        <f t="shared" si="234"/>
        <v>1.4020202064872762</v>
      </c>
      <c r="W2139" s="3">
        <f t="shared" si="235"/>
        <v>0.73512266070546439</v>
      </c>
      <c r="X2139" s="3">
        <f t="shared" si="236"/>
        <v>0.52433100272305944</v>
      </c>
      <c r="Y2139" s="3">
        <f t="shared" si="237"/>
        <v>0.4875071422079601</v>
      </c>
      <c r="Z2139" s="3">
        <f t="shared" si="237"/>
        <v>-0.44394310041189861</v>
      </c>
      <c r="AA2139" s="3">
        <f t="shared" si="237"/>
        <v>-0.93145024261985876</v>
      </c>
    </row>
    <row r="2140" spans="1:27" ht="15">
      <c r="A2140" s="3" t="s">
        <v>4297</v>
      </c>
      <c r="B2140" s="3">
        <v>1</v>
      </c>
      <c r="C2140" s="3">
        <v>1</v>
      </c>
      <c r="D2140" s="3">
        <v>8.36</v>
      </c>
      <c r="E2140" s="3">
        <v>0.306544408410511</v>
      </c>
      <c r="F2140" s="3">
        <v>4.4065483723009597</v>
      </c>
      <c r="G2140" s="3" t="s">
        <v>5564</v>
      </c>
      <c r="H2140" s="3" t="s">
        <v>5566</v>
      </c>
      <c r="I2140" s="3" t="s">
        <v>4298</v>
      </c>
      <c r="J2140" s="3">
        <v>7717.1734026807098</v>
      </c>
      <c r="K2140" s="3">
        <v>10323.615103599701</v>
      </c>
      <c r="L2140" s="3">
        <v>3547.84154758759</v>
      </c>
      <c r="M2140" s="3">
        <v>3956.9016904566602</v>
      </c>
      <c r="N2140" s="3">
        <v>6187.4089365485597</v>
      </c>
      <c r="O2140" s="3">
        <v>5249.2555627089996</v>
      </c>
      <c r="P2140" s="3">
        <v>15958.455168725601</v>
      </c>
      <c r="Q2140" s="3">
        <v>47834.244806469898</v>
      </c>
      <c r="R2140" s="3">
        <v>4039.7940619968599</v>
      </c>
      <c r="S2140" s="3">
        <f t="shared" si="231"/>
        <v>7196.2100179560002</v>
      </c>
      <c r="T2140" s="3">
        <f t="shared" si="232"/>
        <v>5131.1887299047403</v>
      </c>
      <c r="U2140" s="3">
        <f t="shared" si="233"/>
        <v>22610.831345730785</v>
      </c>
      <c r="V2140" s="3">
        <f t="shared" si="234"/>
        <v>1.4024450077262305</v>
      </c>
      <c r="W2140" s="3">
        <f t="shared" si="235"/>
        <v>0.31826384036581373</v>
      </c>
      <c r="X2140" s="3">
        <f t="shared" si="236"/>
        <v>0.22693498754850402</v>
      </c>
      <c r="Y2140" s="3">
        <f t="shared" si="237"/>
        <v>0.4879442013965597</v>
      </c>
      <c r="Z2140" s="3">
        <f t="shared" si="237"/>
        <v>-1.6517048407985777</v>
      </c>
      <c r="AA2140" s="3">
        <f t="shared" si="237"/>
        <v>-2.1396490421951371</v>
      </c>
    </row>
    <row r="2141" spans="1:27" ht="15">
      <c r="A2141" s="3" t="s">
        <v>4299</v>
      </c>
      <c r="B2141" s="3">
        <v>1</v>
      </c>
      <c r="C2141" s="3">
        <v>1</v>
      </c>
      <c r="D2141" s="3">
        <v>8.58</v>
      </c>
      <c r="E2141" s="3">
        <v>1.1666854021210401E-2</v>
      </c>
      <c r="F2141" s="3">
        <v>1.8037502154195699</v>
      </c>
      <c r="G2141" s="3" t="s">
        <v>5565</v>
      </c>
      <c r="H2141" s="3" t="s">
        <v>5564</v>
      </c>
      <c r="I2141" s="3" t="s">
        <v>4300</v>
      </c>
      <c r="J2141" s="3">
        <v>24300.526291407699</v>
      </c>
      <c r="K2141" s="3">
        <v>28322.537384986001</v>
      </c>
      <c r="L2141" s="3">
        <v>24609.072036324</v>
      </c>
      <c r="M2141" s="3">
        <v>19125.5195602001</v>
      </c>
      <c r="N2141" s="3">
        <v>21700.3685163962</v>
      </c>
      <c r="O2141" s="3">
        <v>14172.6722836546</v>
      </c>
      <c r="P2141" s="3">
        <v>15202.744133589</v>
      </c>
      <c r="Q2141" s="3">
        <v>15743.7360684663</v>
      </c>
      <c r="R2141" s="3">
        <v>11871.053540970701</v>
      </c>
      <c r="S2141" s="3">
        <f t="shared" si="231"/>
        <v>25744.045237572569</v>
      </c>
      <c r="T2141" s="3">
        <f t="shared" si="232"/>
        <v>18332.853453416963</v>
      </c>
      <c r="U2141" s="3">
        <f t="shared" si="233"/>
        <v>14272.511247675333</v>
      </c>
      <c r="V2141" s="3">
        <f t="shared" si="234"/>
        <v>1.4042574061363193</v>
      </c>
      <c r="W2141" s="3">
        <f t="shared" si="235"/>
        <v>1.8037502154195666</v>
      </c>
      <c r="X2141" s="3">
        <f t="shared" si="236"/>
        <v>1.2844868807795102</v>
      </c>
      <c r="Y2141" s="3">
        <f t="shared" si="237"/>
        <v>0.48980741179525855</v>
      </c>
      <c r="Z2141" s="3">
        <f t="shared" si="237"/>
        <v>0.85099956701569557</v>
      </c>
      <c r="AA2141" s="3">
        <f t="shared" si="237"/>
        <v>0.36119215522043707</v>
      </c>
    </row>
    <row r="2142" spans="1:27" ht="15">
      <c r="A2142" s="3" t="s">
        <v>4301</v>
      </c>
      <c r="B2142" s="3">
        <v>1</v>
      </c>
      <c r="C2142" s="3">
        <v>1</v>
      </c>
      <c r="D2142" s="3">
        <v>9.1999999999999993</v>
      </c>
      <c r="E2142" s="3">
        <v>0.65777514352731203</v>
      </c>
      <c r="F2142" s="3">
        <v>1.40563269887429</v>
      </c>
      <c r="G2142" s="3" t="s">
        <v>5565</v>
      </c>
      <c r="H2142" s="3" t="s">
        <v>5566</v>
      </c>
      <c r="I2142" s="3" t="s">
        <v>4302</v>
      </c>
      <c r="J2142" s="3">
        <v>3385.2765820630998</v>
      </c>
      <c r="K2142" s="3">
        <v>4791.4870279818797</v>
      </c>
      <c r="L2142" s="3">
        <v>2167.2817389779102</v>
      </c>
      <c r="M2142" s="3">
        <v>3352.1896944940499</v>
      </c>
      <c r="N2142" s="3">
        <v>3060.5402372800099</v>
      </c>
      <c r="O2142" s="3">
        <v>946.26602592312804</v>
      </c>
      <c r="P2142" s="3">
        <v>1778.8778605223399</v>
      </c>
      <c r="Q2142" s="3">
        <v>4640.41948673566</v>
      </c>
      <c r="R2142" s="3">
        <v>1683.7508964958099</v>
      </c>
      <c r="S2142" s="3">
        <f t="shared" si="231"/>
        <v>3448.0151163409632</v>
      </c>
      <c r="T2142" s="3">
        <f t="shared" si="232"/>
        <v>2452.9986525657291</v>
      </c>
      <c r="U2142" s="3">
        <f t="shared" si="233"/>
        <v>2701.01608125127</v>
      </c>
      <c r="V2142" s="3">
        <f t="shared" si="234"/>
        <v>1.4056326988742902</v>
      </c>
      <c r="W2142" s="3">
        <f t="shared" si="235"/>
        <v>1.2765622316264178</v>
      </c>
      <c r="X2142" s="3">
        <f t="shared" si="236"/>
        <v>0.90817624878018333</v>
      </c>
      <c r="Y2142" s="3">
        <f t="shared" si="237"/>
        <v>0.49121965789537569</v>
      </c>
      <c r="Z2142" s="3">
        <f t="shared" si="237"/>
        <v>0.35226386995842246</v>
      </c>
      <c r="AA2142" s="3">
        <f t="shared" si="237"/>
        <v>-0.13895578793695312</v>
      </c>
    </row>
    <row r="2143" spans="1:27" ht="15">
      <c r="A2143" s="3" t="s">
        <v>4303</v>
      </c>
      <c r="B2143" s="3">
        <v>1</v>
      </c>
      <c r="C2143" s="3">
        <v>1</v>
      </c>
      <c r="D2143" s="3">
        <v>10.54</v>
      </c>
      <c r="E2143" s="3">
        <v>0.29673113569170501</v>
      </c>
      <c r="F2143" s="3">
        <v>2.3531078964175101</v>
      </c>
      <c r="G2143" s="3" t="s">
        <v>5564</v>
      </c>
      <c r="H2143" s="3" t="s">
        <v>5566</v>
      </c>
      <c r="I2143" s="3" t="s">
        <v>4304</v>
      </c>
      <c r="J2143" s="3">
        <v>14414.943303231399</v>
      </c>
      <c r="K2143" s="3">
        <v>8485.1830162169499</v>
      </c>
      <c r="L2143" s="3">
        <v>5540.6412305842596</v>
      </c>
      <c r="M2143" s="3">
        <v>4397.8630872923604</v>
      </c>
      <c r="N2143" s="3">
        <v>12015.7396514999</v>
      </c>
      <c r="O2143" s="3">
        <v>3819.7318551275298</v>
      </c>
      <c r="P2143" s="3">
        <v>22467.312706150002</v>
      </c>
      <c r="Q2143" s="3">
        <v>18923.335568380498</v>
      </c>
      <c r="R2143" s="3">
        <v>6220.5711292797896</v>
      </c>
      <c r="S2143" s="3">
        <f t="shared" si="231"/>
        <v>9480.2558500108698</v>
      </c>
      <c r="T2143" s="3">
        <f t="shared" si="232"/>
        <v>6744.4448646399296</v>
      </c>
      <c r="U2143" s="3">
        <f t="shared" si="233"/>
        <v>15870.406467936764</v>
      </c>
      <c r="V2143" s="3">
        <f t="shared" si="234"/>
        <v>1.4056391653098641</v>
      </c>
      <c r="W2143" s="3">
        <f t="shared" si="235"/>
        <v>0.59735431913253023</v>
      </c>
      <c r="X2143" s="3">
        <f t="shared" si="236"/>
        <v>0.42496988834317756</v>
      </c>
      <c r="Y2143" s="3">
        <f t="shared" si="237"/>
        <v>0.49122629481630353</v>
      </c>
      <c r="Z2143" s="3">
        <f t="shared" si="237"/>
        <v>-0.74334117876658956</v>
      </c>
      <c r="AA2143" s="3">
        <f t="shared" si="237"/>
        <v>-1.2345674735828933</v>
      </c>
    </row>
    <row r="2144" spans="1:27" ht="15">
      <c r="A2144" s="3" t="s">
        <v>4305</v>
      </c>
      <c r="B2144" s="3">
        <v>1</v>
      </c>
      <c r="C2144" s="3">
        <v>1</v>
      </c>
      <c r="D2144" s="3">
        <v>9.25</v>
      </c>
      <c r="E2144" s="3">
        <v>0.60795410432615904</v>
      </c>
      <c r="F2144" s="3">
        <v>1.5713010791006099</v>
      </c>
      <c r="G2144" s="3" t="s">
        <v>5565</v>
      </c>
      <c r="H2144" s="3" t="s">
        <v>5564</v>
      </c>
      <c r="I2144" s="3" t="s">
        <v>4306</v>
      </c>
      <c r="J2144" s="3">
        <v>26511.2765707082</v>
      </c>
      <c r="K2144" s="3">
        <v>69593.764635259795</v>
      </c>
      <c r="L2144" s="3">
        <v>30427.4903052722</v>
      </c>
      <c r="M2144" s="3">
        <v>14502.5171278425</v>
      </c>
      <c r="N2144" s="3">
        <v>42159.276895287301</v>
      </c>
      <c r="O2144" s="3">
        <v>33246.740362807897</v>
      </c>
      <c r="P2144" s="3">
        <v>34047.7624784406</v>
      </c>
      <c r="Q2144" s="3">
        <v>33924.891792046001</v>
      </c>
      <c r="R2144" s="3">
        <v>12554.5808941873</v>
      </c>
      <c r="S2144" s="3">
        <f t="shared" si="231"/>
        <v>42177.510503746737</v>
      </c>
      <c r="T2144" s="3">
        <f t="shared" si="232"/>
        <v>29969.511461979233</v>
      </c>
      <c r="U2144" s="3">
        <f t="shared" si="233"/>
        <v>26842.411721557964</v>
      </c>
      <c r="V2144" s="3">
        <f t="shared" si="234"/>
        <v>1.4073472821622455</v>
      </c>
      <c r="W2144" s="3">
        <f t="shared" si="235"/>
        <v>1.5713010791006041</v>
      </c>
      <c r="X2144" s="3">
        <f t="shared" si="236"/>
        <v>1.1164984641789768</v>
      </c>
      <c r="Y2144" s="3">
        <f t="shared" si="237"/>
        <v>0.49297837721064586</v>
      </c>
      <c r="Z2144" s="3">
        <f t="shared" si="237"/>
        <v>0.65195964384537364</v>
      </c>
      <c r="AA2144" s="3">
        <f t="shared" si="237"/>
        <v>0.15898126663472786</v>
      </c>
    </row>
    <row r="2145" spans="1:27" ht="15">
      <c r="A2145" s="3" t="s">
        <v>4307</v>
      </c>
      <c r="B2145" s="3">
        <v>1</v>
      </c>
      <c r="C2145" s="3">
        <v>1</v>
      </c>
      <c r="D2145" s="3">
        <v>18.7</v>
      </c>
      <c r="E2145" s="3">
        <v>0.83959853510069704</v>
      </c>
      <c r="F2145" s="3">
        <v>1.89630319062204</v>
      </c>
      <c r="G2145" s="3" t="s">
        <v>5564</v>
      </c>
      <c r="H2145" s="3" t="s">
        <v>5566</v>
      </c>
      <c r="I2145" s="3" t="s">
        <v>4308</v>
      </c>
      <c r="J2145" s="3">
        <v>138171.80960185701</v>
      </c>
      <c r="K2145" s="3">
        <v>223483.10124969701</v>
      </c>
      <c r="L2145" s="3">
        <v>26345.646686623499</v>
      </c>
      <c r="M2145" s="3">
        <v>78988.356891124</v>
      </c>
      <c r="N2145" s="3">
        <v>67645.241295070402</v>
      </c>
      <c r="O2145" s="3">
        <v>128916.008128316</v>
      </c>
      <c r="P2145" s="3">
        <v>177197.93719691201</v>
      </c>
      <c r="Q2145" s="3">
        <v>302244.57428035798</v>
      </c>
      <c r="R2145" s="3">
        <v>43083.086151583397</v>
      </c>
      <c r="S2145" s="3">
        <f t="shared" si="231"/>
        <v>129333.5191793925</v>
      </c>
      <c r="T2145" s="3">
        <f t="shared" si="232"/>
        <v>91849.868771503461</v>
      </c>
      <c r="U2145" s="3">
        <f t="shared" si="233"/>
        <v>174175.1992096178</v>
      </c>
      <c r="V2145" s="3">
        <f t="shared" si="234"/>
        <v>1.4080969402486332</v>
      </c>
      <c r="W2145" s="3">
        <f t="shared" si="235"/>
        <v>0.7425484211660992</v>
      </c>
      <c r="X2145" s="3">
        <f t="shared" si="236"/>
        <v>0.52734183275406066</v>
      </c>
      <c r="Y2145" s="3">
        <f t="shared" si="237"/>
        <v>0.49374665954459812</v>
      </c>
      <c r="Z2145" s="3">
        <f t="shared" si="237"/>
        <v>-0.42944298857195384</v>
      </c>
      <c r="AA2145" s="3">
        <f t="shared" si="237"/>
        <v>-0.9231896481165518</v>
      </c>
    </row>
    <row r="2146" spans="1:27" ht="15">
      <c r="A2146" s="3" t="s">
        <v>4309</v>
      </c>
      <c r="B2146" s="3">
        <v>8</v>
      </c>
      <c r="C2146" s="3">
        <v>3</v>
      </c>
      <c r="D2146" s="3">
        <v>113.27</v>
      </c>
      <c r="E2146" s="3">
        <v>0.29452701616030802</v>
      </c>
      <c r="F2146" s="3">
        <v>1.95880913322432</v>
      </c>
      <c r="G2146" s="3" t="s">
        <v>5564</v>
      </c>
      <c r="H2146" s="3" t="s">
        <v>5566</v>
      </c>
      <c r="I2146" s="3" t="s">
        <v>4310</v>
      </c>
      <c r="J2146" s="3">
        <v>11962.4310350714</v>
      </c>
      <c r="K2146" s="3">
        <v>27835.709989589301</v>
      </c>
      <c r="L2146" s="3">
        <v>12568.6451054591</v>
      </c>
      <c r="M2146" s="3">
        <v>21461.821326590802</v>
      </c>
      <c r="N2146" s="3">
        <v>7230.2820246292004</v>
      </c>
      <c r="O2146" s="3">
        <v>8459.9320175928606</v>
      </c>
      <c r="P2146" s="3">
        <v>21324.334743282099</v>
      </c>
      <c r="Q2146" s="3">
        <v>36747.423606889301</v>
      </c>
      <c r="R2146" s="3">
        <v>14701.987848132299</v>
      </c>
      <c r="S2146" s="3">
        <f t="shared" si="231"/>
        <v>17455.595376706598</v>
      </c>
      <c r="T2146" s="3">
        <f t="shared" si="232"/>
        <v>12384.011789604287</v>
      </c>
      <c r="U2146" s="3">
        <f t="shared" si="233"/>
        <v>24257.915399434565</v>
      </c>
      <c r="V2146" s="3">
        <f t="shared" si="234"/>
        <v>1.4095267085710976</v>
      </c>
      <c r="W2146" s="3">
        <f t="shared" si="235"/>
        <v>0.71958348808131622</v>
      </c>
      <c r="X2146" s="3">
        <f t="shared" si="236"/>
        <v>0.51051426248658405</v>
      </c>
      <c r="Y2146" s="3">
        <f t="shared" si="237"/>
        <v>0.49521081523221022</v>
      </c>
      <c r="Z2146" s="3">
        <f t="shared" si="237"/>
        <v>-0.4747660127122395</v>
      </c>
      <c r="AA2146" s="3">
        <f t="shared" si="237"/>
        <v>-0.96997682794444984</v>
      </c>
    </row>
    <row r="2147" spans="1:27" ht="15">
      <c r="A2147" s="3" t="s">
        <v>4311</v>
      </c>
      <c r="B2147" s="3">
        <v>1</v>
      </c>
      <c r="C2147" s="3">
        <v>1</v>
      </c>
      <c r="D2147" s="3">
        <v>6.15</v>
      </c>
      <c r="E2147" s="3">
        <v>8.5376084341315203E-2</v>
      </c>
      <c r="F2147" s="3">
        <v>6.9517318749973702</v>
      </c>
      <c r="G2147" s="3" t="s">
        <v>5564</v>
      </c>
      <c r="H2147" s="3" t="s">
        <v>5566</v>
      </c>
      <c r="I2147" s="3" t="s">
        <v>4312</v>
      </c>
      <c r="J2147" s="3">
        <v>2087778.2372359</v>
      </c>
      <c r="K2147" s="3">
        <v>2012916.3364508499</v>
      </c>
      <c r="L2147" s="3">
        <v>825609.294899742</v>
      </c>
      <c r="M2147" s="3">
        <v>1629501.4965033999</v>
      </c>
      <c r="N2147" s="3">
        <v>775329.77458681201</v>
      </c>
      <c r="O2147" s="3">
        <v>1084253.88798747</v>
      </c>
      <c r="P2147" s="3">
        <v>7475045.0114136199</v>
      </c>
      <c r="Q2147" s="3">
        <v>15201945.609168701</v>
      </c>
      <c r="R2147" s="3">
        <v>1578193.8943583299</v>
      </c>
      <c r="S2147" s="3">
        <f t="shared" si="231"/>
        <v>1642101.2895288307</v>
      </c>
      <c r="T2147" s="3">
        <f t="shared" si="232"/>
        <v>1163028.3863592271</v>
      </c>
      <c r="U2147" s="3">
        <f t="shared" si="233"/>
        <v>8085061.5049802167</v>
      </c>
      <c r="V2147" s="3">
        <f t="shared" si="234"/>
        <v>1.4119184955315711</v>
      </c>
      <c r="W2147" s="3">
        <f t="shared" si="235"/>
        <v>0.20310312896411895</v>
      </c>
      <c r="X2147" s="3">
        <f t="shared" si="236"/>
        <v>0.14384904624941044</v>
      </c>
      <c r="Y2147" s="3">
        <f t="shared" si="237"/>
        <v>0.49765680993612071</v>
      </c>
      <c r="Z2147" s="3">
        <f t="shared" si="237"/>
        <v>-2.2997156292255005</v>
      </c>
      <c r="AA2147" s="3">
        <f t="shared" si="237"/>
        <v>-2.797372439161621</v>
      </c>
    </row>
    <row r="2148" spans="1:27" ht="15">
      <c r="A2148" s="3" t="s">
        <v>4313</v>
      </c>
      <c r="B2148" s="3">
        <v>4</v>
      </c>
      <c r="C2148" s="3">
        <v>2</v>
      </c>
      <c r="D2148" s="3">
        <v>68.819999999999993</v>
      </c>
      <c r="E2148" s="3">
        <v>0.210044909440915</v>
      </c>
      <c r="F2148" s="3">
        <v>1.7673406645248599</v>
      </c>
      <c r="G2148" s="3" t="s">
        <v>5564</v>
      </c>
      <c r="H2148" s="3" t="s">
        <v>5566</v>
      </c>
      <c r="I2148" s="3" t="s">
        <v>4314</v>
      </c>
      <c r="J2148" s="3">
        <v>112728.781861457</v>
      </c>
      <c r="K2148" s="3">
        <v>101606.193776581</v>
      </c>
      <c r="L2148" s="3">
        <v>94712.404945573595</v>
      </c>
      <c r="M2148" s="3">
        <v>83368.037406871605</v>
      </c>
      <c r="N2148" s="3">
        <v>89554.550564672594</v>
      </c>
      <c r="O2148" s="3">
        <v>45876.141400949004</v>
      </c>
      <c r="P2148" s="3">
        <v>128174.624187247</v>
      </c>
      <c r="Q2148" s="3">
        <v>183596.62246886501</v>
      </c>
      <c r="R2148" s="3">
        <v>74920.645110264901</v>
      </c>
      <c r="S2148" s="3">
        <f t="shared" si="231"/>
        <v>103015.79352787054</v>
      </c>
      <c r="T2148" s="3">
        <f t="shared" si="232"/>
        <v>72932.909790831065</v>
      </c>
      <c r="U2148" s="3">
        <f t="shared" si="233"/>
        <v>128897.29725545897</v>
      </c>
      <c r="V2148" s="3">
        <f t="shared" si="234"/>
        <v>1.4124733789357382</v>
      </c>
      <c r="W2148" s="3">
        <f t="shared" si="235"/>
        <v>0.7992083288116244</v>
      </c>
      <c r="X2148" s="3">
        <f t="shared" si="236"/>
        <v>0.56582187015362162</v>
      </c>
      <c r="Y2148" s="3">
        <f t="shared" si="237"/>
        <v>0.49822367712831139</v>
      </c>
      <c r="Z2148" s="3">
        <f t="shared" si="237"/>
        <v>-0.32335647688138569</v>
      </c>
      <c r="AA2148" s="3">
        <f t="shared" si="237"/>
        <v>-0.82158015400969697</v>
      </c>
    </row>
    <row r="2149" spans="1:27" ht="15">
      <c r="A2149" s="3" t="s">
        <v>4315</v>
      </c>
      <c r="B2149" s="3">
        <v>1</v>
      </c>
      <c r="C2149" s="3">
        <v>1</v>
      </c>
      <c r="D2149" s="3">
        <v>7.24</v>
      </c>
      <c r="E2149" s="3">
        <v>0.49719202866755402</v>
      </c>
      <c r="F2149" s="3">
        <v>1.54374456065587</v>
      </c>
      <c r="G2149" s="3" t="s">
        <v>5564</v>
      </c>
      <c r="H2149" s="3" t="s">
        <v>5566</v>
      </c>
      <c r="I2149" s="3" t="s">
        <v>4316</v>
      </c>
      <c r="J2149" s="3">
        <v>15541.021623893799</v>
      </c>
      <c r="K2149" s="3">
        <v>32130.773675705699</v>
      </c>
      <c r="L2149" s="3">
        <v>10686.6851460336</v>
      </c>
      <c r="M2149" s="3">
        <v>12802.364512804899</v>
      </c>
      <c r="N2149" s="3">
        <v>21600.985321734399</v>
      </c>
      <c r="O2149" s="3">
        <v>6854.1702662095204</v>
      </c>
      <c r="P2149" s="3">
        <v>25054.849888183999</v>
      </c>
      <c r="Q2149" s="3">
        <v>24803.906929013501</v>
      </c>
      <c r="R2149" s="3">
        <v>13832.3154244835</v>
      </c>
      <c r="S2149" s="3">
        <f t="shared" si="231"/>
        <v>19452.826815211036</v>
      </c>
      <c r="T2149" s="3">
        <f t="shared" si="232"/>
        <v>13752.506700249607</v>
      </c>
      <c r="U2149" s="3">
        <f t="shared" si="233"/>
        <v>21230.357413893667</v>
      </c>
      <c r="V2149" s="3">
        <f t="shared" si="234"/>
        <v>1.4144931712600415</v>
      </c>
      <c r="W2149" s="3">
        <f t="shared" si="235"/>
        <v>0.91627410862525693</v>
      </c>
      <c r="X2149" s="3">
        <f t="shared" si="236"/>
        <v>0.64777556176466577</v>
      </c>
      <c r="Y2149" s="3">
        <f t="shared" si="237"/>
        <v>0.50028521186102726</v>
      </c>
      <c r="Z2149" s="3">
        <f t="shared" si="237"/>
        <v>-0.12614884154648445</v>
      </c>
      <c r="AA2149" s="3">
        <f t="shared" si="237"/>
        <v>-0.62643405340751168</v>
      </c>
    </row>
    <row r="2150" spans="1:27" ht="15">
      <c r="A2150" s="3" t="s">
        <v>4317</v>
      </c>
      <c r="B2150" s="3">
        <v>1</v>
      </c>
      <c r="C2150" s="3">
        <v>1</v>
      </c>
      <c r="D2150" s="3">
        <v>8.5</v>
      </c>
      <c r="E2150" s="3">
        <v>0.58443669443268698</v>
      </c>
      <c r="F2150" s="3">
        <v>1.44589514574755</v>
      </c>
      <c r="G2150" s="3" t="s">
        <v>5565</v>
      </c>
      <c r="H2150" s="3" t="s">
        <v>5564</v>
      </c>
      <c r="I2150" s="3" t="s">
        <v>4318</v>
      </c>
      <c r="J2150" s="3">
        <v>37821.289682656403</v>
      </c>
      <c r="K2150" s="3">
        <v>14216.958890517</v>
      </c>
      <c r="L2150" s="3">
        <v>27397.010964904101</v>
      </c>
      <c r="M2150" s="3">
        <v>22673.979511588699</v>
      </c>
      <c r="N2150" s="3">
        <v>19168.066531086599</v>
      </c>
      <c r="O2150" s="3">
        <v>14292.266048588601</v>
      </c>
      <c r="P2150" s="3">
        <v>25617.049412840701</v>
      </c>
      <c r="Q2150" s="3">
        <v>8975.8635315052506</v>
      </c>
      <c r="R2150" s="3">
        <v>20345.551834168898</v>
      </c>
      <c r="S2150" s="3">
        <f t="shared" si="231"/>
        <v>26478.419846025834</v>
      </c>
      <c r="T2150" s="3">
        <f t="shared" si="232"/>
        <v>18711.437363754634</v>
      </c>
      <c r="U2150" s="3">
        <f t="shared" si="233"/>
        <v>18312.821592838285</v>
      </c>
      <c r="V2150" s="3">
        <f t="shared" si="234"/>
        <v>1.4150927762137819</v>
      </c>
      <c r="W2150" s="3">
        <f t="shared" si="235"/>
        <v>1.4458951457475522</v>
      </c>
      <c r="X2150" s="3">
        <f t="shared" si="236"/>
        <v>1.0217670318522756</v>
      </c>
      <c r="Y2150" s="3">
        <f t="shared" si="237"/>
        <v>0.50089664202944051</v>
      </c>
      <c r="Z2150" s="3">
        <f t="shared" si="237"/>
        <v>0.53196293389696259</v>
      </c>
      <c r="AA2150" s="3">
        <f t="shared" si="237"/>
        <v>3.1066291867522355E-2</v>
      </c>
    </row>
    <row r="2151" spans="1:27" ht="15">
      <c r="A2151" s="3" t="s">
        <v>4319</v>
      </c>
      <c r="B2151" s="3">
        <v>1</v>
      </c>
      <c r="C2151" s="3">
        <v>1</v>
      </c>
      <c r="D2151" s="3">
        <v>7.29</v>
      </c>
      <c r="E2151" s="3">
        <v>5.2324638985350003E-2</v>
      </c>
      <c r="F2151" s="3">
        <v>3.2649581794561899</v>
      </c>
      <c r="G2151" s="3" t="s">
        <v>5564</v>
      </c>
      <c r="H2151" s="3" t="s">
        <v>5566</v>
      </c>
      <c r="I2151" s="3" t="s">
        <v>4320</v>
      </c>
      <c r="J2151" s="3">
        <v>6197.3425733784497</v>
      </c>
      <c r="K2151" s="3">
        <v>8324.21163265625</v>
      </c>
      <c r="L2151" s="3">
        <v>3500.7467227134998</v>
      </c>
      <c r="M2151" s="3">
        <v>3496.6252959491098</v>
      </c>
      <c r="N2151" s="3">
        <v>5857.7467196022299</v>
      </c>
      <c r="O2151" s="3">
        <v>3373.2354863635101</v>
      </c>
      <c r="P2151" s="3">
        <v>22232.285554883601</v>
      </c>
      <c r="Q2151" s="3">
        <v>11894.4328877278</v>
      </c>
      <c r="R2151" s="3">
        <v>7428.3877756735101</v>
      </c>
      <c r="S2151" s="3">
        <f t="shared" si="231"/>
        <v>6007.4336429160658</v>
      </c>
      <c r="T2151" s="3">
        <f t="shared" si="232"/>
        <v>4242.5358339716167</v>
      </c>
      <c r="U2151" s="3">
        <f t="shared" si="233"/>
        <v>13851.702072761638</v>
      </c>
      <c r="V2151" s="3">
        <f t="shared" si="234"/>
        <v>1.4160006840277537</v>
      </c>
      <c r="W2151" s="3">
        <f t="shared" si="235"/>
        <v>0.43369642310812084</v>
      </c>
      <c r="X2151" s="3">
        <f t="shared" si="236"/>
        <v>0.30628263672478589</v>
      </c>
      <c r="Y2151" s="3">
        <f t="shared" si="237"/>
        <v>0.50182196234408116</v>
      </c>
      <c r="Z2151" s="3">
        <f t="shared" si="237"/>
        <v>-1.2052425502001942</v>
      </c>
      <c r="AA2151" s="3">
        <f t="shared" si="237"/>
        <v>-1.7070645125442754</v>
      </c>
    </row>
    <row r="2152" spans="1:27" ht="15">
      <c r="A2152" s="3" t="s">
        <v>4321</v>
      </c>
      <c r="B2152" s="3">
        <v>1</v>
      </c>
      <c r="C2152" s="3">
        <v>1</v>
      </c>
      <c r="D2152" s="3">
        <v>15.32</v>
      </c>
      <c r="E2152" s="3">
        <v>0.31225588384416197</v>
      </c>
      <c r="F2152" s="3">
        <v>2.5523885355118101</v>
      </c>
      <c r="G2152" s="3" t="s">
        <v>5564</v>
      </c>
      <c r="H2152" s="3" t="s">
        <v>5566</v>
      </c>
      <c r="I2152" s="3" t="s">
        <v>4322</v>
      </c>
      <c r="J2152" s="3">
        <v>12575.1283224781</v>
      </c>
      <c r="K2152" s="3">
        <v>14089.8496551485</v>
      </c>
      <c r="L2152" s="3">
        <v>1778.6341700017099</v>
      </c>
      <c r="M2152" s="3">
        <v>14317.3487926907</v>
      </c>
      <c r="N2152" s="3">
        <v>3883.2277251996802</v>
      </c>
      <c r="O2152" s="3">
        <v>1883.9928124227799</v>
      </c>
      <c r="P2152" s="3">
        <v>20980.745079937999</v>
      </c>
      <c r="Q2152" s="3">
        <v>10312.7038004567</v>
      </c>
      <c r="R2152" s="3">
        <v>19970.175618988698</v>
      </c>
      <c r="S2152" s="3">
        <f t="shared" si="231"/>
        <v>9481.2040492094366</v>
      </c>
      <c r="T2152" s="3">
        <f t="shared" si="232"/>
        <v>6694.8564434377213</v>
      </c>
      <c r="U2152" s="3">
        <f t="shared" si="233"/>
        <v>17087.8748331278</v>
      </c>
      <c r="V2152" s="3">
        <f t="shared" si="234"/>
        <v>1.4161922857215086</v>
      </c>
      <c r="W2152" s="3">
        <f t="shared" si="235"/>
        <v>0.55484980676640272</v>
      </c>
      <c r="X2152" s="3">
        <f t="shared" si="236"/>
        <v>0.39178988076730198</v>
      </c>
      <c r="Y2152" s="3">
        <f t="shared" si="237"/>
        <v>0.50201716289487708</v>
      </c>
      <c r="Z2152" s="3">
        <f t="shared" si="237"/>
        <v>-0.84983079614135493</v>
      </c>
      <c r="AA2152" s="3">
        <f t="shared" si="237"/>
        <v>-1.351847959036232</v>
      </c>
    </row>
    <row r="2153" spans="1:27" ht="15">
      <c r="A2153" s="3" t="s">
        <v>4323</v>
      </c>
      <c r="B2153" s="3">
        <v>1</v>
      </c>
      <c r="C2153" s="3">
        <v>1</v>
      </c>
      <c r="D2153" s="3">
        <v>11.9</v>
      </c>
      <c r="E2153" s="3">
        <v>0.54369767835845895</v>
      </c>
      <c r="F2153" s="3">
        <v>1.5880038171945201</v>
      </c>
      <c r="G2153" s="3" t="s">
        <v>5564</v>
      </c>
      <c r="H2153" s="3" t="s">
        <v>5566</v>
      </c>
      <c r="I2153" s="3" t="s">
        <v>4324</v>
      </c>
      <c r="J2153" s="3">
        <v>3948.5226647186</v>
      </c>
      <c r="K2153" s="3">
        <v>3860.7116226859098</v>
      </c>
      <c r="L2153" s="3">
        <v>1135.3982441037699</v>
      </c>
      <c r="M2153" s="3">
        <v>2764.9073894847802</v>
      </c>
      <c r="N2153" s="3">
        <v>2487.7907671381499</v>
      </c>
      <c r="O2153" s="3">
        <v>1061.48370692852</v>
      </c>
      <c r="P2153" s="3">
        <v>3258.88331220482</v>
      </c>
      <c r="Q2153" s="3">
        <v>4396.0656980724798</v>
      </c>
      <c r="R2153" s="3">
        <v>2371.9958915028101</v>
      </c>
      <c r="S2153" s="3">
        <f t="shared" si="231"/>
        <v>2981.5441771694263</v>
      </c>
      <c r="T2153" s="3">
        <f t="shared" si="232"/>
        <v>2104.7272878504832</v>
      </c>
      <c r="U2153" s="3">
        <f t="shared" si="233"/>
        <v>3342.3149672600362</v>
      </c>
      <c r="V2153" s="3">
        <f t="shared" si="234"/>
        <v>1.4165940615586445</v>
      </c>
      <c r="W2153" s="3">
        <f t="shared" si="235"/>
        <v>0.89205960730075584</v>
      </c>
      <c r="X2153" s="3">
        <f t="shared" si="236"/>
        <v>0.6297214082058511</v>
      </c>
      <c r="Y2153" s="3">
        <f t="shared" si="237"/>
        <v>0.50242639955490853</v>
      </c>
      <c r="Z2153" s="3">
        <f t="shared" si="237"/>
        <v>-0.16478798083590235</v>
      </c>
      <c r="AA2153" s="3">
        <f t="shared" si="237"/>
        <v>-0.66721438039081105</v>
      </c>
    </row>
    <row r="2154" spans="1:27" ht="15">
      <c r="A2154" s="3" t="s">
        <v>4325</v>
      </c>
      <c r="B2154" s="3">
        <v>1</v>
      </c>
      <c r="C2154" s="3">
        <v>1</v>
      </c>
      <c r="D2154" s="3">
        <v>6.65</v>
      </c>
      <c r="E2154" s="3">
        <v>0.50942931977705996</v>
      </c>
      <c r="F2154" s="3">
        <v>1.4169574023645499</v>
      </c>
      <c r="G2154" s="3" t="s">
        <v>5565</v>
      </c>
      <c r="H2154" s="3" t="s">
        <v>5566</v>
      </c>
      <c r="I2154" s="3" t="s">
        <v>4326</v>
      </c>
      <c r="J2154" s="3">
        <v>3791.3260193445199</v>
      </c>
      <c r="K2154" s="3">
        <v>3818.4681554843601</v>
      </c>
      <c r="L2154" s="3">
        <v>2328.9344970888001</v>
      </c>
      <c r="M2154" s="3">
        <v>3840.6928001158199</v>
      </c>
      <c r="N2154" s="3">
        <v>2267.6985304273999</v>
      </c>
      <c r="O2154" s="3">
        <v>905.74237265240595</v>
      </c>
      <c r="P2154" s="3">
        <v>3842.6520330365502</v>
      </c>
      <c r="Q2154" s="3">
        <v>2039.72566058862</v>
      </c>
      <c r="R2154" s="3">
        <v>2574.57674256887</v>
      </c>
      <c r="S2154" s="3">
        <f t="shared" si="231"/>
        <v>3312.909557305893</v>
      </c>
      <c r="T2154" s="3">
        <f t="shared" si="232"/>
        <v>2338.0445677318753</v>
      </c>
      <c r="U2154" s="3">
        <f t="shared" si="233"/>
        <v>2818.9848120646802</v>
      </c>
      <c r="V2154" s="3">
        <f t="shared" si="234"/>
        <v>1.4169574023645448</v>
      </c>
      <c r="W2154" s="3">
        <f t="shared" si="235"/>
        <v>1.1752136950604755</v>
      </c>
      <c r="X2154" s="3">
        <f t="shared" si="236"/>
        <v>0.82939239605886528</v>
      </c>
      <c r="Y2154" s="3">
        <f t="shared" si="237"/>
        <v>0.50279638752821476</v>
      </c>
      <c r="Z2154" s="3">
        <f t="shared" si="237"/>
        <v>0.23292311319259537</v>
      </c>
      <c r="AA2154" s="3">
        <f t="shared" si="237"/>
        <v>-0.26987327433561931</v>
      </c>
    </row>
    <row r="2155" spans="1:27" ht="15">
      <c r="A2155" s="3" t="s">
        <v>4327</v>
      </c>
      <c r="B2155" s="3">
        <v>2</v>
      </c>
      <c r="C2155" s="3">
        <v>1</v>
      </c>
      <c r="D2155" s="3">
        <v>27.93</v>
      </c>
      <c r="E2155" s="3">
        <v>0.78854698038715898</v>
      </c>
      <c r="F2155" s="3">
        <v>1.42159751469994</v>
      </c>
      <c r="G2155" s="3" t="s">
        <v>5565</v>
      </c>
      <c r="H2155" s="3" t="s">
        <v>5566</v>
      </c>
      <c r="I2155" s="3" t="s">
        <v>4328</v>
      </c>
      <c r="J2155" s="3">
        <v>7619.5408606584397</v>
      </c>
      <c r="K2155" s="3">
        <v>20858.8595599166</v>
      </c>
      <c r="L2155" s="3">
        <v>7890.7805342440097</v>
      </c>
      <c r="M2155" s="3">
        <v>5933.6784854573398</v>
      </c>
      <c r="N2155" s="3">
        <v>12516.825290073</v>
      </c>
      <c r="O2155" s="3">
        <v>7132.8139910990903</v>
      </c>
      <c r="P2155" s="3">
        <v>10862.3295855831</v>
      </c>
      <c r="Q2155" s="3">
        <v>16188.408639699999</v>
      </c>
      <c r="R2155" s="3">
        <v>5423.2527063163498</v>
      </c>
      <c r="S2155" s="3">
        <f t="shared" si="231"/>
        <v>12123.060318273017</v>
      </c>
      <c r="T2155" s="3">
        <f t="shared" si="232"/>
        <v>8527.772588876478</v>
      </c>
      <c r="U2155" s="3">
        <f t="shared" si="233"/>
        <v>10824.663643866485</v>
      </c>
      <c r="V2155" s="3">
        <f t="shared" si="234"/>
        <v>1.4215975146999333</v>
      </c>
      <c r="W2155" s="3">
        <f t="shared" si="235"/>
        <v>1.1199479925773246</v>
      </c>
      <c r="X2155" s="3">
        <f t="shared" si="236"/>
        <v>0.78780947560513992</v>
      </c>
      <c r="Y2155" s="3">
        <f t="shared" si="237"/>
        <v>0.50751306429773224</v>
      </c>
      <c r="Z2155" s="3">
        <f t="shared" si="237"/>
        <v>0.16343173889638529</v>
      </c>
      <c r="AA2155" s="3">
        <f t="shared" si="237"/>
        <v>-0.34408132540134684</v>
      </c>
    </row>
    <row r="2156" spans="1:27" ht="15">
      <c r="A2156" s="3" t="s">
        <v>4329</v>
      </c>
      <c r="B2156" s="3">
        <v>1</v>
      </c>
      <c r="C2156" s="3">
        <v>1</v>
      </c>
      <c r="D2156" s="3">
        <v>7.7</v>
      </c>
      <c r="E2156" s="3">
        <v>0.858253622133058</v>
      </c>
      <c r="F2156" s="3">
        <v>5.29991621399249</v>
      </c>
      <c r="G2156" s="3" t="s">
        <v>5564</v>
      </c>
      <c r="H2156" s="3" t="s">
        <v>5566</v>
      </c>
      <c r="I2156" s="3" t="s">
        <v>4330</v>
      </c>
      <c r="J2156" s="3">
        <v>14212.2759862559</v>
      </c>
      <c r="K2156" s="3">
        <v>12701.234621365</v>
      </c>
      <c r="L2156" s="3">
        <v>18794.463744752898</v>
      </c>
      <c r="M2156" s="3">
        <v>10528.7174780164</v>
      </c>
      <c r="N2156" s="3">
        <v>14561.6343479853</v>
      </c>
      <c r="O2156" s="3">
        <v>6966.3462282669198</v>
      </c>
      <c r="P2156" s="3">
        <v>5176.20514398449</v>
      </c>
      <c r="Q2156" s="3">
        <v>5842.7151234782596</v>
      </c>
      <c r="R2156" s="3">
        <v>158878.89351741699</v>
      </c>
      <c r="S2156" s="3">
        <f t="shared" si="231"/>
        <v>15235.991450791267</v>
      </c>
      <c r="T2156" s="3">
        <f t="shared" si="232"/>
        <v>10685.566018089541</v>
      </c>
      <c r="U2156" s="3">
        <f t="shared" si="233"/>
        <v>56632.604594959914</v>
      </c>
      <c r="V2156" s="3">
        <f t="shared" si="234"/>
        <v>1.425847861030322</v>
      </c>
      <c r="W2156" s="3">
        <f t="shared" si="235"/>
        <v>0.26903215135097658</v>
      </c>
      <c r="X2156" s="3">
        <f t="shared" si="236"/>
        <v>0.18868222810010959</v>
      </c>
      <c r="Y2156" s="3">
        <f t="shared" si="237"/>
        <v>0.51182005341816861</v>
      </c>
      <c r="Z2156" s="3">
        <f t="shared" si="237"/>
        <v>-1.8941494989721965</v>
      </c>
      <c r="AA2156" s="3">
        <f t="shared" si="237"/>
        <v>-2.4059695523903648</v>
      </c>
    </row>
    <row r="2157" spans="1:27" ht="15">
      <c r="A2157" s="3" t="s">
        <v>4331</v>
      </c>
      <c r="B2157" s="3">
        <v>1</v>
      </c>
      <c r="C2157" s="3">
        <v>1</v>
      </c>
      <c r="D2157" s="3">
        <v>11.31</v>
      </c>
      <c r="E2157" s="3">
        <v>0.16102475386230899</v>
      </c>
      <c r="F2157" s="3">
        <v>1.95088977464359</v>
      </c>
      <c r="G2157" s="3" t="s">
        <v>5565</v>
      </c>
      <c r="H2157" s="3" t="s">
        <v>5564</v>
      </c>
      <c r="I2157" s="3" t="s">
        <v>4332</v>
      </c>
      <c r="J2157" s="3">
        <v>16531.044512918099</v>
      </c>
      <c r="K2157" s="3">
        <v>16025.5762490382</v>
      </c>
      <c r="L2157" s="3">
        <v>20063.023761070901</v>
      </c>
      <c r="M2157" s="3">
        <v>10340.8174707939</v>
      </c>
      <c r="N2157" s="3">
        <v>18491.367080994602</v>
      </c>
      <c r="O2157" s="3">
        <v>8047.7868151170596</v>
      </c>
      <c r="P2157" s="3">
        <v>13115.022234555499</v>
      </c>
      <c r="Q2157" s="3">
        <v>4348.4800773731004</v>
      </c>
      <c r="R2157" s="3">
        <v>9508.6235390260099</v>
      </c>
      <c r="S2157" s="3">
        <f t="shared" si="231"/>
        <v>17539.881507675735</v>
      </c>
      <c r="T2157" s="3">
        <f t="shared" si="232"/>
        <v>12293.323788968521</v>
      </c>
      <c r="U2157" s="3">
        <f t="shared" si="233"/>
        <v>8990.7086169848699</v>
      </c>
      <c r="V2157" s="3">
        <f t="shared" si="234"/>
        <v>1.4267810568379595</v>
      </c>
      <c r="W2157" s="3">
        <f t="shared" si="235"/>
        <v>1.9508897746435832</v>
      </c>
      <c r="X2157" s="3">
        <f t="shared" si="236"/>
        <v>1.3673364706475404</v>
      </c>
      <c r="Y2157" s="3">
        <f t="shared" si="237"/>
        <v>0.51276396659485313</v>
      </c>
      <c r="Z2157" s="3">
        <f t="shared" si="237"/>
        <v>0.96413226791753837</v>
      </c>
      <c r="AA2157" s="3">
        <f t="shared" si="237"/>
        <v>0.45136830132268557</v>
      </c>
    </row>
    <row r="2158" spans="1:27" ht="15">
      <c r="A2158" s="3" t="s">
        <v>4333</v>
      </c>
      <c r="B2158" s="3">
        <v>1</v>
      </c>
      <c r="C2158" s="3">
        <v>1</v>
      </c>
      <c r="D2158" s="3">
        <v>10.32</v>
      </c>
      <c r="E2158" s="3">
        <v>0.33429757040821101</v>
      </c>
      <c r="F2158" s="3">
        <v>1.4270823803004899</v>
      </c>
      <c r="G2158" s="3" t="s">
        <v>5565</v>
      </c>
      <c r="H2158" s="3" t="s">
        <v>5566</v>
      </c>
      <c r="I2158" s="3" t="s">
        <v>4334</v>
      </c>
      <c r="J2158" s="3">
        <v>6366.6675684198899</v>
      </c>
      <c r="K2158" s="3">
        <v>5547.4976899263302</v>
      </c>
      <c r="L2158" s="3">
        <v>5441.5370056941701</v>
      </c>
      <c r="M2158" s="3">
        <v>4780.1077824919603</v>
      </c>
      <c r="N2158" s="3">
        <v>4777.1627905642599</v>
      </c>
      <c r="O2158" s="3">
        <v>2604.3975293738099</v>
      </c>
      <c r="P2158" s="3">
        <v>5334.8892387227397</v>
      </c>
      <c r="Q2158" s="3">
        <v>6727.5660098804801</v>
      </c>
      <c r="R2158" s="3">
        <v>3295.5738596156998</v>
      </c>
      <c r="S2158" s="3">
        <f t="shared" si="231"/>
        <v>5785.2340880134625</v>
      </c>
      <c r="T2158" s="3">
        <f t="shared" si="232"/>
        <v>4053.8893674766764</v>
      </c>
      <c r="U2158" s="3">
        <f t="shared" si="233"/>
        <v>5119.3430360729726</v>
      </c>
      <c r="V2158" s="3">
        <f t="shared" si="234"/>
        <v>1.4270823803004897</v>
      </c>
      <c r="W2158" s="3">
        <f t="shared" si="235"/>
        <v>1.1300735362425121</v>
      </c>
      <c r="X2158" s="3">
        <f t="shared" si="236"/>
        <v>0.79187687539423002</v>
      </c>
      <c r="Y2158" s="3">
        <f t="shared" si="237"/>
        <v>0.51306861878041599</v>
      </c>
      <c r="Z2158" s="3">
        <f t="shared" si="237"/>
        <v>0.17641665487104882</v>
      </c>
      <c r="AA2158" s="3">
        <f t="shared" si="237"/>
        <v>-0.33665196390936719</v>
      </c>
    </row>
    <row r="2159" spans="1:27" ht="15">
      <c r="A2159" s="3" t="s">
        <v>4335</v>
      </c>
      <c r="B2159" s="3">
        <v>1</v>
      </c>
      <c r="C2159" s="3">
        <v>1</v>
      </c>
      <c r="D2159" s="3">
        <v>7.39</v>
      </c>
      <c r="E2159" s="3">
        <v>0.28149215200104599</v>
      </c>
      <c r="F2159" s="3">
        <v>1.6582094705492001</v>
      </c>
      <c r="G2159" s="3" t="s">
        <v>5564</v>
      </c>
      <c r="H2159" s="3" t="s">
        <v>5566</v>
      </c>
      <c r="I2159" s="3" t="s">
        <v>4336</v>
      </c>
      <c r="J2159" s="3">
        <v>95226.183199036794</v>
      </c>
      <c r="K2159" s="3">
        <v>167592.27005214899</v>
      </c>
      <c r="L2159" s="3">
        <v>111203.184610201</v>
      </c>
      <c r="M2159" s="3">
        <v>96499.634615734001</v>
      </c>
      <c r="N2159" s="3">
        <v>86728.528541772394</v>
      </c>
      <c r="O2159" s="3">
        <v>78598.299892618699</v>
      </c>
      <c r="P2159" s="3">
        <v>138851.193044068</v>
      </c>
      <c r="Q2159" s="3">
        <v>210389.143794312</v>
      </c>
      <c r="R2159" s="3">
        <v>84922.783831737994</v>
      </c>
      <c r="S2159" s="3">
        <f t="shared" si="231"/>
        <v>124673.87928712892</v>
      </c>
      <c r="T2159" s="3">
        <f t="shared" si="232"/>
        <v>87275.487683375031</v>
      </c>
      <c r="U2159" s="3">
        <f t="shared" si="233"/>
        <v>144721.04022337266</v>
      </c>
      <c r="V2159" s="3">
        <f t="shared" si="234"/>
        <v>1.4285096834913229</v>
      </c>
      <c r="W2159" s="3">
        <f t="shared" si="235"/>
        <v>0.86147721917074704</v>
      </c>
      <c r="X2159" s="3">
        <f t="shared" si="236"/>
        <v>0.60306011861625575</v>
      </c>
      <c r="Y2159" s="3">
        <f t="shared" si="237"/>
        <v>0.51451081595756054</v>
      </c>
      <c r="Z2159" s="3">
        <f t="shared" si="237"/>
        <v>-0.21511544843590477</v>
      </c>
      <c r="AA2159" s="3">
        <f t="shared" si="237"/>
        <v>-0.72962626439346523</v>
      </c>
    </row>
    <row r="2160" spans="1:27" ht="15">
      <c r="A2160" s="3" t="s">
        <v>4337</v>
      </c>
      <c r="B2160" s="3">
        <v>4</v>
      </c>
      <c r="C2160" s="3">
        <v>1</v>
      </c>
      <c r="D2160" s="3">
        <v>56.46</v>
      </c>
      <c r="E2160" s="3">
        <v>0.301631238304987</v>
      </c>
      <c r="F2160" s="3">
        <v>2.4382250666101601</v>
      </c>
      <c r="G2160" s="3" t="s">
        <v>5564</v>
      </c>
      <c r="H2160" s="3" t="s">
        <v>5566</v>
      </c>
      <c r="I2160" s="3" t="s">
        <v>4338</v>
      </c>
      <c r="J2160" s="3">
        <v>34347.749456039397</v>
      </c>
      <c r="K2160" s="3">
        <v>24435.8129216985</v>
      </c>
      <c r="L2160" s="3">
        <v>11761.3243546622</v>
      </c>
      <c r="M2160" s="3">
        <v>20161.464216491899</v>
      </c>
      <c r="N2160" s="3">
        <v>19185.673299447099</v>
      </c>
      <c r="O2160" s="3">
        <v>10033.673946957</v>
      </c>
      <c r="P2160" s="3">
        <v>58917.538596590603</v>
      </c>
      <c r="Q2160" s="3">
        <v>46204.751171091499</v>
      </c>
      <c r="R2160" s="3">
        <v>15279.242550701199</v>
      </c>
      <c r="S2160" s="3">
        <f t="shared" si="231"/>
        <v>23514.962244133363</v>
      </c>
      <c r="T2160" s="3">
        <f t="shared" si="232"/>
        <v>16460.270487632002</v>
      </c>
      <c r="U2160" s="3">
        <f t="shared" si="233"/>
        <v>40133.844106127763</v>
      </c>
      <c r="V2160" s="3">
        <f t="shared" si="234"/>
        <v>1.4285890539770989</v>
      </c>
      <c r="W2160" s="3">
        <f t="shared" si="235"/>
        <v>0.58591352928843976</v>
      </c>
      <c r="X2160" s="3">
        <f t="shared" si="236"/>
        <v>0.41013441035215453</v>
      </c>
      <c r="Y2160" s="3">
        <f t="shared" si="237"/>
        <v>0.51459097237970297</v>
      </c>
      <c r="Z2160" s="3">
        <f t="shared" si="237"/>
        <v>-0.77124033138631243</v>
      </c>
      <c r="AA2160" s="3">
        <f t="shared" si="237"/>
        <v>-1.2858313037660154</v>
      </c>
    </row>
    <row r="2161" spans="1:27" ht="15">
      <c r="A2161" s="3" t="s">
        <v>4339</v>
      </c>
      <c r="B2161" s="3">
        <v>1</v>
      </c>
      <c r="C2161" s="3">
        <v>1</v>
      </c>
      <c r="D2161" s="3">
        <v>6.23</v>
      </c>
      <c r="E2161" s="3">
        <v>0.62028007197450097</v>
      </c>
      <c r="F2161" s="3">
        <v>1.4300218050509299</v>
      </c>
      <c r="G2161" s="3" t="s">
        <v>5565</v>
      </c>
      <c r="H2161" s="3" t="s">
        <v>5566</v>
      </c>
      <c r="I2161" s="3" t="s">
        <v>4340</v>
      </c>
      <c r="J2161" s="3">
        <v>7928.6880051145899</v>
      </c>
      <c r="K2161" s="3">
        <v>15199.874005866401</v>
      </c>
      <c r="L2161" s="3">
        <v>8039.5107334048898</v>
      </c>
      <c r="M2161" s="3">
        <v>5110.00655908108</v>
      </c>
      <c r="N2161" s="3">
        <v>6681.2986208777002</v>
      </c>
      <c r="O2161" s="3">
        <v>10004.2175416516</v>
      </c>
      <c r="P2161" s="3">
        <v>2693.4718390968501</v>
      </c>
      <c r="Q2161" s="3">
        <v>15398.9559925294</v>
      </c>
      <c r="R2161" s="3">
        <v>5790.0660369593397</v>
      </c>
      <c r="S2161" s="3">
        <f t="shared" si="231"/>
        <v>10389.35758146196</v>
      </c>
      <c r="T2161" s="3">
        <f t="shared" si="232"/>
        <v>7265.1742405367941</v>
      </c>
      <c r="U2161" s="3">
        <f t="shared" si="233"/>
        <v>7960.8312895285299</v>
      </c>
      <c r="V2161" s="3">
        <f t="shared" si="234"/>
        <v>1.4300218050509319</v>
      </c>
      <c r="W2161" s="3">
        <f t="shared" si="235"/>
        <v>1.3050593843293539</v>
      </c>
      <c r="X2161" s="3">
        <f t="shared" si="236"/>
        <v>0.91261502427431351</v>
      </c>
      <c r="Y2161" s="3">
        <f t="shared" si="237"/>
        <v>0.51603714546450918</v>
      </c>
      <c r="Z2161" s="3">
        <f t="shared" si="237"/>
        <v>0.38411545547579479</v>
      </c>
      <c r="AA2161" s="3">
        <f t="shared" si="237"/>
        <v>-0.13192168998871442</v>
      </c>
    </row>
    <row r="2162" spans="1:27" ht="15">
      <c r="A2162" s="3" t="s">
        <v>4341</v>
      </c>
      <c r="B2162" s="3">
        <v>2</v>
      </c>
      <c r="C2162" s="3">
        <v>2</v>
      </c>
      <c r="D2162" s="3">
        <v>22.62</v>
      </c>
      <c r="E2162" s="3">
        <v>0.469443339496038</v>
      </c>
      <c r="F2162" s="3">
        <v>2.2510285800201899</v>
      </c>
      <c r="G2162" s="3" t="s">
        <v>5564</v>
      </c>
      <c r="H2162" s="3" t="s">
        <v>5566</v>
      </c>
      <c r="I2162" s="3" t="s">
        <v>4342</v>
      </c>
      <c r="J2162" s="3">
        <v>33886.0108090301</v>
      </c>
      <c r="K2162" s="3">
        <v>54480.711250701002</v>
      </c>
      <c r="L2162" s="3">
        <v>61175.414303734899</v>
      </c>
      <c r="M2162" s="3">
        <v>33024.222784401703</v>
      </c>
      <c r="N2162" s="3">
        <v>39050.498899707804</v>
      </c>
      <c r="O2162" s="3">
        <v>32413.5905066126</v>
      </c>
      <c r="P2162" s="3">
        <v>53026.532444088298</v>
      </c>
      <c r="Q2162" s="3">
        <v>154132.88484116</v>
      </c>
      <c r="R2162" s="3">
        <v>28046.759734139101</v>
      </c>
      <c r="S2162" s="3">
        <f t="shared" si="231"/>
        <v>49847.378787822003</v>
      </c>
      <c r="T2162" s="3">
        <f t="shared" si="232"/>
        <v>34829.437396907371</v>
      </c>
      <c r="U2162" s="3">
        <f t="shared" si="233"/>
        <v>78402.05900646247</v>
      </c>
      <c r="V2162" s="3">
        <f t="shared" si="234"/>
        <v>1.4311852993711616</v>
      </c>
      <c r="W2162" s="3">
        <f t="shared" si="235"/>
        <v>0.63579170521163508</v>
      </c>
      <c r="X2162" s="3">
        <f t="shared" si="236"/>
        <v>0.44424136098308942</v>
      </c>
      <c r="Y2162" s="3">
        <f t="shared" si="237"/>
        <v>0.51721047372573581</v>
      </c>
      <c r="Z2162" s="3">
        <f t="shared" si="237"/>
        <v>-0.65337390025497921</v>
      </c>
      <c r="AA2162" s="3">
        <f t="shared" si="237"/>
        <v>-1.1705843739807151</v>
      </c>
    </row>
    <row r="2163" spans="1:27" ht="15">
      <c r="A2163" s="3" t="s">
        <v>4343</v>
      </c>
      <c r="B2163" s="3">
        <v>2</v>
      </c>
      <c r="C2163" s="3">
        <v>2</v>
      </c>
      <c r="D2163" s="3">
        <v>18.09</v>
      </c>
      <c r="E2163" s="3">
        <v>0.15573421136437501</v>
      </c>
      <c r="F2163" s="3">
        <v>1.52010152092071</v>
      </c>
      <c r="G2163" s="3" t="s">
        <v>5564</v>
      </c>
      <c r="H2163" s="3" t="s">
        <v>5566</v>
      </c>
      <c r="I2163" s="3" t="s">
        <v>4344</v>
      </c>
      <c r="J2163" s="3">
        <v>53300.859222486702</v>
      </c>
      <c r="K2163" s="3">
        <v>42705.130457474697</v>
      </c>
      <c r="L2163" s="3">
        <v>29016.767070763501</v>
      </c>
      <c r="M2163" s="3">
        <v>23080.7816473372</v>
      </c>
      <c r="N2163" s="3">
        <v>40501.079800178501</v>
      </c>
      <c r="O2163" s="3">
        <v>23764.8958546551</v>
      </c>
      <c r="P2163" s="3">
        <v>41039.480831794499</v>
      </c>
      <c r="Q2163" s="3">
        <v>44148.875821710099</v>
      </c>
      <c r="R2163" s="3">
        <v>47587.581969017003</v>
      </c>
      <c r="S2163" s="3">
        <f t="shared" si="231"/>
        <v>41674.252250241632</v>
      </c>
      <c r="T2163" s="3">
        <f t="shared" si="232"/>
        <v>29115.585767390265</v>
      </c>
      <c r="U2163" s="3">
        <f t="shared" si="233"/>
        <v>44258.646207507198</v>
      </c>
      <c r="V2163" s="3">
        <f t="shared" si="234"/>
        <v>1.4313382730192981</v>
      </c>
      <c r="W2163" s="3">
        <f t="shared" si="235"/>
        <v>0.94160702645199301</v>
      </c>
      <c r="X2163" s="3">
        <f t="shared" si="236"/>
        <v>0.65785079893500331</v>
      </c>
      <c r="Y2163" s="3">
        <f t="shared" si="237"/>
        <v>0.51736466936338366</v>
      </c>
      <c r="Z2163" s="3">
        <f t="shared" si="237"/>
        <v>-8.6803008804098802E-2</v>
      </c>
      <c r="AA2163" s="3">
        <f t="shared" si="237"/>
        <v>-0.60416767816748218</v>
      </c>
    </row>
    <row r="2164" spans="1:27" ht="15">
      <c r="A2164" s="3" t="s">
        <v>4345</v>
      </c>
      <c r="B2164" s="3">
        <v>1</v>
      </c>
      <c r="C2164" s="3">
        <v>1</v>
      </c>
      <c r="D2164" s="3">
        <v>8.7799999999999994</v>
      </c>
      <c r="E2164" s="3">
        <v>0.242790269033025</v>
      </c>
      <c r="F2164" s="3">
        <v>3.1548770818038498</v>
      </c>
      <c r="G2164" s="3" t="s">
        <v>5564</v>
      </c>
      <c r="H2164" s="3" t="s">
        <v>5566</v>
      </c>
      <c r="I2164" s="3" t="s">
        <v>4346</v>
      </c>
      <c r="J2164" s="3">
        <v>23605.692890107199</v>
      </c>
      <c r="K2164" s="3">
        <v>27343.292819918301</v>
      </c>
      <c r="L2164" s="3">
        <v>9569.9166452324007</v>
      </c>
      <c r="M2164" s="3">
        <v>15540.141813214599</v>
      </c>
      <c r="N2164" s="3">
        <v>16768.347889662698</v>
      </c>
      <c r="O2164" s="3">
        <v>9949.5430106075291</v>
      </c>
      <c r="P2164" s="3">
        <v>52968.482650510297</v>
      </c>
      <c r="Q2164" s="3">
        <v>67476.081026487795</v>
      </c>
      <c r="R2164" s="3">
        <v>12874.335252892701</v>
      </c>
      <c r="S2164" s="3">
        <f t="shared" si="231"/>
        <v>20172.967451752633</v>
      </c>
      <c r="T2164" s="3">
        <f t="shared" si="232"/>
        <v>14086.010904494942</v>
      </c>
      <c r="U2164" s="3">
        <f t="shared" si="233"/>
        <v>44439.632976630266</v>
      </c>
      <c r="V2164" s="3">
        <f t="shared" si="234"/>
        <v>1.432127774749578</v>
      </c>
      <c r="W2164" s="3">
        <f t="shared" si="235"/>
        <v>0.45394091041123386</v>
      </c>
      <c r="X2164" s="3">
        <f t="shared" si="236"/>
        <v>0.31696955984993025</v>
      </c>
      <c r="Y2164" s="3">
        <f t="shared" si="237"/>
        <v>0.51816021590796213</v>
      </c>
      <c r="Z2164" s="3">
        <f t="shared" si="237"/>
        <v>-1.1394235810822571</v>
      </c>
      <c r="AA2164" s="3">
        <f t="shared" si="237"/>
        <v>-1.6575837969902196</v>
      </c>
    </row>
    <row r="2165" spans="1:27" ht="15">
      <c r="A2165" s="3" t="s">
        <v>4347</v>
      </c>
      <c r="B2165" s="3">
        <v>1</v>
      </c>
      <c r="C2165" s="3">
        <v>1</v>
      </c>
      <c r="D2165" s="3">
        <v>7.98</v>
      </c>
      <c r="E2165" s="3">
        <v>0.203356459200285</v>
      </c>
      <c r="F2165" s="3">
        <v>2.0829158401483499</v>
      </c>
      <c r="G2165" s="3" t="s">
        <v>5564</v>
      </c>
      <c r="H2165" s="3" t="s">
        <v>5566</v>
      </c>
      <c r="I2165" s="3" t="s">
        <v>4348</v>
      </c>
      <c r="J2165" s="3">
        <v>12310.108801960499</v>
      </c>
      <c r="K2165" s="3">
        <v>15541.321343183001</v>
      </c>
      <c r="L2165" s="3">
        <v>10440.8667557628</v>
      </c>
      <c r="M2165" s="3">
        <v>7042.5309543615003</v>
      </c>
      <c r="N2165" s="3">
        <v>13959.1798611064</v>
      </c>
      <c r="O2165" s="3">
        <v>5735.3583051001997</v>
      </c>
      <c r="P2165" s="3">
        <v>11297.054751736399</v>
      </c>
      <c r="Q2165" s="3">
        <v>30852.451971001301</v>
      </c>
      <c r="R2165" s="3">
        <v>13541.5580676347</v>
      </c>
      <c r="S2165" s="3">
        <f t="shared" si="231"/>
        <v>12764.098966968768</v>
      </c>
      <c r="T2165" s="3">
        <f t="shared" si="232"/>
        <v>8912.3563735226999</v>
      </c>
      <c r="U2165" s="3">
        <f t="shared" si="233"/>
        <v>18563.688263457469</v>
      </c>
      <c r="V2165" s="3">
        <f t="shared" si="234"/>
        <v>1.4321800466697032</v>
      </c>
      <c r="W2165" s="3">
        <f t="shared" si="235"/>
        <v>0.68758421202831954</v>
      </c>
      <c r="X2165" s="3">
        <f t="shared" si="236"/>
        <v>0.48009620970993305</v>
      </c>
      <c r="Y2165" s="3">
        <f t="shared" si="237"/>
        <v>0.51821287256684967</v>
      </c>
      <c r="Z2165" s="3">
        <f t="shared" si="237"/>
        <v>-0.54039167614751826</v>
      </c>
      <c r="AA2165" s="3">
        <f t="shared" si="237"/>
        <v>-1.0586045487143678</v>
      </c>
    </row>
    <row r="2166" spans="1:27" ht="15">
      <c r="A2166" s="3" t="s">
        <v>4349</v>
      </c>
      <c r="B2166" s="3">
        <v>1</v>
      </c>
      <c r="C2166" s="3">
        <v>1</v>
      </c>
      <c r="D2166" s="3">
        <v>6.19</v>
      </c>
      <c r="E2166" s="3">
        <v>2.3402552221357901E-2</v>
      </c>
      <c r="F2166" s="3">
        <v>2.6896325550283899</v>
      </c>
      <c r="G2166" s="3" t="s">
        <v>5565</v>
      </c>
      <c r="H2166" s="3" t="s">
        <v>5564</v>
      </c>
      <c r="I2166" s="3" t="s">
        <v>4350</v>
      </c>
      <c r="J2166" s="3">
        <v>32465.914808322101</v>
      </c>
      <c r="K2166" s="3">
        <v>14419.507064359699</v>
      </c>
      <c r="L2166" s="3">
        <v>25328.247945950199</v>
      </c>
      <c r="M2166" s="3">
        <v>20439.789088211801</v>
      </c>
      <c r="N2166" s="3">
        <v>14683.3448150615</v>
      </c>
      <c r="O2166" s="3">
        <v>15252.535069649301</v>
      </c>
      <c r="P2166" s="3">
        <v>7910.9998729517101</v>
      </c>
      <c r="Q2166" s="3">
        <v>6890.10584231949</v>
      </c>
      <c r="R2166" s="3">
        <v>12047.7921699159</v>
      </c>
      <c r="S2166" s="3">
        <f t="shared" si="231"/>
        <v>24071.223272877334</v>
      </c>
      <c r="T2166" s="3">
        <f t="shared" si="232"/>
        <v>16791.88965764087</v>
      </c>
      <c r="U2166" s="3">
        <f t="shared" si="233"/>
        <v>8949.6326283957005</v>
      </c>
      <c r="V2166" s="3">
        <f t="shared" si="234"/>
        <v>1.4335029447935972</v>
      </c>
      <c r="W2166" s="3">
        <f t="shared" si="235"/>
        <v>2.6896325550283855</v>
      </c>
      <c r="X2166" s="3">
        <f t="shared" si="236"/>
        <v>1.8762658038457343</v>
      </c>
      <c r="Y2166" s="3">
        <f t="shared" si="237"/>
        <v>0.51954486825807067</v>
      </c>
      <c r="Z2166" s="3">
        <f t="shared" si="237"/>
        <v>1.4274090920208069</v>
      </c>
      <c r="AA2166" s="3">
        <f t="shared" si="237"/>
        <v>0.90786422376273623</v>
      </c>
    </row>
    <row r="2167" spans="1:27" ht="15">
      <c r="A2167" s="3" t="s">
        <v>4351</v>
      </c>
      <c r="B2167" s="3">
        <v>13</v>
      </c>
      <c r="C2167" s="3">
        <v>13</v>
      </c>
      <c r="D2167" s="3">
        <v>251.5</v>
      </c>
      <c r="E2167" s="3">
        <v>0.26427646645678099</v>
      </c>
      <c r="F2167" s="3">
        <v>3.8423365129880902</v>
      </c>
      <c r="G2167" s="3" t="s">
        <v>5564</v>
      </c>
      <c r="H2167" s="3" t="s">
        <v>5566</v>
      </c>
      <c r="I2167" s="3" t="s">
        <v>4352</v>
      </c>
      <c r="J2167" s="3">
        <v>43811.0116944314</v>
      </c>
      <c r="K2167" s="3">
        <v>112193.099010765</v>
      </c>
      <c r="L2167" s="3">
        <v>21519.856058306599</v>
      </c>
      <c r="M2167" s="3">
        <v>48288.761989835199</v>
      </c>
      <c r="N2167" s="3">
        <v>38431.6521952123</v>
      </c>
      <c r="O2167" s="3">
        <v>37100.600420094401</v>
      </c>
      <c r="P2167" s="3">
        <v>95195.552880929405</v>
      </c>
      <c r="Q2167" s="3">
        <v>332754.87193470699</v>
      </c>
      <c r="R2167" s="3">
        <v>47811.580676932099</v>
      </c>
      <c r="S2167" s="3">
        <f t="shared" si="231"/>
        <v>59174.655587834328</v>
      </c>
      <c r="T2167" s="3">
        <f t="shared" si="232"/>
        <v>41273.671535047302</v>
      </c>
      <c r="U2167" s="3">
        <f t="shared" si="233"/>
        <v>158587.33516418948</v>
      </c>
      <c r="V2167" s="3">
        <f t="shared" si="234"/>
        <v>1.4337143604388698</v>
      </c>
      <c r="W2167" s="3">
        <f t="shared" si="235"/>
        <v>0.37313607373860785</v>
      </c>
      <c r="X2167" s="3">
        <f t="shared" si="236"/>
        <v>0.26025830809449962</v>
      </c>
      <c r="Y2167" s="3">
        <f t="shared" si="237"/>
        <v>0.51975762388213675</v>
      </c>
      <c r="Z2167" s="3">
        <f t="shared" si="237"/>
        <v>-1.4222262523204199</v>
      </c>
      <c r="AA2167" s="3">
        <f t="shared" si="237"/>
        <v>-1.9419838762025565</v>
      </c>
    </row>
    <row r="2168" spans="1:27" ht="15">
      <c r="A2168" s="3" t="s">
        <v>4353</v>
      </c>
      <c r="B2168" s="3">
        <v>1</v>
      </c>
      <c r="C2168" s="3">
        <v>1</v>
      </c>
      <c r="D2168" s="3">
        <v>13.39</v>
      </c>
      <c r="E2168" s="3">
        <v>7.21857813140451E-2</v>
      </c>
      <c r="F2168" s="3">
        <v>3.7687169046056899</v>
      </c>
      <c r="G2168" s="3" t="s">
        <v>5564</v>
      </c>
      <c r="H2168" s="3" t="s">
        <v>5566</v>
      </c>
      <c r="I2168" s="3" t="s">
        <v>4354</v>
      </c>
      <c r="J2168" s="3">
        <v>10618.061178779</v>
      </c>
      <c r="K2168" s="3">
        <v>12735.3585575134</v>
      </c>
      <c r="L2168" s="3">
        <v>4791.5726794960101</v>
      </c>
      <c r="M2168" s="3">
        <v>7291.8205030618001</v>
      </c>
      <c r="N2168" s="3">
        <v>8136.0654524884503</v>
      </c>
      <c r="O2168" s="3">
        <v>4195.1650648614304</v>
      </c>
      <c r="P2168" s="3">
        <v>21744.563545644502</v>
      </c>
      <c r="Q2168" s="3">
        <v>41508.818819035099</v>
      </c>
      <c r="R2168" s="3">
        <v>10700.341735885801</v>
      </c>
      <c r="S2168" s="3">
        <f t="shared" si="231"/>
        <v>9381.6641385961375</v>
      </c>
      <c r="T2168" s="3">
        <f t="shared" si="232"/>
        <v>6541.0170068038933</v>
      </c>
      <c r="U2168" s="3">
        <f t="shared" si="233"/>
        <v>24651.241366855134</v>
      </c>
      <c r="V2168" s="3">
        <f t="shared" si="234"/>
        <v>1.4342821810182476</v>
      </c>
      <c r="W2168" s="3">
        <f t="shared" si="235"/>
        <v>0.38057572837732501</v>
      </c>
      <c r="X2168" s="3">
        <f t="shared" si="236"/>
        <v>0.26534229694406497</v>
      </c>
      <c r="Y2168" s="3">
        <f t="shared" si="237"/>
        <v>0.52032888813078215</v>
      </c>
      <c r="Z2168" s="3">
        <f t="shared" si="237"/>
        <v>-1.3937445397553347</v>
      </c>
      <c r="AA2168" s="3">
        <f t="shared" si="237"/>
        <v>-1.9140734278861169</v>
      </c>
    </row>
    <row r="2169" spans="1:27" ht="15">
      <c r="A2169" s="3" t="s">
        <v>4355</v>
      </c>
      <c r="B2169" s="3">
        <v>1</v>
      </c>
      <c r="C2169" s="3">
        <v>1</v>
      </c>
      <c r="D2169" s="3">
        <v>6.17</v>
      </c>
      <c r="E2169" s="3">
        <v>0.325553525781827</v>
      </c>
      <c r="F2169" s="3">
        <v>1.43560713692532</v>
      </c>
      <c r="G2169" s="3" t="s">
        <v>5565</v>
      </c>
      <c r="H2169" s="3" t="s">
        <v>5566</v>
      </c>
      <c r="I2169" s="3" t="s">
        <v>4356</v>
      </c>
      <c r="J2169" s="3">
        <v>6392.6048528848296</v>
      </c>
      <c r="K2169" s="3">
        <v>7249.2710832907396</v>
      </c>
      <c r="L2169" s="3">
        <v>6982.3546354156997</v>
      </c>
      <c r="M2169" s="3">
        <v>3544.2084240198201</v>
      </c>
      <c r="N2169" s="3">
        <v>7035.3249584926198</v>
      </c>
      <c r="O2169" s="3">
        <v>3786.6745034157002</v>
      </c>
      <c r="P2169" s="3">
        <v>9468.0451957416008</v>
      </c>
      <c r="Q2169" s="3">
        <v>4906.4421122267604</v>
      </c>
      <c r="R2169" s="3">
        <v>4841.2793668065797</v>
      </c>
      <c r="S2169" s="3">
        <f t="shared" si="231"/>
        <v>6874.7435238637563</v>
      </c>
      <c r="T2169" s="3">
        <f t="shared" si="232"/>
        <v>4788.7359619760464</v>
      </c>
      <c r="U2169" s="3">
        <f t="shared" si="233"/>
        <v>6405.2555582583127</v>
      </c>
      <c r="V2169" s="3">
        <f t="shared" si="234"/>
        <v>1.4356071369253214</v>
      </c>
      <c r="W2169" s="3">
        <f t="shared" si="235"/>
        <v>1.0732973042738523</v>
      </c>
      <c r="X2169" s="3">
        <f t="shared" si="236"/>
        <v>0.74762605776156998</v>
      </c>
      <c r="Y2169" s="3">
        <f t="shared" si="237"/>
        <v>0.52166100044632635</v>
      </c>
      <c r="Z2169" s="3">
        <f t="shared" si="237"/>
        <v>0.10204975921700227</v>
      </c>
      <c r="AA2169" s="3">
        <f t="shared" si="237"/>
        <v>-0.41961124122932375</v>
      </c>
    </row>
    <row r="2170" spans="1:27" ht="15">
      <c r="A2170" s="3" t="s">
        <v>4357</v>
      </c>
      <c r="B2170" s="3">
        <v>1</v>
      </c>
      <c r="C2170" s="3">
        <v>1</v>
      </c>
      <c r="D2170" s="3">
        <v>6.11</v>
      </c>
      <c r="E2170" s="3">
        <v>0.157637311627041</v>
      </c>
      <c r="F2170" s="3">
        <v>2.1444668619993701</v>
      </c>
      <c r="G2170" s="3" t="s">
        <v>5564</v>
      </c>
      <c r="H2170" s="3" t="s">
        <v>5566</v>
      </c>
      <c r="I2170" s="3" t="s">
        <v>4358</v>
      </c>
      <c r="J2170" s="3">
        <v>35405.132167104697</v>
      </c>
      <c r="K2170" s="3">
        <v>22911.500499176898</v>
      </c>
      <c r="L2170" s="3">
        <v>14729.176096928601</v>
      </c>
      <c r="M2170" s="3">
        <v>20578.4016826468</v>
      </c>
      <c r="N2170" s="3">
        <v>21464.261777387299</v>
      </c>
      <c r="O2170" s="3">
        <v>8812.1290865006504</v>
      </c>
      <c r="P2170" s="3">
        <v>51701.097294966698</v>
      </c>
      <c r="Q2170" s="3">
        <v>28526.6498772421</v>
      </c>
      <c r="R2170" s="3">
        <v>28828.670217687701</v>
      </c>
      <c r="S2170" s="3">
        <f t="shared" si="231"/>
        <v>24348.602921070065</v>
      </c>
      <c r="T2170" s="3">
        <f t="shared" si="232"/>
        <v>16951.597515511585</v>
      </c>
      <c r="U2170" s="3">
        <f t="shared" si="233"/>
        <v>36352.139129965501</v>
      </c>
      <c r="V2170" s="3">
        <f t="shared" si="234"/>
        <v>1.4363603724539731</v>
      </c>
      <c r="W2170" s="3">
        <f t="shared" si="235"/>
        <v>0.66979835310432179</v>
      </c>
      <c r="X2170" s="3">
        <f t="shared" si="236"/>
        <v>0.46631636875361154</v>
      </c>
      <c r="Y2170" s="3">
        <f t="shared" si="237"/>
        <v>0.52241775635193788</v>
      </c>
      <c r="Z2170" s="3">
        <f t="shared" si="237"/>
        <v>-0.57820126612721989</v>
      </c>
      <c r="AA2170" s="3">
        <f t="shared" si="237"/>
        <v>-1.1006190224791579</v>
      </c>
    </row>
    <row r="2171" spans="1:27" ht="15">
      <c r="A2171" s="3" t="s">
        <v>4359</v>
      </c>
      <c r="B2171" s="3">
        <v>1</v>
      </c>
      <c r="C2171" s="3">
        <v>1</v>
      </c>
      <c r="D2171" s="3">
        <v>7.28</v>
      </c>
      <c r="E2171" s="3">
        <v>0.126231998917543</v>
      </c>
      <c r="F2171" s="3">
        <v>3.1008627473754502</v>
      </c>
      <c r="G2171" s="3" t="s">
        <v>5564</v>
      </c>
      <c r="H2171" s="3" t="s">
        <v>5566</v>
      </c>
      <c r="I2171" s="3" t="s">
        <v>4360</v>
      </c>
      <c r="J2171" s="3">
        <v>28504.8358113063</v>
      </c>
      <c r="K2171" s="3">
        <v>25818.038687568001</v>
      </c>
      <c r="L2171" s="3">
        <v>10612.6101891095</v>
      </c>
      <c r="M2171" s="3">
        <v>18631.855750459101</v>
      </c>
      <c r="N2171" s="3">
        <v>12792.607465594499</v>
      </c>
      <c r="O2171" s="3">
        <v>13716.691896002099</v>
      </c>
      <c r="P2171" s="3">
        <v>37839.144684331703</v>
      </c>
      <c r="Q2171" s="3">
        <v>81026.202758716798</v>
      </c>
      <c r="R2171" s="3">
        <v>21111.178817421802</v>
      </c>
      <c r="S2171" s="3">
        <f t="shared" si="231"/>
        <v>21645.161562661266</v>
      </c>
      <c r="T2171" s="3">
        <f t="shared" si="232"/>
        <v>15047.051704018566</v>
      </c>
      <c r="U2171" s="3">
        <f t="shared" si="233"/>
        <v>46658.842086823432</v>
      </c>
      <c r="V2171" s="3">
        <f t="shared" si="234"/>
        <v>1.4384985170802971</v>
      </c>
      <c r="W2171" s="3">
        <f t="shared" si="235"/>
        <v>0.46390267298926202</v>
      </c>
      <c r="X2171" s="3">
        <f t="shared" si="236"/>
        <v>0.32249089413789567</v>
      </c>
      <c r="Y2171" s="3">
        <f t="shared" si="237"/>
        <v>0.52456373383215016</v>
      </c>
      <c r="Z2171" s="3">
        <f t="shared" si="237"/>
        <v>-1.10810593592263</v>
      </c>
      <c r="AA2171" s="3">
        <f t="shared" si="237"/>
        <v>-1.63266966975478</v>
      </c>
    </row>
    <row r="2172" spans="1:27" ht="15">
      <c r="A2172" s="3" t="s">
        <v>4361</v>
      </c>
      <c r="B2172" s="3">
        <v>1</v>
      </c>
      <c r="C2172" s="3">
        <v>1</v>
      </c>
      <c r="D2172" s="3">
        <v>9.66</v>
      </c>
      <c r="E2172" s="3">
        <v>0.185519686070901</v>
      </c>
      <c r="F2172" s="3">
        <v>2.0892119411698702</v>
      </c>
      <c r="G2172" s="3" t="s">
        <v>5565</v>
      </c>
      <c r="H2172" s="3" t="s">
        <v>5564</v>
      </c>
      <c r="I2172" s="3" t="s">
        <v>4362</v>
      </c>
      <c r="J2172" s="3">
        <v>17667.5473903942</v>
      </c>
      <c r="K2172" s="3">
        <v>26878.802003856301</v>
      </c>
      <c r="L2172" s="3">
        <v>33139.280832188</v>
      </c>
      <c r="M2172" s="3">
        <v>23943.802262081499</v>
      </c>
      <c r="N2172" s="3">
        <v>22291.970914924401</v>
      </c>
      <c r="O2172" s="3">
        <v>7768.3163364494403</v>
      </c>
      <c r="P2172" s="3">
        <v>12522.6045764879</v>
      </c>
      <c r="Q2172" s="3">
        <v>11200.133579114299</v>
      </c>
      <c r="R2172" s="3">
        <v>13461.4405749377</v>
      </c>
      <c r="S2172" s="3">
        <f t="shared" si="231"/>
        <v>25895.210075479499</v>
      </c>
      <c r="T2172" s="3">
        <f t="shared" si="232"/>
        <v>18001.363171151781</v>
      </c>
      <c r="U2172" s="3">
        <f t="shared" si="233"/>
        <v>12394.726243513302</v>
      </c>
      <c r="V2172" s="3">
        <f t="shared" si="234"/>
        <v>1.4385138408283469</v>
      </c>
      <c r="W2172" s="3">
        <f t="shared" si="235"/>
        <v>2.0892119411698653</v>
      </c>
      <c r="X2172" s="3">
        <f t="shared" si="236"/>
        <v>1.4523405210803002</v>
      </c>
      <c r="Y2172" s="3">
        <f t="shared" si="237"/>
        <v>0.52457910220222936</v>
      </c>
      <c r="Z2172" s="3">
        <f t="shared" si="237"/>
        <v>1.0629588547625524</v>
      </c>
      <c r="AA2172" s="3">
        <f t="shared" si="237"/>
        <v>0.538379752560323</v>
      </c>
    </row>
    <row r="2173" spans="1:27" ht="15">
      <c r="A2173" s="3" t="s">
        <v>4363</v>
      </c>
      <c r="B2173" s="3">
        <v>2</v>
      </c>
      <c r="C2173" s="3">
        <v>1</v>
      </c>
      <c r="D2173" s="3">
        <v>27.55</v>
      </c>
      <c r="E2173" s="3">
        <v>0.54575175051718705</v>
      </c>
      <c r="F2173" s="3">
        <v>1.43978178914828</v>
      </c>
      <c r="G2173" s="3" t="s">
        <v>5565</v>
      </c>
      <c r="H2173" s="3" t="s">
        <v>5566</v>
      </c>
      <c r="I2173" s="3" t="s">
        <v>4364</v>
      </c>
      <c r="J2173" s="3">
        <v>15511.8437221733</v>
      </c>
      <c r="K2173" s="3">
        <v>11556.4578648686</v>
      </c>
      <c r="L2173" s="3">
        <v>13476.981273822999</v>
      </c>
      <c r="M2173" s="3">
        <v>10147.7622295807</v>
      </c>
      <c r="N2173" s="3">
        <v>10483.489408388799</v>
      </c>
      <c r="O2173" s="3">
        <v>7529.4621357823098</v>
      </c>
      <c r="P2173" s="3">
        <v>20650.310942317799</v>
      </c>
      <c r="Q2173" s="3">
        <v>5832.0427428980502</v>
      </c>
      <c r="R2173" s="3">
        <v>11141.291600951999</v>
      </c>
      <c r="S2173" s="3">
        <f t="shared" si="231"/>
        <v>13515.094286954967</v>
      </c>
      <c r="T2173" s="3">
        <f t="shared" si="232"/>
        <v>9386.9045912506026</v>
      </c>
      <c r="U2173" s="3">
        <f t="shared" si="233"/>
        <v>12541.215095389283</v>
      </c>
      <c r="V2173" s="3">
        <f t="shared" si="234"/>
        <v>1.4397817891482769</v>
      </c>
      <c r="W2173" s="3">
        <f t="shared" si="235"/>
        <v>1.0776542929977915</v>
      </c>
      <c r="X2173" s="3">
        <f t="shared" si="236"/>
        <v>0.74848445863125757</v>
      </c>
      <c r="Y2173" s="3">
        <f t="shared" si="237"/>
        <v>0.52585017585605653</v>
      </c>
      <c r="Z2173" s="3">
        <f t="shared" si="237"/>
        <v>0.10789444175687671</v>
      </c>
      <c r="AA2173" s="3">
        <f t="shared" si="237"/>
        <v>-0.41795573409917985</v>
      </c>
    </row>
    <row r="2174" spans="1:27" ht="15">
      <c r="A2174" s="3" t="s">
        <v>4365</v>
      </c>
      <c r="B2174" s="3">
        <v>3</v>
      </c>
      <c r="C2174" s="3">
        <v>2</v>
      </c>
      <c r="D2174" s="3">
        <v>40.99</v>
      </c>
      <c r="E2174" s="3">
        <v>0.54320890706945002</v>
      </c>
      <c r="F2174" s="3">
        <v>1.4905661611707399</v>
      </c>
      <c r="G2174" s="3" t="s">
        <v>5564</v>
      </c>
      <c r="H2174" s="3" t="s">
        <v>5566</v>
      </c>
      <c r="I2174" s="3" t="s">
        <v>4366</v>
      </c>
      <c r="J2174" s="3">
        <v>85058.234077935806</v>
      </c>
      <c r="K2174" s="3">
        <v>61814.847987699803</v>
      </c>
      <c r="L2174" s="3">
        <v>41172.101602625</v>
      </c>
      <c r="M2174" s="3">
        <v>46161.455860673697</v>
      </c>
      <c r="N2174" s="3">
        <v>53825.316708366801</v>
      </c>
      <c r="O2174" s="3">
        <v>30522.593182742199</v>
      </c>
      <c r="P2174" s="3">
        <v>70640.089274048703</v>
      </c>
      <c r="Q2174" s="3">
        <v>91938.565099879197</v>
      </c>
      <c r="R2174" s="3">
        <v>31954.1899315347</v>
      </c>
      <c r="S2174" s="3">
        <f t="shared" si="231"/>
        <v>62681.727889420195</v>
      </c>
      <c r="T2174" s="3">
        <f t="shared" si="232"/>
        <v>43503.121917260905</v>
      </c>
      <c r="U2174" s="3">
        <f t="shared" si="233"/>
        <v>64844.281435154204</v>
      </c>
      <c r="V2174" s="3">
        <f t="shared" si="234"/>
        <v>1.440855854176059</v>
      </c>
      <c r="W2174" s="3">
        <f t="shared" si="235"/>
        <v>0.96665004996783543</v>
      </c>
      <c r="X2174" s="3">
        <f t="shared" si="236"/>
        <v>0.67088602039279355</v>
      </c>
      <c r="Y2174" s="3">
        <f t="shared" si="237"/>
        <v>0.52692601291218299</v>
      </c>
      <c r="Z2174" s="3">
        <f t="shared" si="237"/>
        <v>-4.8934400172372126E-2</v>
      </c>
      <c r="AA2174" s="3">
        <f t="shared" si="237"/>
        <v>-0.57586041308455516</v>
      </c>
    </row>
    <row r="2175" spans="1:27" ht="15">
      <c r="A2175" s="3" t="s">
        <v>4367</v>
      </c>
      <c r="B2175" s="3">
        <v>1</v>
      </c>
      <c r="C2175" s="3">
        <v>1</v>
      </c>
      <c r="D2175" s="3">
        <v>6</v>
      </c>
      <c r="E2175" s="3">
        <v>0.62616148245567604</v>
      </c>
      <c r="F2175" s="3">
        <v>1.4418641852387299</v>
      </c>
      <c r="G2175" s="3" t="s">
        <v>5565</v>
      </c>
      <c r="H2175" s="3" t="s">
        <v>5566</v>
      </c>
      <c r="I2175" s="3" t="s">
        <v>4368</v>
      </c>
      <c r="J2175" s="3">
        <v>79094.891788638706</v>
      </c>
      <c r="K2175" s="3">
        <v>32861.384616446703</v>
      </c>
      <c r="L2175" s="3">
        <v>14.715097470085301</v>
      </c>
      <c r="M2175" s="3">
        <v>30185.5774245469</v>
      </c>
      <c r="N2175" s="3">
        <v>19502.0568724982</v>
      </c>
      <c r="O2175" s="3">
        <v>27969.4658992654</v>
      </c>
      <c r="P2175" s="3">
        <v>52328.667806679303</v>
      </c>
      <c r="Q2175" s="3">
        <v>12629.6350919098</v>
      </c>
      <c r="R2175" s="3">
        <v>17845.858808302499</v>
      </c>
      <c r="S2175" s="3">
        <f t="shared" si="231"/>
        <v>37323.663834185158</v>
      </c>
      <c r="T2175" s="3">
        <f t="shared" si="232"/>
        <v>25885.700065436831</v>
      </c>
      <c r="U2175" s="3">
        <f t="shared" si="233"/>
        <v>27601.387235630533</v>
      </c>
      <c r="V2175" s="3">
        <f t="shared" si="234"/>
        <v>1.4418641852387277</v>
      </c>
      <c r="W2175" s="3">
        <f t="shared" si="235"/>
        <v>1.3522386942205633</v>
      </c>
      <c r="X2175" s="3">
        <f t="shared" si="236"/>
        <v>0.9378405456382668</v>
      </c>
      <c r="Y2175" s="3">
        <f t="shared" si="237"/>
        <v>0.52793527795570039</v>
      </c>
      <c r="Z2175" s="3">
        <f t="shared" si="237"/>
        <v>0.43534983547616801</v>
      </c>
      <c r="AA2175" s="3">
        <f t="shared" si="237"/>
        <v>-9.2585442479532321E-2</v>
      </c>
    </row>
    <row r="2176" spans="1:27" ht="15">
      <c r="A2176" s="3" t="s">
        <v>4369</v>
      </c>
      <c r="B2176" s="3">
        <v>1</v>
      </c>
      <c r="C2176" s="3">
        <v>1</v>
      </c>
      <c r="D2176" s="3">
        <v>7.57</v>
      </c>
      <c r="E2176" s="3">
        <v>0.58274023267717501</v>
      </c>
      <c r="F2176" s="3">
        <v>1.52270377512372</v>
      </c>
      <c r="G2176" s="3" t="s">
        <v>5564</v>
      </c>
      <c r="H2176" s="3" t="s">
        <v>5566</v>
      </c>
      <c r="I2176" s="3" t="s">
        <v>4370</v>
      </c>
      <c r="J2176" s="3">
        <v>384082.87120850798</v>
      </c>
      <c r="K2176" s="3">
        <v>667734.64256951096</v>
      </c>
      <c r="L2176" s="3">
        <v>242736.71637947299</v>
      </c>
      <c r="M2176" s="3">
        <v>405952.78033529897</v>
      </c>
      <c r="N2176" s="3">
        <v>215749.19947354699</v>
      </c>
      <c r="O2176" s="3">
        <v>274599.22946996603</v>
      </c>
      <c r="P2176" s="3">
        <v>558657.84720710898</v>
      </c>
      <c r="Q2176" s="3">
        <v>573931.53837999306</v>
      </c>
      <c r="R2176" s="3">
        <v>232211.849429706</v>
      </c>
      <c r="S2176" s="3">
        <f t="shared" si="231"/>
        <v>431518.07671916398</v>
      </c>
      <c r="T2176" s="3">
        <f t="shared" si="232"/>
        <v>298767.069759604</v>
      </c>
      <c r="U2176" s="3">
        <f t="shared" si="233"/>
        <v>454933.74500560266</v>
      </c>
      <c r="V2176" s="3">
        <f t="shared" si="234"/>
        <v>1.4443294472391988</v>
      </c>
      <c r="W2176" s="3">
        <f t="shared" si="235"/>
        <v>0.94852949788072916</v>
      </c>
      <c r="X2176" s="3">
        <f t="shared" si="236"/>
        <v>0.65672655202995456</v>
      </c>
      <c r="Y2176" s="3">
        <f t="shared" si="237"/>
        <v>0.53039985419722557</v>
      </c>
      <c r="Z2176" s="3">
        <f t="shared" si="237"/>
        <v>-7.6235454846271686E-2</v>
      </c>
      <c r="AA2176" s="3">
        <f t="shared" si="237"/>
        <v>-0.60663530904349727</v>
      </c>
    </row>
    <row r="2177" spans="1:27" ht="15">
      <c r="A2177" s="3" t="s">
        <v>4371</v>
      </c>
      <c r="B2177" s="3">
        <v>3</v>
      </c>
      <c r="C2177" s="3">
        <v>3</v>
      </c>
      <c r="D2177" s="3">
        <v>44.12</v>
      </c>
      <c r="E2177" s="3">
        <v>5.61493946153864E-2</v>
      </c>
      <c r="F2177" s="3">
        <v>2.5513679628351502</v>
      </c>
      <c r="G2177" s="3" t="s">
        <v>5564</v>
      </c>
      <c r="H2177" s="3" t="s">
        <v>5566</v>
      </c>
      <c r="I2177" s="3" t="s">
        <v>4372</v>
      </c>
      <c r="J2177" s="3">
        <v>29205.689991859999</v>
      </c>
      <c r="K2177" s="3">
        <v>35250.368530788299</v>
      </c>
      <c r="L2177" s="3">
        <v>19772.289315503702</v>
      </c>
      <c r="M2177" s="3">
        <v>21665.376734580801</v>
      </c>
      <c r="N2177" s="3">
        <v>19174.806635677101</v>
      </c>
      <c r="O2177" s="3">
        <v>17405.366209985801</v>
      </c>
      <c r="P2177" s="3">
        <v>49247.458234152196</v>
      </c>
      <c r="Q2177" s="3">
        <v>72517.010547391605</v>
      </c>
      <c r="R2177" s="3">
        <v>26841.360395216201</v>
      </c>
      <c r="S2177" s="3">
        <f t="shared" si="231"/>
        <v>28076.115946050664</v>
      </c>
      <c r="T2177" s="3">
        <f t="shared" si="232"/>
        <v>19415.18319341457</v>
      </c>
      <c r="U2177" s="3">
        <f t="shared" si="233"/>
        <v>49535.276392253341</v>
      </c>
      <c r="V2177" s="3">
        <f t="shared" si="234"/>
        <v>1.4460907047003189</v>
      </c>
      <c r="W2177" s="3">
        <f t="shared" si="235"/>
        <v>0.56679033591586858</v>
      </c>
      <c r="X2177" s="3">
        <f t="shared" si="236"/>
        <v>0.3919466006341058</v>
      </c>
      <c r="Y2177" s="3">
        <f t="shared" si="237"/>
        <v>0.5321580468376047</v>
      </c>
      <c r="Z2177" s="3">
        <f t="shared" si="237"/>
        <v>-0.81911293515844674</v>
      </c>
      <c r="AA2177" s="3">
        <f t="shared" si="237"/>
        <v>-1.3512709819960516</v>
      </c>
    </row>
    <row r="2178" spans="1:27" ht="15">
      <c r="A2178" s="3" t="s">
        <v>4373</v>
      </c>
      <c r="B2178" s="3">
        <v>4</v>
      </c>
      <c r="C2178" s="3">
        <v>1</v>
      </c>
      <c r="D2178" s="3">
        <v>39.03</v>
      </c>
      <c r="E2178" s="3">
        <v>2.17475686082504E-2</v>
      </c>
      <c r="F2178" s="3">
        <v>1.84380241911306</v>
      </c>
      <c r="G2178" s="3" t="s">
        <v>5564</v>
      </c>
      <c r="H2178" s="3" t="s">
        <v>5566</v>
      </c>
      <c r="I2178" s="3" t="s">
        <v>4374</v>
      </c>
      <c r="J2178" s="3">
        <v>5688.77122163697</v>
      </c>
      <c r="K2178" s="3">
        <v>6702.9192813549798</v>
      </c>
      <c r="L2178" s="3">
        <v>5494.5365128304902</v>
      </c>
      <c r="M2178" s="3">
        <v>4919.8322695126399</v>
      </c>
      <c r="N2178" s="3">
        <v>4318.9071601303303</v>
      </c>
      <c r="O2178" s="3">
        <v>3121.6507060437102</v>
      </c>
      <c r="P2178" s="3">
        <v>9458.4806611212898</v>
      </c>
      <c r="Q2178" s="3">
        <v>7100.7596649506304</v>
      </c>
      <c r="R2178" s="3">
        <v>6230.8769072883397</v>
      </c>
      <c r="S2178" s="3">
        <f t="shared" si="231"/>
        <v>5962.0756719408137</v>
      </c>
      <c r="T2178" s="3">
        <f t="shared" si="232"/>
        <v>4120.1300452288933</v>
      </c>
      <c r="U2178" s="3">
        <f t="shared" si="233"/>
        <v>7596.7057444534212</v>
      </c>
      <c r="V2178" s="3">
        <f t="shared" si="234"/>
        <v>1.4470600700686358</v>
      </c>
      <c r="W2178" s="3">
        <f t="shared" si="235"/>
        <v>0.78482382660324845</v>
      </c>
      <c r="X2178" s="3">
        <f t="shared" si="236"/>
        <v>0.54235746175072286</v>
      </c>
      <c r="Y2178" s="3">
        <f t="shared" si="237"/>
        <v>0.53312481198113559</v>
      </c>
      <c r="Z2178" s="3">
        <f t="shared" si="237"/>
        <v>-0.34955925363531842</v>
      </c>
      <c r="AA2178" s="3">
        <f t="shared" si="237"/>
        <v>-0.88268406561645396</v>
      </c>
    </row>
    <row r="2179" spans="1:27" ht="15">
      <c r="A2179" s="3" t="s">
        <v>4375</v>
      </c>
      <c r="B2179" s="3">
        <v>4</v>
      </c>
      <c r="C2179" s="3">
        <v>1</v>
      </c>
      <c r="D2179" s="3">
        <v>40.380000000000003</v>
      </c>
      <c r="E2179" s="3">
        <v>2.1747568785934299E-2</v>
      </c>
      <c r="F2179" s="3">
        <v>1.84380241911306</v>
      </c>
      <c r="G2179" s="3" t="s">
        <v>5564</v>
      </c>
      <c r="H2179" s="3" t="s">
        <v>5566</v>
      </c>
      <c r="I2179" s="3" t="s">
        <v>4376</v>
      </c>
      <c r="J2179" s="3">
        <v>16218.6096340937</v>
      </c>
      <c r="K2179" s="3">
        <v>19109.9320042359</v>
      </c>
      <c r="L2179" s="3">
        <v>15664.849112394</v>
      </c>
      <c r="M2179" s="3">
        <v>14026.375105568401</v>
      </c>
      <c r="N2179" s="3">
        <v>12313.1457650515</v>
      </c>
      <c r="O2179" s="3">
        <v>8899.7838448401108</v>
      </c>
      <c r="P2179" s="3">
        <v>26966.000142682598</v>
      </c>
      <c r="Q2179" s="3">
        <v>20244.169544616299</v>
      </c>
      <c r="R2179" s="3">
        <v>17764.145594928599</v>
      </c>
      <c r="S2179" s="3">
        <f t="shared" si="231"/>
        <v>16997.796916907868</v>
      </c>
      <c r="T2179" s="3">
        <f t="shared" si="232"/>
        <v>11746.434905153337</v>
      </c>
      <c r="U2179" s="3">
        <f t="shared" si="233"/>
        <v>21658.105094075832</v>
      </c>
      <c r="V2179" s="3">
        <f t="shared" si="234"/>
        <v>1.4470600700686367</v>
      </c>
      <c r="W2179" s="3">
        <f t="shared" si="235"/>
        <v>0.78482382660324679</v>
      </c>
      <c r="X2179" s="3">
        <f t="shared" si="236"/>
        <v>0.54235746175072141</v>
      </c>
      <c r="Y2179" s="3">
        <f t="shared" si="237"/>
        <v>0.53312481198113648</v>
      </c>
      <c r="Z2179" s="3">
        <f t="shared" si="237"/>
        <v>-0.34955925363532153</v>
      </c>
      <c r="AA2179" s="3">
        <f t="shared" si="237"/>
        <v>-0.88268406561645785</v>
      </c>
    </row>
    <row r="2180" spans="1:27" ht="15">
      <c r="A2180" s="3" t="s">
        <v>4377</v>
      </c>
      <c r="B2180" s="3">
        <v>2</v>
      </c>
      <c r="C2180" s="3">
        <v>1</v>
      </c>
      <c r="D2180" s="3">
        <v>22.44</v>
      </c>
      <c r="E2180" s="3">
        <v>0.293112930882442</v>
      </c>
      <c r="F2180" s="3">
        <v>1.83701607457437</v>
      </c>
      <c r="G2180" s="3" t="s">
        <v>5565</v>
      </c>
      <c r="H2180" s="3" t="s">
        <v>5564</v>
      </c>
      <c r="I2180" s="3" t="s">
        <v>4378</v>
      </c>
      <c r="J2180" s="3">
        <v>175752.844053637</v>
      </c>
      <c r="K2180" s="3">
        <v>248086.04332905501</v>
      </c>
      <c r="L2180" s="3">
        <v>174893.15967317199</v>
      </c>
      <c r="M2180" s="3">
        <v>97014.396066232905</v>
      </c>
      <c r="N2180" s="3">
        <v>124036.857524181</v>
      </c>
      <c r="O2180" s="3">
        <v>192411.45218852401</v>
      </c>
      <c r="P2180" s="3">
        <v>21725.938454192099</v>
      </c>
      <c r="Q2180" s="3">
        <v>234339.838713465</v>
      </c>
      <c r="R2180" s="3">
        <v>69860.628889834305</v>
      </c>
      <c r="S2180" s="3">
        <f t="shared" ref="S2180:S2243" si="238">AVERAGE(J2180:L2180)</f>
        <v>199577.34901862135</v>
      </c>
      <c r="T2180" s="3">
        <f t="shared" ref="T2180:T2243" si="239">AVERAGE(M2180:O2180)</f>
        <v>137820.90192631262</v>
      </c>
      <c r="U2180" s="3">
        <f t="shared" ref="U2180:U2243" si="240">AVERAGE(P2180:R2180)</f>
        <v>108642.13535249715</v>
      </c>
      <c r="V2180" s="3">
        <f t="shared" ref="V2180:V2243" si="241">S2180/T2180</f>
        <v>1.4480920254413039</v>
      </c>
      <c r="W2180" s="3">
        <f t="shared" ref="W2180:W2243" si="242">S2180/U2180</f>
        <v>1.8370160745743667</v>
      </c>
      <c r="X2180" s="3">
        <f t="shared" ref="X2180:X2243" si="243">T2180/U2180</f>
        <v>1.2685768875873333</v>
      </c>
      <c r="Y2180" s="3">
        <f t="shared" ref="Y2180:AA2243" si="244">LOG(V2180,2)</f>
        <v>0.53415328780036953</v>
      </c>
      <c r="Z2180" s="3">
        <f t="shared" si="244"/>
        <v>0.87736425062305634</v>
      </c>
      <c r="AA2180" s="3">
        <f t="shared" si="244"/>
        <v>0.34321096282268687</v>
      </c>
    </row>
    <row r="2181" spans="1:27" ht="15">
      <c r="A2181" s="3" t="s">
        <v>4379</v>
      </c>
      <c r="B2181" s="3">
        <v>4</v>
      </c>
      <c r="C2181" s="3">
        <v>1</v>
      </c>
      <c r="D2181" s="3">
        <v>66.44</v>
      </c>
      <c r="E2181" s="3">
        <v>2.1876726685750698E-2</v>
      </c>
      <c r="F2181" s="3">
        <v>1.86085076949928</v>
      </c>
      <c r="G2181" s="3" t="s">
        <v>5564</v>
      </c>
      <c r="H2181" s="3" t="s">
        <v>5566</v>
      </c>
      <c r="I2181" s="3" t="s">
        <v>4380</v>
      </c>
      <c r="J2181" s="3">
        <v>41790.4806251919</v>
      </c>
      <c r="K2181" s="3">
        <v>49883.804522736697</v>
      </c>
      <c r="L2181" s="3">
        <v>45801.781309261103</v>
      </c>
      <c r="M2181" s="3">
        <v>30658.364575638701</v>
      </c>
      <c r="N2181" s="3">
        <v>29883.021292941401</v>
      </c>
      <c r="O2181" s="3">
        <v>34390.488076544199</v>
      </c>
      <c r="P2181" s="3">
        <v>80366.117232676595</v>
      </c>
      <c r="Q2181" s="3">
        <v>50594.037243158898</v>
      </c>
      <c r="R2181" s="3">
        <v>45693.896204958299</v>
      </c>
      <c r="S2181" s="3">
        <f t="shared" si="238"/>
        <v>45825.355485729902</v>
      </c>
      <c r="T2181" s="3">
        <f t="shared" si="239"/>
        <v>31643.957981708099</v>
      </c>
      <c r="U2181" s="3">
        <f t="shared" si="240"/>
        <v>58884.683560264595</v>
      </c>
      <c r="V2181" s="3">
        <f t="shared" si="241"/>
        <v>1.4481549846646684</v>
      </c>
      <c r="W2181" s="3">
        <f t="shared" si="242"/>
        <v>0.77822198770637308</v>
      </c>
      <c r="X2181" s="3">
        <f t="shared" si="243"/>
        <v>0.53738860546516465</v>
      </c>
      <c r="Y2181" s="3">
        <f t="shared" si="244"/>
        <v>0.53421601101356475</v>
      </c>
      <c r="Z2181" s="3">
        <f t="shared" si="244"/>
        <v>-0.36174635242442987</v>
      </c>
      <c r="AA2181" s="3">
        <f t="shared" si="244"/>
        <v>-0.89596236343799474</v>
      </c>
    </row>
    <row r="2182" spans="1:27" ht="15">
      <c r="A2182" s="3" t="s">
        <v>4381</v>
      </c>
      <c r="B2182" s="3">
        <v>1</v>
      </c>
      <c r="C2182" s="3">
        <v>1</v>
      </c>
      <c r="D2182" s="3">
        <v>7.61</v>
      </c>
      <c r="E2182" s="3">
        <v>1.7714073186282899E-2</v>
      </c>
      <c r="F2182" s="3">
        <v>2.7312748777232101</v>
      </c>
      <c r="G2182" s="3" t="s">
        <v>5565</v>
      </c>
      <c r="H2182" s="3" t="s">
        <v>5564</v>
      </c>
      <c r="I2182" s="3" t="s">
        <v>4382</v>
      </c>
      <c r="J2182" s="3">
        <v>90380.411794792206</v>
      </c>
      <c r="K2182" s="3">
        <v>164595.63535528301</v>
      </c>
      <c r="L2182" s="3">
        <v>208422.15934356599</v>
      </c>
      <c r="M2182" s="3">
        <v>93101.109206759997</v>
      </c>
      <c r="N2182" s="3">
        <v>123888.206512583</v>
      </c>
      <c r="O2182" s="3">
        <v>102960.649081539</v>
      </c>
      <c r="P2182" s="3">
        <v>44479.9689344535</v>
      </c>
      <c r="Q2182" s="3">
        <v>68874.162109303099</v>
      </c>
      <c r="R2182" s="3">
        <v>56309.570794972497</v>
      </c>
      <c r="S2182" s="3">
        <f t="shared" si="238"/>
        <v>154466.06883121372</v>
      </c>
      <c r="T2182" s="3">
        <f t="shared" si="239"/>
        <v>106649.98826696066</v>
      </c>
      <c r="U2182" s="3">
        <f t="shared" si="240"/>
        <v>56554.56727957636</v>
      </c>
      <c r="V2182" s="3">
        <f t="shared" si="241"/>
        <v>1.4483458586470948</v>
      </c>
      <c r="W2182" s="3">
        <f t="shared" si="242"/>
        <v>2.7312748777232057</v>
      </c>
      <c r="X2182" s="3">
        <f t="shared" si="243"/>
        <v>1.8857891306945838</v>
      </c>
      <c r="Y2182" s="3">
        <f t="shared" si="244"/>
        <v>0.53440615281788406</v>
      </c>
      <c r="Z2182" s="3">
        <f t="shared" si="244"/>
        <v>1.4495745154112007</v>
      </c>
      <c r="AA2182" s="3">
        <f t="shared" si="244"/>
        <v>0.91516836259331646</v>
      </c>
    </row>
    <row r="2183" spans="1:27" ht="15">
      <c r="A2183" s="3" t="s">
        <v>4383</v>
      </c>
      <c r="B2183" s="3">
        <v>16</v>
      </c>
      <c r="C2183" s="3">
        <v>2</v>
      </c>
      <c r="D2183" s="3">
        <v>227.76</v>
      </c>
      <c r="E2183" s="3">
        <v>0.19029240382769599</v>
      </c>
      <c r="F2183" s="3">
        <v>1.4488578039564</v>
      </c>
      <c r="G2183" s="3" t="s">
        <v>5565</v>
      </c>
      <c r="H2183" s="3" t="s">
        <v>5566</v>
      </c>
      <c r="I2183" s="3" t="s">
        <v>4384</v>
      </c>
      <c r="J2183" s="3">
        <v>19453.447998359599</v>
      </c>
      <c r="K2183" s="3">
        <v>25269.003906939499</v>
      </c>
      <c r="L2183" s="3">
        <v>19509.353122896198</v>
      </c>
      <c r="M2183" s="3">
        <v>16872.9626606702</v>
      </c>
      <c r="N2183" s="3">
        <v>17936.9122918953</v>
      </c>
      <c r="O2183" s="3">
        <v>9522.8434500255298</v>
      </c>
      <c r="P2183" s="3">
        <v>21048.6150520212</v>
      </c>
      <c r="Q2183" s="3">
        <v>17113.0474928812</v>
      </c>
      <c r="R2183" s="3">
        <v>16069.556927047501</v>
      </c>
      <c r="S2183" s="3">
        <f t="shared" si="238"/>
        <v>21410.601676065096</v>
      </c>
      <c r="T2183" s="3">
        <f t="shared" si="239"/>
        <v>14777.572800863678</v>
      </c>
      <c r="U2183" s="3">
        <f t="shared" si="240"/>
        <v>18077.073157316634</v>
      </c>
      <c r="V2183" s="3">
        <f t="shared" si="241"/>
        <v>1.4488578039563946</v>
      </c>
      <c r="W2183" s="3">
        <f t="shared" si="242"/>
        <v>1.1844064296104941</v>
      </c>
      <c r="X2183" s="3">
        <f t="shared" si="243"/>
        <v>0.81747596373932385</v>
      </c>
      <c r="Y2183" s="3">
        <f t="shared" si="244"/>
        <v>0.53491601063433925</v>
      </c>
      <c r="Z2183" s="3">
        <f t="shared" si="244"/>
        <v>0.2441642273927086</v>
      </c>
      <c r="AA2183" s="3">
        <f t="shared" si="244"/>
        <v>-0.29075178324163076</v>
      </c>
    </row>
    <row r="2184" spans="1:27" ht="15">
      <c r="A2184" s="3" t="s">
        <v>4385</v>
      </c>
      <c r="B2184" s="3">
        <v>1</v>
      </c>
      <c r="C2184" s="3">
        <v>1</v>
      </c>
      <c r="D2184" s="3">
        <v>9.5399999999999991</v>
      </c>
      <c r="E2184" s="3">
        <v>0.35117138206974402</v>
      </c>
      <c r="F2184" s="3">
        <v>2.22334488043361</v>
      </c>
      <c r="G2184" s="3" t="s">
        <v>5565</v>
      </c>
      <c r="H2184" s="3" t="s">
        <v>5564</v>
      </c>
      <c r="I2184" s="3" t="s">
        <v>4386</v>
      </c>
      <c r="J2184" s="3">
        <v>83051.101357457301</v>
      </c>
      <c r="K2184" s="3">
        <v>392509.66109144298</v>
      </c>
      <c r="L2184" s="3">
        <v>151112.04969540099</v>
      </c>
      <c r="M2184" s="3">
        <v>163958.79169380301</v>
      </c>
      <c r="N2184" s="3">
        <v>114039.220277874</v>
      </c>
      <c r="O2184" s="3">
        <v>154263.19682561301</v>
      </c>
      <c r="P2184" s="3">
        <v>37511.4543957282</v>
      </c>
      <c r="Q2184" s="3">
        <v>176580.51587512801</v>
      </c>
      <c r="R2184" s="3">
        <v>67768.400407257199</v>
      </c>
      <c r="S2184" s="3">
        <f t="shared" si="238"/>
        <v>208890.93738143376</v>
      </c>
      <c r="T2184" s="3">
        <f t="shared" si="239"/>
        <v>144087.06959909666</v>
      </c>
      <c r="U2184" s="3">
        <f t="shared" si="240"/>
        <v>93953.456892704475</v>
      </c>
      <c r="V2184" s="3">
        <f t="shared" si="241"/>
        <v>1.4497549152928528</v>
      </c>
      <c r="W2184" s="3">
        <f t="shared" si="242"/>
        <v>2.2233448804336038</v>
      </c>
      <c r="X2184" s="3">
        <f t="shared" si="243"/>
        <v>1.533600512045503</v>
      </c>
      <c r="Y2184" s="3">
        <f t="shared" si="244"/>
        <v>0.53580902963543819</v>
      </c>
      <c r="Z2184" s="3">
        <f t="shared" si="244"/>
        <v>1.1527317534477912</v>
      </c>
      <c r="AA2184" s="3">
        <f t="shared" si="244"/>
        <v>0.61692272381235314</v>
      </c>
    </row>
    <row r="2185" spans="1:27" ht="15">
      <c r="A2185" s="3" t="s">
        <v>4387</v>
      </c>
      <c r="B2185" s="3">
        <v>1</v>
      </c>
      <c r="C2185" s="3">
        <v>1</v>
      </c>
      <c r="D2185" s="3">
        <v>6.67</v>
      </c>
      <c r="E2185" s="3">
        <v>0.53455485737441499</v>
      </c>
      <c r="F2185" s="3">
        <v>2.4683294230375501</v>
      </c>
      <c r="G2185" s="3" t="s">
        <v>5565</v>
      </c>
      <c r="H2185" s="3" t="s">
        <v>5564</v>
      </c>
      <c r="I2185" s="3" t="s">
        <v>4388</v>
      </c>
      <c r="J2185" s="3">
        <v>452350.19706554699</v>
      </c>
      <c r="K2185" s="3">
        <v>110574.521516327</v>
      </c>
      <c r="L2185" s="3">
        <v>2087925.3778089599</v>
      </c>
      <c r="M2185" s="3">
        <v>659007.88875142799</v>
      </c>
      <c r="N2185" s="3">
        <v>792175.18472532404</v>
      </c>
      <c r="O2185" s="3">
        <v>376773.73773801298</v>
      </c>
      <c r="P2185" s="3">
        <v>59276.055805576703</v>
      </c>
      <c r="Q2185" s="3">
        <v>156774.50670673201</v>
      </c>
      <c r="R2185" s="3">
        <v>857894.459432401</v>
      </c>
      <c r="S2185" s="3">
        <f t="shared" si="238"/>
        <v>883616.69879694469</v>
      </c>
      <c r="T2185" s="3">
        <f t="shared" si="239"/>
        <v>609318.93707158836</v>
      </c>
      <c r="U2185" s="3">
        <f t="shared" si="240"/>
        <v>357981.67398156988</v>
      </c>
      <c r="V2185" s="3">
        <f t="shared" si="241"/>
        <v>1.4501710763227589</v>
      </c>
      <c r="W2185" s="3">
        <f t="shared" si="242"/>
        <v>2.4683294230375501</v>
      </c>
      <c r="X2185" s="3">
        <f t="shared" si="243"/>
        <v>1.7020953343632841</v>
      </c>
      <c r="Y2185" s="3">
        <f t="shared" si="244"/>
        <v>0.53622310465660372</v>
      </c>
      <c r="Z2185" s="3">
        <f t="shared" si="244"/>
        <v>1.303534949295815</v>
      </c>
      <c r="AA2185" s="3">
        <f t="shared" si="244"/>
        <v>0.76731184463921109</v>
      </c>
    </row>
    <row r="2186" spans="1:27" ht="15">
      <c r="A2186" s="3" t="s">
        <v>4389</v>
      </c>
      <c r="B2186" s="3">
        <v>1</v>
      </c>
      <c r="C2186" s="3">
        <v>1</v>
      </c>
      <c r="D2186" s="3">
        <v>7.54</v>
      </c>
      <c r="E2186" s="3">
        <v>0.37464742992202199</v>
      </c>
      <c r="F2186" s="3">
        <v>2.5737851350596999</v>
      </c>
      <c r="G2186" s="3" t="s">
        <v>5564</v>
      </c>
      <c r="H2186" s="3" t="s">
        <v>5566</v>
      </c>
      <c r="I2186" s="3" t="s">
        <v>4390</v>
      </c>
      <c r="J2186" s="3">
        <v>6966.4794245079102</v>
      </c>
      <c r="K2186" s="3">
        <v>4079.1299058937602</v>
      </c>
      <c r="L2186" s="3">
        <v>10226.3477588037</v>
      </c>
      <c r="M2186" s="3">
        <v>5540.5582491641399</v>
      </c>
      <c r="N2186" s="3">
        <v>5074.2223186562896</v>
      </c>
      <c r="O2186" s="3">
        <v>3951.9809679006698</v>
      </c>
      <c r="P2186" s="3">
        <v>6175.7429345370701</v>
      </c>
      <c r="Q2186" s="3">
        <v>5750.1435802832102</v>
      </c>
      <c r="R2186" s="3">
        <v>25565.8277917782</v>
      </c>
      <c r="S2186" s="3">
        <f t="shared" si="238"/>
        <v>7090.6523630684569</v>
      </c>
      <c r="T2186" s="3">
        <f t="shared" si="239"/>
        <v>4855.5871785736999</v>
      </c>
      <c r="U2186" s="3">
        <f t="shared" si="240"/>
        <v>12497.238102199493</v>
      </c>
      <c r="V2186" s="3">
        <f t="shared" si="241"/>
        <v>1.4603079096916336</v>
      </c>
      <c r="W2186" s="3">
        <f t="shared" si="242"/>
        <v>0.56737755215054386</v>
      </c>
      <c r="X2186" s="3">
        <f t="shared" si="243"/>
        <v>0.3885328213214666</v>
      </c>
      <c r="Y2186" s="3">
        <f t="shared" si="244"/>
        <v>0.54627259715284415</v>
      </c>
      <c r="Z2186" s="3">
        <f t="shared" si="244"/>
        <v>-0.81761902224782945</v>
      </c>
      <c r="AA2186" s="3">
        <f t="shared" si="244"/>
        <v>-1.3638916194006736</v>
      </c>
    </row>
    <row r="2187" spans="1:27" ht="15">
      <c r="A2187" s="3" t="s">
        <v>4391</v>
      </c>
      <c r="B2187" s="3">
        <v>1</v>
      </c>
      <c r="C2187" s="3">
        <v>1</v>
      </c>
      <c r="D2187" s="3">
        <v>7.13</v>
      </c>
      <c r="E2187" s="3">
        <v>0.90833380532833297</v>
      </c>
      <c r="F2187" s="3">
        <v>1.4607103999717299</v>
      </c>
      <c r="G2187" s="3" t="s">
        <v>5565</v>
      </c>
      <c r="H2187" s="3" t="s">
        <v>5566</v>
      </c>
      <c r="I2187" s="3" t="s">
        <v>4392</v>
      </c>
      <c r="J2187" s="3">
        <v>133965.22943929699</v>
      </c>
      <c r="K2187" s="3">
        <v>111741.965976201</v>
      </c>
      <c r="L2187" s="3">
        <v>14831.6744833911</v>
      </c>
      <c r="M2187" s="3">
        <v>68463.817431019299</v>
      </c>
      <c r="N2187" s="3">
        <v>25929.836599597598</v>
      </c>
      <c r="O2187" s="3">
        <v>83970.838961239599</v>
      </c>
      <c r="P2187" s="3">
        <v>127346.989994084</v>
      </c>
      <c r="Q2187" s="3">
        <v>48952.8368376035</v>
      </c>
      <c r="R2187" s="3">
        <v>59549.7622717056</v>
      </c>
      <c r="S2187" s="3">
        <f t="shared" si="238"/>
        <v>86846.289966296361</v>
      </c>
      <c r="T2187" s="3">
        <f t="shared" si="239"/>
        <v>59454.830997285491</v>
      </c>
      <c r="U2187" s="3">
        <f t="shared" si="240"/>
        <v>78616.529701131032</v>
      </c>
      <c r="V2187" s="3">
        <f t="shared" si="241"/>
        <v>1.4607103999717277</v>
      </c>
      <c r="W2187" s="3">
        <f t="shared" si="242"/>
        <v>1.1046823142213429</v>
      </c>
      <c r="X2187" s="3">
        <f t="shared" si="243"/>
        <v>0.756263742794413</v>
      </c>
      <c r="Y2187" s="3">
        <f t="shared" si="244"/>
        <v>0.54667017818330321</v>
      </c>
      <c r="Z2187" s="3">
        <f t="shared" si="244"/>
        <v>0.1436315374051825</v>
      </c>
      <c r="AA2187" s="3">
        <f t="shared" si="244"/>
        <v>-0.40303864077812079</v>
      </c>
    </row>
    <row r="2188" spans="1:27" ht="15">
      <c r="A2188" s="3" t="s">
        <v>4393</v>
      </c>
      <c r="B2188" s="3">
        <v>1</v>
      </c>
      <c r="C2188" s="3">
        <v>1</v>
      </c>
      <c r="D2188" s="3">
        <v>6.86</v>
      </c>
      <c r="E2188" s="3">
        <v>0.40796700854009599</v>
      </c>
      <c r="F2188" s="3">
        <v>1.54708482917406</v>
      </c>
      <c r="G2188" s="3" t="s">
        <v>5564</v>
      </c>
      <c r="H2188" s="3" t="s">
        <v>5566</v>
      </c>
      <c r="I2188" s="3" t="s">
        <v>4394</v>
      </c>
      <c r="J2188" s="3">
        <v>21753.691368248899</v>
      </c>
      <c r="K2188" s="3">
        <v>10848.1080009713</v>
      </c>
      <c r="L2188" s="3">
        <v>27220.193908978101</v>
      </c>
      <c r="M2188" s="3">
        <v>23696.492926053499</v>
      </c>
      <c r="N2188" s="3">
        <v>12029.6254292307</v>
      </c>
      <c r="O2188" s="3">
        <v>5211.3313541178704</v>
      </c>
      <c r="P2188" s="3">
        <v>16829.515033473101</v>
      </c>
      <c r="Q2188" s="3">
        <v>27137.081109373201</v>
      </c>
      <c r="R2188" s="3">
        <v>19367.1112476456</v>
      </c>
      <c r="S2188" s="3">
        <f t="shared" si="238"/>
        <v>19940.664426066101</v>
      </c>
      <c r="T2188" s="3">
        <f t="shared" si="239"/>
        <v>13645.816569800691</v>
      </c>
      <c r="U2188" s="3">
        <f t="shared" si="240"/>
        <v>21111.235796830635</v>
      </c>
      <c r="V2188" s="3">
        <f t="shared" si="241"/>
        <v>1.4613023943320786</v>
      </c>
      <c r="W2188" s="3">
        <f t="shared" si="242"/>
        <v>0.94455220992130329</v>
      </c>
      <c r="X2188" s="3">
        <f t="shared" si="243"/>
        <v>0.64637696727584726</v>
      </c>
      <c r="Y2188" s="3">
        <f t="shared" si="244"/>
        <v>0.54725475285817304</v>
      </c>
      <c r="Z2188" s="3">
        <f t="shared" si="244"/>
        <v>-8.2297551410001182E-2</v>
      </c>
      <c r="AA2188" s="3">
        <f t="shared" si="244"/>
        <v>-0.62955230426817432</v>
      </c>
    </row>
    <row r="2189" spans="1:27" ht="15">
      <c r="A2189" s="3" t="s">
        <v>4395</v>
      </c>
      <c r="B2189" s="3">
        <v>1</v>
      </c>
      <c r="C2189" s="3">
        <v>1</v>
      </c>
      <c r="D2189" s="3">
        <v>8.92</v>
      </c>
      <c r="E2189" s="3">
        <v>0.30611324239736598</v>
      </c>
      <c r="F2189" s="3">
        <v>1.68793573832862</v>
      </c>
      <c r="G2189" s="3" t="s">
        <v>5564</v>
      </c>
      <c r="H2189" s="3" t="s">
        <v>5566</v>
      </c>
      <c r="I2189" s="3" t="s">
        <v>4396</v>
      </c>
      <c r="J2189" s="3">
        <v>13342.7482136584</v>
      </c>
      <c r="K2189" s="3">
        <v>11482.9395230666</v>
      </c>
      <c r="L2189" s="3">
        <v>8686.2482816258998</v>
      </c>
      <c r="M2189" s="3">
        <v>6771.9509478223899</v>
      </c>
      <c r="N2189" s="3">
        <v>5365.3483360763303</v>
      </c>
      <c r="O2189" s="3">
        <v>10760.5257033825</v>
      </c>
      <c r="P2189" s="3">
        <v>8542.3793619341595</v>
      </c>
      <c r="Q2189" s="3">
        <v>20834.903699026599</v>
      </c>
      <c r="R2189" s="3">
        <v>9272.7740650654196</v>
      </c>
      <c r="S2189" s="3">
        <f t="shared" si="238"/>
        <v>11170.645339450299</v>
      </c>
      <c r="T2189" s="3">
        <f t="shared" si="239"/>
        <v>7632.6083290937395</v>
      </c>
      <c r="U2189" s="3">
        <f t="shared" si="240"/>
        <v>12883.35237534206</v>
      </c>
      <c r="V2189" s="3">
        <f t="shared" si="241"/>
        <v>1.4635423249572992</v>
      </c>
      <c r="W2189" s="3">
        <f t="shared" si="242"/>
        <v>0.86706045243551855</v>
      </c>
      <c r="X2189" s="3">
        <f t="shared" si="243"/>
        <v>0.5924396156160473</v>
      </c>
      <c r="Y2189" s="3">
        <f t="shared" si="244"/>
        <v>0.54946446841359253</v>
      </c>
      <c r="Z2189" s="3">
        <f t="shared" si="244"/>
        <v>-0.20579551160343856</v>
      </c>
      <c r="AA2189" s="3">
        <f t="shared" si="244"/>
        <v>-0.7552599800170311</v>
      </c>
    </row>
    <row r="2190" spans="1:27" ht="15">
      <c r="A2190" s="3" t="s">
        <v>4397</v>
      </c>
      <c r="B2190" s="3">
        <v>1</v>
      </c>
      <c r="C2190" s="3">
        <v>1</v>
      </c>
      <c r="D2190" s="3">
        <v>7.51</v>
      </c>
      <c r="E2190" s="3">
        <v>0.54856369665160498</v>
      </c>
      <c r="F2190" s="3">
        <v>1.9010444757015801</v>
      </c>
      <c r="G2190" s="3" t="s">
        <v>5564</v>
      </c>
      <c r="H2190" s="3" t="s">
        <v>5566</v>
      </c>
      <c r="I2190" s="3" t="s">
        <v>4398</v>
      </c>
      <c r="J2190" s="3">
        <v>26515.0437858277</v>
      </c>
      <c r="K2190" s="3">
        <v>5387.28332980298</v>
      </c>
      <c r="L2190" s="3">
        <v>3307.6776199570199</v>
      </c>
      <c r="M2190" s="3">
        <v>7073.9502211313002</v>
      </c>
      <c r="N2190" s="3">
        <v>13032.1585587506</v>
      </c>
      <c r="O2190" s="3">
        <v>3949.6311738382801</v>
      </c>
      <c r="P2190" s="3">
        <v>7592.8163569662602</v>
      </c>
      <c r="Q2190" s="3">
        <v>19748.360964635802</v>
      </c>
      <c r="R2190" s="3">
        <v>18389.854226331401</v>
      </c>
      <c r="S2190" s="3">
        <f t="shared" si="238"/>
        <v>11736.6682451959</v>
      </c>
      <c r="T2190" s="3">
        <f t="shared" si="239"/>
        <v>8018.5799845733927</v>
      </c>
      <c r="U2190" s="3">
        <f t="shared" si="240"/>
        <v>15243.677182644489</v>
      </c>
      <c r="V2190" s="3">
        <f t="shared" si="241"/>
        <v>1.4636841270867884</v>
      </c>
      <c r="W2190" s="3">
        <f t="shared" si="242"/>
        <v>0.76993681410142611</v>
      </c>
      <c r="X2190" s="3">
        <f t="shared" si="243"/>
        <v>0.52602661998791556</v>
      </c>
      <c r="Y2190" s="3">
        <f t="shared" si="244"/>
        <v>0.54960424388536633</v>
      </c>
      <c r="Z2190" s="3">
        <f t="shared" si="244"/>
        <v>-0.37718804092777852</v>
      </c>
      <c r="AA2190" s="3">
        <f t="shared" si="244"/>
        <v>-0.92679228481314524</v>
      </c>
    </row>
    <row r="2191" spans="1:27" ht="15">
      <c r="A2191" s="3" t="s">
        <v>4399</v>
      </c>
      <c r="B2191" s="3">
        <v>1</v>
      </c>
      <c r="C2191" s="3">
        <v>1</v>
      </c>
      <c r="D2191" s="3">
        <v>10.97</v>
      </c>
      <c r="E2191" s="3">
        <v>0.80974352544600203</v>
      </c>
      <c r="F2191" s="3">
        <v>162.90079234323301</v>
      </c>
      <c r="G2191" s="3" t="s">
        <v>5564</v>
      </c>
      <c r="H2191" s="3" t="s">
        <v>5566</v>
      </c>
      <c r="I2191" s="3" t="s">
        <v>4400</v>
      </c>
      <c r="J2191" s="3">
        <v>3.6342965116045098</v>
      </c>
      <c r="K2191" s="3">
        <v>61.164084226036003</v>
      </c>
      <c r="L2191" s="3">
        <v>13.050326548751</v>
      </c>
      <c r="M2191" s="3">
        <v>18.494861479325898</v>
      </c>
      <c r="N2191" s="3">
        <v>1.7505614029354599</v>
      </c>
      <c r="O2191" s="3">
        <v>32.896469308160398</v>
      </c>
      <c r="P2191" s="3">
        <v>5.3334628506772905E-4</v>
      </c>
      <c r="Q2191" s="3">
        <v>29.2457412474152</v>
      </c>
      <c r="R2191" s="3">
        <v>8627.6100698446608</v>
      </c>
      <c r="S2191" s="3">
        <f t="shared" si="238"/>
        <v>25.94956909546384</v>
      </c>
      <c r="T2191" s="3">
        <f t="shared" si="239"/>
        <v>17.71396406347392</v>
      </c>
      <c r="U2191" s="3">
        <f t="shared" si="240"/>
        <v>2885.6187814794539</v>
      </c>
      <c r="V2191" s="3">
        <f t="shared" si="241"/>
        <v>1.4649216292005292</v>
      </c>
      <c r="W2191" s="3">
        <f t="shared" si="242"/>
        <v>8.9927225529629808E-3</v>
      </c>
      <c r="X2191" s="3">
        <f t="shared" si="243"/>
        <v>6.138705561928727E-3</v>
      </c>
      <c r="Y2191" s="3">
        <f t="shared" si="244"/>
        <v>0.55082348499695011</v>
      </c>
      <c r="Z2191" s="3">
        <f t="shared" si="244"/>
        <v>-6.7970263258718546</v>
      </c>
      <c r="AA2191" s="3">
        <f t="shared" si="244"/>
        <v>-7.3478498108688051</v>
      </c>
    </row>
    <row r="2192" spans="1:27" ht="15">
      <c r="A2192" s="3" t="s">
        <v>4401</v>
      </c>
      <c r="B2192" s="3">
        <v>3</v>
      </c>
      <c r="C2192" s="3">
        <v>1</v>
      </c>
      <c r="D2192" s="3">
        <v>32.11</v>
      </c>
      <c r="E2192" s="3">
        <v>0.27470972476392003</v>
      </c>
      <c r="F2192" s="3">
        <v>1.5888004047212001</v>
      </c>
      <c r="G2192" s="3" t="s">
        <v>5564</v>
      </c>
      <c r="H2192" s="3" t="s">
        <v>5566</v>
      </c>
      <c r="I2192" s="3" t="s">
        <v>4402</v>
      </c>
      <c r="J2192" s="3">
        <v>22685.7461009201</v>
      </c>
      <c r="K2192" s="3">
        <v>24225.417544822201</v>
      </c>
      <c r="L2192" s="3">
        <v>16387.816633353701</v>
      </c>
      <c r="M2192" s="3">
        <v>13492.0228131113</v>
      </c>
      <c r="N2192" s="3">
        <v>14627.743620789401</v>
      </c>
      <c r="O2192" s="3">
        <v>15033.626269873899</v>
      </c>
      <c r="P2192" s="3">
        <v>32574.245378825199</v>
      </c>
      <c r="Q2192" s="3">
        <v>23212.466568817399</v>
      </c>
      <c r="R2192" s="3">
        <v>12775.415845207301</v>
      </c>
      <c r="S2192" s="3">
        <f t="shared" si="238"/>
        <v>21099.660093032002</v>
      </c>
      <c r="T2192" s="3">
        <f t="shared" si="239"/>
        <v>14384.464234591534</v>
      </c>
      <c r="U2192" s="3">
        <f t="shared" si="240"/>
        <v>22854.042597616633</v>
      </c>
      <c r="V2192" s="3">
        <f t="shared" si="241"/>
        <v>1.466836703051607</v>
      </c>
      <c r="W2192" s="3">
        <f t="shared" si="242"/>
        <v>0.92323535334761342</v>
      </c>
      <c r="X2192" s="3">
        <f t="shared" si="243"/>
        <v>0.62940568055524837</v>
      </c>
      <c r="Y2192" s="3">
        <f t="shared" si="244"/>
        <v>0.55270827059503758</v>
      </c>
      <c r="Z2192" s="3">
        <f t="shared" si="244"/>
        <v>-0.11522962488715462</v>
      </c>
      <c r="AA2192" s="3">
        <f t="shared" si="244"/>
        <v>-0.66793789548219218</v>
      </c>
    </row>
    <row r="2193" spans="1:27" ht="15">
      <c r="A2193" s="3" t="s">
        <v>4403</v>
      </c>
      <c r="B2193" s="3">
        <v>2</v>
      </c>
      <c r="C2193" s="3">
        <v>2</v>
      </c>
      <c r="D2193" s="3">
        <v>17.52</v>
      </c>
      <c r="E2193" s="3">
        <v>0.82576141285420002</v>
      </c>
      <c r="F2193" s="3">
        <v>4.7045686177773796</v>
      </c>
      <c r="G2193" s="3" t="s">
        <v>5564</v>
      </c>
      <c r="H2193" s="3" t="s">
        <v>5566</v>
      </c>
      <c r="I2193" s="3" t="s">
        <v>4404</v>
      </c>
      <c r="J2193" s="3">
        <v>19213.069885941</v>
      </c>
      <c r="K2193" s="3">
        <v>17259.856934639502</v>
      </c>
      <c r="L2193" s="3">
        <v>9862.7003925507597</v>
      </c>
      <c r="M2193" s="3">
        <v>16406.7190618485</v>
      </c>
      <c r="N2193" s="3">
        <v>8445.8676906944002</v>
      </c>
      <c r="O2193" s="3">
        <v>6704.0391211569104</v>
      </c>
      <c r="P2193" s="3">
        <v>14331.3314302977</v>
      </c>
      <c r="Q2193" s="3">
        <v>2803.5451437192401</v>
      </c>
      <c r="R2193" s="3">
        <v>131325.435194333</v>
      </c>
      <c r="S2193" s="3">
        <f t="shared" si="238"/>
        <v>15445.209071043753</v>
      </c>
      <c r="T2193" s="3">
        <f t="shared" si="239"/>
        <v>10518.875291233269</v>
      </c>
      <c r="U2193" s="3">
        <f t="shared" si="240"/>
        <v>49486.770589449974</v>
      </c>
      <c r="V2193" s="3">
        <f t="shared" si="241"/>
        <v>1.4683327488363924</v>
      </c>
      <c r="W2193" s="3">
        <f t="shared" si="242"/>
        <v>0.31210783987461288</v>
      </c>
      <c r="X2193" s="3">
        <f t="shared" si="243"/>
        <v>0.21255933991933948</v>
      </c>
      <c r="Y2193" s="3">
        <f t="shared" si="244"/>
        <v>0.55417894413326885</v>
      </c>
      <c r="Z2193" s="3">
        <f t="shared" si="244"/>
        <v>-1.6798834979437014</v>
      </c>
      <c r="AA2193" s="3">
        <f t="shared" si="244"/>
        <v>-2.2340624420769699</v>
      </c>
    </row>
    <row r="2194" spans="1:27" ht="15">
      <c r="A2194" s="3" t="s">
        <v>4405</v>
      </c>
      <c r="B2194" s="3">
        <v>1</v>
      </c>
      <c r="C2194" s="3">
        <v>1</v>
      </c>
      <c r="D2194" s="3">
        <v>10.37</v>
      </c>
      <c r="E2194" s="3">
        <v>0.56391711065170003</v>
      </c>
      <c r="F2194" s="3">
        <v>1.67576716158251</v>
      </c>
      <c r="G2194" s="3" t="s">
        <v>5564</v>
      </c>
      <c r="H2194" s="3" t="s">
        <v>5566</v>
      </c>
      <c r="I2194" s="3" t="s">
        <v>4406</v>
      </c>
      <c r="J2194" s="3">
        <v>13223.4569504629</v>
      </c>
      <c r="K2194" s="3">
        <v>11638.6629681756</v>
      </c>
      <c r="L2194" s="3">
        <v>5138.0359859796699</v>
      </c>
      <c r="M2194" s="3">
        <v>9429.1386654419493</v>
      </c>
      <c r="N2194" s="3">
        <v>5210.8957774257397</v>
      </c>
      <c r="O2194" s="3">
        <v>5771.4955734675495</v>
      </c>
      <c r="P2194" s="3">
        <v>14849.410678348</v>
      </c>
      <c r="Q2194" s="3">
        <v>14417.704953325299</v>
      </c>
      <c r="R2194" s="3">
        <v>4937.8560873569304</v>
      </c>
      <c r="S2194" s="3">
        <f t="shared" si="238"/>
        <v>10000.051968206057</v>
      </c>
      <c r="T2194" s="3">
        <f t="shared" si="239"/>
        <v>6803.8433387784125</v>
      </c>
      <c r="U2194" s="3">
        <f t="shared" si="240"/>
        <v>11401.657239676744</v>
      </c>
      <c r="V2194" s="3">
        <f t="shared" si="241"/>
        <v>1.4697651709895929</v>
      </c>
      <c r="W2194" s="3">
        <f t="shared" si="242"/>
        <v>0.8770700397313097</v>
      </c>
      <c r="X2194" s="3">
        <f t="shared" si="243"/>
        <v>0.59674161358768518</v>
      </c>
      <c r="Y2194" s="3">
        <f t="shared" si="244"/>
        <v>0.55558566954338473</v>
      </c>
      <c r="Z2194" s="3">
        <f t="shared" si="244"/>
        <v>-0.18923603906076319</v>
      </c>
      <c r="AA2194" s="3">
        <f t="shared" si="244"/>
        <v>-0.74482170860414787</v>
      </c>
    </row>
    <row r="2195" spans="1:27" ht="15">
      <c r="A2195" s="3" t="s">
        <v>4407</v>
      </c>
      <c r="B2195" s="3">
        <v>1</v>
      </c>
      <c r="C2195" s="3">
        <v>1</v>
      </c>
      <c r="D2195" s="3">
        <v>7.43</v>
      </c>
      <c r="E2195" s="3">
        <v>0.47364529376478398</v>
      </c>
      <c r="F2195" s="3">
        <v>1.4705506445113601</v>
      </c>
      <c r="G2195" s="3" t="s">
        <v>5565</v>
      </c>
      <c r="H2195" s="3" t="s">
        <v>5566</v>
      </c>
      <c r="I2195" s="3" t="s">
        <v>4408</v>
      </c>
      <c r="J2195" s="3">
        <v>26542.182107222201</v>
      </c>
      <c r="K2195" s="3">
        <v>31172.935363475299</v>
      </c>
      <c r="L2195" s="3">
        <v>11656.7674052165</v>
      </c>
      <c r="M2195" s="3">
        <v>10356.373187487399</v>
      </c>
      <c r="N2195" s="3">
        <v>20117.453349883301</v>
      </c>
      <c r="O2195" s="3">
        <v>16700.261029647299</v>
      </c>
      <c r="P2195" s="3">
        <v>23915.595512255601</v>
      </c>
      <c r="Q2195" s="3">
        <v>19703.3270134126</v>
      </c>
      <c r="R2195" s="3">
        <v>20372.611378624999</v>
      </c>
      <c r="S2195" s="3">
        <f t="shared" si="238"/>
        <v>23123.961625304666</v>
      </c>
      <c r="T2195" s="3">
        <f t="shared" si="239"/>
        <v>15724.695855672666</v>
      </c>
      <c r="U2195" s="3">
        <f t="shared" si="240"/>
        <v>21330.511301431066</v>
      </c>
      <c r="V2195" s="3">
        <f t="shared" si="241"/>
        <v>1.4705506445113674</v>
      </c>
      <c r="W2195" s="3">
        <f t="shared" si="242"/>
        <v>1.0840791061465684</v>
      </c>
      <c r="X2195" s="3">
        <f t="shared" si="243"/>
        <v>0.73719263610046204</v>
      </c>
      <c r="Y2195" s="3">
        <f t="shared" si="244"/>
        <v>0.55635647026866453</v>
      </c>
      <c r="Z2195" s="3">
        <f t="shared" si="244"/>
        <v>0.11647003518008803</v>
      </c>
      <c r="AA2195" s="3">
        <f t="shared" si="244"/>
        <v>-0.43988643508857661</v>
      </c>
    </row>
    <row r="2196" spans="1:27" ht="15">
      <c r="A2196" s="3" t="s">
        <v>4409</v>
      </c>
      <c r="B2196" s="3">
        <v>1</v>
      </c>
      <c r="C2196" s="3">
        <v>1</v>
      </c>
      <c r="D2196" s="3">
        <v>12.76</v>
      </c>
      <c r="E2196" s="3">
        <v>0.10173554338504499</v>
      </c>
      <c r="F2196" s="3">
        <v>2.78038427039594</v>
      </c>
      <c r="G2196" s="3" t="s">
        <v>5564</v>
      </c>
      <c r="H2196" s="3" t="s">
        <v>5566</v>
      </c>
      <c r="I2196" s="3" t="s">
        <v>4410</v>
      </c>
      <c r="J2196" s="3">
        <v>1108.7134140714199</v>
      </c>
      <c r="K2196" s="3">
        <v>5360.7137528674102</v>
      </c>
      <c r="L2196" s="3">
        <v>2593.4767768888701</v>
      </c>
      <c r="M2196" s="3">
        <v>1887.4007199384</v>
      </c>
      <c r="N2196" s="3">
        <v>1167.0139415773599</v>
      </c>
      <c r="O2196" s="3">
        <v>3100.84490334266</v>
      </c>
      <c r="P2196" s="3">
        <v>5430.7369881188897</v>
      </c>
      <c r="Q2196" s="3">
        <v>5755.4026091796704</v>
      </c>
      <c r="R2196" s="3">
        <v>5927.8472770379603</v>
      </c>
      <c r="S2196" s="3">
        <f t="shared" si="238"/>
        <v>3020.9679812759</v>
      </c>
      <c r="T2196" s="3">
        <f t="shared" si="239"/>
        <v>2051.7531882861399</v>
      </c>
      <c r="U2196" s="3">
        <f t="shared" si="240"/>
        <v>5704.6622914455065</v>
      </c>
      <c r="V2196" s="3">
        <f t="shared" si="241"/>
        <v>1.4723837148265186</v>
      </c>
      <c r="W2196" s="3">
        <f t="shared" si="242"/>
        <v>0.52956123026003277</v>
      </c>
      <c r="X2196" s="3">
        <f t="shared" si="243"/>
        <v>0.35966251523124698</v>
      </c>
      <c r="Y2196" s="3">
        <f t="shared" si="244"/>
        <v>0.55815369811839965</v>
      </c>
      <c r="Z2196" s="3">
        <f t="shared" si="244"/>
        <v>-0.91713059011192821</v>
      </c>
      <c r="AA2196" s="3">
        <f t="shared" si="244"/>
        <v>-1.4752842882303279</v>
      </c>
    </row>
    <row r="2197" spans="1:27" ht="15">
      <c r="A2197" s="3" t="s">
        <v>4411</v>
      </c>
      <c r="B2197" s="3">
        <v>1</v>
      </c>
      <c r="C2197" s="3">
        <v>1</v>
      </c>
      <c r="D2197" s="3">
        <v>6.35</v>
      </c>
      <c r="E2197" s="3">
        <v>0.42840884881293301</v>
      </c>
      <c r="F2197" s="3">
        <v>3.3317055803181801</v>
      </c>
      <c r="G2197" s="3" t="s">
        <v>5564</v>
      </c>
      <c r="H2197" s="3" t="s">
        <v>5566</v>
      </c>
      <c r="I2197" s="3" t="s">
        <v>4412</v>
      </c>
      <c r="J2197" s="3">
        <v>13708.965346737599</v>
      </c>
      <c r="K2197" s="3">
        <v>17302.522051740099</v>
      </c>
      <c r="L2197" s="3">
        <v>5063.3509144047302</v>
      </c>
      <c r="M2197" s="3">
        <v>6974.6213708626501</v>
      </c>
      <c r="N2197" s="3">
        <v>8273.3292804268094</v>
      </c>
      <c r="O2197" s="3">
        <v>9211.9065415222703</v>
      </c>
      <c r="P2197" s="3">
        <v>23984.824322729299</v>
      </c>
      <c r="Q2197" s="3">
        <v>51996.9650144271</v>
      </c>
      <c r="R2197" s="3">
        <v>5511.25336592023</v>
      </c>
      <c r="S2197" s="3">
        <f t="shared" si="238"/>
        <v>12024.946104294142</v>
      </c>
      <c r="T2197" s="3">
        <f t="shared" si="239"/>
        <v>8153.2857309372439</v>
      </c>
      <c r="U2197" s="3">
        <f t="shared" si="240"/>
        <v>27164.34756769221</v>
      </c>
      <c r="V2197" s="3">
        <f t="shared" si="241"/>
        <v>1.4748589097848088</v>
      </c>
      <c r="W2197" s="3">
        <f t="shared" si="242"/>
        <v>0.44267384203977556</v>
      </c>
      <c r="X2197" s="3">
        <f t="shared" si="243"/>
        <v>0.30014656934497175</v>
      </c>
      <c r="Y2197" s="3">
        <f t="shared" si="244"/>
        <v>0.56057694776964684</v>
      </c>
      <c r="Z2197" s="3">
        <f t="shared" si="244"/>
        <v>-1.1756839689656047</v>
      </c>
      <c r="AA2197" s="3">
        <f t="shared" si="244"/>
        <v>-1.7362609167352514</v>
      </c>
    </row>
    <row r="2198" spans="1:27" ht="15">
      <c r="A2198" s="3" t="s">
        <v>4413</v>
      </c>
      <c r="B2198" s="3">
        <v>1</v>
      </c>
      <c r="C2198" s="3">
        <v>1</v>
      </c>
      <c r="D2198" s="3">
        <v>8</v>
      </c>
      <c r="E2198" s="3">
        <v>0.11336931549950099</v>
      </c>
      <c r="F2198" s="3">
        <v>2.4163605281186902</v>
      </c>
      <c r="G2198" s="3" t="s">
        <v>5564</v>
      </c>
      <c r="H2198" s="3" t="s">
        <v>5566</v>
      </c>
      <c r="I2198" s="3" t="s">
        <v>4414</v>
      </c>
      <c r="J2198" s="3">
        <v>21842.944558013001</v>
      </c>
      <c r="K2198" s="3">
        <v>24420.0130606987</v>
      </c>
      <c r="L2198" s="3">
        <v>14114.3305267183</v>
      </c>
      <c r="M2198" s="3">
        <v>16164.9991270312</v>
      </c>
      <c r="N2198" s="3">
        <v>14931.0211927525</v>
      </c>
      <c r="O2198" s="3">
        <v>9771.5700423343897</v>
      </c>
      <c r="P2198" s="3">
        <v>23582.104138733801</v>
      </c>
      <c r="Q2198" s="3">
        <v>55098.744760064401</v>
      </c>
      <c r="R2198" s="3">
        <v>20069.983331547901</v>
      </c>
      <c r="S2198" s="3">
        <f t="shared" si="238"/>
        <v>20125.762715143337</v>
      </c>
      <c r="T2198" s="3">
        <f t="shared" si="239"/>
        <v>13622.530120706031</v>
      </c>
      <c r="U2198" s="3">
        <f t="shared" si="240"/>
        <v>32916.944076782034</v>
      </c>
      <c r="V2198" s="3">
        <f t="shared" si="241"/>
        <v>1.477388013593194</v>
      </c>
      <c r="W2198" s="3">
        <f t="shared" si="242"/>
        <v>0.61141042340376439</v>
      </c>
      <c r="X2198" s="3">
        <f t="shared" si="243"/>
        <v>0.41384552858036061</v>
      </c>
      <c r="Y2198" s="3">
        <f t="shared" si="244"/>
        <v>0.56304877787704033</v>
      </c>
      <c r="Z2198" s="3">
        <f t="shared" si="244"/>
        <v>-0.70978694720167435</v>
      </c>
      <c r="AA2198" s="3">
        <f t="shared" si="244"/>
        <v>-1.2728357250787146</v>
      </c>
    </row>
    <row r="2199" spans="1:27" ht="15">
      <c r="A2199" s="3" t="s">
        <v>4415</v>
      </c>
      <c r="B2199" s="3">
        <v>1</v>
      </c>
      <c r="C2199" s="3">
        <v>1</v>
      </c>
      <c r="D2199" s="3">
        <v>6.39</v>
      </c>
      <c r="E2199" s="3">
        <v>0.14455521286290601</v>
      </c>
      <c r="F2199" s="3">
        <v>3.6436861900308002</v>
      </c>
      <c r="G2199" s="3" t="s">
        <v>5564</v>
      </c>
      <c r="H2199" s="3" t="s">
        <v>5566</v>
      </c>
      <c r="I2199" s="3" t="s">
        <v>4416</v>
      </c>
      <c r="J2199" s="3">
        <v>84750.696542334103</v>
      </c>
      <c r="K2199" s="3">
        <v>105574.116666141</v>
      </c>
      <c r="L2199" s="3">
        <v>43056.092664973803</v>
      </c>
      <c r="M2199" s="3">
        <v>59060.668367683698</v>
      </c>
      <c r="N2199" s="3">
        <v>39523.396093957301</v>
      </c>
      <c r="O2199" s="3">
        <v>59246.377654450502</v>
      </c>
      <c r="P2199" s="3">
        <v>145798.931044189</v>
      </c>
      <c r="Q2199" s="3">
        <v>363362.58518646099</v>
      </c>
      <c r="R2199" s="3">
        <v>65923.086074207997</v>
      </c>
      <c r="S2199" s="3">
        <f t="shared" si="238"/>
        <v>77793.635291149636</v>
      </c>
      <c r="T2199" s="3">
        <f t="shared" si="239"/>
        <v>52610.1473720305</v>
      </c>
      <c r="U2199" s="3">
        <f t="shared" si="240"/>
        <v>191694.86743495267</v>
      </c>
      <c r="V2199" s="3">
        <f t="shared" si="241"/>
        <v>1.4786811894107639</v>
      </c>
      <c r="W2199" s="3">
        <f t="shared" si="242"/>
        <v>0.40582012618333224</v>
      </c>
      <c r="X2199" s="3">
        <f t="shared" si="243"/>
        <v>0.27444734476202171</v>
      </c>
      <c r="Y2199" s="3">
        <f t="shared" si="244"/>
        <v>0.56431103415718642</v>
      </c>
      <c r="Z2199" s="3">
        <f t="shared" si="244"/>
        <v>-1.3010876792140045</v>
      </c>
      <c r="AA2199" s="3">
        <f t="shared" si="244"/>
        <v>-1.8653987133711909</v>
      </c>
    </row>
    <row r="2200" spans="1:27" ht="15">
      <c r="A2200" s="3" t="s">
        <v>4417</v>
      </c>
      <c r="B2200" s="3">
        <v>1</v>
      </c>
      <c r="C2200" s="3">
        <v>1</v>
      </c>
      <c r="D2200" s="3">
        <v>15.19</v>
      </c>
      <c r="E2200" s="3">
        <v>0.62758571334150703</v>
      </c>
      <c r="F2200" s="3">
        <v>1.55903096197499</v>
      </c>
      <c r="G2200" s="3" t="s">
        <v>5564</v>
      </c>
      <c r="H2200" s="3" t="s">
        <v>5566</v>
      </c>
      <c r="I2200" s="3" t="s">
        <v>4418</v>
      </c>
      <c r="J2200" s="3">
        <v>23077.903881981299</v>
      </c>
      <c r="K2200" s="3">
        <v>32586.673066960098</v>
      </c>
      <c r="L2200" s="3">
        <v>12395.684208163801</v>
      </c>
      <c r="M2200" s="3">
        <v>14886.305374847299</v>
      </c>
      <c r="N2200" s="3">
        <v>18730.1280330029</v>
      </c>
      <c r="O2200" s="3">
        <v>12369.8308715196</v>
      </c>
      <c r="P2200" s="3">
        <v>29366.536595675199</v>
      </c>
      <c r="Q2200" s="3">
        <v>32014.409836250001</v>
      </c>
      <c r="R2200" s="3">
        <v>10313.063405176699</v>
      </c>
      <c r="S2200" s="3">
        <f t="shared" si="238"/>
        <v>22686.753719035067</v>
      </c>
      <c r="T2200" s="3">
        <f t="shared" si="239"/>
        <v>15328.754759789934</v>
      </c>
      <c r="U2200" s="3">
        <f t="shared" si="240"/>
        <v>23898.003279033965</v>
      </c>
      <c r="V2200" s="3">
        <f t="shared" si="241"/>
        <v>1.4800128304320244</v>
      </c>
      <c r="W2200" s="3">
        <f t="shared" si="242"/>
        <v>0.94931586769587806</v>
      </c>
      <c r="X2200" s="3">
        <f t="shared" si="243"/>
        <v>0.64142407969447612</v>
      </c>
      <c r="Y2200" s="3">
        <f t="shared" si="244"/>
        <v>0.56560968282748125</v>
      </c>
      <c r="Z2200" s="3">
        <f t="shared" si="244"/>
        <v>-7.5039897064670832E-2</v>
      </c>
      <c r="AA2200" s="3">
        <f t="shared" si="244"/>
        <v>-0.64064957989215232</v>
      </c>
    </row>
    <row r="2201" spans="1:27" ht="15">
      <c r="A2201" s="3" t="s">
        <v>4419</v>
      </c>
      <c r="B2201" s="3">
        <v>1</v>
      </c>
      <c r="C2201" s="3">
        <v>1</v>
      </c>
      <c r="D2201" s="3">
        <v>11.03</v>
      </c>
      <c r="E2201" s="3">
        <v>0.373103850653417</v>
      </c>
      <c r="F2201" s="3">
        <v>1.48097791195572</v>
      </c>
      <c r="G2201" s="3" t="s">
        <v>5565</v>
      </c>
      <c r="H2201" s="3" t="s">
        <v>5566</v>
      </c>
      <c r="I2201" s="3" t="s">
        <v>4420</v>
      </c>
      <c r="J2201" s="3">
        <v>100744.94173110199</v>
      </c>
      <c r="K2201" s="3">
        <v>55123.971921182201</v>
      </c>
      <c r="L2201" s="3">
        <v>42037.086234896298</v>
      </c>
      <c r="M2201" s="3">
        <v>70119.359504805805</v>
      </c>
      <c r="N2201" s="3">
        <v>22084.141972607398</v>
      </c>
      <c r="O2201" s="3">
        <v>41428.471214085599</v>
      </c>
      <c r="P2201" s="3">
        <v>71731.748607522502</v>
      </c>
      <c r="Q2201" s="3">
        <v>69951.763656217299</v>
      </c>
      <c r="R2201" s="3">
        <v>55879.522408609897</v>
      </c>
      <c r="S2201" s="3">
        <f t="shared" si="238"/>
        <v>65968.666629060157</v>
      </c>
      <c r="T2201" s="3">
        <f t="shared" si="239"/>
        <v>44543.990897166273</v>
      </c>
      <c r="U2201" s="3">
        <f t="shared" si="240"/>
        <v>65854.344890783235</v>
      </c>
      <c r="V2201" s="3">
        <f t="shared" si="241"/>
        <v>1.4809779119557256</v>
      </c>
      <c r="W2201" s="3">
        <f t="shared" si="242"/>
        <v>1.0017359786733362</v>
      </c>
      <c r="X2201" s="3">
        <f t="shared" si="243"/>
        <v>0.67640170092103535</v>
      </c>
      <c r="Y2201" s="3">
        <f t="shared" si="244"/>
        <v>0.56655012371280289</v>
      </c>
      <c r="Z2201" s="3">
        <f t="shared" si="244"/>
        <v>2.5023164669756123E-3</v>
      </c>
      <c r="AA2201" s="3">
        <f t="shared" si="244"/>
        <v>-0.56404780724582737</v>
      </c>
    </row>
    <row r="2202" spans="1:27" ht="15">
      <c r="A2202" s="3" t="s">
        <v>4421</v>
      </c>
      <c r="B2202" s="3">
        <v>1</v>
      </c>
      <c r="C2202" s="3">
        <v>1</v>
      </c>
      <c r="D2202" s="3">
        <v>6.99</v>
      </c>
      <c r="E2202" s="3">
        <v>0.138164650705214</v>
      </c>
      <c r="F2202" s="3">
        <v>2.2126825967734001</v>
      </c>
      <c r="G2202" s="3" t="s">
        <v>5564</v>
      </c>
      <c r="H2202" s="3" t="s">
        <v>5566</v>
      </c>
      <c r="I2202" s="3" t="s">
        <v>4422</v>
      </c>
      <c r="J2202" s="3">
        <v>27394.115168072702</v>
      </c>
      <c r="K2202" s="3">
        <v>34027.634953957597</v>
      </c>
      <c r="L2202" s="3">
        <v>11955.4120640582</v>
      </c>
      <c r="M2202" s="3">
        <v>9607.1060417969202</v>
      </c>
      <c r="N2202" s="3">
        <v>28617.149953217799</v>
      </c>
      <c r="O2202" s="3">
        <v>11287.042310262401</v>
      </c>
      <c r="P2202" s="3">
        <v>39815.851361414097</v>
      </c>
      <c r="Q2202" s="3">
        <v>31283.256081781099</v>
      </c>
      <c r="R2202" s="3">
        <v>38453.6806605479</v>
      </c>
      <c r="S2202" s="3">
        <f t="shared" si="238"/>
        <v>24459.054062029496</v>
      </c>
      <c r="T2202" s="3">
        <f t="shared" si="239"/>
        <v>16503.76610175904</v>
      </c>
      <c r="U2202" s="3">
        <f t="shared" si="240"/>
        <v>36517.596034581038</v>
      </c>
      <c r="V2202" s="3">
        <f t="shared" si="241"/>
        <v>1.48202864190026</v>
      </c>
      <c r="W2202" s="3">
        <f t="shared" si="242"/>
        <v>0.66978817660580736</v>
      </c>
      <c r="X2202" s="3">
        <f t="shared" si="243"/>
        <v>0.45194010268722185</v>
      </c>
      <c r="Y2202" s="3">
        <f t="shared" si="244"/>
        <v>0.56757332964656138</v>
      </c>
      <c r="Z2202" s="3">
        <f t="shared" si="244"/>
        <v>-0.57822318570257403</v>
      </c>
      <c r="AA2202" s="3">
        <f t="shared" si="244"/>
        <v>-1.1457965153491354</v>
      </c>
    </row>
    <row r="2203" spans="1:27" ht="15">
      <c r="A2203" s="3" t="s">
        <v>4423</v>
      </c>
      <c r="B2203" s="3">
        <v>1</v>
      </c>
      <c r="C2203" s="3">
        <v>1</v>
      </c>
      <c r="D2203" s="3">
        <v>11.76</v>
      </c>
      <c r="E2203" s="3">
        <v>3.9884387210945997E-2</v>
      </c>
      <c r="F2203" s="3">
        <v>2.2865515283461102</v>
      </c>
      <c r="G2203" s="3" t="s">
        <v>5565</v>
      </c>
      <c r="H2203" s="3" t="s">
        <v>5564</v>
      </c>
      <c r="I2203" s="3" t="s">
        <v>4424</v>
      </c>
      <c r="J2203" s="3">
        <v>94254.829208994794</v>
      </c>
      <c r="K2203" s="3">
        <v>67308.596208771996</v>
      </c>
      <c r="L2203" s="3">
        <v>59059.578439022102</v>
      </c>
      <c r="M2203" s="3">
        <v>40917.6481284935</v>
      </c>
      <c r="N2203" s="3">
        <v>70039.286957344593</v>
      </c>
      <c r="O2203" s="3">
        <v>37569.808032491899</v>
      </c>
      <c r="P2203" s="3">
        <v>21574.351594615098</v>
      </c>
      <c r="Q2203" s="3">
        <v>36878.887138133599</v>
      </c>
      <c r="R2203" s="3">
        <v>38033.982797906101</v>
      </c>
      <c r="S2203" s="3">
        <f t="shared" si="238"/>
        <v>73541.0012855963</v>
      </c>
      <c r="T2203" s="3">
        <f t="shared" si="239"/>
        <v>49508.914372776664</v>
      </c>
      <c r="U2203" s="3">
        <f t="shared" si="240"/>
        <v>32162.407176884928</v>
      </c>
      <c r="V2203" s="3">
        <f t="shared" si="241"/>
        <v>1.4854092887569779</v>
      </c>
      <c r="W2203" s="3">
        <f t="shared" si="242"/>
        <v>2.2865515283461151</v>
      </c>
      <c r="X2203" s="3">
        <f t="shared" si="243"/>
        <v>1.539341072964173</v>
      </c>
      <c r="Y2203" s="3">
        <f t="shared" si="244"/>
        <v>0.57086050510174546</v>
      </c>
      <c r="Z2203" s="3">
        <f t="shared" si="244"/>
        <v>1.1931734312164979</v>
      </c>
      <c r="AA2203" s="3">
        <f t="shared" si="244"/>
        <v>0.62231292611475253</v>
      </c>
    </row>
    <row r="2204" spans="1:27" ht="15">
      <c r="A2204" s="3" t="s">
        <v>4425</v>
      </c>
      <c r="B2204" s="3">
        <v>2</v>
      </c>
      <c r="C2204" s="3">
        <v>2</v>
      </c>
      <c r="D2204" s="3">
        <v>23.1</v>
      </c>
      <c r="E2204" s="3">
        <v>0.140329761566473</v>
      </c>
      <c r="F2204" s="3">
        <v>1.98282480407759</v>
      </c>
      <c r="G2204" s="3" t="s">
        <v>5564</v>
      </c>
      <c r="H2204" s="3" t="s">
        <v>5566</v>
      </c>
      <c r="I2204" s="3" t="s">
        <v>4426</v>
      </c>
      <c r="J2204" s="3">
        <v>17572.449719340198</v>
      </c>
      <c r="K2204" s="3">
        <v>19542.598433401701</v>
      </c>
      <c r="L2204" s="3">
        <v>15594.551124411801</v>
      </c>
      <c r="M2204" s="3">
        <v>21206.736856811902</v>
      </c>
      <c r="N2204" s="3">
        <v>6749.1011851195599</v>
      </c>
      <c r="O2204" s="3">
        <v>7384.61699032857</v>
      </c>
      <c r="P2204" s="3">
        <v>32934.888254250603</v>
      </c>
      <c r="Q2204" s="3">
        <v>17680.496724143599</v>
      </c>
      <c r="R2204" s="3">
        <v>19458.545846959601</v>
      </c>
      <c r="S2204" s="3">
        <f t="shared" si="238"/>
        <v>17569.866425717901</v>
      </c>
      <c r="T2204" s="3">
        <f t="shared" si="239"/>
        <v>11780.151677420012</v>
      </c>
      <c r="U2204" s="3">
        <f t="shared" si="240"/>
        <v>23357.9769417846</v>
      </c>
      <c r="V2204" s="3">
        <f t="shared" si="241"/>
        <v>1.4914804925131409</v>
      </c>
      <c r="W2204" s="3">
        <f t="shared" si="242"/>
        <v>0.75219983603492357</v>
      </c>
      <c r="X2204" s="3">
        <f t="shared" si="243"/>
        <v>0.50433099179692842</v>
      </c>
      <c r="Y2204" s="3">
        <f t="shared" si="244"/>
        <v>0.57674510838811144</v>
      </c>
      <c r="Z2204" s="3">
        <f t="shared" si="244"/>
        <v>-0.41081210298884052</v>
      </c>
      <c r="AA2204" s="3">
        <f t="shared" si="244"/>
        <v>-0.98755721137695196</v>
      </c>
    </row>
    <row r="2205" spans="1:27" ht="15">
      <c r="A2205" s="3" t="s">
        <v>4427</v>
      </c>
      <c r="B2205" s="3">
        <v>1</v>
      </c>
      <c r="C2205" s="3">
        <v>1</v>
      </c>
      <c r="D2205" s="3">
        <v>8.26</v>
      </c>
      <c r="E2205" s="3">
        <v>0.87554918494951095</v>
      </c>
      <c r="F2205" s="3">
        <v>1.8750702056208399</v>
      </c>
      <c r="G2205" s="3" t="s">
        <v>5564</v>
      </c>
      <c r="H2205" s="3" t="s">
        <v>5566</v>
      </c>
      <c r="I2205" s="3" t="s">
        <v>4428</v>
      </c>
      <c r="J2205" s="3">
        <v>3883.49306063515</v>
      </c>
      <c r="K2205" s="3">
        <v>8748.5013472403298</v>
      </c>
      <c r="L2205" s="3">
        <v>1876.23717517414</v>
      </c>
      <c r="M2205" s="3">
        <v>3106.9530505051198</v>
      </c>
      <c r="N2205" s="3">
        <v>4222.5642758185004</v>
      </c>
      <c r="O2205" s="3">
        <v>2389.0048859478902</v>
      </c>
      <c r="P2205" s="3">
        <v>12145.268220215101</v>
      </c>
      <c r="Q2205" s="3">
        <v>4630.0147242520598</v>
      </c>
      <c r="R2205" s="3">
        <v>1447.6284984275201</v>
      </c>
      <c r="S2205" s="3">
        <f t="shared" si="238"/>
        <v>4836.077194349873</v>
      </c>
      <c r="T2205" s="3">
        <f t="shared" si="239"/>
        <v>3239.5074040905033</v>
      </c>
      <c r="U2205" s="3">
        <f t="shared" si="240"/>
        <v>6074.3038142982259</v>
      </c>
      <c r="V2205" s="3">
        <f t="shared" si="241"/>
        <v>1.492843383609308</v>
      </c>
      <c r="W2205" s="3">
        <f t="shared" si="242"/>
        <v>0.79615332755768531</v>
      </c>
      <c r="X2205" s="3">
        <f t="shared" si="243"/>
        <v>0.53331336448220923</v>
      </c>
      <c r="Y2205" s="3">
        <f t="shared" si="244"/>
        <v>0.57806281815690463</v>
      </c>
      <c r="Z2205" s="3">
        <f t="shared" si="244"/>
        <v>-0.32888179526754385</v>
      </c>
      <c r="AA2205" s="3">
        <f t="shared" si="244"/>
        <v>-0.90694461342444832</v>
      </c>
    </row>
    <row r="2206" spans="1:27" ht="15">
      <c r="A2206" s="3" t="s">
        <v>4429</v>
      </c>
      <c r="B2206" s="3">
        <v>1</v>
      </c>
      <c r="C2206" s="3">
        <v>1</v>
      </c>
      <c r="D2206" s="3">
        <v>7.5</v>
      </c>
      <c r="E2206" s="3">
        <v>0.55793938533476795</v>
      </c>
      <c r="F2206" s="3">
        <v>1.8282034946255801</v>
      </c>
      <c r="G2206" s="3" t="s">
        <v>5564</v>
      </c>
      <c r="H2206" s="3" t="s">
        <v>5566</v>
      </c>
      <c r="I2206" s="3" t="s">
        <v>4430</v>
      </c>
      <c r="J2206" s="3">
        <v>4899.5366528995</v>
      </c>
      <c r="K2206" s="3">
        <v>6321.3895012580197</v>
      </c>
      <c r="L2206" s="3">
        <v>2323.0413906685299</v>
      </c>
      <c r="M2206" s="3">
        <v>3636.3307501834101</v>
      </c>
      <c r="N2206" s="3">
        <v>2799.93455785472</v>
      </c>
      <c r="O2206" s="3">
        <v>2602.7325693237099</v>
      </c>
      <c r="P2206" s="3">
        <v>4538.6074062377402</v>
      </c>
      <c r="Q2206" s="3">
        <v>9584.2542696319106</v>
      </c>
      <c r="R2206" s="3">
        <v>2402.2658314364398</v>
      </c>
      <c r="S2206" s="3">
        <f t="shared" si="238"/>
        <v>4514.6558482753499</v>
      </c>
      <c r="T2206" s="3">
        <f t="shared" si="239"/>
        <v>3012.9992924539461</v>
      </c>
      <c r="U2206" s="3">
        <f t="shared" si="240"/>
        <v>5508.3758357686966</v>
      </c>
      <c r="V2206" s="3">
        <f t="shared" si="241"/>
        <v>1.4983926015456761</v>
      </c>
      <c r="W2206" s="3">
        <f t="shared" si="242"/>
        <v>0.81959836853531032</v>
      </c>
      <c r="X2206" s="3">
        <f t="shared" si="243"/>
        <v>0.54698506098458344</v>
      </c>
      <c r="Y2206" s="3">
        <f t="shared" si="244"/>
        <v>0.58341568126879995</v>
      </c>
      <c r="Z2206" s="3">
        <f t="shared" si="244"/>
        <v>-0.28701098231511807</v>
      </c>
      <c r="AA2206" s="3">
        <f t="shared" si="244"/>
        <v>-0.87042666358391796</v>
      </c>
    </row>
    <row r="2207" spans="1:27" ht="15">
      <c r="A2207" s="3" t="s">
        <v>4431</v>
      </c>
      <c r="B2207" s="3">
        <v>2</v>
      </c>
      <c r="C2207" s="3">
        <v>1</v>
      </c>
      <c r="D2207" s="3">
        <v>17.059999999999999</v>
      </c>
      <c r="E2207" s="3">
        <v>0.91748954319342002</v>
      </c>
      <c r="F2207" s="3">
        <v>1.4985883950747501</v>
      </c>
      <c r="G2207" s="3" t="s">
        <v>5565</v>
      </c>
      <c r="H2207" s="3" t="s">
        <v>5566</v>
      </c>
      <c r="I2207" s="3" t="s">
        <v>4432</v>
      </c>
      <c r="J2207" s="3">
        <v>23974.733140236902</v>
      </c>
      <c r="K2207" s="3">
        <v>3771.51073449552</v>
      </c>
      <c r="L2207" s="3">
        <v>9742.1435272066301</v>
      </c>
      <c r="M2207" s="3">
        <v>13162.668967838699</v>
      </c>
      <c r="N2207" s="3">
        <v>4166.6103566973998</v>
      </c>
      <c r="O2207" s="3">
        <v>7686.52056097487</v>
      </c>
      <c r="P2207" s="3">
        <v>13219.957024645901</v>
      </c>
      <c r="Q2207" s="3">
        <v>1729.0469970136301</v>
      </c>
      <c r="R2207" s="3">
        <v>15481.797335090499</v>
      </c>
      <c r="S2207" s="3">
        <f t="shared" si="238"/>
        <v>12496.129133979683</v>
      </c>
      <c r="T2207" s="3">
        <f t="shared" si="239"/>
        <v>8338.5999618369897</v>
      </c>
      <c r="U2207" s="3">
        <f t="shared" si="240"/>
        <v>10143.60045225001</v>
      </c>
      <c r="V2207" s="3">
        <f t="shared" si="241"/>
        <v>1.4985883950747521</v>
      </c>
      <c r="W2207" s="3">
        <f t="shared" si="242"/>
        <v>1.2319224512838383</v>
      </c>
      <c r="X2207" s="3">
        <f t="shared" si="243"/>
        <v>0.82205524567830912</v>
      </c>
      <c r="Y2207" s="3">
        <f t="shared" si="244"/>
        <v>0.58360418453535812</v>
      </c>
      <c r="Z2207" s="3">
        <f t="shared" si="244"/>
        <v>0.30091144217768467</v>
      </c>
      <c r="AA2207" s="3">
        <f t="shared" si="244"/>
        <v>-0.28269274235767339</v>
      </c>
    </row>
    <row r="2208" spans="1:27" ht="15">
      <c r="A2208" s="3" t="s">
        <v>4433</v>
      </c>
      <c r="B2208" s="3">
        <v>1</v>
      </c>
      <c r="C2208" s="3">
        <v>1</v>
      </c>
      <c r="D2208" s="3">
        <v>23.16</v>
      </c>
      <c r="E2208" s="3">
        <v>0.47676649414744798</v>
      </c>
      <c r="F2208" s="3">
        <v>2.1135224480137</v>
      </c>
      <c r="G2208" s="3" t="s">
        <v>5564</v>
      </c>
      <c r="H2208" s="3" t="s">
        <v>5566</v>
      </c>
      <c r="I2208" s="3" t="s">
        <v>4434</v>
      </c>
      <c r="J2208" s="3">
        <v>128960.640725556</v>
      </c>
      <c r="K2208" s="3">
        <v>284606.70956417901</v>
      </c>
      <c r="L2208" s="3">
        <v>99820.194457599602</v>
      </c>
      <c r="M2208" s="3">
        <v>162783.949512224</v>
      </c>
      <c r="N2208" s="3">
        <v>86010.2575667528</v>
      </c>
      <c r="O2208" s="3">
        <v>93623.141005292695</v>
      </c>
      <c r="P2208" s="3">
        <v>251184.98246433801</v>
      </c>
      <c r="Q2208" s="3">
        <v>386850.653224429</v>
      </c>
      <c r="R2208" s="3">
        <v>85671.116076657505</v>
      </c>
      <c r="S2208" s="3">
        <f t="shared" si="238"/>
        <v>171129.18158244487</v>
      </c>
      <c r="T2208" s="3">
        <f t="shared" si="239"/>
        <v>114139.11602808983</v>
      </c>
      <c r="U2208" s="3">
        <f t="shared" si="240"/>
        <v>241235.5839218082</v>
      </c>
      <c r="V2208" s="3">
        <f t="shared" si="241"/>
        <v>1.4993035476140335</v>
      </c>
      <c r="W2208" s="3">
        <f t="shared" si="242"/>
        <v>0.70938614776629738</v>
      </c>
      <c r="X2208" s="3">
        <f t="shared" si="243"/>
        <v>0.47314377992048551</v>
      </c>
      <c r="Y2208" s="3">
        <f t="shared" si="244"/>
        <v>0.58429249956551643</v>
      </c>
      <c r="Z2208" s="3">
        <f t="shared" si="244"/>
        <v>-0.49535693594776309</v>
      </c>
      <c r="AA2208" s="3">
        <f t="shared" si="244"/>
        <v>-1.0796494355132795</v>
      </c>
    </row>
    <row r="2209" spans="1:27" ht="15">
      <c r="A2209" s="3" t="s">
        <v>4435</v>
      </c>
      <c r="B2209" s="3">
        <v>1</v>
      </c>
      <c r="C2209" s="3">
        <v>1</v>
      </c>
      <c r="D2209" s="3">
        <v>12.81</v>
      </c>
      <c r="E2209" s="3">
        <v>1.19221009929463E-2</v>
      </c>
      <c r="F2209" s="3">
        <v>2.8659318422222402</v>
      </c>
      <c r="G2209" s="3" t="s">
        <v>5565</v>
      </c>
      <c r="H2209" s="3" t="s">
        <v>5564</v>
      </c>
      <c r="I2209" s="3" t="s">
        <v>4436</v>
      </c>
      <c r="J2209" s="3">
        <v>10022.4781789183</v>
      </c>
      <c r="K2209" s="3">
        <v>10979.5362221061</v>
      </c>
      <c r="L2209" s="3">
        <v>7908.7369186204396</v>
      </c>
      <c r="M2209" s="3">
        <v>6617.68062343769</v>
      </c>
      <c r="N2209" s="3">
        <v>7673.8079343008103</v>
      </c>
      <c r="O2209" s="3">
        <v>4985.3707218683703</v>
      </c>
      <c r="P2209" s="3">
        <v>3493.0410827281698</v>
      </c>
      <c r="Q2209" s="3">
        <v>1933.8783278655201</v>
      </c>
      <c r="R2209" s="3">
        <v>4660.8122282814102</v>
      </c>
      <c r="S2209" s="3">
        <f t="shared" si="238"/>
        <v>9636.9171065482806</v>
      </c>
      <c r="T2209" s="3">
        <f t="shared" si="239"/>
        <v>6425.6197598689569</v>
      </c>
      <c r="U2209" s="3">
        <f t="shared" si="240"/>
        <v>3362.5772129583661</v>
      </c>
      <c r="V2209" s="3">
        <f t="shared" si="241"/>
        <v>1.499764608969768</v>
      </c>
      <c r="W2209" s="3">
        <f t="shared" si="242"/>
        <v>2.8659318422222357</v>
      </c>
      <c r="X2209" s="3">
        <f t="shared" si="243"/>
        <v>1.9109211039397227</v>
      </c>
      <c r="Y2209" s="3">
        <f t="shared" si="244"/>
        <v>0.58473608464059645</v>
      </c>
      <c r="Z2209" s="3">
        <f t="shared" si="244"/>
        <v>1.5190042997405944</v>
      </c>
      <c r="AA2209" s="3">
        <f t="shared" si="244"/>
        <v>0.93426821509999769</v>
      </c>
    </row>
    <row r="2210" spans="1:27" ht="15">
      <c r="A2210" s="3" t="s">
        <v>4437</v>
      </c>
      <c r="B2210" s="3">
        <v>1</v>
      </c>
      <c r="C2210" s="3">
        <v>1</v>
      </c>
      <c r="D2210" s="3">
        <v>9.27</v>
      </c>
      <c r="E2210" s="3">
        <v>0.40834882636160003</v>
      </c>
      <c r="F2210" s="3">
        <v>1.5025438507489299</v>
      </c>
      <c r="G2210" s="3" t="s">
        <v>5565</v>
      </c>
      <c r="H2210" s="3" t="s">
        <v>5566</v>
      </c>
      <c r="I2210" s="3" t="s">
        <v>4438</v>
      </c>
      <c r="J2210" s="3">
        <v>105154.853508748</v>
      </c>
      <c r="K2210" s="3">
        <v>145900.30803740901</v>
      </c>
      <c r="L2210" s="3">
        <v>126949.41776526099</v>
      </c>
      <c r="M2210" s="3">
        <v>62086.344435294603</v>
      </c>
      <c r="N2210" s="3">
        <v>109405.142642591</v>
      </c>
      <c r="O2210" s="3">
        <v>80084.917246690704</v>
      </c>
      <c r="P2210" s="3">
        <v>158234.23112122799</v>
      </c>
      <c r="Q2210" s="3">
        <v>51504.138275318997</v>
      </c>
      <c r="R2210" s="3">
        <v>91638.707327392403</v>
      </c>
      <c r="S2210" s="3">
        <f t="shared" si="238"/>
        <v>126001.52643713933</v>
      </c>
      <c r="T2210" s="3">
        <f t="shared" si="239"/>
        <v>83858.801441525444</v>
      </c>
      <c r="U2210" s="3">
        <f t="shared" si="240"/>
        <v>100459.02557464647</v>
      </c>
      <c r="V2210" s="3">
        <f t="shared" si="241"/>
        <v>1.5025438507489273</v>
      </c>
      <c r="W2210" s="3">
        <f t="shared" si="242"/>
        <v>1.2542578998391081</v>
      </c>
      <c r="X2210" s="3">
        <f t="shared" si="243"/>
        <v>0.83475626965158878</v>
      </c>
      <c r="Y2210" s="3">
        <f t="shared" si="244"/>
        <v>0.58740709565184146</v>
      </c>
      <c r="Z2210" s="3">
        <f t="shared" si="244"/>
        <v>0.32683402482560081</v>
      </c>
      <c r="AA2210" s="3">
        <f t="shared" si="244"/>
        <v>-0.26057307082624065</v>
      </c>
    </row>
    <row r="2211" spans="1:27" ht="15">
      <c r="A2211" s="3" t="s">
        <v>4439</v>
      </c>
      <c r="B2211" s="3">
        <v>1</v>
      </c>
      <c r="C2211" s="3">
        <v>1</v>
      </c>
      <c r="D2211" s="3">
        <v>8.51</v>
      </c>
      <c r="E2211" s="3">
        <v>0.45565958227138897</v>
      </c>
      <c r="F2211" s="3">
        <v>7.9089962022123403</v>
      </c>
      <c r="G2211" s="3" t="s">
        <v>5564</v>
      </c>
      <c r="H2211" s="3" t="s">
        <v>5566</v>
      </c>
      <c r="I2211" s="3" t="s">
        <v>4440</v>
      </c>
      <c r="J2211" s="3">
        <v>5149.4860947165398</v>
      </c>
      <c r="K2211" s="3">
        <v>6035.3041482679</v>
      </c>
      <c r="L2211" s="3">
        <v>3784.3870420679</v>
      </c>
      <c r="M2211" s="3">
        <v>2485.6751516715199</v>
      </c>
      <c r="N2211" s="3">
        <v>5328.1625105498797</v>
      </c>
      <c r="O2211" s="3">
        <v>2139.3378124358201</v>
      </c>
      <c r="P2211" s="3">
        <v>5128.75439792831</v>
      </c>
      <c r="Q2211" s="3">
        <v>71080.932574983497</v>
      </c>
      <c r="R2211" s="3">
        <v>2509.9400561052098</v>
      </c>
      <c r="S2211" s="3">
        <f t="shared" si="238"/>
        <v>4989.7257616841134</v>
      </c>
      <c r="T2211" s="3">
        <f t="shared" si="239"/>
        <v>3317.7251582190734</v>
      </c>
      <c r="U2211" s="3">
        <f t="shared" si="240"/>
        <v>26239.875676339008</v>
      </c>
      <c r="V2211" s="3">
        <f t="shared" si="241"/>
        <v>1.5039599495826097</v>
      </c>
      <c r="W2211" s="3">
        <f t="shared" si="242"/>
        <v>0.19015813273015783</v>
      </c>
      <c r="X2211" s="3">
        <f t="shared" si="243"/>
        <v>0.12643829563608522</v>
      </c>
      <c r="Y2211" s="3">
        <f t="shared" si="244"/>
        <v>0.5887661485927479</v>
      </c>
      <c r="Z2211" s="3">
        <f t="shared" si="244"/>
        <v>-2.3947284530602571</v>
      </c>
      <c r="AA2211" s="3">
        <f t="shared" si="244"/>
        <v>-2.9834946016530051</v>
      </c>
    </row>
    <row r="2212" spans="1:27" ht="15">
      <c r="A2212" s="3" t="s">
        <v>4441</v>
      </c>
      <c r="B2212" s="3">
        <v>4</v>
      </c>
      <c r="C2212" s="3">
        <v>3</v>
      </c>
      <c r="D2212" s="3">
        <v>40.83</v>
      </c>
      <c r="E2212" s="3">
        <v>1.9554962727357399E-2</v>
      </c>
      <c r="F2212" s="3">
        <v>2.1961656384170101</v>
      </c>
      <c r="G2212" s="3" t="s">
        <v>5564</v>
      </c>
      <c r="H2212" s="3" t="s">
        <v>5566</v>
      </c>
      <c r="I2212" s="3" t="s">
        <v>4442</v>
      </c>
      <c r="J2212" s="3">
        <v>8718.9510798744504</v>
      </c>
      <c r="K2212" s="3">
        <v>8232.0608555220406</v>
      </c>
      <c r="L2212" s="3">
        <v>5084.5788301595803</v>
      </c>
      <c r="M2212" s="3">
        <v>5882.3065343313501</v>
      </c>
      <c r="N2212" s="3">
        <v>4655.7763440656199</v>
      </c>
      <c r="O2212" s="3">
        <v>4112.3156142154303</v>
      </c>
      <c r="P2212" s="3">
        <v>12970.337900107001</v>
      </c>
      <c r="Q2212" s="3">
        <v>8372.7500456433208</v>
      </c>
      <c r="R2212" s="3">
        <v>10831.6138128413</v>
      </c>
      <c r="S2212" s="3">
        <f t="shared" si="238"/>
        <v>7345.1969218520244</v>
      </c>
      <c r="T2212" s="3">
        <f t="shared" si="239"/>
        <v>4883.4661642041328</v>
      </c>
      <c r="U2212" s="3">
        <f t="shared" si="240"/>
        <v>10724.900586197207</v>
      </c>
      <c r="V2212" s="3">
        <f t="shared" si="241"/>
        <v>1.5040949757556239</v>
      </c>
      <c r="W2212" s="3">
        <f t="shared" si="242"/>
        <v>0.68487319419120651</v>
      </c>
      <c r="X2212" s="3">
        <f t="shared" si="243"/>
        <v>0.45533906118338136</v>
      </c>
      <c r="Y2212" s="3">
        <f t="shared" si="244"/>
        <v>0.58889566856174036</v>
      </c>
      <c r="Z2212" s="3">
        <f t="shared" si="244"/>
        <v>-0.54609120031277958</v>
      </c>
      <c r="AA2212" s="3">
        <f t="shared" si="244"/>
        <v>-1.1349868688745199</v>
      </c>
    </row>
    <row r="2213" spans="1:27" ht="15">
      <c r="A2213" s="3" t="s">
        <v>4443</v>
      </c>
      <c r="B2213" s="3">
        <v>3</v>
      </c>
      <c r="C2213" s="3">
        <v>3</v>
      </c>
      <c r="D2213" s="3">
        <v>30.5</v>
      </c>
      <c r="E2213" s="3">
        <v>0.12311971679108</v>
      </c>
      <c r="F2213" s="3">
        <v>3.4429394293565898</v>
      </c>
      <c r="G2213" s="3" t="s">
        <v>5565</v>
      </c>
      <c r="H2213" s="3" t="s">
        <v>5564</v>
      </c>
      <c r="I2213" s="3" t="s">
        <v>4444</v>
      </c>
      <c r="J2213" s="3">
        <v>30661.564267145801</v>
      </c>
      <c r="K2213" s="3">
        <v>72501.219264151703</v>
      </c>
      <c r="L2213" s="3">
        <v>149177.291981394</v>
      </c>
      <c r="M2213" s="3">
        <v>53480.683612680397</v>
      </c>
      <c r="N2213" s="3">
        <v>77639.854549054799</v>
      </c>
      <c r="O2213" s="3">
        <v>35987.967734788603</v>
      </c>
      <c r="P2213" s="3">
        <v>23561.8300180812</v>
      </c>
      <c r="Q2213" s="3">
        <v>13666.008592756099</v>
      </c>
      <c r="R2213" s="3">
        <v>36064.207528890598</v>
      </c>
      <c r="S2213" s="3">
        <f t="shared" si="238"/>
        <v>84113.358504230506</v>
      </c>
      <c r="T2213" s="3">
        <f t="shared" si="239"/>
        <v>55702.835298841266</v>
      </c>
      <c r="U2213" s="3">
        <f t="shared" si="240"/>
        <v>24430.682046575967</v>
      </c>
      <c r="V2213" s="3">
        <f t="shared" si="241"/>
        <v>1.5100372907944282</v>
      </c>
      <c r="W2213" s="3">
        <f t="shared" si="242"/>
        <v>3.4429394293565885</v>
      </c>
      <c r="X2213" s="3">
        <f t="shared" si="243"/>
        <v>2.2800360298024582</v>
      </c>
      <c r="Y2213" s="3">
        <f t="shared" si="244"/>
        <v>0.594584177748959</v>
      </c>
      <c r="Z2213" s="3">
        <f t="shared" si="244"/>
        <v>1.7836408002120578</v>
      </c>
      <c r="AA2213" s="3">
        <f t="shared" si="244"/>
        <v>1.189056622463099</v>
      </c>
    </row>
    <row r="2214" spans="1:27" ht="15">
      <c r="A2214" s="3" t="s">
        <v>4445</v>
      </c>
      <c r="B2214" s="3">
        <v>1</v>
      </c>
      <c r="C2214" s="3">
        <v>1</v>
      </c>
      <c r="D2214" s="3">
        <v>6.19</v>
      </c>
      <c r="E2214" s="3">
        <v>0.38202007998390197</v>
      </c>
      <c r="F2214" s="3">
        <v>1.6477146403220699</v>
      </c>
      <c r="G2214" s="3" t="s">
        <v>5564</v>
      </c>
      <c r="H2214" s="3" t="s">
        <v>5566</v>
      </c>
      <c r="I2214" s="3" t="s">
        <v>4446</v>
      </c>
      <c r="J2214" s="3">
        <v>22262.552228926601</v>
      </c>
      <c r="K2214" s="3">
        <v>10487.281536828799</v>
      </c>
      <c r="L2214" s="3">
        <v>6902.3491271909697</v>
      </c>
      <c r="M2214" s="3">
        <v>7322.5013727671003</v>
      </c>
      <c r="N2214" s="3">
        <v>12855.5387484651</v>
      </c>
      <c r="O2214" s="3">
        <v>6024.4657322556004</v>
      </c>
      <c r="P2214" s="3">
        <v>18605.468068394901</v>
      </c>
      <c r="Q2214" s="3">
        <v>13481.2147010443</v>
      </c>
      <c r="R2214" s="3">
        <v>11087.569738477299</v>
      </c>
      <c r="S2214" s="3">
        <f t="shared" si="238"/>
        <v>13217.394297648789</v>
      </c>
      <c r="T2214" s="3">
        <f t="shared" si="239"/>
        <v>8734.1686178292675</v>
      </c>
      <c r="U2214" s="3">
        <f t="shared" si="240"/>
        <v>14391.417502638833</v>
      </c>
      <c r="V2214" s="3">
        <f t="shared" si="241"/>
        <v>1.5132973584535345</v>
      </c>
      <c r="W2214" s="3">
        <f t="shared" si="242"/>
        <v>0.91842198971888811</v>
      </c>
      <c r="X2214" s="3">
        <f t="shared" si="243"/>
        <v>0.60690120457055441</v>
      </c>
      <c r="Y2214" s="3">
        <f t="shared" si="244"/>
        <v>0.5976955007173359</v>
      </c>
      <c r="Z2214" s="3">
        <f t="shared" si="244"/>
        <v>-0.12277091010525218</v>
      </c>
      <c r="AA2214" s="3">
        <f t="shared" si="244"/>
        <v>-0.720466410822588</v>
      </c>
    </row>
    <row r="2215" spans="1:27" ht="15">
      <c r="A2215" s="3" t="s">
        <v>4447</v>
      </c>
      <c r="B2215" s="3">
        <v>2</v>
      </c>
      <c r="C2215" s="3">
        <v>2</v>
      </c>
      <c r="D2215" s="3">
        <v>18.940000000000001</v>
      </c>
      <c r="E2215" s="3">
        <v>0.14991801095455501</v>
      </c>
      <c r="F2215" s="3">
        <v>1.5229757372485</v>
      </c>
      <c r="G2215" s="3" t="s">
        <v>5565</v>
      </c>
      <c r="H2215" s="3" t="s">
        <v>5564</v>
      </c>
      <c r="I2215" s="3" t="s">
        <v>4448</v>
      </c>
      <c r="J2215" s="3">
        <v>4488.0950333421397</v>
      </c>
      <c r="K2215" s="3">
        <v>8837.4827252534506</v>
      </c>
      <c r="L2215" s="3">
        <v>6069.7777355370899</v>
      </c>
      <c r="M2215" s="3">
        <v>4346.7280398068597</v>
      </c>
      <c r="N2215" s="3">
        <v>5071.8251294785196</v>
      </c>
      <c r="O2215" s="3">
        <v>3390.0282737058101</v>
      </c>
      <c r="P2215" s="3">
        <v>4200.3772202427499</v>
      </c>
      <c r="Q2215" s="3">
        <v>3756.91524460542</v>
      </c>
      <c r="R2215" s="3">
        <v>4777.8779123067197</v>
      </c>
      <c r="S2215" s="3">
        <f t="shared" si="238"/>
        <v>6465.1184980442267</v>
      </c>
      <c r="T2215" s="3">
        <f t="shared" si="239"/>
        <v>4269.5271476637299</v>
      </c>
      <c r="U2215" s="3">
        <f t="shared" si="240"/>
        <v>4245.056792384963</v>
      </c>
      <c r="V2215" s="3">
        <f t="shared" si="241"/>
        <v>1.5142469586080314</v>
      </c>
      <c r="W2215" s="3">
        <f t="shared" si="242"/>
        <v>1.5229757372484964</v>
      </c>
      <c r="X2215" s="3">
        <f t="shared" si="243"/>
        <v>1.0057644353127768</v>
      </c>
      <c r="Y2215" s="3">
        <f t="shared" si="244"/>
        <v>0.59860051371478407</v>
      </c>
      <c r="Z2215" s="3">
        <f t="shared" si="244"/>
        <v>0.60689295822041467</v>
      </c>
      <c r="AA2215" s="3">
        <f t="shared" si="244"/>
        <v>8.2924445056305161E-3</v>
      </c>
    </row>
    <row r="2216" spans="1:27" ht="15">
      <c r="A2216" s="3" t="s">
        <v>4449</v>
      </c>
      <c r="B2216" s="3">
        <v>1</v>
      </c>
      <c r="C2216" s="3">
        <v>1</v>
      </c>
      <c r="D2216" s="3">
        <v>9.76</v>
      </c>
      <c r="E2216" s="3">
        <v>0.49298367920643699</v>
      </c>
      <c r="F2216" s="3">
        <v>1.5176810580054101</v>
      </c>
      <c r="G2216" s="3" t="s">
        <v>5565</v>
      </c>
      <c r="H2216" s="3" t="s">
        <v>5566</v>
      </c>
      <c r="I2216" s="3" t="s">
        <v>4450</v>
      </c>
      <c r="J2216" s="3">
        <v>4463.63928509588</v>
      </c>
      <c r="K2216" s="3">
        <v>2412.9918214982599</v>
      </c>
      <c r="L2216" s="3">
        <v>2084.8433054777702</v>
      </c>
      <c r="M2216" s="3">
        <v>2210.9582044531799</v>
      </c>
      <c r="N2216" s="3">
        <v>1931.3990844774501</v>
      </c>
      <c r="O2216" s="3">
        <v>1762.35791114533</v>
      </c>
      <c r="P2216" s="3">
        <v>4210.1074164035199</v>
      </c>
      <c r="Q2216" s="3">
        <v>1843.8454404428401</v>
      </c>
      <c r="R2216" s="3">
        <v>1975.79963757622</v>
      </c>
      <c r="S2216" s="3">
        <f t="shared" si="238"/>
        <v>2987.1581373573031</v>
      </c>
      <c r="T2216" s="3">
        <f t="shared" si="239"/>
        <v>1968.2384000253198</v>
      </c>
      <c r="U2216" s="3">
        <f t="shared" si="240"/>
        <v>2676.584164807527</v>
      </c>
      <c r="V2216" s="3">
        <f t="shared" si="241"/>
        <v>1.5176810580054101</v>
      </c>
      <c r="W2216" s="3">
        <f t="shared" si="242"/>
        <v>1.1160337031927816</v>
      </c>
      <c r="X2216" s="3">
        <f t="shared" si="243"/>
        <v>0.73535457091328038</v>
      </c>
      <c r="Y2216" s="3">
        <f t="shared" si="244"/>
        <v>0.60186863898820564</v>
      </c>
      <c r="Z2216" s="3">
        <f t="shared" si="244"/>
        <v>0.15838059589011963</v>
      </c>
      <c r="AA2216" s="3">
        <f t="shared" si="244"/>
        <v>-0.44348804309808593</v>
      </c>
    </row>
    <row r="2217" spans="1:27" ht="15">
      <c r="A2217" s="3" t="s">
        <v>4451</v>
      </c>
      <c r="B2217" s="3">
        <v>1</v>
      </c>
      <c r="C2217" s="3">
        <v>1</v>
      </c>
      <c r="D2217" s="3">
        <v>8.93</v>
      </c>
      <c r="E2217" s="3">
        <v>0.22228810898938001</v>
      </c>
      <c r="F2217" s="3">
        <v>3.7958735211441001</v>
      </c>
      <c r="G2217" s="3" t="s">
        <v>5564</v>
      </c>
      <c r="H2217" s="3" t="s">
        <v>5566</v>
      </c>
      <c r="I2217" s="3" t="s">
        <v>4452</v>
      </c>
      <c r="J2217" s="3">
        <v>8284.8822929299804</v>
      </c>
      <c r="K2217" s="3">
        <v>10131.7965933797</v>
      </c>
      <c r="L2217" s="3">
        <v>3000.7173786389499</v>
      </c>
      <c r="M2217" s="3">
        <v>5601.9533967530097</v>
      </c>
      <c r="N2217" s="3">
        <v>5338.0755589795399</v>
      </c>
      <c r="O2217" s="3">
        <v>3167.39610760803</v>
      </c>
      <c r="P2217" s="3">
        <v>16348.577509319801</v>
      </c>
      <c r="Q2217" s="3">
        <v>32402.701473974401</v>
      </c>
      <c r="R2217" s="3">
        <v>4798.7222661648602</v>
      </c>
      <c r="S2217" s="3">
        <f t="shared" si="238"/>
        <v>7139.1320883162107</v>
      </c>
      <c r="T2217" s="3">
        <f t="shared" si="239"/>
        <v>4702.4750211135261</v>
      </c>
      <c r="U2217" s="3">
        <f t="shared" si="240"/>
        <v>17850.000416486353</v>
      </c>
      <c r="V2217" s="3">
        <f t="shared" si="241"/>
        <v>1.5181648081621697</v>
      </c>
      <c r="W2217" s="3">
        <f t="shared" si="242"/>
        <v>0.39995136816481369</v>
      </c>
      <c r="X2217" s="3">
        <f t="shared" si="243"/>
        <v>0.26344397262704239</v>
      </c>
      <c r="Y2217" s="3">
        <f t="shared" si="244"/>
        <v>0.60232841460848396</v>
      </c>
      <c r="Z2217" s="3">
        <f t="shared" si="244"/>
        <v>-1.322103507819526</v>
      </c>
      <c r="AA2217" s="3">
        <f t="shared" si="244"/>
        <v>-1.9244319224280102</v>
      </c>
    </row>
    <row r="2218" spans="1:27" ht="15">
      <c r="A2218" s="3" t="s">
        <v>4453</v>
      </c>
      <c r="B2218" s="3">
        <v>1</v>
      </c>
      <c r="C2218" s="3">
        <v>1</v>
      </c>
      <c r="D2218" s="3">
        <v>6.31</v>
      </c>
      <c r="E2218" s="3">
        <v>1.3309714092503399E-2</v>
      </c>
      <c r="F2218" s="3">
        <v>41.217383984214003</v>
      </c>
      <c r="G2218" s="3" t="s">
        <v>5564</v>
      </c>
      <c r="H2218" s="3" t="s">
        <v>5566</v>
      </c>
      <c r="I2218" s="3" t="s">
        <v>4454</v>
      </c>
      <c r="J2218" s="3">
        <v>502.85921647741702</v>
      </c>
      <c r="K2218" s="3">
        <v>269.39879577350302</v>
      </c>
      <c r="L2218" s="3">
        <v>182.411472643645</v>
      </c>
      <c r="M2218" s="3">
        <v>175.46376967664301</v>
      </c>
      <c r="N2218" s="3">
        <v>328.44963531121903</v>
      </c>
      <c r="O2218" s="3">
        <v>124.02454605099901</v>
      </c>
      <c r="P2218" s="3">
        <v>941.67619965584697</v>
      </c>
      <c r="Q2218" s="3">
        <v>19238.128080528601</v>
      </c>
      <c r="R2218" s="3">
        <v>5702.1553660448399</v>
      </c>
      <c r="S2218" s="3">
        <f t="shared" si="238"/>
        <v>318.22316163152169</v>
      </c>
      <c r="T2218" s="3">
        <f t="shared" si="239"/>
        <v>209.312650346287</v>
      </c>
      <c r="U2218" s="3">
        <f t="shared" si="240"/>
        <v>8627.3198820764283</v>
      </c>
      <c r="V2218" s="3">
        <f t="shared" si="241"/>
        <v>1.5203245532702063</v>
      </c>
      <c r="W2218" s="3">
        <f t="shared" si="242"/>
        <v>3.6885517864318665E-2</v>
      </c>
      <c r="X2218" s="3">
        <f t="shared" si="243"/>
        <v>2.4261607684344898E-2</v>
      </c>
      <c r="Y2218" s="3">
        <f t="shared" si="244"/>
        <v>0.60437933775551866</v>
      </c>
      <c r="Z2218" s="3">
        <f t="shared" si="244"/>
        <v>-4.7608016988656852</v>
      </c>
      <c r="AA2218" s="3">
        <f t="shared" si="244"/>
        <v>-5.3651810366212036</v>
      </c>
    </row>
    <row r="2219" spans="1:27" ht="15">
      <c r="A2219" s="3" t="s">
        <v>4455</v>
      </c>
      <c r="B2219" s="3">
        <v>1</v>
      </c>
      <c r="C2219" s="3">
        <v>1</v>
      </c>
      <c r="D2219" s="3">
        <v>8.23</v>
      </c>
      <c r="E2219" s="3">
        <v>0.22488793760350601</v>
      </c>
      <c r="F2219" s="3">
        <v>1.6569353818060799</v>
      </c>
      <c r="G2219" s="3" t="s">
        <v>5564</v>
      </c>
      <c r="H2219" s="3" t="s">
        <v>5566</v>
      </c>
      <c r="I2219" s="3" t="s">
        <v>4456</v>
      </c>
      <c r="J2219" s="3">
        <v>8130.5190505054798</v>
      </c>
      <c r="K2219" s="3">
        <v>10907.632836663101</v>
      </c>
      <c r="L2219" s="3">
        <v>8833.7532396939096</v>
      </c>
      <c r="M2219" s="3">
        <v>6478.58425406062</v>
      </c>
      <c r="N2219" s="3">
        <v>7851.1693674783</v>
      </c>
      <c r="O2219" s="3">
        <v>3960.86553385456</v>
      </c>
      <c r="P2219" s="3">
        <v>12502.3108165789</v>
      </c>
      <c r="Q2219" s="3">
        <v>12082.7054575482</v>
      </c>
      <c r="R2219" s="3">
        <v>5721.3577595843599</v>
      </c>
      <c r="S2219" s="3">
        <f t="shared" si="238"/>
        <v>9290.6350422874966</v>
      </c>
      <c r="T2219" s="3">
        <f t="shared" si="239"/>
        <v>6096.8730517978265</v>
      </c>
      <c r="U2219" s="3">
        <f t="shared" si="240"/>
        <v>10102.124677903819</v>
      </c>
      <c r="V2219" s="3">
        <f t="shared" si="241"/>
        <v>1.5238360653659835</v>
      </c>
      <c r="W2219" s="3">
        <f t="shared" si="242"/>
        <v>0.91967138978285645</v>
      </c>
      <c r="X2219" s="3">
        <f t="shared" si="243"/>
        <v>0.60352383742930815</v>
      </c>
      <c r="Y2219" s="3">
        <f t="shared" si="244"/>
        <v>0.60770770571519506</v>
      </c>
      <c r="Z2219" s="3">
        <f t="shared" si="244"/>
        <v>-0.12080963482503301</v>
      </c>
      <c r="AA2219" s="3">
        <f t="shared" si="244"/>
        <v>-0.7285173405402281</v>
      </c>
    </row>
    <row r="2220" spans="1:27" ht="15">
      <c r="A2220" s="3" t="s">
        <v>4457</v>
      </c>
      <c r="B2220" s="3">
        <v>2</v>
      </c>
      <c r="C2220" s="3">
        <v>2</v>
      </c>
      <c r="D2220" s="3">
        <v>31.07</v>
      </c>
      <c r="E2220" s="3">
        <v>3.9503546226270503E-2</v>
      </c>
      <c r="F2220" s="3">
        <v>3.3185474957962899</v>
      </c>
      <c r="G2220" s="3" t="s">
        <v>5564</v>
      </c>
      <c r="H2220" s="3" t="s">
        <v>5566</v>
      </c>
      <c r="I2220" s="3" t="s">
        <v>4458</v>
      </c>
      <c r="J2220" s="3">
        <v>5448.6932714761297</v>
      </c>
      <c r="K2220" s="3">
        <v>5050.5359534284198</v>
      </c>
      <c r="L2220" s="3">
        <v>2464.0443687577699</v>
      </c>
      <c r="M2220" s="3">
        <v>3416.2081442722902</v>
      </c>
      <c r="N2220" s="3">
        <v>2995.0233310160702</v>
      </c>
      <c r="O2220" s="3">
        <v>2092.0402583116402</v>
      </c>
      <c r="P2220" s="3">
        <v>12315.4373677403</v>
      </c>
      <c r="Q2220" s="3">
        <v>11097.910337385199</v>
      </c>
      <c r="R2220" s="3">
        <v>4805.1634124882003</v>
      </c>
      <c r="S2220" s="3">
        <f t="shared" si="238"/>
        <v>4321.0911978874401</v>
      </c>
      <c r="T2220" s="3">
        <f t="shared" si="239"/>
        <v>2834.4239112</v>
      </c>
      <c r="U2220" s="3">
        <f t="shared" si="240"/>
        <v>9406.1703725378993</v>
      </c>
      <c r="V2220" s="3">
        <f t="shared" si="241"/>
        <v>1.5245042143530447</v>
      </c>
      <c r="W2220" s="3">
        <f t="shared" si="242"/>
        <v>0.45938899964040913</v>
      </c>
      <c r="X2220" s="3">
        <f t="shared" si="243"/>
        <v>0.30133665444497343</v>
      </c>
      <c r="Y2220" s="3">
        <f t="shared" si="244"/>
        <v>0.60834013855220992</v>
      </c>
      <c r="Z2220" s="3">
        <f t="shared" si="244"/>
        <v>-1.1222117840013879</v>
      </c>
      <c r="AA2220" s="3">
        <f t="shared" si="244"/>
        <v>-1.7305519225535979</v>
      </c>
    </row>
    <row r="2221" spans="1:27" ht="15">
      <c r="A2221" s="3" t="s">
        <v>4459</v>
      </c>
      <c r="B2221" s="3">
        <v>4</v>
      </c>
      <c r="C2221" s="3">
        <v>1</v>
      </c>
      <c r="D2221" s="3">
        <v>67.98</v>
      </c>
      <c r="E2221" s="3">
        <v>3.5046252528447598E-2</v>
      </c>
      <c r="F2221" s="3">
        <v>1.92388771758187</v>
      </c>
      <c r="G2221" s="3" t="s">
        <v>5564</v>
      </c>
      <c r="H2221" s="3" t="s">
        <v>5566</v>
      </c>
      <c r="I2221" s="3" t="s">
        <v>4460</v>
      </c>
      <c r="J2221" s="3">
        <v>22836.199887788</v>
      </c>
      <c r="K2221" s="3">
        <v>27655.811386643501</v>
      </c>
      <c r="L2221" s="3">
        <v>21788.980963409002</v>
      </c>
      <c r="M2221" s="3">
        <v>15305.830793663299</v>
      </c>
      <c r="N2221" s="3">
        <v>13300.022810746201</v>
      </c>
      <c r="O2221" s="3">
        <v>18769.914914513502</v>
      </c>
      <c r="P2221" s="3">
        <v>42466.5546720036</v>
      </c>
      <c r="Q2221" s="3">
        <v>24997.2096885838</v>
      </c>
      <c r="R2221" s="3">
        <v>23681.894803970299</v>
      </c>
      <c r="S2221" s="3">
        <f t="shared" si="238"/>
        <v>24093.664079280166</v>
      </c>
      <c r="T2221" s="3">
        <f t="shared" si="239"/>
        <v>15791.922839641002</v>
      </c>
      <c r="U2221" s="3">
        <f t="shared" si="240"/>
        <v>30381.8863881859</v>
      </c>
      <c r="V2221" s="3">
        <f t="shared" si="241"/>
        <v>1.5256954028929315</v>
      </c>
      <c r="W2221" s="3">
        <f t="shared" si="242"/>
        <v>0.79302725878960134</v>
      </c>
      <c r="X2221" s="3">
        <f t="shared" si="243"/>
        <v>0.51978085356088177</v>
      </c>
      <c r="Y2221" s="3">
        <f t="shared" si="244"/>
        <v>0.6094669644011852</v>
      </c>
      <c r="Z2221" s="3">
        <f t="shared" si="244"/>
        <v>-0.33455763823340395</v>
      </c>
      <c r="AA2221" s="3">
        <f t="shared" si="244"/>
        <v>-0.94402460263458909</v>
      </c>
    </row>
    <row r="2222" spans="1:27" ht="15">
      <c r="A2222" s="3" t="s">
        <v>4461</v>
      </c>
      <c r="B2222" s="3">
        <v>1</v>
      </c>
      <c r="C2222" s="3">
        <v>1</v>
      </c>
      <c r="D2222" s="3">
        <v>9.98</v>
      </c>
      <c r="E2222" s="3">
        <v>0.15535614650579899</v>
      </c>
      <c r="F2222" s="3">
        <v>2.2959128723926101</v>
      </c>
      <c r="G2222" s="3" t="s">
        <v>5564</v>
      </c>
      <c r="H2222" s="3" t="s">
        <v>5566</v>
      </c>
      <c r="I2222" s="3" t="s">
        <v>4462</v>
      </c>
      <c r="J2222" s="3">
        <v>11687.480868995201</v>
      </c>
      <c r="K2222" s="3">
        <v>11883.9060885872</v>
      </c>
      <c r="L2222" s="3">
        <v>5122.7061165333898</v>
      </c>
      <c r="M2222" s="3">
        <v>7489.1292045788005</v>
      </c>
      <c r="N2222" s="3">
        <v>5568.1963116251</v>
      </c>
      <c r="O2222" s="3">
        <v>5748.4519298679998</v>
      </c>
      <c r="P2222" s="3">
        <v>16868.493804214799</v>
      </c>
      <c r="Q2222" s="3">
        <v>18811.876114730199</v>
      </c>
      <c r="R2222" s="3">
        <v>7496.0565948421199</v>
      </c>
      <c r="S2222" s="3">
        <f t="shared" si="238"/>
        <v>9564.69769137193</v>
      </c>
      <c r="T2222" s="3">
        <f t="shared" si="239"/>
        <v>6268.592482023967</v>
      </c>
      <c r="U2222" s="3">
        <f t="shared" si="240"/>
        <v>14392.142171262372</v>
      </c>
      <c r="V2222" s="3">
        <f t="shared" si="241"/>
        <v>1.5258126475440841</v>
      </c>
      <c r="W2222" s="3">
        <f t="shared" si="242"/>
        <v>0.66457776594719298</v>
      </c>
      <c r="X2222" s="3">
        <f t="shared" si="243"/>
        <v>0.43555659799837376</v>
      </c>
      <c r="Y2222" s="3">
        <f t="shared" si="244"/>
        <v>0.60957782648909453</v>
      </c>
      <c r="Z2222" s="3">
        <f t="shared" si="244"/>
        <v>-0.58949006772305057</v>
      </c>
      <c r="AA2222" s="3">
        <f t="shared" si="244"/>
        <v>-1.1990678942121451</v>
      </c>
    </row>
    <row r="2223" spans="1:27" ht="15">
      <c r="A2223" s="3" t="s">
        <v>4463</v>
      </c>
      <c r="B2223" s="3">
        <v>1</v>
      </c>
      <c r="C2223" s="3">
        <v>1</v>
      </c>
      <c r="D2223" s="3">
        <v>7.27</v>
      </c>
      <c r="E2223" s="3">
        <v>0.208333075900203</v>
      </c>
      <c r="F2223" s="3">
        <v>3.6833859133786402</v>
      </c>
      <c r="G2223" s="3" t="s">
        <v>5564</v>
      </c>
      <c r="H2223" s="3" t="s">
        <v>5566</v>
      </c>
      <c r="I2223" s="3" t="s">
        <v>4464</v>
      </c>
      <c r="J2223" s="3">
        <v>16866.881001410598</v>
      </c>
      <c r="K2223" s="3">
        <v>13837.5985465508</v>
      </c>
      <c r="L2223" s="3">
        <v>8238.1811170886795</v>
      </c>
      <c r="M2223" s="3">
        <v>11353.4622012892</v>
      </c>
      <c r="N2223" s="3">
        <v>7395.1059309378898</v>
      </c>
      <c r="O2223" s="3">
        <v>6772.5592934319302</v>
      </c>
      <c r="P2223" s="3">
        <v>25223.175016707701</v>
      </c>
      <c r="Q2223" s="3">
        <v>60400.595347390699</v>
      </c>
      <c r="R2223" s="3">
        <v>8380.3908891153806</v>
      </c>
      <c r="S2223" s="3">
        <f t="shared" si="238"/>
        <v>12980.886888350025</v>
      </c>
      <c r="T2223" s="3">
        <f t="shared" si="239"/>
        <v>8507.0424752196723</v>
      </c>
      <c r="U2223" s="3">
        <f t="shared" si="240"/>
        <v>31334.720417737928</v>
      </c>
      <c r="V2223" s="3">
        <f t="shared" si="241"/>
        <v>1.5258989156528018</v>
      </c>
      <c r="W2223" s="3">
        <f t="shared" si="242"/>
        <v>0.41426528513086136</v>
      </c>
      <c r="X2223" s="3">
        <f t="shared" si="243"/>
        <v>0.27148933712534462</v>
      </c>
      <c r="Y2223" s="3">
        <f t="shared" si="244"/>
        <v>0.60965939289541415</v>
      </c>
      <c r="Z2223" s="3">
        <f t="shared" si="244"/>
        <v>-1.2713731653931613</v>
      </c>
      <c r="AA2223" s="3">
        <f t="shared" si="244"/>
        <v>-1.8810325582885756</v>
      </c>
    </row>
    <row r="2224" spans="1:27" ht="15">
      <c r="A2224" s="3" t="s">
        <v>4465</v>
      </c>
      <c r="B2224" s="3">
        <v>1</v>
      </c>
      <c r="C2224" s="3">
        <v>1</v>
      </c>
      <c r="D2224" s="3">
        <v>7.31</v>
      </c>
      <c r="E2224" s="3">
        <v>0.84968825986045804</v>
      </c>
      <c r="F2224" s="3">
        <v>1.5259024811562201</v>
      </c>
      <c r="G2224" s="3" t="s">
        <v>5565</v>
      </c>
      <c r="H2224" s="3" t="s">
        <v>5566</v>
      </c>
      <c r="I2224" s="3" t="s">
        <v>4466</v>
      </c>
      <c r="J2224" s="3">
        <v>5590.0696679758403</v>
      </c>
      <c r="K2224" s="3">
        <v>30995.8828658723</v>
      </c>
      <c r="L2224" s="3">
        <v>27670.052774388001</v>
      </c>
      <c r="M2224" s="3">
        <v>23517.774273953099</v>
      </c>
      <c r="N2224" s="3">
        <v>10000.164656934299</v>
      </c>
      <c r="O2224" s="3">
        <v>8592.2261037402805</v>
      </c>
      <c r="P2224" s="3">
        <v>31767.001126855099</v>
      </c>
      <c r="Q2224" s="3">
        <v>8581.9752538171597</v>
      </c>
      <c r="R2224" s="3">
        <v>19151.633913068199</v>
      </c>
      <c r="S2224" s="3">
        <f t="shared" si="238"/>
        <v>21418.668436078715</v>
      </c>
      <c r="T2224" s="3">
        <f t="shared" si="239"/>
        <v>14036.721678209224</v>
      </c>
      <c r="U2224" s="3">
        <f t="shared" si="240"/>
        <v>19833.536764580156</v>
      </c>
      <c r="V2224" s="3">
        <f t="shared" si="241"/>
        <v>1.5259024811562172</v>
      </c>
      <c r="W2224" s="3">
        <f t="shared" si="242"/>
        <v>1.0799217855248779</v>
      </c>
      <c r="X2224" s="3">
        <f t="shared" si="243"/>
        <v>0.70772660694973932</v>
      </c>
      <c r="Y2224" s="3">
        <f t="shared" si="244"/>
        <v>0.60966276397591834</v>
      </c>
      <c r="Z2224" s="3">
        <f t="shared" si="244"/>
        <v>0.11092682746138224</v>
      </c>
      <c r="AA2224" s="3">
        <f t="shared" si="244"/>
        <v>-0.49873593651453585</v>
      </c>
    </row>
    <row r="2225" spans="1:27" ht="15">
      <c r="A2225" s="3" t="s">
        <v>4467</v>
      </c>
      <c r="B2225" s="3">
        <v>9</v>
      </c>
      <c r="C2225" s="3">
        <v>3</v>
      </c>
      <c r="D2225" s="3">
        <v>156.52000000000001</v>
      </c>
      <c r="E2225" s="3">
        <v>5.0010472529654598E-2</v>
      </c>
      <c r="F2225" s="3">
        <v>2.0174880965117601</v>
      </c>
      <c r="G2225" s="3" t="s">
        <v>5564</v>
      </c>
      <c r="H2225" s="3" t="s">
        <v>5566</v>
      </c>
      <c r="I2225" s="3" t="s">
        <v>4468</v>
      </c>
      <c r="J2225" s="3">
        <v>20026.061371723699</v>
      </c>
      <c r="K2225" s="3">
        <v>16192.9549540385</v>
      </c>
      <c r="L2225" s="3">
        <v>15209.4428171736</v>
      </c>
      <c r="M2225" s="3">
        <v>16450.904354801201</v>
      </c>
      <c r="N2225" s="3">
        <v>8757.9691861128304</v>
      </c>
      <c r="O2225" s="3">
        <v>8490.3011801837802</v>
      </c>
      <c r="P2225" s="3">
        <v>25018.689038694301</v>
      </c>
      <c r="Q2225" s="3">
        <v>26868.820057102199</v>
      </c>
      <c r="R2225" s="3">
        <v>16100.174766288201</v>
      </c>
      <c r="S2225" s="3">
        <f t="shared" si="238"/>
        <v>17142.819714311932</v>
      </c>
      <c r="T2225" s="3">
        <f t="shared" si="239"/>
        <v>11233.058240365937</v>
      </c>
      <c r="U2225" s="3">
        <f t="shared" si="240"/>
        <v>22662.561287361565</v>
      </c>
      <c r="V2225" s="3">
        <f t="shared" si="241"/>
        <v>1.5261044096352405</v>
      </c>
      <c r="W2225" s="3">
        <f t="shared" si="242"/>
        <v>0.75643787553140007</v>
      </c>
      <c r="X2225" s="3">
        <f t="shared" si="243"/>
        <v>0.49566587368173509</v>
      </c>
      <c r="Y2225" s="3">
        <f t="shared" si="244"/>
        <v>0.60985366866660251</v>
      </c>
      <c r="Z2225" s="3">
        <f t="shared" si="244"/>
        <v>-0.40270649274023429</v>
      </c>
      <c r="AA2225" s="3">
        <f t="shared" si="244"/>
        <v>-1.0125601614068369</v>
      </c>
    </row>
    <row r="2226" spans="1:27" ht="15">
      <c r="A2226" s="3" t="s">
        <v>4469</v>
      </c>
      <c r="B2226" s="3">
        <v>5</v>
      </c>
      <c r="C2226" s="3">
        <v>1</v>
      </c>
      <c r="D2226" s="3">
        <v>89.31</v>
      </c>
      <c r="E2226" s="3">
        <v>4.9093260955688903E-2</v>
      </c>
      <c r="F2226" s="3">
        <v>2.3258188272664402</v>
      </c>
      <c r="G2226" s="3" t="s">
        <v>5564</v>
      </c>
      <c r="H2226" s="3" t="s">
        <v>5566</v>
      </c>
      <c r="I2226" s="3" t="s">
        <v>4470</v>
      </c>
      <c r="J2226" s="3">
        <v>72932.973341946403</v>
      </c>
      <c r="K2226" s="3">
        <v>77215.476085763396</v>
      </c>
      <c r="L2226" s="3">
        <v>49972.818008894603</v>
      </c>
      <c r="M2226" s="3">
        <v>65501.353481366699</v>
      </c>
      <c r="N2226" s="3">
        <v>41471.014935566804</v>
      </c>
      <c r="O2226" s="3">
        <v>24149.591814965301</v>
      </c>
      <c r="P2226" s="3">
        <v>119284.328178978</v>
      </c>
      <c r="Q2226" s="3">
        <v>77235.415184662706</v>
      </c>
      <c r="R2226" s="3">
        <v>108446.18041179101</v>
      </c>
      <c r="S2226" s="3">
        <f t="shared" si="238"/>
        <v>66707.089145534803</v>
      </c>
      <c r="T2226" s="3">
        <f t="shared" si="239"/>
        <v>43707.320077299606</v>
      </c>
      <c r="U2226" s="3">
        <f t="shared" si="240"/>
        <v>101655.3079251439</v>
      </c>
      <c r="V2226" s="3">
        <f t="shared" si="241"/>
        <v>1.526222358807596</v>
      </c>
      <c r="W2226" s="3">
        <f t="shared" si="242"/>
        <v>0.65620861819292331</v>
      </c>
      <c r="X2226" s="3">
        <f t="shared" si="243"/>
        <v>0.42995610332009854</v>
      </c>
      <c r="Y2226" s="3">
        <f t="shared" si="244"/>
        <v>0.60996516700805026</v>
      </c>
      <c r="Z2226" s="3">
        <f t="shared" si="244"/>
        <v>-0.60777355354162776</v>
      </c>
      <c r="AA2226" s="3">
        <f t="shared" si="244"/>
        <v>-1.2177387205496781</v>
      </c>
    </row>
    <row r="2227" spans="1:27" ht="15">
      <c r="A2227" s="3" t="s">
        <v>4471</v>
      </c>
      <c r="B2227" s="3">
        <v>1</v>
      </c>
      <c r="C2227" s="3">
        <v>1</v>
      </c>
      <c r="D2227" s="3">
        <v>26.44</v>
      </c>
      <c r="E2227" s="3">
        <v>0.191631266957903</v>
      </c>
      <c r="F2227" s="3">
        <v>1.8183006183382699</v>
      </c>
      <c r="G2227" s="3" t="s">
        <v>5564</v>
      </c>
      <c r="H2227" s="3" t="s">
        <v>5566</v>
      </c>
      <c r="I2227" s="3" t="s">
        <v>4472</v>
      </c>
      <c r="J2227" s="3">
        <v>7035.9925738280399</v>
      </c>
      <c r="K2227" s="3">
        <v>6976.4609864680197</v>
      </c>
      <c r="L2227" s="3">
        <v>2850.0166560552598</v>
      </c>
      <c r="M2227" s="3">
        <v>4640.57652936469</v>
      </c>
      <c r="N2227" s="3">
        <v>3522.2178561364399</v>
      </c>
      <c r="O2227" s="3">
        <v>2879.4265154879699</v>
      </c>
      <c r="P2227" s="3">
        <v>8277.2903029959707</v>
      </c>
      <c r="Q2227" s="3">
        <v>6434.4668753248097</v>
      </c>
      <c r="R2227" s="3">
        <v>5366.3199137755</v>
      </c>
      <c r="S2227" s="3">
        <f t="shared" si="238"/>
        <v>5620.8234054504401</v>
      </c>
      <c r="T2227" s="3">
        <f t="shared" si="239"/>
        <v>3680.7403003296999</v>
      </c>
      <c r="U2227" s="3">
        <f t="shared" si="240"/>
        <v>6692.6923640320938</v>
      </c>
      <c r="V2227" s="3">
        <f t="shared" si="241"/>
        <v>1.5270904619233687</v>
      </c>
      <c r="W2227" s="3">
        <f t="shared" si="242"/>
        <v>0.83984487852122147</v>
      </c>
      <c r="X2227" s="3">
        <f t="shared" si="243"/>
        <v>0.54996406530064879</v>
      </c>
      <c r="Y2227" s="3">
        <f t="shared" si="244"/>
        <v>0.61078552716594059</v>
      </c>
      <c r="Z2227" s="3">
        <f t="shared" si="244"/>
        <v>-0.2518052118227061</v>
      </c>
      <c r="AA2227" s="3">
        <f t="shared" si="244"/>
        <v>-0.86259073898864658</v>
      </c>
    </row>
    <row r="2228" spans="1:27" ht="15">
      <c r="A2228" s="3" t="s">
        <v>4473</v>
      </c>
      <c r="B2228" s="3">
        <v>1</v>
      </c>
      <c r="C2228" s="3">
        <v>1</v>
      </c>
      <c r="D2228" s="3">
        <v>10.24</v>
      </c>
      <c r="E2228" s="3">
        <v>0.23838207774508999</v>
      </c>
      <c r="F2228" s="3">
        <v>2.8849533771592299</v>
      </c>
      <c r="G2228" s="3" t="s">
        <v>5564</v>
      </c>
      <c r="H2228" s="3" t="s">
        <v>5566</v>
      </c>
      <c r="I2228" s="3" t="s">
        <v>4474</v>
      </c>
      <c r="J2228" s="3">
        <v>1294.00953574409</v>
      </c>
      <c r="K2228" s="3">
        <v>4266.6422020960299</v>
      </c>
      <c r="L2228" s="3">
        <v>1057.33018839802</v>
      </c>
      <c r="M2228" s="3">
        <v>2637.6467418764801</v>
      </c>
      <c r="N2228" s="3">
        <v>824.99586353397797</v>
      </c>
      <c r="O2228" s="3">
        <v>870.08270184022194</v>
      </c>
      <c r="P2228" s="3">
        <v>3189.9772151021298</v>
      </c>
      <c r="Q2228" s="3">
        <v>7319.4970576079704</v>
      </c>
      <c r="R2228" s="3">
        <v>1990.23623474601</v>
      </c>
      <c r="S2228" s="3">
        <f t="shared" si="238"/>
        <v>2205.9939754127136</v>
      </c>
      <c r="T2228" s="3">
        <f t="shared" si="239"/>
        <v>1444.24176908356</v>
      </c>
      <c r="U2228" s="3">
        <f t="shared" si="240"/>
        <v>4166.5701691520362</v>
      </c>
      <c r="V2228" s="3">
        <f t="shared" si="241"/>
        <v>1.5274409192669463</v>
      </c>
      <c r="W2228" s="3">
        <f t="shared" si="242"/>
        <v>0.52945081586413523</v>
      </c>
      <c r="X2228" s="3">
        <f t="shared" si="243"/>
        <v>0.34662605223266557</v>
      </c>
      <c r="Y2228" s="3">
        <f t="shared" si="244"/>
        <v>0.61111657832289012</v>
      </c>
      <c r="Z2228" s="3">
        <f t="shared" si="244"/>
        <v>-0.91743142578714887</v>
      </c>
      <c r="AA2228" s="3">
        <f t="shared" si="244"/>
        <v>-1.5285480041100392</v>
      </c>
    </row>
    <row r="2229" spans="1:27" ht="15">
      <c r="A2229" s="3" t="s">
        <v>4475</v>
      </c>
      <c r="B2229" s="3">
        <v>1</v>
      </c>
      <c r="C2229" s="3">
        <v>1</v>
      </c>
      <c r="D2229" s="3">
        <v>8.1199999999999992</v>
      </c>
      <c r="E2229" s="3">
        <v>0.37966286535585703</v>
      </c>
      <c r="F2229" s="3">
        <v>1.5274806724474099</v>
      </c>
      <c r="G2229" s="3" t="s">
        <v>5565</v>
      </c>
      <c r="H2229" s="3" t="s">
        <v>5566</v>
      </c>
      <c r="I2229" s="3" t="s">
        <v>4476</v>
      </c>
      <c r="J2229" s="3">
        <v>148189.66222217199</v>
      </c>
      <c r="K2229" s="3">
        <v>182099.81703313999</v>
      </c>
      <c r="L2229" s="3">
        <v>131321.670261627</v>
      </c>
      <c r="M2229" s="3">
        <v>126190.88122229801</v>
      </c>
      <c r="N2229" s="3">
        <v>129790.207597083</v>
      </c>
      <c r="O2229" s="3">
        <v>46223.160205467801</v>
      </c>
      <c r="P2229" s="3">
        <v>153088.88418212399</v>
      </c>
      <c r="Q2229" s="3">
        <v>99858.143330999505</v>
      </c>
      <c r="R2229" s="3">
        <v>50518.425479914898</v>
      </c>
      <c r="S2229" s="3">
        <f t="shared" si="238"/>
        <v>153870.38317231301</v>
      </c>
      <c r="T2229" s="3">
        <f t="shared" si="239"/>
        <v>100734.74967494961</v>
      </c>
      <c r="U2229" s="3">
        <f t="shared" si="240"/>
        <v>101155.15099767946</v>
      </c>
      <c r="V2229" s="3">
        <f t="shared" si="241"/>
        <v>1.5274806724474048</v>
      </c>
      <c r="W2229" s="3">
        <f t="shared" si="242"/>
        <v>1.5211324549932494</v>
      </c>
      <c r="X2229" s="3">
        <f t="shared" si="243"/>
        <v>0.99584399490699682</v>
      </c>
      <c r="Y2229" s="3">
        <f t="shared" si="244"/>
        <v>0.61115412541834813</v>
      </c>
      <c r="Z2229" s="3">
        <f t="shared" si="244"/>
        <v>0.60514578346466852</v>
      </c>
      <c r="AA2229" s="3">
        <f t="shared" si="244"/>
        <v>-6.0083419536796573E-3</v>
      </c>
    </row>
    <row r="2230" spans="1:27" ht="15">
      <c r="A2230" s="3" t="s">
        <v>4477</v>
      </c>
      <c r="B2230" s="3">
        <v>2</v>
      </c>
      <c r="C2230" s="3">
        <v>2</v>
      </c>
      <c r="D2230" s="3">
        <v>28.04</v>
      </c>
      <c r="E2230" s="3">
        <v>0.32831776329867102</v>
      </c>
      <c r="F2230" s="3">
        <v>2.8804877128903099</v>
      </c>
      <c r="G2230" s="3" t="s">
        <v>5564</v>
      </c>
      <c r="H2230" s="3" t="s">
        <v>5566</v>
      </c>
      <c r="I2230" s="3" t="s">
        <v>4478</v>
      </c>
      <c r="J2230" s="3">
        <v>3329.6155219382399</v>
      </c>
      <c r="K2230" s="3">
        <v>7376.3110159329699</v>
      </c>
      <c r="L2230" s="3">
        <v>2586.93891896792</v>
      </c>
      <c r="M2230" s="3">
        <v>2507.08829020245</v>
      </c>
      <c r="N2230" s="3">
        <v>4227.6838889794599</v>
      </c>
      <c r="O2230" s="3">
        <v>1962.22261277291</v>
      </c>
      <c r="P2230" s="3">
        <v>7569.0472789715104</v>
      </c>
      <c r="Q2230" s="3">
        <v>14988.386075776099</v>
      </c>
      <c r="R2230" s="3">
        <v>2494.15328254921</v>
      </c>
      <c r="S2230" s="3">
        <f t="shared" si="238"/>
        <v>4430.9551522797101</v>
      </c>
      <c r="T2230" s="3">
        <f t="shared" si="239"/>
        <v>2898.99826398494</v>
      </c>
      <c r="U2230" s="3">
        <f t="shared" si="240"/>
        <v>8350.5288790989398</v>
      </c>
      <c r="V2230" s="3">
        <f t="shared" si="241"/>
        <v>1.5284435342120399</v>
      </c>
      <c r="W2230" s="3">
        <f t="shared" si="242"/>
        <v>0.53061970282747295</v>
      </c>
      <c r="X2230" s="3">
        <f t="shared" si="243"/>
        <v>0.34716343191639321</v>
      </c>
      <c r="Y2230" s="3">
        <f t="shared" si="244"/>
        <v>0.61206325525595473</v>
      </c>
      <c r="Z2230" s="3">
        <f t="shared" si="244"/>
        <v>-0.91424984856360647</v>
      </c>
      <c r="AA2230" s="3">
        <f t="shared" si="244"/>
        <v>-1.5263131038195614</v>
      </c>
    </row>
    <row r="2231" spans="1:27" ht="15">
      <c r="A2231" s="3" t="s">
        <v>4479</v>
      </c>
      <c r="B2231" s="3">
        <v>6</v>
      </c>
      <c r="C2231" s="3">
        <v>2</v>
      </c>
      <c r="D2231" s="3">
        <v>108.86</v>
      </c>
      <c r="E2231" s="3">
        <v>9.6087253238742898E-2</v>
      </c>
      <c r="F2231" s="3">
        <v>3.2513285872372699</v>
      </c>
      <c r="G2231" s="3" t="s">
        <v>5564</v>
      </c>
      <c r="H2231" s="3" t="s">
        <v>5566</v>
      </c>
      <c r="I2231" s="3" t="s">
        <v>4480</v>
      </c>
      <c r="J2231" s="3">
        <v>14415.6324625382</v>
      </c>
      <c r="K2231" s="3">
        <v>31027.509264488301</v>
      </c>
      <c r="L2231" s="3">
        <v>13508.8680014518</v>
      </c>
      <c r="M2231" s="3">
        <v>15248.7293729784</v>
      </c>
      <c r="N2231" s="3">
        <v>12427.462357603999</v>
      </c>
      <c r="O2231" s="3">
        <v>10853.761566548899</v>
      </c>
      <c r="P2231" s="3">
        <v>26319.333506471699</v>
      </c>
      <c r="Q2231" s="3">
        <v>76619.000600030806</v>
      </c>
      <c r="R2231" s="3">
        <v>22335.204513377601</v>
      </c>
      <c r="S2231" s="3">
        <f t="shared" si="238"/>
        <v>19650.669909492764</v>
      </c>
      <c r="T2231" s="3">
        <f t="shared" si="239"/>
        <v>12843.317765710433</v>
      </c>
      <c r="U2231" s="3">
        <f t="shared" si="240"/>
        <v>41757.846206626702</v>
      </c>
      <c r="V2231" s="3">
        <f t="shared" si="241"/>
        <v>1.5300306562496533</v>
      </c>
      <c r="W2231" s="3">
        <f t="shared" si="242"/>
        <v>0.470586289634218</v>
      </c>
      <c r="X2231" s="3">
        <f t="shared" si="243"/>
        <v>0.30756657568397966</v>
      </c>
      <c r="Y2231" s="3">
        <f t="shared" si="244"/>
        <v>0.61356055956907984</v>
      </c>
      <c r="Z2231" s="3">
        <f t="shared" si="244"/>
        <v>-1.0874688061246836</v>
      </c>
      <c r="AA2231" s="3">
        <f t="shared" si="244"/>
        <v>-1.701029365693763</v>
      </c>
    </row>
    <row r="2232" spans="1:27" ht="15">
      <c r="A2232" s="3" t="s">
        <v>4481</v>
      </c>
      <c r="B2232" s="3">
        <v>1</v>
      </c>
      <c r="C2232" s="3">
        <v>1</v>
      </c>
      <c r="D2232" s="3">
        <v>9.75</v>
      </c>
      <c r="E2232" s="3">
        <v>0.17195512130903901</v>
      </c>
      <c r="F2232" s="3">
        <v>1.53584658067934</v>
      </c>
      <c r="G2232" s="3" t="s">
        <v>5565</v>
      </c>
      <c r="H2232" s="3" t="s">
        <v>5566</v>
      </c>
      <c r="I2232" s="3" t="s">
        <v>4482</v>
      </c>
      <c r="J2232" s="3">
        <v>4238.4623794170302</v>
      </c>
      <c r="K2232" s="3">
        <v>5310.6206991856297</v>
      </c>
      <c r="L2232" s="3">
        <v>7292.8283019569499</v>
      </c>
      <c r="M2232" s="3">
        <v>3097.5507497284202</v>
      </c>
      <c r="N2232" s="3">
        <v>4356.8105709334804</v>
      </c>
      <c r="O2232" s="3">
        <v>3511.5200326110498</v>
      </c>
      <c r="P2232" s="3">
        <v>3065.6844178167198</v>
      </c>
      <c r="Q2232" s="3">
        <v>4469.7730404962203</v>
      </c>
      <c r="R2232" s="3">
        <v>5004.3647635362504</v>
      </c>
      <c r="S2232" s="3">
        <f t="shared" si="238"/>
        <v>5613.9704601865369</v>
      </c>
      <c r="T2232" s="3">
        <f t="shared" si="239"/>
        <v>3655.293784424317</v>
      </c>
      <c r="U2232" s="3">
        <f t="shared" si="240"/>
        <v>4179.9407406163964</v>
      </c>
      <c r="V2232" s="3">
        <f t="shared" si="241"/>
        <v>1.5358465806793413</v>
      </c>
      <c r="W2232" s="3">
        <f t="shared" si="242"/>
        <v>1.3430741746254209</v>
      </c>
      <c r="X2232" s="3">
        <f t="shared" si="243"/>
        <v>0.87448459469913153</v>
      </c>
      <c r="Y2232" s="3">
        <f t="shared" si="244"/>
        <v>0.61903410906188583</v>
      </c>
      <c r="Z2232" s="3">
        <f t="shared" si="244"/>
        <v>0.42553898340214996</v>
      </c>
      <c r="AA2232" s="3">
        <f t="shared" si="244"/>
        <v>-0.19349512565973592</v>
      </c>
    </row>
    <row r="2233" spans="1:27" ht="15">
      <c r="A2233" s="3" t="s">
        <v>4483</v>
      </c>
      <c r="B2233" s="3">
        <v>4</v>
      </c>
      <c r="C2233" s="3">
        <v>3</v>
      </c>
      <c r="D2233" s="3">
        <v>55.73</v>
      </c>
      <c r="E2233" s="3">
        <v>0.19409117463242101</v>
      </c>
      <c r="F2233" s="3">
        <v>1.7355505475878601</v>
      </c>
      <c r="G2233" s="3" t="s">
        <v>5565</v>
      </c>
      <c r="H2233" s="3" t="s">
        <v>5564</v>
      </c>
      <c r="I2233" s="3" t="s">
        <v>4484</v>
      </c>
      <c r="J2233" s="3">
        <v>57506.185449797602</v>
      </c>
      <c r="K2233" s="3">
        <v>49396.141130941302</v>
      </c>
      <c r="L2233" s="3">
        <v>40714.680510085898</v>
      </c>
      <c r="M2233" s="3">
        <v>42221.474296163302</v>
      </c>
      <c r="N2233" s="3">
        <v>38989.458539229301</v>
      </c>
      <c r="O2233" s="3">
        <v>14484.975509836</v>
      </c>
      <c r="P2233" s="3">
        <v>28984.167007727199</v>
      </c>
      <c r="Q2233" s="3">
        <v>25387.793648491301</v>
      </c>
      <c r="R2233" s="3">
        <v>30682.898331316501</v>
      </c>
      <c r="S2233" s="3">
        <f t="shared" si="238"/>
        <v>49205.669030274934</v>
      </c>
      <c r="T2233" s="3">
        <f t="shared" si="239"/>
        <v>31898.636115076199</v>
      </c>
      <c r="U2233" s="3">
        <f t="shared" si="240"/>
        <v>28351.619662511668</v>
      </c>
      <c r="V2233" s="3">
        <f t="shared" si="241"/>
        <v>1.5425634140833671</v>
      </c>
      <c r="W2233" s="3">
        <f t="shared" si="242"/>
        <v>1.7355505475878625</v>
      </c>
      <c r="X2233" s="3">
        <f t="shared" si="243"/>
        <v>1.1251080712420329</v>
      </c>
      <c r="Y2233" s="3">
        <f t="shared" si="244"/>
        <v>0.62532979913357301</v>
      </c>
      <c r="Z2233" s="3">
        <f t="shared" si="244"/>
        <v>0.79539338400399384</v>
      </c>
      <c r="AA2233" s="3">
        <f t="shared" si="244"/>
        <v>0.17006358487042075</v>
      </c>
    </row>
    <row r="2234" spans="1:27" ht="15">
      <c r="A2234" s="3" t="s">
        <v>4485</v>
      </c>
      <c r="B2234" s="3">
        <v>1</v>
      </c>
      <c r="C2234" s="3">
        <v>1</v>
      </c>
      <c r="D2234" s="3">
        <v>8.49</v>
      </c>
      <c r="E2234" s="3">
        <v>0.50544001504722502</v>
      </c>
      <c r="F2234" s="3">
        <v>1.7223650955315</v>
      </c>
      <c r="G2234" s="3" t="s">
        <v>5565</v>
      </c>
      <c r="H2234" s="3" t="s">
        <v>5564</v>
      </c>
      <c r="I2234" s="3" t="s">
        <v>4486</v>
      </c>
      <c r="J2234" s="3">
        <v>7408.0779309980198</v>
      </c>
      <c r="K2234" s="3">
        <v>13658.9921939956</v>
      </c>
      <c r="L2234" s="3">
        <v>14312.291404833501</v>
      </c>
      <c r="M2234" s="3">
        <v>2160.31282403967</v>
      </c>
      <c r="N2234" s="3">
        <v>8130.6835869756296</v>
      </c>
      <c r="O2234" s="3">
        <v>12573.263252712601</v>
      </c>
      <c r="P2234" s="3">
        <v>1672.3144393349401</v>
      </c>
      <c r="Q2234" s="3">
        <v>7154.9489253660804</v>
      </c>
      <c r="R2234" s="3">
        <v>11713.887650037501</v>
      </c>
      <c r="S2234" s="3">
        <f t="shared" si="238"/>
        <v>11793.120509942373</v>
      </c>
      <c r="T2234" s="3">
        <f t="shared" si="239"/>
        <v>7621.4198879092992</v>
      </c>
      <c r="U2234" s="3">
        <f t="shared" si="240"/>
        <v>6847.0503382461729</v>
      </c>
      <c r="V2234" s="3">
        <f t="shared" si="241"/>
        <v>1.5473652788309307</v>
      </c>
      <c r="W2234" s="3">
        <f t="shared" si="242"/>
        <v>1.722365095531502</v>
      </c>
      <c r="X2234" s="3">
        <f t="shared" si="243"/>
        <v>1.1130953492977351</v>
      </c>
      <c r="Y2234" s="3">
        <f t="shared" si="244"/>
        <v>0.62981380683966515</v>
      </c>
      <c r="Z2234" s="3">
        <f t="shared" si="244"/>
        <v>0.78439098807931962</v>
      </c>
      <c r="AA2234" s="3">
        <f t="shared" si="244"/>
        <v>0.15457718123965469</v>
      </c>
    </row>
    <row r="2235" spans="1:27" ht="15">
      <c r="A2235" s="3" t="s">
        <v>4487</v>
      </c>
      <c r="B2235" s="3">
        <v>1</v>
      </c>
      <c r="C2235" s="3">
        <v>1</v>
      </c>
      <c r="D2235" s="3">
        <v>6.85</v>
      </c>
      <c r="E2235" s="3">
        <v>0.16476515302940201</v>
      </c>
      <c r="F2235" s="3">
        <v>6.25466468046515</v>
      </c>
      <c r="G2235" s="3" t="s">
        <v>5565</v>
      </c>
      <c r="H2235" s="3" t="s">
        <v>5564</v>
      </c>
      <c r="I2235" s="3" t="s">
        <v>4488</v>
      </c>
      <c r="J2235" s="3">
        <v>3192.0341326471198</v>
      </c>
      <c r="K2235" s="3">
        <v>4858.0263313565601</v>
      </c>
      <c r="L2235" s="3">
        <v>1856.1820562353</v>
      </c>
      <c r="M2235" s="3">
        <v>1372.32807095936</v>
      </c>
      <c r="N2235" s="3">
        <v>3995.7862836787499</v>
      </c>
      <c r="O2235" s="3">
        <v>1033.40486139834</v>
      </c>
      <c r="P2235" s="3">
        <v>1176.35228861785</v>
      </c>
      <c r="Q2235" s="3">
        <v>1.8302145223153701</v>
      </c>
      <c r="R2235" s="3">
        <v>405.63422026925599</v>
      </c>
      <c r="S2235" s="3">
        <f t="shared" si="238"/>
        <v>3302.08084007966</v>
      </c>
      <c r="T2235" s="3">
        <f t="shared" si="239"/>
        <v>2133.8397386788165</v>
      </c>
      <c r="U2235" s="3">
        <f t="shared" si="240"/>
        <v>527.93890780314052</v>
      </c>
      <c r="V2235" s="3">
        <f t="shared" si="241"/>
        <v>1.5474830561193733</v>
      </c>
      <c r="W2235" s="3">
        <f t="shared" si="242"/>
        <v>6.2546646804651687</v>
      </c>
      <c r="X2235" s="3">
        <f t="shared" si="243"/>
        <v>4.0418308011397581</v>
      </c>
      <c r="Y2235" s="3">
        <f t="shared" si="244"/>
        <v>0.62992361300246069</v>
      </c>
      <c r="Z2235" s="3">
        <f t="shared" si="244"/>
        <v>2.6449325419774516</v>
      </c>
      <c r="AA2235" s="3">
        <f t="shared" si="244"/>
        <v>2.0150089289749906</v>
      </c>
    </row>
    <row r="2236" spans="1:27" ht="15">
      <c r="A2236" s="3" t="s">
        <v>4489</v>
      </c>
      <c r="B2236" s="3">
        <v>1</v>
      </c>
      <c r="C2236" s="3">
        <v>1</v>
      </c>
      <c r="D2236" s="3">
        <v>11.71</v>
      </c>
      <c r="E2236" s="3">
        <v>0.11901275424414599</v>
      </c>
      <c r="F2236" s="3">
        <v>7.0896275648913702</v>
      </c>
      <c r="G2236" s="3" t="s">
        <v>5564</v>
      </c>
      <c r="H2236" s="3" t="s">
        <v>5566</v>
      </c>
      <c r="I2236" s="3" t="s">
        <v>4490</v>
      </c>
      <c r="J2236" s="3">
        <v>4156.0660940788302</v>
      </c>
      <c r="K2236" s="3">
        <v>7157.6050752818301</v>
      </c>
      <c r="L2236" s="3">
        <v>526.17563388480301</v>
      </c>
      <c r="M2236" s="3">
        <v>5558.8346206275901</v>
      </c>
      <c r="N2236" s="3">
        <v>1182.00232965902</v>
      </c>
      <c r="O2236" s="3">
        <v>906.556729033539</v>
      </c>
      <c r="P2236" s="3">
        <v>31129.011718047001</v>
      </c>
      <c r="Q2236" s="3">
        <v>17546.8522704352</v>
      </c>
      <c r="R2236" s="3">
        <v>5541.3090400019</v>
      </c>
      <c r="S2236" s="3">
        <f t="shared" si="238"/>
        <v>3946.6156010818208</v>
      </c>
      <c r="T2236" s="3">
        <f t="shared" si="239"/>
        <v>2549.1312264400499</v>
      </c>
      <c r="U2236" s="3">
        <f t="shared" si="240"/>
        <v>18072.391009494702</v>
      </c>
      <c r="V2236" s="3">
        <f t="shared" si="241"/>
        <v>1.5482198641430502</v>
      </c>
      <c r="W2236" s="3">
        <f t="shared" si="242"/>
        <v>0.21837816584470673</v>
      </c>
      <c r="X2236" s="3">
        <f t="shared" si="243"/>
        <v>0.14105113291876051</v>
      </c>
      <c r="Y2236" s="3">
        <f t="shared" si="244"/>
        <v>0.63061036449593288</v>
      </c>
      <c r="Z2236" s="3">
        <f t="shared" si="244"/>
        <v>-2.19509947673513</v>
      </c>
      <c r="AA2236" s="3">
        <f t="shared" si="244"/>
        <v>-2.8257098412310633</v>
      </c>
    </row>
    <row r="2237" spans="1:27" ht="15">
      <c r="A2237" s="3" t="s">
        <v>4491</v>
      </c>
      <c r="B2237" s="3">
        <v>3</v>
      </c>
      <c r="C2237" s="3">
        <v>3</v>
      </c>
      <c r="D2237" s="3">
        <v>73.39</v>
      </c>
      <c r="E2237" s="3">
        <v>0.100524472127155</v>
      </c>
      <c r="F2237" s="3">
        <v>3.2936053260853</v>
      </c>
      <c r="G2237" s="3" t="s">
        <v>5564</v>
      </c>
      <c r="H2237" s="3" t="s">
        <v>5566</v>
      </c>
      <c r="I2237" s="3" t="s">
        <v>4492</v>
      </c>
      <c r="J2237" s="3">
        <v>44961.872110356097</v>
      </c>
      <c r="K2237" s="3">
        <v>68922.534545656395</v>
      </c>
      <c r="L2237" s="3">
        <v>14786.843026409</v>
      </c>
      <c r="M2237" s="3">
        <v>36580.455383077002</v>
      </c>
      <c r="N2237" s="3">
        <v>25856.876170439798</v>
      </c>
      <c r="O2237" s="3">
        <v>20585.409109878699</v>
      </c>
      <c r="P2237" s="3">
        <v>134832.28113989401</v>
      </c>
      <c r="Q2237" s="3">
        <v>85627.850298090794</v>
      </c>
      <c r="R2237" s="3">
        <v>52984.009397173497</v>
      </c>
      <c r="S2237" s="3">
        <f t="shared" si="238"/>
        <v>42890.416560807163</v>
      </c>
      <c r="T2237" s="3">
        <f t="shared" si="239"/>
        <v>27674.246887798497</v>
      </c>
      <c r="U2237" s="3">
        <f t="shared" si="240"/>
        <v>91148.04694505276</v>
      </c>
      <c r="V2237" s="3">
        <f t="shared" si="241"/>
        <v>1.5498313914268589</v>
      </c>
      <c r="W2237" s="3">
        <f t="shared" si="242"/>
        <v>0.4705577135038671</v>
      </c>
      <c r="X2237" s="3">
        <f t="shared" si="243"/>
        <v>0.30361864916844028</v>
      </c>
      <c r="Y2237" s="3">
        <f t="shared" si="244"/>
        <v>0.63211127099392805</v>
      </c>
      <c r="Z2237" s="3">
        <f t="shared" si="244"/>
        <v>-1.0875564157602338</v>
      </c>
      <c r="AA2237" s="3">
        <f t="shared" si="244"/>
        <v>-1.719667686754162</v>
      </c>
    </row>
    <row r="2238" spans="1:27" ht="15">
      <c r="A2238" s="3" t="s">
        <v>4493</v>
      </c>
      <c r="B2238" s="3">
        <v>1</v>
      </c>
      <c r="C2238" s="3">
        <v>1</v>
      </c>
      <c r="D2238" s="3">
        <v>9.99</v>
      </c>
      <c r="E2238" s="3">
        <v>8.1908517958702798E-2</v>
      </c>
      <c r="F2238" s="3">
        <v>2.1104514241658099</v>
      </c>
      <c r="G2238" s="3" t="s">
        <v>5564</v>
      </c>
      <c r="H2238" s="3" t="s">
        <v>5566</v>
      </c>
      <c r="I2238" s="3" t="s">
        <v>4494</v>
      </c>
      <c r="J2238" s="3">
        <v>9547.7895075160304</v>
      </c>
      <c r="K2238" s="3">
        <v>8857.9645228903191</v>
      </c>
      <c r="L2238" s="3">
        <v>5792.5455956604901</v>
      </c>
      <c r="M2238" s="3">
        <v>4128.7343913627501</v>
      </c>
      <c r="N2238" s="3">
        <v>6452.0409539229804</v>
      </c>
      <c r="O2238" s="3">
        <v>5029.4847646054404</v>
      </c>
      <c r="P2238" s="3">
        <v>12793.261675911401</v>
      </c>
      <c r="Q2238" s="3">
        <v>13695.2643850934</v>
      </c>
      <c r="R2238" s="3">
        <v>6456.1696195137301</v>
      </c>
      <c r="S2238" s="3">
        <f t="shared" si="238"/>
        <v>8066.0998753556132</v>
      </c>
      <c r="T2238" s="3">
        <f t="shared" si="239"/>
        <v>5203.4200366303903</v>
      </c>
      <c r="U2238" s="3">
        <f t="shared" si="240"/>
        <v>10981.565226839512</v>
      </c>
      <c r="V2238" s="3">
        <f t="shared" si="241"/>
        <v>1.5501535179887238</v>
      </c>
      <c r="W2238" s="3">
        <f t="shared" si="242"/>
        <v>0.73451276832938617</v>
      </c>
      <c r="X2238" s="3">
        <f t="shared" si="243"/>
        <v>0.47383227519451993</v>
      </c>
      <c r="Y2238" s="3">
        <f t="shared" si="244"/>
        <v>0.63241109851476673</v>
      </c>
      <c r="Z2238" s="3">
        <f t="shared" si="244"/>
        <v>-0.44514052494259848</v>
      </c>
      <c r="AA2238" s="3">
        <f t="shared" si="244"/>
        <v>-1.0775516234573652</v>
      </c>
    </row>
    <row r="2239" spans="1:27" ht="15">
      <c r="A2239" s="3" t="s">
        <v>4495</v>
      </c>
      <c r="B2239" s="3">
        <v>1</v>
      </c>
      <c r="C2239" s="3">
        <v>1</v>
      </c>
      <c r="D2239" s="3">
        <v>12.44</v>
      </c>
      <c r="E2239" s="3">
        <v>0.107894775014388</v>
      </c>
      <c r="F2239" s="3">
        <v>2.0948701415242201</v>
      </c>
      <c r="G2239" s="3" t="s">
        <v>5564</v>
      </c>
      <c r="H2239" s="3" t="s">
        <v>5566</v>
      </c>
      <c r="I2239" s="3" t="s">
        <v>4496</v>
      </c>
      <c r="J2239" s="3">
        <v>7762.6314582142204</v>
      </c>
      <c r="K2239" s="3">
        <v>5605.9009168716802</v>
      </c>
      <c r="L2239" s="3">
        <v>4752.1862074760502</v>
      </c>
      <c r="M2239" s="3">
        <v>5853.0906417570704</v>
      </c>
      <c r="N2239" s="3">
        <v>3096.8536147668601</v>
      </c>
      <c r="O2239" s="3">
        <v>2736.1052160501699</v>
      </c>
      <c r="P2239" s="3">
        <v>10902.307423201901</v>
      </c>
      <c r="Q2239" s="3">
        <v>4980.78295407932</v>
      </c>
      <c r="R2239" s="3">
        <v>8597.6657351891208</v>
      </c>
      <c r="S2239" s="3">
        <f t="shared" si="238"/>
        <v>6040.2395275206509</v>
      </c>
      <c r="T2239" s="3">
        <f t="shared" si="239"/>
        <v>3895.3498241913662</v>
      </c>
      <c r="U2239" s="3">
        <f t="shared" si="240"/>
        <v>8160.2520374901142</v>
      </c>
      <c r="V2239" s="3">
        <f t="shared" si="241"/>
        <v>1.5506282619365364</v>
      </c>
      <c r="W2239" s="3">
        <f t="shared" si="242"/>
        <v>0.74020256969642262</v>
      </c>
      <c r="X2239" s="3">
        <f t="shared" si="243"/>
        <v>0.47735655789738041</v>
      </c>
      <c r="Y2239" s="3">
        <f t="shared" si="244"/>
        <v>0.63285286500667992</v>
      </c>
      <c r="Z2239" s="3">
        <f t="shared" si="244"/>
        <v>-0.43400795076253568</v>
      </c>
      <c r="AA2239" s="3">
        <f t="shared" si="244"/>
        <v>-1.0668608157692157</v>
      </c>
    </row>
    <row r="2240" spans="1:27" ht="15">
      <c r="A2240" s="3" t="s">
        <v>4497</v>
      </c>
      <c r="B2240" s="3">
        <v>3</v>
      </c>
      <c r="C2240" s="3">
        <v>1</v>
      </c>
      <c r="D2240" s="3">
        <v>39.54</v>
      </c>
      <c r="E2240" s="3">
        <v>0.19013772316344399</v>
      </c>
      <c r="F2240" s="3">
        <v>2.2525931129167902</v>
      </c>
      <c r="G2240" s="3" t="s">
        <v>5564</v>
      </c>
      <c r="H2240" s="3" t="s">
        <v>5566</v>
      </c>
      <c r="I2240" s="3" t="s">
        <v>4498</v>
      </c>
      <c r="J2240" s="3">
        <v>10050.929940043599</v>
      </c>
      <c r="K2240" s="3">
        <v>26973.5528753529</v>
      </c>
      <c r="L2240" s="3">
        <v>6671.9249292737704</v>
      </c>
      <c r="M2240" s="3">
        <v>11904.7996006342</v>
      </c>
      <c r="N2240" s="3">
        <v>10363.9446676514</v>
      </c>
      <c r="O2240" s="3">
        <v>5879.5111946542202</v>
      </c>
      <c r="P2240" s="3">
        <v>23910.407989511099</v>
      </c>
      <c r="Q2240" s="3">
        <v>24174.6538768473</v>
      </c>
      <c r="R2240" s="3">
        <v>15321.5045300822</v>
      </c>
      <c r="S2240" s="3">
        <f t="shared" si="238"/>
        <v>14565.469248223424</v>
      </c>
      <c r="T2240" s="3">
        <f t="shared" si="239"/>
        <v>9382.75182097994</v>
      </c>
      <c r="U2240" s="3">
        <f t="shared" si="240"/>
        <v>21135.522132146867</v>
      </c>
      <c r="V2240" s="3">
        <f t="shared" si="241"/>
        <v>1.5523664620068995</v>
      </c>
      <c r="W2240" s="3">
        <f t="shared" si="242"/>
        <v>0.68914641224166995</v>
      </c>
      <c r="X2240" s="3">
        <f t="shared" si="243"/>
        <v>0.44393281426006936</v>
      </c>
      <c r="Y2240" s="3">
        <f t="shared" si="244"/>
        <v>0.63446916996816194</v>
      </c>
      <c r="Z2240" s="3">
        <f t="shared" si="244"/>
        <v>-0.53711757237114355</v>
      </c>
      <c r="AA2240" s="3">
        <f t="shared" si="244"/>
        <v>-1.1715867423393054</v>
      </c>
    </row>
    <row r="2241" spans="1:27" ht="15">
      <c r="A2241" s="3" t="s">
        <v>4499</v>
      </c>
      <c r="B2241" s="3">
        <v>1</v>
      </c>
      <c r="C2241" s="3">
        <v>1</v>
      </c>
      <c r="D2241" s="3">
        <v>6.55</v>
      </c>
      <c r="E2241" s="3">
        <v>0.62991830788064496</v>
      </c>
      <c r="F2241" s="3">
        <v>1.5527794081920201</v>
      </c>
      <c r="G2241" s="3" t="s">
        <v>5565</v>
      </c>
      <c r="H2241" s="3" t="s">
        <v>5566</v>
      </c>
      <c r="I2241" s="3" t="s">
        <v>4500</v>
      </c>
      <c r="J2241" s="3">
        <v>25775.451079993301</v>
      </c>
      <c r="K2241" s="3">
        <v>49221.308115907399</v>
      </c>
      <c r="L2241" s="3">
        <v>10070.3446062329</v>
      </c>
      <c r="M2241" s="3">
        <v>23662.068494946099</v>
      </c>
      <c r="N2241" s="3">
        <v>17530.118774511098</v>
      </c>
      <c r="O2241" s="3">
        <v>13591.578765398701</v>
      </c>
      <c r="P2241" s="3">
        <v>69763.849692129399</v>
      </c>
      <c r="Q2241" s="3">
        <v>7488.5303879818903</v>
      </c>
      <c r="R2241" s="3">
        <v>1208.01204676156</v>
      </c>
      <c r="S2241" s="3">
        <f t="shared" si="238"/>
        <v>28355.701267377866</v>
      </c>
      <c r="T2241" s="3">
        <f t="shared" si="239"/>
        <v>18261.255344951966</v>
      </c>
      <c r="U2241" s="3">
        <f t="shared" si="240"/>
        <v>26153.464042290954</v>
      </c>
      <c r="V2241" s="3">
        <f t="shared" si="241"/>
        <v>1.5527794081920194</v>
      </c>
      <c r="W2241" s="3">
        <f t="shared" si="242"/>
        <v>1.0842044182570165</v>
      </c>
      <c r="X2241" s="3">
        <f t="shared" si="243"/>
        <v>0.69823467038335552</v>
      </c>
      <c r="Y2241" s="3">
        <f t="shared" si="244"/>
        <v>0.63485289134026002</v>
      </c>
      <c r="Z2241" s="3">
        <f t="shared" si="244"/>
        <v>0.11663679119559368</v>
      </c>
      <c r="AA2241" s="3">
        <f t="shared" si="244"/>
        <v>-0.51821610014466624</v>
      </c>
    </row>
    <row r="2242" spans="1:27" ht="15">
      <c r="A2242" s="3" t="s">
        <v>4501</v>
      </c>
      <c r="B2242" s="3">
        <v>1</v>
      </c>
      <c r="C2242" s="3">
        <v>1</v>
      </c>
      <c r="D2242" s="3">
        <v>8.3800000000000008</v>
      </c>
      <c r="E2242" s="3">
        <v>0.27529997952635699</v>
      </c>
      <c r="F2242" s="3">
        <v>1.96924390399205</v>
      </c>
      <c r="G2242" s="3" t="s">
        <v>5564</v>
      </c>
      <c r="H2242" s="3" t="s">
        <v>5566</v>
      </c>
      <c r="I2242" s="3" t="s">
        <v>4502</v>
      </c>
      <c r="J2242" s="3">
        <v>14197.6740411838</v>
      </c>
      <c r="K2242" s="3">
        <v>12512.4855727008</v>
      </c>
      <c r="L2242" s="3">
        <v>14535.1648858758</v>
      </c>
      <c r="M2242" s="3">
        <v>10987.238972019801</v>
      </c>
      <c r="N2242" s="3">
        <v>14287.2570311206</v>
      </c>
      <c r="O2242" s="3">
        <v>1277.2799380771401</v>
      </c>
      <c r="P2242" s="3">
        <v>14174.106020991199</v>
      </c>
      <c r="Q2242" s="3">
        <v>21257.796716738099</v>
      </c>
      <c r="R2242" s="3">
        <v>16855.0201746762</v>
      </c>
      <c r="S2242" s="3">
        <f t="shared" si="238"/>
        <v>13748.441499920133</v>
      </c>
      <c r="T2242" s="3">
        <f t="shared" si="239"/>
        <v>8850.5919804058467</v>
      </c>
      <c r="U2242" s="3">
        <f t="shared" si="240"/>
        <v>17428.974304135165</v>
      </c>
      <c r="V2242" s="3">
        <f t="shared" si="241"/>
        <v>1.5533923075832148</v>
      </c>
      <c r="W2242" s="3">
        <f t="shared" si="242"/>
        <v>0.78882676972323063</v>
      </c>
      <c r="X2242" s="3">
        <f t="shared" si="243"/>
        <v>0.5078091129152662</v>
      </c>
      <c r="Y2242" s="3">
        <f t="shared" si="244"/>
        <v>0.63542222684687488</v>
      </c>
      <c r="Z2242" s="3">
        <f t="shared" si="244"/>
        <v>-0.34221958286267945</v>
      </c>
      <c r="AA2242" s="3">
        <f t="shared" si="244"/>
        <v>-0.97764180970955428</v>
      </c>
    </row>
    <row r="2243" spans="1:27" ht="15">
      <c r="A2243" s="3" t="s">
        <v>4503</v>
      </c>
      <c r="B2243" s="3">
        <v>1</v>
      </c>
      <c r="C2243" s="3">
        <v>1</v>
      </c>
      <c r="D2243" s="3">
        <v>11.97</v>
      </c>
      <c r="E2243" s="3">
        <v>2.5837676097034801E-2</v>
      </c>
      <c r="F2243" s="3">
        <v>10.008994526213099</v>
      </c>
      <c r="G2243" s="3" t="s">
        <v>5564</v>
      </c>
      <c r="H2243" s="3" t="s">
        <v>5566</v>
      </c>
      <c r="I2243" s="3" t="s">
        <v>4504</v>
      </c>
      <c r="J2243" s="3">
        <v>19319.788473753099</v>
      </c>
      <c r="K2243" s="3">
        <v>29457.077079861199</v>
      </c>
      <c r="L2243" s="3">
        <v>12628.264213140401</v>
      </c>
      <c r="M2243" s="3">
        <v>20339.090554078299</v>
      </c>
      <c r="N2243" s="3">
        <v>5436.0483060111101</v>
      </c>
      <c r="O2243" s="3">
        <v>13584.557845032399</v>
      </c>
      <c r="P2243" s="3">
        <v>139214.98105738001</v>
      </c>
      <c r="Q2243" s="3">
        <v>221690.79965930199</v>
      </c>
      <c r="R2243" s="3">
        <v>33045.208158289002</v>
      </c>
      <c r="S2243" s="3">
        <f t="shared" si="238"/>
        <v>20468.376588918232</v>
      </c>
      <c r="T2243" s="3">
        <f t="shared" si="239"/>
        <v>13119.898901707269</v>
      </c>
      <c r="U2243" s="3">
        <f t="shared" si="240"/>
        <v>131316.99629165701</v>
      </c>
      <c r="V2243" s="3">
        <f t="shared" si="241"/>
        <v>1.5601017006506597</v>
      </c>
      <c r="W2243" s="3">
        <f t="shared" si="242"/>
        <v>0.15586997240979883</v>
      </c>
      <c r="X2243" s="3">
        <f t="shared" si="243"/>
        <v>9.9910135566669361E-2</v>
      </c>
      <c r="Y2243" s="3">
        <f t="shared" si="244"/>
        <v>0.6416400792426088</v>
      </c>
      <c r="Z2243" s="3">
        <f t="shared" si="244"/>
        <v>-2.6815850682497513</v>
      </c>
      <c r="AA2243" s="3">
        <f t="shared" si="244"/>
        <v>-3.3232251474923604</v>
      </c>
    </row>
    <row r="2244" spans="1:27" ht="15">
      <c r="A2244" s="3" t="s">
        <v>4505</v>
      </c>
      <c r="B2244" s="3">
        <v>1</v>
      </c>
      <c r="C2244" s="3">
        <v>1</v>
      </c>
      <c r="D2244" s="3">
        <v>7.78</v>
      </c>
      <c r="E2244" s="3">
        <v>0.578140015815092</v>
      </c>
      <c r="F2244" s="3">
        <v>1.56076182457793</v>
      </c>
      <c r="G2244" s="3" t="s">
        <v>5565</v>
      </c>
      <c r="H2244" s="3" t="s">
        <v>5566</v>
      </c>
      <c r="I2244" s="3" t="s">
        <v>4506</v>
      </c>
      <c r="J2244" s="3">
        <v>65662.707218097799</v>
      </c>
      <c r="K2244" s="3">
        <v>99460.095376026497</v>
      </c>
      <c r="L2244" s="3">
        <v>38015.588560916702</v>
      </c>
      <c r="M2244" s="3">
        <v>24790.037482106902</v>
      </c>
      <c r="N2244" s="3">
        <v>55173.789514824202</v>
      </c>
      <c r="O2244" s="3">
        <v>50189.530136836103</v>
      </c>
      <c r="P2244" s="3">
        <v>56845.810298429402</v>
      </c>
      <c r="Q2244" s="3">
        <v>82142.429325181904</v>
      </c>
      <c r="R2244" s="3">
        <v>29690.894489001999</v>
      </c>
      <c r="S2244" s="3">
        <f t="shared" ref="S2244:S2307" si="245">AVERAGE(J2244:L2244)</f>
        <v>67712.797051680333</v>
      </c>
      <c r="T2244" s="3">
        <f t="shared" ref="T2244:T2307" si="246">AVERAGE(M2244:O2244)</f>
        <v>43384.452377922404</v>
      </c>
      <c r="U2244" s="3">
        <f t="shared" ref="U2244:U2307" si="247">AVERAGE(P2244:R2244)</f>
        <v>56226.378037537768</v>
      </c>
      <c r="V2244" s="3">
        <f t="shared" ref="V2244:V2307" si="248">S2244/T2244</f>
        <v>1.5607618245779264</v>
      </c>
      <c r="W2244" s="3">
        <f t="shared" ref="W2244:W2307" si="249">S2244/U2244</f>
        <v>1.2042887949580181</v>
      </c>
      <c r="X2244" s="3">
        <f t="shared" ref="X2244:X2307" si="250">T2244/U2244</f>
        <v>0.77160318505592063</v>
      </c>
      <c r="Y2244" s="3">
        <f t="shared" ref="Y2244:AA2307" si="251">LOG(V2244,2)</f>
        <v>0.64225039592114619</v>
      </c>
      <c r="Z2244" s="3">
        <f t="shared" si="251"/>
        <v>0.26818139965006127</v>
      </c>
      <c r="AA2244" s="3">
        <f t="shared" si="251"/>
        <v>-0.37406899627108492</v>
      </c>
    </row>
    <row r="2245" spans="1:27" ht="15">
      <c r="A2245" s="3" t="s">
        <v>4507</v>
      </c>
      <c r="B2245" s="3">
        <v>1</v>
      </c>
      <c r="C2245" s="3">
        <v>1</v>
      </c>
      <c r="D2245" s="3">
        <v>13.99</v>
      </c>
      <c r="E2245" s="3">
        <v>3.8105976401006099E-3</v>
      </c>
      <c r="F2245" s="3">
        <v>5.8122165412306197</v>
      </c>
      <c r="G2245" s="3" t="s">
        <v>5564</v>
      </c>
      <c r="H2245" s="3" t="s">
        <v>5566</v>
      </c>
      <c r="I2245" s="3" t="s">
        <v>4508</v>
      </c>
      <c r="J2245" s="3">
        <v>2323.8721599158198</v>
      </c>
      <c r="K2245" s="3">
        <v>2257.7297629950999</v>
      </c>
      <c r="L2245" s="3">
        <v>1808.6196529424601</v>
      </c>
      <c r="M2245" s="3">
        <v>2002.41609573346</v>
      </c>
      <c r="N2245" s="3">
        <v>1378.6501108319301</v>
      </c>
      <c r="O2245" s="3">
        <v>702.71913889134601</v>
      </c>
      <c r="P2245" s="3">
        <v>9492.7201572618906</v>
      </c>
      <c r="Q2245" s="3">
        <v>9591.7167166637792</v>
      </c>
      <c r="R2245" s="3">
        <v>4651.4078617731602</v>
      </c>
      <c r="S2245" s="3">
        <f t="shared" si="245"/>
        <v>2130.0738586177936</v>
      </c>
      <c r="T2245" s="3">
        <f t="shared" si="246"/>
        <v>1361.2617818189121</v>
      </c>
      <c r="U2245" s="3">
        <f t="shared" si="247"/>
        <v>7911.948245232943</v>
      </c>
      <c r="V2245" s="3">
        <f t="shared" si="248"/>
        <v>1.5647790065564009</v>
      </c>
      <c r="W2245" s="3">
        <f t="shared" si="249"/>
        <v>0.2692224206473029</v>
      </c>
      <c r="X2245" s="3">
        <f t="shared" si="250"/>
        <v>0.17205140120059442</v>
      </c>
      <c r="Y2245" s="3">
        <f t="shared" si="251"/>
        <v>0.64595891999625288</v>
      </c>
      <c r="Z2245" s="3">
        <f t="shared" si="251"/>
        <v>-1.8931295333427065</v>
      </c>
      <c r="AA2245" s="3">
        <f t="shared" si="251"/>
        <v>-2.5390884533389597</v>
      </c>
    </row>
    <row r="2246" spans="1:27" ht="15">
      <c r="A2246" s="3" t="s">
        <v>4509</v>
      </c>
      <c r="B2246" s="3">
        <v>3</v>
      </c>
      <c r="C2246" s="3">
        <v>3</v>
      </c>
      <c r="D2246" s="3">
        <v>34.49</v>
      </c>
      <c r="E2246" s="3">
        <v>8.4459502396062799E-2</v>
      </c>
      <c r="F2246" s="3">
        <v>1.7545656136071599</v>
      </c>
      <c r="G2246" s="3" t="s">
        <v>5564</v>
      </c>
      <c r="H2246" s="3" t="s">
        <v>5566</v>
      </c>
      <c r="I2246" s="3" t="s">
        <v>4510</v>
      </c>
      <c r="J2246" s="3">
        <v>23951.087034319298</v>
      </c>
      <c r="K2246" s="3">
        <v>23545.921106910799</v>
      </c>
      <c r="L2246" s="3">
        <v>15071.8260987089</v>
      </c>
      <c r="M2246" s="3">
        <v>13761.4855734762</v>
      </c>
      <c r="N2246" s="3">
        <v>16156.1366440983</v>
      </c>
      <c r="O2246" s="3">
        <v>10010.9890335774</v>
      </c>
      <c r="P2246" s="3">
        <v>22694.1369027988</v>
      </c>
      <c r="Q2246" s="3">
        <v>30024.179635482102</v>
      </c>
      <c r="R2246" s="3">
        <v>17339.051762078099</v>
      </c>
      <c r="S2246" s="3">
        <f t="shared" si="245"/>
        <v>20856.278079979664</v>
      </c>
      <c r="T2246" s="3">
        <f t="shared" si="246"/>
        <v>13309.537083717301</v>
      </c>
      <c r="U2246" s="3">
        <f t="shared" si="247"/>
        <v>23352.456100119667</v>
      </c>
      <c r="V2246" s="3">
        <f t="shared" si="248"/>
        <v>1.5670175415413161</v>
      </c>
      <c r="W2246" s="3">
        <f t="shared" si="249"/>
        <v>0.89310854458143218</v>
      </c>
      <c r="X2246" s="3">
        <f t="shared" si="250"/>
        <v>0.5699416381152772</v>
      </c>
      <c r="Y2246" s="3">
        <f t="shared" si="251"/>
        <v>0.64802132974860371</v>
      </c>
      <c r="Z2246" s="3">
        <f t="shared" si="251"/>
        <v>-0.16309256991833937</v>
      </c>
      <c r="AA2246" s="3">
        <f t="shared" si="251"/>
        <v>-0.81111389966694325</v>
      </c>
    </row>
    <row r="2247" spans="1:27" ht="15">
      <c r="A2247" s="3" t="s">
        <v>4511</v>
      </c>
      <c r="B2247" s="3">
        <v>1</v>
      </c>
      <c r="C2247" s="3">
        <v>1</v>
      </c>
      <c r="D2247" s="3">
        <v>9.56</v>
      </c>
      <c r="E2247" s="3">
        <v>0.52901803853453799</v>
      </c>
      <c r="F2247" s="3">
        <v>1.5698206336740601</v>
      </c>
      <c r="G2247" s="3" t="s">
        <v>5565</v>
      </c>
      <c r="H2247" s="3" t="s">
        <v>5566</v>
      </c>
      <c r="I2247" s="3" t="s">
        <v>4512</v>
      </c>
      <c r="J2247" s="3">
        <v>138200.47685014701</v>
      </c>
      <c r="K2247" s="3">
        <v>46819.1382649632</v>
      </c>
      <c r="L2247" s="3">
        <v>74528.317658803498</v>
      </c>
      <c r="M2247" s="3">
        <v>116029.462031435</v>
      </c>
      <c r="N2247" s="3">
        <v>26983.6906901617</v>
      </c>
      <c r="O2247" s="3">
        <v>22322.890904265299</v>
      </c>
      <c r="P2247" s="3">
        <v>114299.331000825</v>
      </c>
      <c r="Q2247" s="3">
        <v>34812.4397904941</v>
      </c>
      <c r="R2247" s="3">
        <v>85215.289829609101</v>
      </c>
      <c r="S2247" s="3">
        <f t="shared" si="245"/>
        <v>86515.977591304574</v>
      </c>
      <c r="T2247" s="3">
        <f t="shared" si="246"/>
        <v>55112.014541954006</v>
      </c>
      <c r="U2247" s="3">
        <f t="shared" si="247"/>
        <v>78109.020206976056</v>
      </c>
      <c r="V2247" s="3">
        <f t="shared" si="248"/>
        <v>1.5698206336740659</v>
      </c>
      <c r="W2247" s="3">
        <f t="shared" si="249"/>
        <v>1.1076310695237435</v>
      </c>
      <c r="X2247" s="3">
        <f t="shared" si="250"/>
        <v>0.70557810603584881</v>
      </c>
      <c r="Y2247" s="3">
        <f t="shared" si="251"/>
        <v>0.65059972746605332</v>
      </c>
      <c r="Z2247" s="3">
        <f t="shared" si="251"/>
        <v>0.14747742759606314</v>
      </c>
      <c r="AA2247" s="3">
        <f t="shared" si="251"/>
        <v>-0.50312229986999024</v>
      </c>
    </row>
    <row r="2248" spans="1:27" ht="15">
      <c r="A2248" s="3" t="s">
        <v>4513</v>
      </c>
      <c r="B2248" s="3">
        <v>1</v>
      </c>
      <c r="C2248" s="3">
        <v>1</v>
      </c>
      <c r="D2248" s="3">
        <v>6.07</v>
      </c>
      <c r="E2248" s="3">
        <v>7.2278987178007098E-2</v>
      </c>
      <c r="F2248" s="3">
        <v>1.77395786213679</v>
      </c>
      <c r="G2248" s="3" t="s">
        <v>5564</v>
      </c>
      <c r="H2248" s="3" t="s">
        <v>5566</v>
      </c>
      <c r="I2248" s="3" t="s">
        <v>4514</v>
      </c>
      <c r="J2248" s="3">
        <v>6558.5922492520303</v>
      </c>
      <c r="K2248" s="3">
        <v>6386.2538705254401</v>
      </c>
      <c r="L2248" s="3">
        <v>7538.3211113806901</v>
      </c>
      <c r="M2248" s="3">
        <v>3890.5298963513701</v>
      </c>
      <c r="N2248" s="3">
        <v>5323.0929372782603</v>
      </c>
      <c r="O2248" s="3">
        <v>3813.6998143446699</v>
      </c>
      <c r="P2248" s="3">
        <v>8437.34231219098</v>
      </c>
      <c r="Q2248" s="3">
        <v>9842.4939755810301</v>
      </c>
      <c r="R2248" s="3">
        <v>4830.0851461946304</v>
      </c>
      <c r="S2248" s="3">
        <f t="shared" si="245"/>
        <v>6827.7224103860535</v>
      </c>
      <c r="T2248" s="3">
        <f t="shared" si="246"/>
        <v>4342.4408826580993</v>
      </c>
      <c r="U2248" s="3">
        <f t="shared" si="247"/>
        <v>7703.3071446555468</v>
      </c>
      <c r="V2248" s="3">
        <f t="shared" si="248"/>
        <v>1.5723236297017038</v>
      </c>
      <c r="W2248" s="3">
        <f t="shared" si="249"/>
        <v>0.88633651523593182</v>
      </c>
      <c r="X2248" s="3">
        <f t="shared" si="250"/>
        <v>0.56371124779450443</v>
      </c>
      <c r="Y2248" s="3">
        <f t="shared" si="251"/>
        <v>0.65289819654803116</v>
      </c>
      <c r="Z2248" s="3">
        <f t="shared" si="251"/>
        <v>-0.17407354431512853</v>
      </c>
      <c r="AA2248" s="3">
        <f t="shared" si="251"/>
        <v>-0.82697174086315983</v>
      </c>
    </row>
    <row r="2249" spans="1:27" ht="15">
      <c r="A2249" s="3" t="s">
        <v>4515</v>
      </c>
      <c r="B2249" s="3">
        <v>1</v>
      </c>
      <c r="C2249" s="3">
        <v>1</v>
      </c>
      <c r="D2249" s="3">
        <v>7.08</v>
      </c>
      <c r="E2249" s="3">
        <v>0.40424763890801801</v>
      </c>
      <c r="F2249" s="3">
        <v>3.0282060867361502</v>
      </c>
      <c r="G2249" s="3" t="s">
        <v>5564</v>
      </c>
      <c r="H2249" s="3" t="s">
        <v>5566</v>
      </c>
      <c r="I2249" s="3" t="s">
        <v>4516</v>
      </c>
      <c r="J2249" s="3">
        <v>2345.7051298247302</v>
      </c>
      <c r="K2249" s="3">
        <v>7809.2963039616698</v>
      </c>
      <c r="L2249" s="3">
        <v>2575.90056504324</v>
      </c>
      <c r="M2249" s="3">
        <v>3624.2891394520502</v>
      </c>
      <c r="N2249" s="3">
        <v>1430.9507769453101</v>
      </c>
      <c r="O2249" s="3">
        <v>3040.6724060714801</v>
      </c>
      <c r="P2249" s="3">
        <v>6964.8327026463603</v>
      </c>
      <c r="Q2249" s="3">
        <v>15444.9102815196</v>
      </c>
      <c r="R2249" s="3">
        <v>2106.3479884163999</v>
      </c>
      <c r="S2249" s="3">
        <f t="shared" si="245"/>
        <v>4243.6339996098795</v>
      </c>
      <c r="T2249" s="3">
        <f t="shared" si="246"/>
        <v>2698.6374408229472</v>
      </c>
      <c r="U2249" s="3">
        <f t="shared" si="247"/>
        <v>8172.030324194121</v>
      </c>
      <c r="V2249" s="3">
        <f t="shared" si="248"/>
        <v>1.5725098656882885</v>
      </c>
      <c r="W2249" s="3">
        <f t="shared" si="249"/>
        <v>0.51928759821732096</v>
      </c>
      <c r="X2249" s="3">
        <f t="shared" si="250"/>
        <v>0.33022851528503983</v>
      </c>
      <c r="Y2249" s="3">
        <f t="shared" si="251"/>
        <v>0.65306906838273326</v>
      </c>
      <c r="Z2249" s="3">
        <f t="shared" si="251"/>
        <v>-0.94539432392731693</v>
      </c>
      <c r="AA2249" s="3">
        <f t="shared" si="251"/>
        <v>-1.5984633923100504</v>
      </c>
    </row>
    <row r="2250" spans="1:27" ht="15">
      <c r="A2250" s="3" t="s">
        <v>4517</v>
      </c>
      <c r="B2250" s="3">
        <v>1</v>
      </c>
      <c r="C2250" s="3">
        <v>1</v>
      </c>
      <c r="D2250" s="3">
        <v>11.12</v>
      </c>
      <c r="E2250" s="3">
        <v>8.9127714142066605E-2</v>
      </c>
      <c r="F2250" s="3">
        <v>7.2784826916342498</v>
      </c>
      <c r="G2250" s="3" t="s">
        <v>5564</v>
      </c>
      <c r="H2250" s="3" t="s">
        <v>5566</v>
      </c>
      <c r="I2250" s="3" t="s">
        <v>4518</v>
      </c>
      <c r="J2250" s="3">
        <v>18956.344768332201</v>
      </c>
      <c r="K2250" s="3">
        <v>16995.248380452598</v>
      </c>
      <c r="L2250" s="3">
        <v>7156.87533606544</v>
      </c>
      <c r="M2250" s="3">
        <v>12844.044339497301</v>
      </c>
      <c r="N2250" s="3">
        <v>6449.0132181258796</v>
      </c>
      <c r="O2250" s="3">
        <v>8059.38518646177</v>
      </c>
      <c r="P2250" s="3">
        <v>62239.595680707498</v>
      </c>
      <c r="Q2250" s="3">
        <v>124394.39581906</v>
      </c>
      <c r="R2250" s="3">
        <v>12450.2895869721</v>
      </c>
      <c r="S2250" s="3">
        <f t="shared" si="245"/>
        <v>14369.489494950079</v>
      </c>
      <c r="T2250" s="3">
        <f t="shared" si="246"/>
        <v>9117.4809146949829</v>
      </c>
      <c r="U2250" s="3">
        <f t="shared" si="247"/>
        <v>66361.427028913196</v>
      </c>
      <c r="V2250" s="3">
        <f t="shared" si="248"/>
        <v>1.5760372442118566</v>
      </c>
      <c r="W2250" s="3">
        <f t="shared" si="249"/>
        <v>0.21653376273372477</v>
      </c>
      <c r="X2250" s="3">
        <f t="shared" si="250"/>
        <v>0.13739127265485962</v>
      </c>
      <c r="Y2250" s="3">
        <f t="shared" si="251"/>
        <v>0.6563016283252896</v>
      </c>
      <c r="Z2250" s="3">
        <f t="shared" si="251"/>
        <v>-2.2073361021254492</v>
      </c>
      <c r="AA2250" s="3">
        <f t="shared" si="251"/>
        <v>-2.8636377304507388</v>
      </c>
    </row>
    <row r="2251" spans="1:27" ht="15">
      <c r="A2251" s="3" t="s">
        <v>4519</v>
      </c>
      <c r="B2251" s="3">
        <v>1</v>
      </c>
      <c r="C2251" s="3">
        <v>1</v>
      </c>
      <c r="D2251" s="3">
        <v>8.77</v>
      </c>
      <c r="E2251" s="3">
        <v>0.69978641036751998</v>
      </c>
      <c r="F2251" s="3">
        <v>1.57684937376059</v>
      </c>
      <c r="G2251" s="3" t="s">
        <v>5565</v>
      </c>
      <c r="H2251" s="3" t="s">
        <v>5566</v>
      </c>
      <c r="I2251" s="3" t="s">
        <v>4520</v>
      </c>
      <c r="J2251" s="3">
        <v>36768.856728737097</v>
      </c>
      <c r="K2251" s="3">
        <v>21196.338924702301</v>
      </c>
      <c r="L2251" s="3">
        <v>12906.168161535999</v>
      </c>
      <c r="M2251" s="3">
        <v>16873.8461222962</v>
      </c>
      <c r="N2251" s="3">
        <v>20630.504230407201</v>
      </c>
      <c r="O2251" s="3">
        <v>7440.56638715997</v>
      </c>
      <c r="P2251" s="3">
        <v>44522.151855624397</v>
      </c>
      <c r="Q2251" s="3">
        <v>12605.1670217514</v>
      </c>
      <c r="R2251" s="3">
        <v>9869.4890966907096</v>
      </c>
      <c r="S2251" s="3">
        <f t="shared" si="245"/>
        <v>23623.787938325131</v>
      </c>
      <c r="T2251" s="3">
        <f t="shared" si="246"/>
        <v>14981.63891328779</v>
      </c>
      <c r="U2251" s="3">
        <f t="shared" si="247"/>
        <v>22332.269324688838</v>
      </c>
      <c r="V2251" s="3">
        <f t="shared" si="248"/>
        <v>1.5768493737605895</v>
      </c>
      <c r="W2251" s="3">
        <f t="shared" si="249"/>
        <v>1.057831946895271</v>
      </c>
      <c r="X2251" s="3">
        <f t="shared" si="250"/>
        <v>0.67085161366584645</v>
      </c>
      <c r="Y2251" s="3">
        <f t="shared" si="251"/>
        <v>0.65704485536793056</v>
      </c>
      <c r="Z2251" s="3">
        <f t="shared" si="251"/>
        <v>8.1110451045311463E-2</v>
      </c>
      <c r="AA2251" s="3">
        <f t="shared" si="251"/>
        <v>-0.57593440432261933</v>
      </c>
    </row>
    <row r="2252" spans="1:27" ht="15">
      <c r="A2252" s="3" t="s">
        <v>4521</v>
      </c>
      <c r="B2252" s="3">
        <v>7</v>
      </c>
      <c r="C2252" s="3">
        <v>2</v>
      </c>
      <c r="D2252" s="3">
        <v>105.1</v>
      </c>
      <c r="E2252" s="3">
        <v>0.31130686086721299</v>
      </c>
      <c r="F2252" s="3">
        <v>2.94520864492991</v>
      </c>
      <c r="G2252" s="3" t="s">
        <v>5564</v>
      </c>
      <c r="H2252" s="3" t="s">
        <v>5566</v>
      </c>
      <c r="I2252" s="3" t="s">
        <v>4522</v>
      </c>
      <c r="J2252" s="3">
        <v>59710.764050694299</v>
      </c>
      <c r="K2252" s="3">
        <v>83252.030355999494</v>
      </c>
      <c r="L2252" s="3">
        <v>19820.366550803199</v>
      </c>
      <c r="M2252" s="3">
        <v>34562.9701174246</v>
      </c>
      <c r="N2252" s="3">
        <v>28366.671181002901</v>
      </c>
      <c r="O2252" s="3">
        <v>40101.802300754098</v>
      </c>
      <c r="P2252" s="3">
        <v>124940.40358535</v>
      </c>
      <c r="Q2252" s="3">
        <v>146985.60714961801</v>
      </c>
      <c r="R2252" s="3">
        <v>31523.087652950398</v>
      </c>
      <c r="S2252" s="3">
        <f t="shared" si="245"/>
        <v>54261.053652498988</v>
      </c>
      <c r="T2252" s="3">
        <f t="shared" si="246"/>
        <v>34343.814533060533</v>
      </c>
      <c r="U2252" s="3">
        <f t="shared" si="247"/>
        <v>101149.69946263946</v>
      </c>
      <c r="V2252" s="3">
        <f t="shared" si="248"/>
        <v>1.5799367190346734</v>
      </c>
      <c r="W2252" s="3">
        <f t="shared" si="249"/>
        <v>0.53644305362015232</v>
      </c>
      <c r="X2252" s="3">
        <f t="shared" si="250"/>
        <v>0.33953451879257168</v>
      </c>
      <c r="Y2252" s="3">
        <f t="shared" si="251"/>
        <v>0.65986677551430861</v>
      </c>
      <c r="Z2252" s="3">
        <f t="shared" si="251"/>
        <v>-0.89850306578872996</v>
      </c>
      <c r="AA2252" s="3">
        <f t="shared" si="251"/>
        <v>-1.5583698413030382</v>
      </c>
    </row>
    <row r="2253" spans="1:27" ht="15">
      <c r="A2253" s="3" t="s">
        <v>4523</v>
      </c>
      <c r="B2253" s="3">
        <v>2</v>
      </c>
      <c r="C2253" s="3">
        <v>2</v>
      </c>
      <c r="D2253" s="3">
        <v>29.1</v>
      </c>
      <c r="E2253" s="3">
        <v>0.82981134548633395</v>
      </c>
      <c r="F2253" s="3">
        <v>1.58392867893249</v>
      </c>
      <c r="G2253" s="3" t="s">
        <v>5565</v>
      </c>
      <c r="H2253" s="3" t="s">
        <v>5566</v>
      </c>
      <c r="I2253" s="3" t="s">
        <v>4524</v>
      </c>
      <c r="J2253" s="3">
        <v>21180.407091745299</v>
      </c>
      <c r="K2253" s="3">
        <v>5185.64976079387</v>
      </c>
      <c r="L2253" s="3">
        <v>14527.3269505597</v>
      </c>
      <c r="M2253" s="3">
        <v>9210.2902511190605</v>
      </c>
      <c r="N2253" s="3">
        <v>10707.154383552999</v>
      </c>
      <c r="O2253" s="3">
        <v>5900.2480095822702</v>
      </c>
      <c r="P2253" s="3">
        <v>16398.567520355999</v>
      </c>
      <c r="Q2253" s="3">
        <v>3103.1448158233402</v>
      </c>
      <c r="R2253" s="3">
        <v>14081.316175431401</v>
      </c>
      <c r="S2253" s="3">
        <f t="shared" si="245"/>
        <v>13631.12793436629</v>
      </c>
      <c r="T2253" s="3">
        <f t="shared" si="246"/>
        <v>8605.8975480847748</v>
      </c>
      <c r="U2253" s="3">
        <f t="shared" si="247"/>
        <v>11194.34283720358</v>
      </c>
      <c r="V2253" s="3">
        <f t="shared" si="248"/>
        <v>1.583928678932492</v>
      </c>
      <c r="W2253" s="3">
        <f t="shared" si="249"/>
        <v>1.217680048985478</v>
      </c>
      <c r="X2253" s="3">
        <f t="shared" si="250"/>
        <v>0.76877201933495409</v>
      </c>
      <c r="Y2253" s="3">
        <f t="shared" si="251"/>
        <v>0.6635073752742553</v>
      </c>
      <c r="Z2253" s="3">
        <f t="shared" si="251"/>
        <v>0.28413510830225797</v>
      </c>
      <c r="AA2253" s="3">
        <f t="shared" si="251"/>
        <v>-0.37937226697199722</v>
      </c>
    </row>
    <row r="2254" spans="1:27" ht="15">
      <c r="A2254" s="3" t="s">
        <v>4525</v>
      </c>
      <c r="B2254" s="3">
        <v>3</v>
      </c>
      <c r="C2254" s="3">
        <v>2</v>
      </c>
      <c r="D2254" s="3">
        <v>28.4</v>
      </c>
      <c r="E2254" s="3">
        <v>0.38277225617812499</v>
      </c>
      <c r="F2254" s="3">
        <v>1.5843978828991601</v>
      </c>
      <c r="G2254" s="3" t="s">
        <v>5565</v>
      </c>
      <c r="H2254" s="3" t="s">
        <v>5566</v>
      </c>
      <c r="I2254" s="3" t="s">
        <v>4526</v>
      </c>
      <c r="J2254" s="3">
        <v>41780.310508005299</v>
      </c>
      <c r="K2254" s="3">
        <v>22336.9826226777</v>
      </c>
      <c r="L2254" s="3">
        <v>17599.075430668199</v>
      </c>
      <c r="M2254" s="3">
        <v>19438.5736465564</v>
      </c>
      <c r="N2254" s="3">
        <v>21057.101901894901</v>
      </c>
      <c r="O2254" s="3">
        <v>11079.9857442947</v>
      </c>
      <c r="P2254" s="3">
        <v>23972.110669620699</v>
      </c>
      <c r="Q2254" s="3">
        <v>19460.488662219701</v>
      </c>
      <c r="R2254" s="3">
        <v>14785.9161316479</v>
      </c>
      <c r="S2254" s="3">
        <f t="shared" si="245"/>
        <v>27238.789520450402</v>
      </c>
      <c r="T2254" s="3">
        <f t="shared" si="246"/>
        <v>17191.887097581999</v>
      </c>
      <c r="U2254" s="3">
        <f t="shared" si="247"/>
        <v>19406.171821162767</v>
      </c>
      <c r="V2254" s="3">
        <f t="shared" si="248"/>
        <v>1.5843978828991656</v>
      </c>
      <c r="W2254" s="3">
        <f t="shared" si="249"/>
        <v>1.403614776343783</v>
      </c>
      <c r="X2254" s="3">
        <f t="shared" si="250"/>
        <v>0.8858979120670234</v>
      </c>
      <c r="Y2254" s="3">
        <f t="shared" si="251"/>
        <v>0.66393467860149979</v>
      </c>
      <c r="Z2254" s="3">
        <f t="shared" si="251"/>
        <v>0.4891470406880607</v>
      </c>
      <c r="AA2254" s="3">
        <f t="shared" si="251"/>
        <v>-0.17478763791343907</v>
      </c>
    </row>
    <row r="2255" spans="1:27" ht="15">
      <c r="A2255" s="3" t="s">
        <v>4527</v>
      </c>
      <c r="B2255" s="3">
        <v>8</v>
      </c>
      <c r="C2255" s="3">
        <v>1</v>
      </c>
      <c r="D2255" s="3">
        <v>133.43</v>
      </c>
      <c r="E2255" s="3">
        <v>0.23198958127270999</v>
      </c>
      <c r="F2255" s="3">
        <v>1.6521207404436999</v>
      </c>
      <c r="G2255" s="3" t="s">
        <v>5564</v>
      </c>
      <c r="H2255" s="3" t="s">
        <v>5566</v>
      </c>
      <c r="I2255" s="3" t="s">
        <v>4528</v>
      </c>
      <c r="J2255" s="3">
        <v>38544.124349738202</v>
      </c>
      <c r="K2255" s="3">
        <v>24048.636789404201</v>
      </c>
      <c r="L2255" s="3">
        <v>16175.673644876901</v>
      </c>
      <c r="M2255" s="3">
        <v>20692.5063824889</v>
      </c>
      <c r="N2255" s="3">
        <v>14555.1802236728</v>
      </c>
      <c r="O2255" s="3">
        <v>14435.483248621</v>
      </c>
      <c r="P2255" s="3">
        <v>37698.732051531901</v>
      </c>
      <c r="Q2255" s="3">
        <v>21478.110549158799</v>
      </c>
      <c r="R2255" s="3">
        <v>22905.752767382801</v>
      </c>
      <c r="S2255" s="3">
        <f t="shared" si="245"/>
        <v>26256.144928006437</v>
      </c>
      <c r="T2255" s="3">
        <f t="shared" si="246"/>
        <v>16561.0566182609</v>
      </c>
      <c r="U2255" s="3">
        <f t="shared" si="247"/>
        <v>27360.865122691164</v>
      </c>
      <c r="V2255" s="3">
        <f t="shared" si="248"/>
        <v>1.5854148399598691</v>
      </c>
      <c r="W2255" s="3">
        <f t="shared" si="249"/>
        <v>0.95962407658782145</v>
      </c>
      <c r="X2255" s="3">
        <f t="shared" si="250"/>
        <v>0.60528263795746473</v>
      </c>
      <c r="Y2255" s="3">
        <f t="shared" si="251"/>
        <v>0.664860385630203</v>
      </c>
      <c r="Z2255" s="3">
        <f t="shared" si="251"/>
        <v>-5.9458740155033184E-2</v>
      </c>
      <c r="AA2255" s="3">
        <f t="shared" si="251"/>
        <v>-0.7243191257852365</v>
      </c>
    </row>
    <row r="2256" spans="1:27" ht="15">
      <c r="A2256" s="3" t="s">
        <v>4529</v>
      </c>
      <c r="B2256" s="3">
        <v>2</v>
      </c>
      <c r="C2256" s="3">
        <v>1</v>
      </c>
      <c r="D2256" s="3">
        <v>24.44</v>
      </c>
      <c r="E2256" s="3">
        <v>0.62596653732403396</v>
      </c>
      <c r="F2256" s="3">
        <v>1.6110198883014399</v>
      </c>
      <c r="G2256" s="3" t="s">
        <v>5564</v>
      </c>
      <c r="H2256" s="3" t="s">
        <v>5566</v>
      </c>
      <c r="I2256" s="3" t="s">
        <v>4530</v>
      </c>
      <c r="J2256" s="3">
        <v>10550.3811273963</v>
      </c>
      <c r="K2256" s="3">
        <v>17463.502130317302</v>
      </c>
      <c r="L2256" s="3">
        <v>4553.5221878511402</v>
      </c>
      <c r="M2256" s="3">
        <v>6834.3760474207402</v>
      </c>
      <c r="N2256" s="3">
        <v>9764.4766521819201</v>
      </c>
      <c r="O2256" s="3">
        <v>3824.1234841087098</v>
      </c>
      <c r="P2256" s="3">
        <v>7781.1872882104499</v>
      </c>
      <c r="Q2256" s="3">
        <v>18767.398954974</v>
      </c>
      <c r="R2256" s="3">
        <v>6353.2345670813302</v>
      </c>
      <c r="S2256" s="3">
        <f t="shared" si="245"/>
        <v>10855.801815188248</v>
      </c>
      <c r="T2256" s="3">
        <f t="shared" si="246"/>
        <v>6807.6587279037894</v>
      </c>
      <c r="U2256" s="3">
        <f t="shared" si="247"/>
        <v>10967.273603421927</v>
      </c>
      <c r="V2256" s="3">
        <f t="shared" si="248"/>
        <v>1.5946454205601697</v>
      </c>
      <c r="W2256" s="3">
        <f t="shared" si="249"/>
        <v>0.98983596176547484</v>
      </c>
      <c r="X2256" s="3">
        <f t="shared" si="250"/>
        <v>0.62072480126507601</v>
      </c>
      <c r="Y2256" s="3">
        <f t="shared" si="251"/>
        <v>0.67323566733283458</v>
      </c>
      <c r="Z2256" s="3">
        <f t="shared" si="251"/>
        <v>-1.4738637125525969E-2</v>
      </c>
      <c r="AA2256" s="3">
        <f t="shared" si="251"/>
        <v>-0.68797430445836061</v>
      </c>
    </row>
    <row r="2257" spans="1:27" ht="15">
      <c r="A2257" s="3" t="s">
        <v>4531</v>
      </c>
      <c r="B2257" s="3">
        <v>1</v>
      </c>
      <c r="C2257" s="3">
        <v>1</v>
      </c>
      <c r="D2257" s="3">
        <v>7.11</v>
      </c>
      <c r="E2257" s="3">
        <v>3.8387046522421503E-2</v>
      </c>
      <c r="F2257" s="3">
        <v>1.6544597689225</v>
      </c>
      <c r="G2257" s="3" t="s">
        <v>5564</v>
      </c>
      <c r="H2257" s="3" t="s">
        <v>5566</v>
      </c>
      <c r="I2257" s="3" t="s">
        <v>4532</v>
      </c>
      <c r="J2257" s="3">
        <v>11140.626875148</v>
      </c>
      <c r="K2257" s="3">
        <v>10025.3275143392</v>
      </c>
      <c r="L2257" s="3">
        <v>8957.4482227333392</v>
      </c>
      <c r="M2257" s="3">
        <v>6795.0458022463199</v>
      </c>
      <c r="N2257" s="3">
        <v>5047.9204411001701</v>
      </c>
      <c r="O2257" s="3">
        <v>6959.2343557237</v>
      </c>
      <c r="P2257" s="3">
        <v>8754.9260499026495</v>
      </c>
      <c r="Q2257" s="3">
        <v>13846.786012700701</v>
      </c>
      <c r="R2257" s="3">
        <v>8505.7723957688704</v>
      </c>
      <c r="S2257" s="3">
        <f t="shared" si="245"/>
        <v>10041.134204073513</v>
      </c>
      <c r="T2257" s="3">
        <f t="shared" si="246"/>
        <v>6267.4001996900633</v>
      </c>
      <c r="U2257" s="3">
        <f t="shared" si="247"/>
        <v>10369.161486124074</v>
      </c>
      <c r="V2257" s="3">
        <f t="shared" si="248"/>
        <v>1.6021211162756239</v>
      </c>
      <c r="W2257" s="3">
        <f t="shared" si="249"/>
        <v>0.96836511009212023</v>
      </c>
      <c r="X2257" s="3">
        <f t="shared" si="250"/>
        <v>0.60442690646462072</v>
      </c>
      <c r="Y2257" s="3">
        <f t="shared" si="251"/>
        <v>0.67998321593971311</v>
      </c>
      <c r="Z2257" s="3">
        <f t="shared" si="251"/>
        <v>-4.6376994488814056E-2</v>
      </c>
      <c r="AA2257" s="3">
        <f t="shared" si="251"/>
        <v>-0.72636021042852705</v>
      </c>
    </row>
    <row r="2258" spans="1:27" ht="15">
      <c r="A2258" s="3" t="s">
        <v>4533</v>
      </c>
      <c r="B2258" s="3">
        <v>1</v>
      </c>
      <c r="C2258" s="3">
        <v>1</v>
      </c>
      <c r="D2258" s="3">
        <v>10.15</v>
      </c>
      <c r="E2258" s="3">
        <v>0.60771175713134296</v>
      </c>
      <c r="F2258" s="3">
        <v>2.1278301624606102</v>
      </c>
      <c r="G2258" s="3" t="s">
        <v>5564</v>
      </c>
      <c r="H2258" s="3" t="s">
        <v>5566</v>
      </c>
      <c r="I2258" s="3" t="s">
        <v>4534</v>
      </c>
      <c r="J2258" s="3">
        <v>40769.798511133798</v>
      </c>
      <c r="K2258" s="3">
        <v>55541.127911968302</v>
      </c>
      <c r="L2258" s="3">
        <v>18615.968939065799</v>
      </c>
      <c r="M2258" s="3">
        <v>25897.0269969611</v>
      </c>
      <c r="N2258" s="3">
        <v>29859.3621445809</v>
      </c>
      <c r="O2258" s="3">
        <v>15826.372324243601</v>
      </c>
      <c r="P2258" s="3">
        <v>106289.21814283299</v>
      </c>
      <c r="Q2258" s="3">
        <v>22137.840526166099</v>
      </c>
      <c r="R2258" s="3">
        <v>23888.900290122401</v>
      </c>
      <c r="S2258" s="3">
        <f t="shared" si="245"/>
        <v>38308.965120722634</v>
      </c>
      <c r="T2258" s="3">
        <f t="shared" si="246"/>
        <v>23860.920488595202</v>
      </c>
      <c r="U2258" s="3">
        <f t="shared" si="247"/>
        <v>50771.986319707161</v>
      </c>
      <c r="V2258" s="3">
        <f t="shared" si="248"/>
        <v>1.6055107823285006</v>
      </c>
      <c r="W2258" s="3">
        <f t="shared" si="249"/>
        <v>0.75452957226243089</v>
      </c>
      <c r="X2258" s="3">
        <f t="shared" si="250"/>
        <v>0.46996232013348627</v>
      </c>
      <c r="Y2258" s="3">
        <f t="shared" si="251"/>
        <v>0.6830323539827875</v>
      </c>
      <c r="Z2258" s="3">
        <f t="shared" si="251"/>
        <v>-0.40635064950944472</v>
      </c>
      <c r="AA2258" s="3">
        <f t="shared" si="251"/>
        <v>-1.0893830034922323</v>
      </c>
    </row>
    <row r="2259" spans="1:27" ht="15">
      <c r="A2259" s="3" t="s">
        <v>4535</v>
      </c>
      <c r="B2259" s="3">
        <v>2</v>
      </c>
      <c r="C2259" s="3">
        <v>1</v>
      </c>
      <c r="D2259" s="3">
        <v>15.2</v>
      </c>
      <c r="E2259" s="3">
        <v>0.234649882494641</v>
      </c>
      <c r="F2259" s="3">
        <v>5.6770256567858599</v>
      </c>
      <c r="G2259" s="3" t="s">
        <v>5564</v>
      </c>
      <c r="H2259" s="3" t="s">
        <v>5566</v>
      </c>
      <c r="I2259" s="3" t="s">
        <v>4536</v>
      </c>
      <c r="J2259" s="3">
        <v>15190.2400595461</v>
      </c>
      <c r="K2259" s="3">
        <v>13755.3059921153</v>
      </c>
      <c r="L2259" s="3">
        <v>2307.5867319507802</v>
      </c>
      <c r="M2259" s="3">
        <v>1220.4987266451801</v>
      </c>
      <c r="N2259" s="3">
        <v>11536.0547972936</v>
      </c>
      <c r="O2259" s="3">
        <v>6707.1789836922298</v>
      </c>
      <c r="P2259" s="3">
        <v>66479.952077107504</v>
      </c>
      <c r="Q2259" s="3">
        <v>36861.677801647798</v>
      </c>
      <c r="R2259" s="3">
        <v>7154.4789438829803</v>
      </c>
      <c r="S2259" s="3">
        <f t="shared" si="245"/>
        <v>10417.710927870727</v>
      </c>
      <c r="T2259" s="3">
        <f t="shared" si="246"/>
        <v>6487.9108358770036</v>
      </c>
      <c r="U2259" s="3">
        <f t="shared" si="247"/>
        <v>36832.036274212762</v>
      </c>
      <c r="V2259" s="3">
        <f t="shared" si="248"/>
        <v>1.6057111744296209</v>
      </c>
      <c r="W2259" s="3">
        <f t="shared" si="249"/>
        <v>0.28284374098438009</v>
      </c>
      <c r="X2259" s="3">
        <f t="shared" si="250"/>
        <v>0.17614857857911562</v>
      </c>
      <c r="Y2259" s="3">
        <f t="shared" si="251"/>
        <v>0.68321241297265978</v>
      </c>
      <c r="Z2259" s="3">
        <f t="shared" si="251"/>
        <v>-1.8219228487800083</v>
      </c>
      <c r="AA2259" s="3">
        <f t="shared" si="251"/>
        <v>-2.5051352617526681</v>
      </c>
    </row>
    <row r="2260" spans="1:27" ht="15">
      <c r="A2260" s="3" t="s">
        <v>4537</v>
      </c>
      <c r="B2260" s="3">
        <v>3</v>
      </c>
      <c r="C2260" s="3">
        <v>1</v>
      </c>
      <c r="D2260" s="3">
        <v>40</v>
      </c>
      <c r="E2260" s="3">
        <v>0.15017034991877601</v>
      </c>
      <c r="F2260" s="3">
        <v>1.60693738284166</v>
      </c>
      <c r="G2260" s="3" t="s">
        <v>5565</v>
      </c>
      <c r="H2260" s="3" t="s">
        <v>5566</v>
      </c>
      <c r="I2260" s="3" t="s">
        <v>4538</v>
      </c>
      <c r="J2260" s="3">
        <v>3303.10048776135</v>
      </c>
      <c r="K2260" s="3">
        <v>5820.8163466497999</v>
      </c>
      <c r="L2260" s="3">
        <v>4013.9509552296499</v>
      </c>
      <c r="M2260" s="3">
        <v>2349.01318604688</v>
      </c>
      <c r="N2260" s="3">
        <v>3214.1474827265201</v>
      </c>
      <c r="O2260" s="3">
        <v>2612.55789370611</v>
      </c>
      <c r="P2260" s="3">
        <v>4717.3874032925996</v>
      </c>
      <c r="Q2260" s="3">
        <v>3374.28298657696</v>
      </c>
      <c r="R2260" s="3">
        <v>2799.5470725268301</v>
      </c>
      <c r="S2260" s="3">
        <f t="shared" si="245"/>
        <v>4379.2892632136</v>
      </c>
      <c r="T2260" s="3">
        <f t="shared" si="246"/>
        <v>2725.2395208265034</v>
      </c>
      <c r="U2260" s="3">
        <f t="shared" si="247"/>
        <v>3630.4058207987964</v>
      </c>
      <c r="V2260" s="3">
        <f t="shared" si="248"/>
        <v>1.6069373828416595</v>
      </c>
      <c r="W2260" s="3">
        <f t="shared" si="249"/>
        <v>1.2062809171703088</v>
      </c>
      <c r="X2260" s="3">
        <f t="shared" si="250"/>
        <v>0.75067076667116794</v>
      </c>
      <c r="Y2260" s="3">
        <f t="shared" si="251"/>
        <v>0.68431371294339316</v>
      </c>
      <c r="Z2260" s="3">
        <f t="shared" si="251"/>
        <v>0.27056591935619878</v>
      </c>
      <c r="AA2260" s="3">
        <f t="shared" si="251"/>
        <v>-0.4137477935871946</v>
      </c>
    </row>
    <row r="2261" spans="1:27" ht="15">
      <c r="A2261" s="3" t="s">
        <v>4539</v>
      </c>
      <c r="B2261" s="3">
        <v>1</v>
      </c>
      <c r="C2261" s="3">
        <v>1</v>
      </c>
      <c r="D2261" s="3">
        <v>10.09</v>
      </c>
      <c r="E2261" s="3">
        <v>0.35091118536071397</v>
      </c>
      <c r="F2261" s="3">
        <v>2.32324992771589</v>
      </c>
      <c r="G2261" s="3" t="s">
        <v>5564</v>
      </c>
      <c r="H2261" s="3" t="s">
        <v>5566</v>
      </c>
      <c r="I2261" s="3" t="s">
        <v>4540</v>
      </c>
      <c r="J2261" s="3">
        <v>20277.125122921301</v>
      </c>
      <c r="K2261" s="3">
        <v>21161.378676953798</v>
      </c>
      <c r="L2261" s="3">
        <v>9558.0281973925903</v>
      </c>
      <c r="M2261" s="3">
        <v>9548.7315549053292</v>
      </c>
      <c r="N2261" s="3">
        <v>12020.739173886701</v>
      </c>
      <c r="O2261" s="3">
        <v>10072.1687673166</v>
      </c>
      <c r="P2261" s="3">
        <v>30477.387672639001</v>
      </c>
      <c r="Q2261" s="3">
        <v>34716.9524361777</v>
      </c>
      <c r="R2261" s="3">
        <v>8317.0965633300402</v>
      </c>
      <c r="S2261" s="3">
        <f t="shared" si="245"/>
        <v>16998.843999089229</v>
      </c>
      <c r="T2261" s="3">
        <f t="shared" si="246"/>
        <v>10547.213165369545</v>
      </c>
      <c r="U2261" s="3">
        <f t="shared" si="247"/>
        <v>24503.812224048914</v>
      </c>
      <c r="V2261" s="3">
        <f t="shared" si="248"/>
        <v>1.6116905700647832</v>
      </c>
      <c r="W2261" s="3">
        <f t="shared" si="249"/>
        <v>0.69372242341973056</v>
      </c>
      <c r="X2261" s="3">
        <f t="shared" si="250"/>
        <v>0.43043152097852488</v>
      </c>
      <c r="Y2261" s="3">
        <f t="shared" si="251"/>
        <v>0.68857478612151357</v>
      </c>
      <c r="Z2261" s="3">
        <f t="shared" si="251"/>
        <v>-0.52756957684189021</v>
      </c>
      <c r="AA2261" s="3">
        <f t="shared" si="251"/>
        <v>-1.2161443629634041</v>
      </c>
    </row>
    <row r="2262" spans="1:27" ht="15">
      <c r="A2262" s="3" t="s">
        <v>4541</v>
      </c>
      <c r="B2262" s="3">
        <v>2</v>
      </c>
      <c r="C2262" s="3">
        <v>2</v>
      </c>
      <c r="D2262" s="3">
        <v>18.41</v>
      </c>
      <c r="E2262" s="3">
        <v>8.6067750168866905E-2</v>
      </c>
      <c r="F2262" s="3">
        <v>1.6118974961670001</v>
      </c>
      <c r="G2262" s="3" t="s">
        <v>5565</v>
      </c>
      <c r="H2262" s="3" t="s">
        <v>5566</v>
      </c>
      <c r="I2262" s="3" t="s">
        <v>4542</v>
      </c>
      <c r="J2262" s="3">
        <v>36031.248053351999</v>
      </c>
      <c r="K2262" s="3">
        <v>33029.114481362303</v>
      </c>
      <c r="L2262" s="3">
        <v>28745.715523414001</v>
      </c>
      <c r="M2262" s="3">
        <v>17747.238321900299</v>
      </c>
      <c r="N2262" s="3">
        <v>25524.492515442402</v>
      </c>
      <c r="O2262" s="3">
        <v>17405.873222906499</v>
      </c>
      <c r="P2262" s="3">
        <v>21597.544853380601</v>
      </c>
      <c r="Q2262" s="3">
        <v>33546.684152612899</v>
      </c>
      <c r="R2262" s="3">
        <v>19368.3344018641</v>
      </c>
      <c r="S2262" s="3">
        <f t="shared" si="245"/>
        <v>32602.026019376102</v>
      </c>
      <c r="T2262" s="3">
        <f t="shared" si="246"/>
        <v>20225.868020083068</v>
      </c>
      <c r="U2262" s="3">
        <f t="shared" si="247"/>
        <v>24837.521135952538</v>
      </c>
      <c r="V2262" s="3">
        <f t="shared" si="248"/>
        <v>1.6118974961670003</v>
      </c>
      <c r="W2262" s="3">
        <f t="shared" si="249"/>
        <v>1.3126119084478352</v>
      </c>
      <c r="X2262" s="3">
        <f t="shared" si="250"/>
        <v>0.81432715887278861</v>
      </c>
      <c r="Y2262" s="3">
        <f t="shared" si="251"/>
        <v>0.68876000287736172</v>
      </c>
      <c r="Z2262" s="3">
        <f t="shared" si="251"/>
        <v>0.39244042687797875</v>
      </c>
      <c r="AA2262" s="3">
        <f t="shared" si="251"/>
        <v>-0.29631957599938302</v>
      </c>
    </row>
    <row r="2263" spans="1:27" ht="15">
      <c r="A2263" s="3" t="s">
        <v>4543</v>
      </c>
      <c r="B2263" s="3">
        <v>2</v>
      </c>
      <c r="C2263" s="3">
        <v>1</v>
      </c>
      <c r="D2263" s="3">
        <v>25.6</v>
      </c>
      <c r="E2263" s="3">
        <v>8.0509402132189795E-2</v>
      </c>
      <c r="F2263" s="3">
        <v>1.88104353636169</v>
      </c>
      <c r="G2263" s="3" t="s">
        <v>5564</v>
      </c>
      <c r="H2263" s="3" t="s">
        <v>5566</v>
      </c>
      <c r="I2263" s="3" t="s">
        <v>4544</v>
      </c>
      <c r="J2263" s="3">
        <v>29332.8211840359</v>
      </c>
      <c r="K2263" s="3">
        <v>33239.6852878832</v>
      </c>
      <c r="L2263" s="3">
        <v>22687.124027387599</v>
      </c>
      <c r="M2263" s="3">
        <v>17224.031993760698</v>
      </c>
      <c r="N2263" s="3">
        <v>22059.253442357902</v>
      </c>
      <c r="O2263" s="3">
        <v>13604.197786446401</v>
      </c>
      <c r="P2263" s="3">
        <v>45203.495141111198</v>
      </c>
      <c r="Q2263" s="3">
        <v>32746.187260902901</v>
      </c>
      <c r="R2263" s="3">
        <v>21533.9760682288</v>
      </c>
      <c r="S2263" s="3">
        <f t="shared" si="245"/>
        <v>28419.876833102233</v>
      </c>
      <c r="T2263" s="3">
        <f t="shared" si="246"/>
        <v>17629.161074188334</v>
      </c>
      <c r="U2263" s="3">
        <f t="shared" si="247"/>
        <v>33161.219490080963</v>
      </c>
      <c r="V2263" s="3">
        <f t="shared" si="248"/>
        <v>1.6120946829802969</v>
      </c>
      <c r="W2263" s="3">
        <f t="shared" si="249"/>
        <v>0.85702146272404311</v>
      </c>
      <c r="X2263" s="3">
        <f t="shared" si="250"/>
        <v>0.53161980606477666</v>
      </c>
      <c r="Y2263" s="3">
        <f t="shared" si="251"/>
        <v>0.68893648000399144</v>
      </c>
      <c r="Z2263" s="3">
        <f t="shared" si="251"/>
        <v>-0.2225967601203995</v>
      </c>
      <c r="AA2263" s="3">
        <f t="shared" si="251"/>
        <v>-0.91153324012439108</v>
      </c>
    </row>
    <row r="2264" spans="1:27" ht="15">
      <c r="A2264" s="3" t="s">
        <v>4545</v>
      </c>
      <c r="B2264" s="3">
        <v>1</v>
      </c>
      <c r="C2264" s="3">
        <v>1</v>
      </c>
      <c r="D2264" s="3">
        <v>8.39</v>
      </c>
      <c r="E2264" s="3">
        <v>0.302226726566655</v>
      </c>
      <c r="F2264" s="3">
        <v>2.2029430613579701</v>
      </c>
      <c r="G2264" s="3" t="s">
        <v>5565</v>
      </c>
      <c r="H2264" s="3" t="s">
        <v>5564</v>
      </c>
      <c r="I2264" s="3" t="s">
        <v>4546</v>
      </c>
      <c r="J2264" s="3">
        <v>302894.70397305</v>
      </c>
      <c r="K2264" s="3">
        <v>488742.74361941998</v>
      </c>
      <c r="L2264" s="3">
        <v>1002433.21554587</v>
      </c>
      <c r="M2264" s="3">
        <v>375750.696311682</v>
      </c>
      <c r="N2264" s="3">
        <v>361138.10259052902</v>
      </c>
      <c r="O2264" s="3">
        <v>372296.40286223002</v>
      </c>
      <c r="P2264" s="3">
        <v>70498.992212447105</v>
      </c>
      <c r="Q2264" s="3">
        <v>414210.05703125102</v>
      </c>
      <c r="R2264" s="3">
        <v>329688.151759042</v>
      </c>
      <c r="S2264" s="3">
        <f t="shared" si="245"/>
        <v>598023.55437944666</v>
      </c>
      <c r="T2264" s="3">
        <f t="shared" si="246"/>
        <v>369728.40058814705</v>
      </c>
      <c r="U2264" s="3">
        <f t="shared" si="247"/>
        <v>271465.73366758</v>
      </c>
      <c r="V2264" s="3">
        <f t="shared" si="248"/>
        <v>1.6174671824726965</v>
      </c>
      <c r="W2264" s="3">
        <f t="shared" si="249"/>
        <v>2.2029430613579724</v>
      </c>
      <c r="X2264" s="3">
        <f t="shared" si="250"/>
        <v>1.3619707931200384</v>
      </c>
      <c r="Y2264" s="3">
        <f t="shared" si="251"/>
        <v>0.6937364410188952</v>
      </c>
      <c r="Z2264" s="3">
        <f t="shared" si="251"/>
        <v>1.1394322067237412</v>
      </c>
      <c r="AA2264" s="3">
        <f t="shared" si="251"/>
        <v>0.44569576570484604</v>
      </c>
    </row>
    <row r="2265" spans="1:27" ht="15">
      <c r="A2265" s="3" t="s">
        <v>4547</v>
      </c>
      <c r="B2265" s="3">
        <v>1</v>
      </c>
      <c r="C2265" s="3">
        <v>1</v>
      </c>
      <c r="D2265" s="3">
        <v>11.04</v>
      </c>
      <c r="E2265" s="3">
        <v>0.49877426734322</v>
      </c>
      <c r="F2265" s="3">
        <v>1.6211642154755901</v>
      </c>
      <c r="G2265" s="3" t="s">
        <v>5565</v>
      </c>
      <c r="H2265" s="3" t="s">
        <v>5566</v>
      </c>
      <c r="I2265" s="3" t="s">
        <v>4548</v>
      </c>
      <c r="J2265" s="3">
        <v>244981.87586484099</v>
      </c>
      <c r="K2265" s="3">
        <v>389984.42663369299</v>
      </c>
      <c r="L2265" s="3">
        <v>113494.022185473</v>
      </c>
      <c r="M2265" s="3">
        <v>133134.821719784</v>
      </c>
      <c r="N2265" s="3">
        <v>140939.90218069</v>
      </c>
      <c r="O2265" s="3">
        <v>187606.03461814299</v>
      </c>
      <c r="P2265" s="3">
        <v>216368.18577539301</v>
      </c>
      <c r="Q2265" s="3">
        <v>173904.25876599399</v>
      </c>
      <c r="R2265" s="3">
        <v>218688.68565366999</v>
      </c>
      <c r="S2265" s="3">
        <f t="shared" si="245"/>
        <v>249486.77489466898</v>
      </c>
      <c r="T2265" s="3">
        <f t="shared" si="246"/>
        <v>153893.58617287234</v>
      </c>
      <c r="U2265" s="3">
        <f t="shared" si="247"/>
        <v>202987.04339835234</v>
      </c>
      <c r="V2265" s="3">
        <f t="shared" si="248"/>
        <v>1.6211642154755854</v>
      </c>
      <c r="W2265" s="3">
        <f t="shared" si="249"/>
        <v>1.2290773377346216</v>
      </c>
      <c r="X2265" s="3">
        <f t="shared" si="250"/>
        <v>0.75814487267969888</v>
      </c>
      <c r="Y2265" s="3">
        <f t="shared" si="251"/>
        <v>0.69703023573691125</v>
      </c>
      <c r="Z2265" s="3">
        <f t="shared" si="251"/>
        <v>0.29757569785525018</v>
      </c>
      <c r="AA2265" s="3">
        <f t="shared" si="251"/>
        <v>-0.39945453788166102</v>
      </c>
    </row>
    <row r="2266" spans="1:27" ht="15">
      <c r="A2266" s="3" t="s">
        <v>4549</v>
      </c>
      <c r="B2266" s="3">
        <v>1</v>
      </c>
      <c r="C2266" s="3">
        <v>1</v>
      </c>
      <c r="D2266" s="3">
        <v>7.57</v>
      </c>
      <c r="E2266" s="3">
        <v>0.24089614618320901</v>
      </c>
      <c r="F2266" s="3">
        <v>1.8822239231558</v>
      </c>
      <c r="G2266" s="3" t="s">
        <v>5564</v>
      </c>
      <c r="H2266" s="3" t="s">
        <v>5566</v>
      </c>
      <c r="I2266" s="3" t="s">
        <v>4550</v>
      </c>
      <c r="J2266" s="3">
        <v>393089.88284091098</v>
      </c>
      <c r="K2266" s="3">
        <v>485908.50186580903</v>
      </c>
      <c r="L2266" s="3">
        <v>245662.497136352</v>
      </c>
      <c r="M2266" s="3">
        <v>128335.12604528799</v>
      </c>
      <c r="N2266" s="3">
        <v>372820.79255251703</v>
      </c>
      <c r="O2266" s="3">
        <v>191523.31755754701</v>
      </c>
      <c r="P2266" s="3">
        <v>447135.52139521</v>
      </c>
      <c r="Q2266" s="3">
        <v>608869.42026278295</v>
      </c>
      <c r="R2266" s="3">
        <v>247772.48770690101</v>
      </c>
      <c r="S2266" s="3">
        <f t="shared" si="245"/>
        <v>374886.96061435732</v>
      </c>
      <c r="T2266" s="3">
        <f t="shared" si="246"/>
        <v>230893.07871845071</v>
      </c>
      <c r="U2266" s="3">
        <f t="shared" si="247"/>
        <v>434592.47645496466</v>
      </c>
      <c r="V2266" s="3">
        <f t="shared" si="248"/>
        <v>1.6236387972092126</v>
      </c>
      <c r="W2266" s="3">
        <f t="shared" si="249"/>
        <v>0.86261723551306246</v>
      </c>
      <c r="X2266" s="3">
        <f t="shared" si="250"/>
        <v>0.53128641480837357</v>
      </c>
      <c r="Y2266" s="3">
        <f t="shared" si="251"/>
        <v>0.69923071907814527</v>
      </c>
      <c r="Z2266" s="3">
        <f t="shared" si="251"/>
        <v>-0.21320755277645201</v>
      </c>
      <c r="AA2266" s="3">
        <f t="shared" si="251"/>
        <v>-0.91243827185459736</v>
      </c>
    </row>
    <row r="2267" spans="1:27" ht="15">
      <c r="A2267" s="3" t="s">
        <v>4551</v>
      </c>
      <c r="B2267" s="3">
        <v>1</v>
      </c>
      <c r="C2267" s="3">
        <v>1</v>
      </c>
      <c r="D2267" s="3">
        <v>11.67</v>
      </c>
      <c r="E2267" s="3">
        <v>0.17283480742924701</v>
      </c>
      <c r="F2267" s="3">
        <v>1.6241548354042901</v>
      </c>
      <c r="G2267" s="3" t="s">
        <v>5565</v>
      </c>
      <c r="H2267" s="3" t="s">
        <v>5566</v>
      </c>
      <c r="I2267" s="3" t="s">
        <v>4552</v>
      </c>
      <c r="J2267" s="3">
        <v>125615.172133587</v>
      </c>
      <c r="K2267" s="3">
        <v>227606.778794724</v>
      </c>
      <c r="L2267" s="3">
        <v>167583.17985768299</v>
      </c>
      <c r="M2267" s="3">
        <v>93518.847060193293</v>
      </c>
      <c r="N2267" s="3">
        <v>153693.229086837</v>
      </c>
      <c r="O2267" s="3">
        <v>73450.165797626803</v>
      </c>
      <c r="P2267" s="3">
        <v>191673.99493608199</v>
      </c>
      <c r="Q2267" s="3">
        <v>126519.058971298</v>
      </c>
      <c r="R2267" s="3">
        <v>151561.25648579901</v>
      </c>
      <c r="S2267" s="3">
        <f t="shared" si="245"/>
        <v>173601.710261998</v>
      </c>
      <c r="T2267" s="3">
        <f t="shared" si="246"/>
        <v>106887.41398155235</v>
      </c>
      <c r="U2267" s="3">
        <f t="shared" si="247"/>
        <v>156584.77013105966</v>
      </c>
      <c r="V2267" s="3">
        <f t="shared" si="248"/>
        <v>1.6241548354042865</v>
      </c>
      <c r="W2267" s="3">
        <f t="shared" si="249"/>
        <v>1.1086755762817504</v>
      </c>
      <c r="X2267" s="3">
        <f t="shared" si="250"/>
        <v>0.68261692303848454</v>
      </c>
      <c r="Y2267" s="3">
        <f t="shared" si="251"/>
        <v>0.69968917539367692</v>
      </c>
      <c r="Z2267" s="3">
        <f t="shared" si="251"/>
        <v>0.14883726183594001</v>
      </c>
      <c r="AA2267" s="3">
        <f t="shared" si="251"/>
        <v>-0.55085191355773688</v>
      </c>
    </row>
    <row r="2268" spans="1:27" ht="15">
      <c r="A2268" s="3" t="s">
        <v>4553</v>
      </c>
      <c r="B2268" s="3">
        <v>1</v>
      </c>
      <c r="C2268" s="3">
        <v>1</v>
      </c>
      <c r="D2268" s="3">
        <v>6.62</v>
      </c>
      <c r="E2268" s="3">
        <v>0.65927362204553996</v>
      </c>
      <c r="F2268" s="3">
        <v>1.6255081065782899</v>
      </c>
      <c r="G2268" s="3" t="s">
        <v>5565</v>
      </c>
      <c r="H2268" s="3" t="s">
        <v>5566</v>
      </c>
      <c r="I2268" s="3" t="s">
        <v>4554</v>
      </c>
      <c r="J2268" s="3">
        <v>659357.29443582601</v>
      </c>
      <c r="K2268" s="3">
        <v>1514403.1941247201</v>
      </c>
      <c r="L2268" s="3">
        <v>569928.63095302903</v>
      </c>
      <c r="M2268" s="3">
        <v>534200.73872388899</v>
      </c>
      <c r="N2268" s="3">
        <v>652184.32034489198</v>
      </c>
      <c r="O2268" s="3">
        <v>501511.24142341799</v>
      </c>
      <c r="P2268" s="3">
        <v>956658.35827053897</v>
      </c>
      <c r="Q2268" s="3">
        <v>1295189.32612094</v>
      </c>
      <c r="R2268" s="3">
        <v>325094.55611197703</v>
      </c>
      <c r="S2268" s="3">
        <f t="shared" si="245"/>
        <v>914563.03983785829</v>
      </c>
      <c r="T2268" s="3">
        <f t="shared" si="246"/>
        <v>562632.1001640663</v>
      </c>
      <c r="U2268" s="3">
        <f t="shared" si="247"/>
        <v>858980.74683448533</v>
      </c>
      <c r="V2268" s="3">
        <f t="shared" si="248"/>
        <v>1.6255081065782901</v>
      </c>
      <c r="W2268" s="3">
        <f t="shared" si="249"/>
        <v>1.0647072628905883</v>
      </c>
      <c r="X2268" s="3">
        <f t="shared" si="250"/>
        <v>0.65499966354016359</v>
      </c>
      <c r="Y2268" s="3">
        <f t="shared" si="251"/>
        <v>0.70089075091669384</v>
      </c>
      <c r="Z2268" s="3">
        <f t="shared" si="251"/>
        <v>9.0456821596881565E-2</v>
      </c>
      <c r="AA2268" s="3">
        <f t="shared" si="251"/>
        <v>-0.610433929319812</v>
      </c>
    </row>
    <row r="2269" spans="1:27" ht="15">
      <c r="A2269" s="3" t="s">
        <v>4555</v>
      </c>
      <c r="B2269" s="3">
        <v>2</v>
      </c>
      <c r="C2269" s="3">
        <v>1</v>
      </c>
      <c r="D2269" s="3">
        <v>13.44</v>
      </c>
      <c r="E2269" s="3">
        <v>0.28762923914136201</v>
      </c>
      <c r="F2269" s="3">
        <v>1.73495265903441</v>
      </c>
      <c r="G2269" s="3" t="s">
        <v>5564</v>
      </c>
      <c r="H2269" s="3" t="s">
        <v>5566</v>
      </c>
      <c r="I2269" s="3" t="s">
        <v>4556</v>
      </c>
      <c r="J2269" s="3">
        <v>24901.599292772698</v>
      </c>
      <c r="K2269" s="3">
        <v>17937.522447416901</v>
      </c>
      <c r="L2269" s="3">
        <v>7732.0787230818596</v>
      </c>
      <c r="M2269" s="3">
        <v>11035.932540100401</v>
      </c>
      <c r="N2269" s="3">
        <v>10130.4688980788</v>
      </c>
      <c r="O2269" s="3">
        <v>9908.9370873467196</v>
      </c>
      <c r="P2269" s="3">
        <v>16858.497792790102</v>
      </c>
      <c r="Q2269" s="3">
        <v>23163.082708048201</v>
      </c>
      <c r="R2269" s="3">
        <v>13892.6607044173</v>
      </c>
      <c r="S2269" s="3">
        <f t="shared" si="245"/>
        <v>16857.066821090488</v>
      </c>
      <c r="T2269" s="3">
        <f t="shared" si="246"/>
        <v>10358.446175175306</v>
      </c>
      <c r="U2269" s="3">
        <f t="shared" si="247"/>
        <v>17971.4137350852</v>
      </c>
      <c r="V2269" s="3">
        <f t="shared" si="248"/>
        <v>1.6273740806308914</v>
      </c>
      <c r="W2269" s="3">
        <f t="shared" si="249"/>
        <v>0.93799336377086484</v>
      </c>
      <c r="X2269" s="3">
        <f t="shared" si="250"/>
        <v>0.57638460322978025</v>
      </c>
      <c r="Y2269" s="3">
        <f t="shared" si="251"/>
        <v>0.70254591802848187</v>
      </c>
      <c r="Z2269" s="3">
        <f t="shared" si="251"/>
        <v>-9.2350379064334451E-2</v>
      </c>
      <c r="AA2269" s="3">
        <f t="shared" si="251"/>
        <v>-0.79489629709281651</v>
      </c>
    </row>
    <row r="2270" spans="1:27" ht="15">
      <c r="A2270" s="3" t="s">
        <v>4557</v>
      </c>
      <c r="B2270" s="3">
        <v>1</v>
      </c>
      <c r="C2270" s="3">
        <v>1</v>
      </c>
      <c r="D2270" s="3">
        <v>6.53</v>
      </c>
      <c r="E2270" s="3">
        <v>0.31431559727147301</v>
      </c>
      <c r="F2270" s="3">
        <v>1.6280137706503099</v>
      </c>
      <c r="G2270" s="3" t="s">
        <v>5565</v>
      </c>
      <c r="H2270" s="3" t="s">
        <v>5566</v>
      </c>
      <c r="I2270" s="3" t="s">
        <v>4558</v>
      </c>
      <c r="J2270" s="3">
        <v>334571.49103847699</v>
      </c>
      <c r="K2270" s="3">
        <v>180284.04949855499</v>
      </c>
      <c r="L2270" s="3">
        <v>126962.01690456799</v>
      </c>
      <c r="M2270" s="3">
        <v>230919.78500361799</v>
      </c>
      <c r="N2270" s="3">
        <v>55740.882450049197</v>
      </c>
      <c r="O2270" s="3">
        <v>107572.82676624101</v>
      </c>
      <c r="P2270" s="3">
        <v>236233.866068011</v>
      </c>
      <c r="Q2270" s="3">
        <v>233031.659123408</v>
      </c>
      <c r="R2270" s="3">
        <v>170122.045073794</v>
      </c>
      <c r="S2270" s="3">
        <f t="shared" si="245"/>
        <v>213939.18581386664</v>
      </c>
      <c r="T2270" s="3">
        <f t="shared" si="246"/>
        <v>131411.16473996939</v>
      </c>
      <c r="U2270" s="3">
        <f t="shared" si="247"/>
        <v>213129.19008840434</v>
      </c>
      <c r="V2270" s="3">
        <f t="shared" si="248"/>
        <v>1.6280137706503102</v>
      </c>
      <c r="W2270" s="3">
        <f t="shared" si="249"/>
        <v>1.0038004917352068</v>
      </c>
      <c r="X2270" s="3">
        <f t="shared" si="250"/>
        <v>0.61657985321232189</v>
      </c>
      <c r="Y2270" s="3">
        <f t="shared" si="251"/>
        <v>0.70311290277669669</v>
      </c>
      <c r="Z2270" s="3">
        <f t="shared" si="251"/>
        <v>5.4725579482249459E-3</v>
      </c>
      <c r="AA2270" s="3">
        <f t="shared" si="251"/>
        <v>-0.69764034482847148</v>
      </c>
    </row>
    <row r="2271" spans="1:27" ht="15">
      <c r="A2271" s="3" t="s">
        <v>4559</v>
      </c>
      <c r="B2271" s="3">
        <v>26</v>
      </c>
      <c r="C2271" s="3">
        <v>6</v>
      </c>
      <c r="D2271" s="3">
        <v>438.74</v>
      </c>
      <c r="E2271" s="3">
        <v>7.4123742467818304E-2</v>
      </c>
      <c r="F2271" s="3">
        <v>2.66112552580877</v>
      </c>
      <c r="G2271" s="3" t="s">
        <v>5564</v>
      </c>
      <c r="H2271" s="3" t="s">
        <v>5566</v>
      </c>
      <c r="I2271" s="3" t="s">
        <v>4560</v>
      </c>
      <c r="J2271" s="3">
        <v>127041.77352388699</v>
      </c>
      <c r="K2271" s="3">
        <v>165165.94055681399</v>
      </c>
      <c r="L2271" s="3">
        <v>75581.558851518304</v>
      </c>
      <c r="M2271" s="3">
        <v>86287.5747470754</v>
      </c>
      <c r="N2271" s="3">
        <v>90019.777500625103</v>
      </c>
      <c r="O2271" s="3">
        <v>49293.405305315799</v>
      </c>
      <c r="P2271" s="3">
        <v>217445.19815398101</v>
      </c>
      <c r="Q2271" s="3">
        <v>271730.22502289602</v>
      </c>
      <c r="R2271" s="3">
        <v>111176.51138924999</v>
      </c>
      <c r="S2271" s="3">
        <f t="shared" si="245"/>
        <v>122596.42431073978</v>
      </c>
      <c r="T2271" s="3">
        <f t="shared" si="246"/>
        <v>75200.252517672096</v>
      </c>
      <c r="U2271" s="3">
        <f t="shared" si="247"/>
        <v>200117.31152204235</v>
      </c>
      <c r="V2271" s="3">
        <f t="shared" si="248"/>
        <v>1.6302661255283626</v>
      </c>
      <c r="W2271" s="3">
        <f t="shared" si="249"/>
        <v>0.61262278299814221</v>
      </c>
      <c r="X2271" s="3">
        <f t="shared" si="250"/>
        <v>0.37578084547367607</v>
      </c>
      <c r="Y2271" s="3">
        <f t="shared" si="251"/>
        <v>0.70510749000309836</v>
      </c>
      <c r="Z2271" s="3">
        <f t="shared" si="251"/>
        <v>-0.70692907416785522</v>
      </c>
      <c r="AA2271" s="3">
        <f t="shared" si="251"/>
        <v>-1.4120365641709536</v>
      </c>
    </row>
    <row r="2272" spans="1:27" ht="15">
      <c r="A2272" s="3" t="s">
        <v>4561</v>
      </c>
      <c r="B2272" s="3">
        <v>1</v>
      </c>
      <c r="C2272" s="3">
        <v>1</v>
      </c>
      <c r="D2272" s="3">
        <v>11.38</v>
      </c>
      <c r="E2272" s="3">
        <v>9.4645509484020604E-2</v>
      </c>
      <c r="F2272" s="3">
        <v>6.2432320346864998</v>
      </c>
      <c r="G2272" s="3" t="s">
        <v>5565</v>
      </c>
      <c r="H2272" s="3" t="s">
        <v>5564</v>
      </c>
      <c r="I2272" s="3" t="s">
        <v>4562</v>
      </c>
      <c r="J2272" s="3">
        <v>334140.79462568898</v>
      </c>
      <c r="K2272" s="3">
        <v>208970.54782965299</v>
      </c>
      <c r="L2272" s="3">
        <v>97585.243856014698</v>
      </c>
      <c r="M2272" s="3">
        <v>27743.738017676598</v>
      </c>
      <c r="N2272" s="3">
        <v>297867.46504591499</v>
      </c>
      <c r="O2272" s="3">
        <v>66736.655793117796</v>
      </c>
      <c r="P2272" s="3">
        <v>43047.751730726501</v>
      </c>
      <c r="Q2272" s="3">
        <v>26700.326178030999</v>
      </c>
      <c r="R2272" s="3">
        <v>32874.5032722299</v>
      </c>
      <c r="S2272" s="3">
        <f t="shared" si="245"/>
        <v>213565.52877045222</v>
      </c>
      <c r="T2272" s="3">
        <f t="shared" si="246"/>
        <v>130782.6196189031</v>
      </c>
      <c r="U2272" s="3">
        <f t="shared" si="247"/>
        <v>34207.527060329128</v>
      </c>
      <c r="V2272" s="3">
        <f t="shared" si="248"/>
        <v>1.6329809679051865</v>
      </c>
      <c r="W2272" s="3">
        <f t="shared" si="249"/>
        <v>6.2432320346865025</v>
      </c>
      <c r="X2272" s="3">
        <f t="shared" si="250"/>
        <v>3.8232117565310135</v>
      </c>
      <c r="Y2272" s="3">
        <f t="shared" si="251"/>
        <v>0.70750797665048937</v>
      </c>
      <c r="Z2272" s="3">
        <f t="shared" si="251"/>
        <v>2.6422930857000151</v>
      </c>
      <c r="AA2272" s="3">
        <f t="shared" si="251"/>
        <v>1.9347851090495261</v>
      </c>
    </row>
    <row r="2273" spans="1:27" ht="15">
      <c r="A2273" s="3" t="s">
        <v>4563</v>
      </c>
      <c r="B2273" s="3">
        <v>3</v>
      </c>
      <c r="C2273" s="3">
        <v>2</v>
      </c>
      <c r="D2273" s="3">
        <v>19.87</v>
      </c>
      <c r="E2273" s="3">
        <v>0.30095481910057797</v>
      </c>
      <c r="F2273" s="3">
        <v>1.6347638757960601</v>
      </c>
      <c r="G2273" s="3" t="s">
        <v>5565</v>
      </c>
      <c r="H2273" s="3" t="s">
        <v>5566</v>
      </c>
      <c r="I2273" s="3" t="s">
        <v>4564</v>
      </c>
      <c r="J2273" s="3">
        <v>86870.611483223707</v>
      </c>
      <c r="K2273" s="3">
        <v>47092.074562474198</v>
      </c>
      <c r="L2273" s="3">
        <v>50106.277289564299</v>
      </c>
      <c r="M2273" s="3">
        <v>49073.657599347702</v>
      </c>
      <c r="N2273" s="3">
        <v>39124.403399715098</v>
      </c>
      <c r="O2273" s="3">
        <v>24398.605749294798</v>
      </c>
      <c r="P2273" s="3">
        <v>29224.715689464199</v>
      </c>
      <c r="Q2273" s="3">
        <v>62797.726115061902</v>
      </c>
      <c r="R2273" s="3">
        <v>39600.617609056397</v>
      </c>
      <c r="S2273" s="3">
        <f t="shared" si="245"/>
        <v>61356.32111175407</v>
      </c>
      <c r="T2273" s="3">
        <f t="shared" si="246"/>
        <v>37532.222249452534</v>
      </c>
      <c r="U2273" s="3">
        <f t="shared" si="247"/>
        <v>43874.353137860831</v>
      </c>
      <c r="V2273" s="3">
        <f t="shared" si="248"/>
        <v>1.6347638757960581</v>
      </c>
      <c r="W2273" s="3">
        <f t="shared" si="249"/>
        <v>1.3984552870548739</v>
      </c>
      <c r="X2273" s="3">
        <f t="shared" si="250"/>
        <v>0.85544787706658099</v>
      </c>
      <c r="Y2273" s="3">
        <f t="shared" si="251"/>
        <v>0.70908226886165593</v>
      </c>
      <c r="Z2273" s="3">
        <f t="shared" si="251"/>
        <v>0.48383412712448542</v>
      </c>
      <c r="AA2273" s="3">
        <f t="shared" si="251"/>
        <v>-0.22524814173717064</v>
      </c>
    </row>
    <row r="2274" spans="1:27" ht="15">
      <c r="A2274" s="3" t="s">
        <v>4565</v>
      </c>
      <c r="B2274" s="3">
        <v>1</v>
      </c>
      <c r="C2274" s="3">
        <v>1</v>
      </c>
      <c r="D2274" s="3">
        <v>6.57</v>
      </c>
      <c r="E2274" s="3">
        <v>0.31153646968708099</v>
      </c>
      <c r="F2274" s="3">
        <v>1.7283966517798299</v>
      </c>
      <c r="G2274" s="3" t="s">
        <v>5564</v>
      </c>
      <c r="H2274" s="3" t="s">
        <v>5566</v>
      </c>
      <c r="I2274" s="3" t="s">
        <v>4566</v>
      </c>
      <c r="J2274" s="3">
        <v>74091.410432300603</v>
      </c>
      <c r="K2274" s="3">
        <v>124971.10313327301</v>
      </c>
      <c r="L2274" s="3">
        <v>38393.896737143499</v>
      </c>
      <c r="M2274" s="3">
        <v>56182.130357833601</v>
      </c>
      <c r="N2274" s="3">
        <v>43558.969105889002</v>
      </c>
      <c r="O2274" s="3">
        <v>45450.255022577803</v>
      </c>
      <c r="P2274" s="3">
        <v>110127.447569101</v>
      </c>
      <c r="Q2274" s="3">
        <v>81449.464672830101</v>
      </c>
      <c r="R2274" s="3">
        <v>59371.338719569503</v>
      </c>
      <c r="S2274" s="3">
        <f t="shared" si="245"/>
        <v>79152.136767572374</v>
      </c>
      <c r="T2274" s="3">
        <f t="shared" si="246"/>
        <v>48397.118162100138</v>
      </c>
      <c r="U2274" s="3">
        <f t="shared" si="247"/>
        <v>83649.416987166871</v>
      </c>
      <c r="V2274" s="3">
        <f t="shared" si="248"/>
        <v>1.635472106055202</v>
      </c>
      <c r="W2274" s="3">
        <f t="shared" si="249"/>
        <v>0.94623656229087105</v>
      </c>
      <c r="X2274" s="3">
        <f t="shared" si="250"/>
        <v>0.57857089631031156</v>
      </c>
      <c r="Y2274" s="3">
        <f t="shared" si="251"/>
        <v>0.70970715361267633</v>
      </c>
      <c r="Z2274" s="3">
        <f t="shared" si="251"/>
        <v>-7.9727187666379193E-2</v>
      </c>
      <c r="AA2274" s="3">
        <f t="shared" si="251"/>
        <v>-0.78943434127905543</v>
      </c>
    </row>
    <row r="2275" spans="1:27" ht="15">
      <c r="A2275" s="3" t="s">
        <v>4567</v>
      </c>
      <c r="B2275" s="3">
        <v>1</v>
      </c>
      <c r="C2275" s="3">
        <v>1</v>
      </c>
      <c r="D2275" s="3">
        <v>7.04</v>
      </c>
      <c r="E2275" s="3">
        <v>0.722514682462295</v>
      </c>
      <c r="F2275" s="3">
        <v>4.1815884784205402</v>
      </c>
      <c r="G2275" s="3" t="s">
        <v>5564</v>
      </c>
      <c r="H2275" s="3" t="s">
        <v>5566</v>
      </c>
      <c r="I2275" s="3" t="s">
        <v>4568</v>
      </c>
      <c r="J2275" s="3">
        <v>130.24676426254899</v>
      </c>
      <c r="K2275" s="3">
        <v>318.51765909500898</v>
      </c>
      <c r="L2275" s="3">
        <v>240.040764749646</v>
      </c>
      <c r="M2275" s="3">
        <v>28.3960876464755</v>
      </c>
      <c r="N2275" s="3">
        <v>176.152725143109</v>
      </c>
      <c r="O2275" s="3">
        <v>216.49521343834601</v>
      </c>
      <c r="P2275" s="3">
        <v>79.8291653329795</v>
      </c>
      <c r="Q2275" s="3">
        <f>AVERAGE(P2275,(R2275))</f>
        <v>880.31642449125479</v>
      </c>
      <c r="R2275" s="3">
        <v>1680.8036836495301</v>
      </c>
      <c r="S2275" s="3">
        <f t="shared" si="245"/>
        <v>229.60172936906801</v>
      </c>
      <c r="T2275" s="3">
        <f t="shared" si="246"/>
        <v>140.34800874264351</v>
      </c>
      <c r="U2275" s="3">
        <f t="shared" si="247"/>
        <v>880.31642449125468</v>
      </c>
      <c r="V2275" s="3">
        <f t="shared" si="248"/>
        <v>1.6359457567373774</v>
      </c>
      <c r="W2275" s="3">
        <f t="shared" si="249"/>
        <v>0.26081727317737774</v>
      </c>
      <c r="X2275" s="3">
        <f t="shared" si="250"/>
        <v>0.15942904714489714</v>
      </c>
      <c r="Y2275" s="3">
        <f t="shared" si="251"/>
        <v>0.71012491344876139</v>
      </c>
      <c r="Z2275" s="3">
        <f t="shared" si="251"/>
        <v>-1.9388886766138569</v>
      </c>
      <c r="AA2275" s="3">
        <f t="shared" si="251"/>
        <v>-2.6490135900626179</v>
      </c>
    </row>
    <row r="2276" spans="1:27" ht="15">
      <c r="A2276" s="3" t="s">
        <v>4569</v>
      </c>
      <c r="B2276" s="3">
        <v>1</v>
      </c>
      <c r="C2276" s="3">
        <v>1</v>
      </c>
      <c r="D2276" s="3">
        <v>8.9700000000000006</v>
      </c>
      <c r="E2276" s="3">
        <v>0.28767482964180102</v>
      </c>
      <c r="F2276" s="3">
        <v>3.77336216044197</v>
      </c>
      <c r="G2276" s="3" t="s">
        <v>5564</v>
      </c>
      <c r="H2276" s="3" t="s">
        <v>5566</v>
      </c>
      <c r="I2276" s="3" t="s">
        <v>4570</v>
      </c>
      <c r="J2276" s="3">
        <v>15067.371241786101</v>
      </c>
      <c r="K2276" s="3">
        <v>27827.3470603801</v>
      </c>
      <c r="L2276" s="3">
        <v>7710.0606824344504</v>
      </c>
      <c r="M2276" s="3">
        <v>8269.6880378945607</v>
      </c>
      <c r="N2276" s="3">
        <v>12719.723219986799</v>
      </c>
      <c r="O2276" s="3">
        <v>9938.9947032087603</v>
      </c>
      <c r="P2276" s="3">
        <v>29935.256466122199</v>
      </c>
      <c r="Q2276" s="3">
        <v>77154.078083946704</v>
      </c>
      <c r="R2276" s="3">
        <v>9614.7421862963402</v>
      </c>
      <c r="S2276" s="3">
        <f t="shared" si="245"/>
        <v>16868.25966153355</v>
      </c>
      <c r="T2276" s="3">
        <f t="shared" si="246"/>
        <v>10309.468653696706</v>
      </c>
      <c r="U2276" s="3">
        <f t="shared" si="247"/>
        <v>38901.358912121745</v>
      </c>
      <c r="V2276" s="3">
        <f t="shared" si="248"/>
        <v>1.6361909840508642</v>
      </c>
      <c r="W2276" s="3">
        <f t="shared" si="249"/>
        <v>0.43361620604665729</v>
      </c>
      <c r="X2276" s="3">
        <f t="shared" si="250"/>
        <v>0.26501564320634191</v>
      </c>
      <c r="Y2276" s="3">
        <f t="shared" si="251"/>
        <v>0.71034115638586737</v>
      </c>
      <c r="Z2276" s="3">
        <f t="shared" si="251"/>
        <v>-1.2055094176553836</v>
      </c>
      <c r="AA2276" s="3">
        <f t="shared" si="251"/>
        <v>-1.9158505740412513</v>
      </c>
    </row>
    <row r="2277" spans="1:27" ht="15">
      <c r="A2277" s="3" t="s">
        <v>4571</v>
      </c>
      <c r="B2277" s="3">
        <v>1</v>
      </c>
      <c r="C2277" s="3">
        <v>1</v>
      </c>
      <c r="D2277" s="3">
        <v>8.81</v>
      </c>
      <c r="E2277" s="3">
        <v>0.201604241658081</v>
      </c>
      <c r="F2277" s="3">
        <v>2.1350807746368798</v>
      </c>
      <c r="G2277" s="3" t="s">
        <v>5564</v>
      </c>
      <c r="H2277" s="3" t="s">
        <v>5566</v>
      </c>
      <c r="I2277" s="3" t="s">
        <v>4572</v>
      </c>
      <c r="J2277" s="3">
        <v>46686.084065229399</v>
      </c>
      <c r="K2277" s="3">
        <v>69660.493704539505</v>
      </c>
      <c r="L2277" s="3">
        <v>26746.897812016599</v>
      </c>
      <c r="M2277" s="3">
        <v>31544.752040474599</v>
      </c>
      <c r="N2277" s="3">
        <v>25877.388895817101</v>
      </c>
      <c r="O2277" s="3">
        <v>29954.041313482401</v>
      </c>
      <c r="P2277" s="3">
        <v>45091.5119061808</v>
      </c>
      <c r="Q2277" s="3">
        <v>101050.52921830201</v>
      </c>
      <c r="R2277" s="3">
        <v>40413.165758178002</v>
      </c>
      <c r="S2277" s="3">
        <f t="shared" si="245"/>
        <v>47697.825193928496</v>
      </c>
      <c r="T2277" s="3">
        <f t="shared" si="246"/>
        <v>29125.394083258037</v>
      </c>
      <c r="U2277" s="3">
        <f t="shared" si="247"/>
        <v>62185.068960886936</v>
      </c>
      <c r="V2277" s="3">
        <f t="shared" si="248"/>
        <v>1.6376714099585807</v>
      </c>
      <c r="W2277" s="3">
        <f t="shared" si="249"/>
        <v>0.76703018893376795</v>
      </c>
      <c r="X2277" s="3">
        <f t="shared" si="250"/>
        <v>0.46836635497786905</v>
      </c>
      <c r="Y2277" s="3">
        <f t="shared" si="251"/>
        <v>0.71164591694327584</v>
      </c>
      <c r="Z2277" s="3">
        <f t="shared" si="251"/>
        <v>-0.38264473415011435</v>
      </c>
      <c r="AA2277" s="3">
        <f t="shared" si="251"/>
        <v>-1.0942906510933901</v>
      </c>
    </row>
    <row r="2278" spans="1:27" ht="15">
      <c r="A2278" s="3" t="s">
        <v>4573</v>
      </c>
      <c r="B2278" s="3">
        <v>1</v>
      </c>
      <c r="C2278" s="3">
        <v>1</v>
      </c>
      <c r="D2278" s="3">
        <v>12.79</v>
      </c>
      <c r="E2278" s="3">
        <v>0.51905039426565003</v>
      </c>
      <c r="F2278" s="3">
        <v>1.6383952936430599</v>
      </c>
      <c r="G2278" s="3" t="s">
        <v>5565</v>
      </c>
      <c r="H2278" s="3" t="s">
        <v>5566</v>
      </c>
      <c r="I2278" s="3" t="s">
        <v>4574</v>
      </c>
      <c r="J2278" s="3">
        <v>16387.507405614699</v>
      </c>
      <c r="K2278" s="3">
        <v>7236.3365558379301</v>
      </c>
      <c r="L2278" s="3">
        <v>8682.0902083297206</v>
      </c>
      <c r="M2278" s="3">
        <v>8220.9571494951597</v>
      </c>
      <c r="N2278" s="3">
        <v>6020.3772998985796</v>
      </c>
      <c r="O2278" s="3">
        <v>5476.6995898449904</v>
      </c>
      <c r="P2278" s="3">
        <v>7033.3547914356104</v>
      </c>
      <c r="Q2278" s="3">
        <v>2094.0414373191202</v>
      </c>
      <c r="R2278" s="3">
        <v>12876.913650365001</v>
      </c>
      <c r="S2278" s="3">
        <f t="shared" si="245"/>
        <v>10768.644723260782</v>
      </c>
      <c r="T2278" s="3">
        <f t="shared" si="246"/>
        <v>6572.6780130795769</v>
      </c>
      <c r="U2278" s="3">
        <f t="shared" si="247"/>
        <v>7334.7699597065775</v>
      </c>
      <c r="V2278" s="3">
        <f t="shared" si="248"/>
        <v>1.6383952936430577</v>
      </c>
      <c r="W2278" s="3">
        <f t="shared" si="249"/>
        <v>1.4681639345771076</v>
      </c>
      <c r="X2278" s="3">
        <f t="shared" si="250"/>
        <v>0.89609872554783054</v>
      </c>
      <c r="Y2278" s="3">
        <f t="shared" si="251"/>
        <v>0.71228347625647515</v>
      </c>
      <c r="Z2278" s="3">
        <f t="shared" si="251"/>
        <v>0.55401306790644</v>
      </c>
      <c r="AA2278" s="3">
        <f t="shared" si="251"/>
        <v>-0.15827040835003503</v>
      </c>
    </row>
    <row r="2279" spans="1:27" ht="15">
      <c r="A2279" s="3" t="s">
        <v>4575</v>
      </c>
      <c r="B2279" s="3">
        <v>1</v>
      </c>
      <c r="C2279" s="3">
        <v>1</v>
      </c>
      <c r="D2279" s="3">
        <v>8.0299999999999994</v>
      </c>
      <c r="E2279" s="3">
        <v>0.585665773497271</v>
      </c>
      <c r="F2279" s="3">
        <v>2.0266901269199602</v>
      </c>
      <c r="G2279" s="3" t="s">
        <v>5565</v>
      </c>
      <c r="H2279" s="3" t="s">
        <v>5564</v>
      </c>
      <c r="I2279" s="3" t="s">
        <v>4576</v>
      </c>
      <c r="J2279" s="3">
        <v>21709.6322708681</v>
      </c>
      <c r="K2279" s="3">
        <v>18833.282292551299</v>
      </c>
      <c r="L2279" s="3">
        <v>85888.899246495203</v>
      </c>
      <c r="M2279" s="3">
        <v>27601.801271178101</v>
      </c>
      <c r="N2279" s="3">
        <v>33059.090148162497</v>
      </c>
      <c r="O2279" s="3">
        <v>16383.4414126558</v>
      </c>
      <c r="P2279" s="3">
        <v>9923.1537736186692</v>
      </c>
      <c r="Q2279" s="3">
        <v>28349.682517531099</v>
      </c>
      <c r="R2279" s="3">
        <v>24110.560228405098</v>
      </c>
      <c r="S2279" s="3">
        <f t="shared" si="245"/>
        <v>42143.937936638198</v>
      </c>
      <c r="T2279" s="3">
        <f t="shared" si="246"/>
        <v>25681.444277332132</v>
      </c>
      <c r="U2279" s="3">
        <f t="shared" si="247"/>
        <v>20794.465506518289</v>
      </c>
      <c r="V2279" s="3">
        <f t="shared" si="248"/>
        <v>1.6410267850019937</v>
      </c>
      <c r="W2279" s="3">
        <f t="shared" si="249"/>
        <v>2.0266901269199562</v>
      </c>
      <c r="X2279" s="3">
        <f t="shared" si="250"/>
        <v>1.2350134351509039</v>
      </c>
      <c r="Y2279" s="3">
        <f t="shared" si="251"/>
        <v>0.71459878685539213</v>
      </c>
      <c r="Z2279" s="3">
        <f t="shared" si="251"/>
        <v>1.0191255231755911</v>
      </c>
      <c r="AA2279" s="3">
        <f t="shared" si="251"/>
        <v>0.30452673632019894</v>
      </c>
    </row>
    <row r="2280" spans="1:27" ht="15">
      <c r="A2280" s="3" t="s">
        <v>4577</v>
      </c>
      <c r="B2280" s="3">
        <v>1</v>
      </c>
      <c r="C2280" s="3">
        <v>1</v>
      </c>
      <c r="D2280" s="3">
        <v>7.49</v>
      </c>
      <c r="E2280" s="3">
        <v>0.394489844279931</v>
      </c>
      <c r="F2280" s="3">
        <v>2.04195700913795</v>
      </c>
      <c r="G2280" s="3" t="s">
        <v>5565</v>
      </c>
      <c r="H2280" s="3" t="s">
        <v>5564</v>
      </c>
      <c r="I2280" s="3" t="s">
        <v>4578</v>
      </c>
      <c r="J2280" s="3">
        <v>25840.707482318001</v>
      </c>
      <c r="K2280" s="3">
        <v>28243.545225343802</v>
      </c>
      <c r="L2280" s="3">
        <v>10373.7968513867</v>
      </c>
      <c r="M2280" s="3">
        <v>4334.6957331543499</v>
      </c>
      <c r="N2280" s="3">
        <v>17180.723928845098</v>
      </c>
      <c r="O2280" s="3">
        <v>17623.547204953898</v>
      </c>
      <c r="P2280" s="3">
        <v>11453.5189249292</v>
      </c>
      <c r="Q2280" s="3">
        <v>13512.656618032501</v>
      </c>
      <c r="R2280" s="3">
        <v>6600.6249678191998</v>
      </c>
      <c r="S2280" s="3">
        <f t="shared" si="245"/>
        <v>21486.016519682835</v>
      </c>
      <c r="T2280" s="3">
        <f t="shared" si="246"/>
        <v>13046.322288984447</v>
      </c>
      <c r="U2280" s="3">
        <f t="shared" si="247"/>
        <v>10522.266836926967</v>
      </c>
      <c r="V2280" s="3">
        <f t="shared" si="248"/>
        <v>1.6469021724094899</v>
      </c>
      <c r="W2280" s="3">
        <f t="shared" si="249"/>
        <v>2.0419570091379509</v>
      </c>
      <c r="X2280" s="3">
        <f t="shared" si="250"/>
        <v>1.2398775369580566</v>
      </c>
      <c r="Y2280" s="3">
        <f t="shared" si="251"/>
        <v>0.7197548601210999</v>
      </c>
      <c r="Z2280" s="3">
        <f t="shared" si="251"/>
        <v>1.0299524923879071</v>
      </c>
      <c r="AA2280" s="3">
        <f t="shared" si="251"/>
        <v>0.31019763226680724</v>
      </c>
    </row>
    <row r="2281" spans="1:27" ht="15">
      <c r="A2281" s="3" t="s">
        <v>4579</v>
      </c>
      <c r="B2281" s="3">
        <v>1</v>
      </c>
      <c r="C2281" s="3">
        <v>1</v>
      </c>
      <c r="D2281" s="3">
        <v>9.57</v>
      </c>
      <c r="E2281" s="3">
        <v>0.209311102186514</v>
      </c>
      <c r="F2281" s="3">
        <v>1.6533785134283601</v>
      </c>
      <c r="G2281" s="3" t="s">
        <v>5565</v>
      </c>
      <c r="H2281" s="3" t="s">
        <v>5566</v>
      </c>
      <c r="I2281" s="3" t="s">
        <v>4580</v>
      </c>
      <c r="J2281" s="3">
        <v>201611.96868454499</v>
      </c>
      <c r="K2281" s="3">
        <v>214494.76153916999</v>
      </c>
      <c r="L2281" s="3">
        <v>115428.997294639</v>
      </c>
      <c r="M2281" s="3">
        <v>86569.892263925503</v>
      </c>
      <c r="N2281" s="3">
        <v>152135.502123396</v>
      </c>
      <c r="O2281" s="3">
        <v>82779.204088674698</v>
      </c>
      <c r="P2281" s="3">
        <v>154953.696272737</v>
      </c>
      <c r="Q2281" s="3">
        <v>88291.097308214303</v>
      </c>
      <c r="R2281" s="3">
        <v>111318.287453656</v>
      </c>
      <c r="S2281" s="3">
        <f t="shared" si="245"/>
        <v>177178.57583945131</v>
      </c>
      <c r="T2281" s="3">
        <f t="shared" si="246"/>
        <v>107161.53282533206</v>
      </c>
      <c r="U2281" s="3">
        <f t="shared" si="247"/>
        <v>118187.69367820241</v>
      </c>
      <c r="V2281" s="3">
        <f t="shared" si="248"/>
        <v>1.6533785134283543</v>
      </c>
      <c r="W2281" s="3">
        <f t="shared" si="249"/>
        <v>1.4991288037303387</v>
      </c>
      <c r="X2281" s="3">
        <f t="shared" si="250"/>
        <v>0.9067063540228476</v>
      </c>
      <c r="Y2281" s="3">
        <f t="shared" si="251"/>
        <v>0.72541704340417501</v>
      </c>
      <c r="Z2281" s="3">
        <f t="shared" si="251"/>
        <v>0.58412434360588339</v>
      </c>
      <c r="AA2281" s="3">
        <f t="shared" si="251"/>
        <v>-0.1412926997982914</v>
      </c>
    </row>
    <row r="2282" spans="1:27" ht="15">
      <c r="A2282" s="3" t="s">
        <v>4581</v>
      </c>
      <c r="B2282" s="3">
        <v>1</v>
      </c>
      <c r="C2282" s="3">
        <v>1</v>
      </c>
      <c r="D2282" s="3">
        <v>7.38</v>
      </c>
      <c r="E2282" s="3">
        <v>9.0533148248947398E-2</v>
      </c>
      <c r="F2282" s="3">
        <v>3.8028858257547</v>
      </c>
      <c r="G2282" s="3" t="s">
        <v>5564</v>
      </c>
      <c r="H2282" s="3" t="s">
        <v>5566</v>
      </c>
      <c r="I2282" s="3" t="s">
        <v>4582</v>
      </c>
      <c r="J2282" s="3">
        <v>26878.245187915902</v>
      </c>
      <c r="K2282" s="3">
        <v>72283.519065071407</v>
      </c>
      <c r="L2282" s="3">
        <v>19653.344022331999</v>
      </c>
      <c r="M2282" s="3">
        <v>24124.823248299399</v>
      </c>
      <c r="N2282" s="3">
        <v>18844.729042611802</v>
      </c>
      <c r="O2282" s="3">
        <v>28588.694405566101</v>
      </c>
      <c r="P2282" s="3">
        <v>94837.150338636595</v>
      </c>
      <c r="Q2282" s="3">
        <v>139470.74344476199</v>
      </c>
      <c r="R2282" s="3">
        <v>37819.948294492999</v>
      </c>
      <c r="S2282" s="3">
        <f t="shared" si="245"/>
        <v>39605.036091773101</v>
      </c>
      <c r="T2282" s="3">
        <f t="shared" si="246"/>
        <v>23852.748898825768</v>
      </c>
      <c r="U2282" s="3">
        <f t="shared" si="247"/>
        <v>90709.28069263052</v>
      </c>
      <c r="V2282" s="3">
        <f t="shared" si="248"/>
        <v>1.660397141636065</v>
      </c>
      <c r="W2282" s="3">
        <f t="shared" si="249"/>
        <v>0.43661503860862089</v>
      </c>
      <c r="X2282" s="3">
        <f t="shared" si="250"/>
        <v>0.26295819696389272</v>
      </c>
      <c r="Y2282" s="3">
        <f t="shared" si="251"/>
        <v>0.73152835346525003</v>
      </c>
      <c r="Z2282" s="3">
        <f t="shared" si="251"/>
        <v>-1.1955662720427898</v>
      </c>
      <c r="AA2282" s="3">
        <f t="shared" si="251"/>
        <v>-1.9270946255080399</v>
      </c>
    </row>
    <row r="2283" spans="1:27" ht="15">
      <c r="A2283" s="3" t="s">
        <v>4583</v>
      </c>
      <c r="B2283" s="3">
        <v>2</v>
      </c>
      <c r="C2283" s="3">
        <v>1</v>
      </c>
      <c r="D2283" s="3">
        <v>15.33</v>
      </c>
      <c r="E2283" s="3">
        <v>0.15728193523280401</v>
      </c>
      <c r="F2283" s="3">
        <v>1.66568863636479</v>
      </c>
      <c r="G2283" s="3" t="s">
        <v>5565</v>
      </c>
      <c r="H2283" s="3" t="s">
        <v>5566</v>
      </c>
      <c r="I2283" s="3" t="s">
        <v>4584</v>
      </c>
      <c r="J2283" s="3">
        <v>18519.586800122699</v>
      </c>
      <c r="K2283" s="3">
        <v>16814.114721786002</v>
      </c>
      <c r="L2283" s="3">
        <v>17332.660638020101</v>
      </c>
      <c r="M2283" s="3">
        <v>7378.6718682063201</v>
      </c>
      <c r="N2283" s="3">
        <v>15109.025795039001</v>
      </c>
      <c r="O2283" s="3">
        <v>9130.6738679841401</v>
      </c>
      <c r="P2283" s="3">
        <v>22858.517980902299</v>
      </c>
      <c r="Q2283" s="3">
        <v>19317.684667629601</v>
      </c>
      <c r="R2283" s="3">
        <v>10068.930123640899</v>
      </c>
      <c r="S2283" s="3">
        <f t="shared" si="245"/>
        <v>17555.454053309601</v>
      </c>
      <c r="T2283" s="3">
        <f t="shared" si="246"/>
        <v>10539.457177076487</v>
      </c>
      <c r="U2283" s="3">
        <f t="shared" si="247"/>
        <v>17415.044257390935</v>
      </c>
      <c r="V2283" s="3">
        <f t="shared" si="248"/>
        <v>1.6656886363647869</v>
      </c>
      <c r="W2283" s="3">
        <f t="shared" si="249"/>
        <v>1.0080625575131155</v>
      </c>
      <c r="X2283" s="3">
        <f t="shared" si="250"/>
        <v>0.60519267257121945</v>
      </c>
      <c r="Y2283" s="3">
        <f t="shared" si="251"/>
        <v>0.73611874598912763</v>
      </c>
      <c r="Z2283" s="3">
        <f t="shared" si="251"/>
        <v>1.1585171192502311E-2</v>
      </c>
      <c r="AA2283" s="3">
        <f t="shared" si="251"/>
        <v>-0.72453357479662517</v>
      </c>
    </row>
    <row r="2284" spans="1:27" ht="15">
      <c r="A2284" s="3" t="s">
        <v>4585</v>
      </c>
      <c r="B2284" s="3">
        <v>1</v>
      </c>
      <c r="C2284" s="3">
        <v>1</v>
      </c>
      <c r="D2284" s="3">
        <v>7.35</v>
      </c>
      <c r="E2284" s="3">
        <v>0.115718933009577</v>
      </c>
      <c r="F2284" s="3">
        <v>1.66583050799252</v>
      </c>
      <c r="G2284" s="3" t="s">
        <v>5565</v>
      </c>
      <c r="H2284" s="3" t="s">
        <v>5566</v>
      </c>
      <c r="I2284" s="3" t="s">
        <v>4586</v>
      </c>
      <c r="J2284" s="3">
        <v>12534.3366841112</v>
      </c>
      <c r="K2284" s="3">
        <v>7682.5408727717004</v>
      </c>
      <c r="L2284" s="3">
        <v>11286.9761569271</v>
      </c>
      <c r="M2284" s="3">
        <v>7001.6812713038798</v>
      </c>
      <c r="N2284" s="3">
        <v>7440.3622319994101</v>
      </c>
      <c r="O2284" s="3">
        <v>4469.7566844451103</v>
      </c>
      <c r="P2284" s="3">
        <v>10397.430871733601</v>
      </c>
      <c r="Q2284" s="3">
        <v>9886.8020990074001</v>
      </c>
      <c r="R2284" s="3">
        <v>6765.5560717572498</v>
      </c>
      <c r="S2284" s="3">
        <f t="shared" si="245"/>
        <v>10501.28457127</v>
      </c>
      <c r="T2284" s="3">
        <f t="shared" si="246"/>
        <v>6303.9333959161331</v>
      </c>
      <c r="U2284" s="3">
        <f t="shared" si="247"/>
        <v>9016.5963474994187</v>
      </c>
      <c r="V2284" s="3">
        <f t="shared" si="248"/>
        <v>1.6658305079925226</v>
      </c>
      <c r="W2284" s="3">
        <f t="shared" si="249"/>
        <v>1.1646617156353385</v>
      </c>
      <c r="X2284" s="3">
        <f t="shared" si="250"/>
        <v>0.69914778847390779</v>
      </c>
      <c r="Y2284" s="3">
        <f t="shared" si="251"/>
        <v>0.73624161936012256</v>
      </c>
      <c r="Z2284" s="3">
        <f t="shared" si="251"/>
        <v>0.21991097458257755</v>
      </c>
      <c r="AA2284" s="3">
        <f t="shared" si="251"/>
        <v>-0.51633064477754498</v>
      </c>
    </row>
    <row r="2285" spans="1:27" ht="15">
      <c r="A2285" s="3" t="s">
        <v>4587</v>
      </c>
      <c r="B2285" s="3">
        <v>1</v>
      </c>
      <c r="C2285" s="3">
        <v>1</v>
      </c>
      <c r="D2285" s="3">
        <v>10.3</v>
      </c>
      <c r="E2285" s="3">
        <v>0.27476717367113501</v>
      </c>
      <c r="F2285" s="3">
        <v>2.1867966146322</v>
      </c>
      <c r="G2285" s="3" t="s">
        <v>5565</v>
      </c>
      <c r="H2285" s="3" t="s">
        <v>5564</v>
      </c>
      <c r="I2285" s="3" t="s">
        <v>4588</v>
      </c>
      <c r="J2285" s="3">
        <v>120141.934152988</v>
      </c>
      <c r="K2285" s="3">
        <v>397360.79321485199</v>
      </c>
      <c r="L2285" s="3">
        <v>218377.80879063599</v>
      </c>
      <c r="M2285" s="3">
        <v>121263.673300482</v>
      </c>
      <c r="N2285" s="3">
        <v>181149.166696389</v>
      </c>
      <c r="O2285" s="3">
        <v>138911.613378298</v>
      </c>
      <c r="P2285" s="3">
        <v>39366.753974401799</v>
      </c>
      <c r="Q2285" s="3">
        <v>204175.27979299499</v>
      </c>
      <c r="R2285" s="3">
        <v>92968.701266022501</v>
      </c>
      <c r="S2285" s="3">
        <f t="shared" si="245"/>
        <v>245293.51205282533</v>
      </c>
      <c r="T2285" s="3">
        <f t="shared" si="246"/>
        <v>147108.15112505635</v>
      </c>
      <c r="U2285" s="3">
        <f t="shared" si="247"/>
        <v>112170.24501113976</v>
      </c>
      <c r="V2285" s="3">
        <f t="shared" si="248"/>
        <v>1.6674365776258162</v>
      </c>
      <c r="W2285" s="3">
        <f t="shared" si="249"/>
        <v>2.1867966146322044</v>
      </c>
      <c r="X2285" s="3">
        <f t="shared" si="250"/>
        <v>1.3114721387159924</v>
      </c>
      <c r="Y2285" s="3">
        <f t="shared" si="251"/>
        <v>0.73763188831551652</v>
      </c>
      <c r="Z2285" s="3">
        <f t="shared" si="251"/>
        <v>1.1288190472236155</v>
      </c>
      <c r="AA2285" s="3">
        <f t="shared" si="251"/>
        <v>0.39118715890809885</v>
      </c>
    </row>
    <row r="2286" spans="1:27" ht="15">
      <c r="A2286" s="3" t="s">
        <v>4589</v>
      </c>
      <c r="B2286" s="3">
        <v>1</v>
      </c>
      <c r="C2286" s="3">
        <v>1</v>
      </c>
      <c r="D2286" s="3">
        <v>16.850000000000001</v>
      </c>
      <c r="E2286" s="3">
        <v>0.148569749820917</v>
      </c>
      <c r="F2286" s="3">
        <v>4.1106934224384002</v>
      </c>
      <c r="G2286" s="3" t="s">
        <v>5564</v>
      </c>
      <c r="H2286" s="3" t="s">
        <v>5566</v>
      </c>
      <c r="I2286" s="3" t="s">
        <v>4590</v>
      </c>
      <c r="J2286" s="3">
        <v>2274.89406543427</v>
      </c>
      <c r="K2286" s="3">
        <v>5015.9769801318998</v>
      </c>
      <c r="L2286" s="3">
        <v>1426.8252191907</v>
      </c>
      <c r="M2286" s="3">
        <v>2606.8523847910101</v>
      </c>
      <c r="N2286" s="3">
        <v>849.88790516235895</v>
      </c>
      <c r="O2286" s="3">
        <v>1770.2320344986099</v>
      </c>
      <c r="P2286" s="3">
        <v>8516.7863904518708</v>
      </c>
      <c r="Q2286" s="3">
        <v>10808.973398087001</v>
      </c>
      <c r="R2286" s="3">
        <v>2160.7209648534399</v>
      </c>
      <c r="S2286" s="3">
        <f t="shared" si="245"/>
        <v>2905.8987549189565</v>
      </c>
      <c r="T2286" s="3">
        <f t="shared" si="246"/>
        <v>1742.3241081506596</v>
      </c>
      <c r="U2286" s="3">
        <f t="shared" si="247"/>
        <v>7162.160251130771</v>
      </c>
      <c r="V2286" s="3">
        <f t="shared" si="248"/>
        <v>1.6678290458847751</v>
      </c>
      <c r="W2286" s="3">
        <f t="shared" si="249"/>
        <v>0.40572936837878898</v>
      </c>
      <c r="X2286" s="3">
        <f t="shared" si="250"/>
        <v>0.24326795925511152</v>
      </c>
      <c r="Y2286" s="3">
        <f t="shared" si="251"/>
        <v>0.73797141870225902</v>
      </c>
      <c r="Z2286" s="3">
        <f t="shared" si="251"/>
        <v>-1.3014103602974374</v>
      </c>
      <c r="AA2286" s="3">
        <f t="shared" si="251"/>
        <v>-2.0393817789996964</v>
      </c>
    </row>
    <row r="2287" spans="1:27" ht="15">
      <c r="A2287" s="3" t="s">
        <v>4591</v>
      </c>
      <c r="B2287" s="3">
        <v>1</v>
      </c>
      <c r="C2287" s="3">
        <v>1</v>
      </c>
      <c r="D2287" s="3">
        <v>6.77</v>
      </c>
      <c r="E2287" s="3">
        <v>0.14651183762775499</v>
      </c>
      <c r="F2287" s="3">
        <v>1.66844724340599</v>
      </c>
      <c r="G2287" s="3" t="s">
        <v>5565</v>
      </c>
      <c r="H2287" s="3" t="s">
        <v>5566</v>
      </c>
      <c r="I2287" s="3" t="s">
        <v>4592</v>
      </c>
      <c r="J2287" s="3">
        <v>21561.240490344499</v>
      </c>
      <c r="K2287" s="3">
        <v>25201.531827848899</v>
      </c>
      <c r="L2287" s="3">
        <v>15289.4302952217</v>
      </c>
      <c r="M2287" s="3">
        <v>14562.222446530801</v>
      </c>
      <c r="N2287" s="3">
        <v>12290.224883970899</v>
      </c>
      <c r="O2287" s="3">
        <v>10339.140751565101</v>
      </c>
      <c r="P2287" s="3">
        <v>25001.392453288601</v>
      </c>
      <c r="Q2287" s="3">
        <v>13150.595261300001</v>
      </c>
      <c r="R2287" s="3">
        <v>14519.000430796899</v>
      </c>
      <c r="S2287" s="3">
        <f t="shared" si="245"/>
        <v>20684.067537805033</v>
      </c>
      <c r="T2287" s="3">
        <f t="shared" si="246"/>
        <v>12397.196027355601</v>
      </c>
      <c r="U2287" s="3">
        <f t="shared" si="247"/>
        <v>17556.996048461831</v>
      </c>
      <c r="V2287" s="3">
        <f t="shared" si="248"/>
        <v>1.6684472434059812</v>
      </c>
      <c r="W2287" s="3">
        <f t="shared" si="249"/>
        <v>1.1781097108361636</v>
      </c>
      <c r="X2287" s="3">
        <f t="shared" si="250"/>
        <v>0.70611145512228557</v>
      </c>
      <c r="Y2287" s="3">
        <f t="shared" si="251"/>
        <v>0.73850606897160509</v>
      </c>
      <c r="Z2287" s="3">
        <f t="shared" si="251"/>
        <v>0.23647389562779608</v>
      </c>
      <c r="AA2287" s="3">
        <f t="shared" si="251"/>
        <v>-0.50203217334380901</v>
      </c>
    </row>
    <row r="2288" spans="1:27" ht="15">
      <c r="A2288" s="3" t="s">
        <v>4593</v>
      </c>
      <c r="B2288" s="3">
        <v>1</v>
      </c>
      <c r="C2288" s="3">
        <v>1</v>
      </c>
      <c r="D2288" s="3">
        <v>9.7200000000000006</v>
      </c>
      <c r="E2288" s="3">
        <v>0.163532408831496</v>
      </c>
      <c r="F2288" s="3">
        <v>1.9728489852825699</v>
      </c>
      <c r="G2288" s="3" t="s">
        <v>5564</v>
      </c>
      <c r="H2288" s="3" t="s">
        <v>5566</v>
      </c>
      <c r="I2288" s="3" t="s">
        <v>4594</v>
      </c>
      <c r="J2288" s="3">
        <v>15471.2823176479</v>
      </c>
      <c r="K2288" s="3">
        <v>13281.548694047</v>
      </c>
      <c r="L2288" s="3">
        <v>8999.4357305739904</v>
      </c>
      <c r="M2288" s="3">
        <v>6626.0279181506803</v>
      </c>
      <c r="N2288" s="3">
        <v>7807.6285119999202</v>
      </c>
      <c r="O2288" s="3">
        <v>8189.7786581132495</v>
      </c>
      <c r="P2288" s="3">
        <v>12908.058178134601</v>
      </c>
      <c r="Q2288" s="3">
        <v>23448.128800373099</v>
      </c>
      <c r="R2288" s="3">
        <v>8276.4339789798196</v>
      </c>
      <c r="S2288" s="3">
        <f t="shared" si="245"/>
        <v>12584.088914089631</v>
      </c>
      <c r="T2288" s="3">
        <f t="shared" si="246"/>
        <v>7541.1450294212837</v>
      </c>
      <c r="U2288" s="3">
        <f t="shared" si="247"/>
        <v>14877.540319162506</v>
      </c>
      <c r="V2288" s="3">
        <f t="shared" si="248"/>
        <v>1.6687238960388153</v>
      </c>
      <c r="W2288" s="3">
        <f t="shared" si="249"/>
        <v>0.84584471922963811</v>
      </c>
      <c r="X2288" s="3">
        <f t="shared" si="250"/>
        <v>0.50688116904029967</v>
      </c>
      <c r="Y2288" s="3">
        <f t="shared" si="251"/>
        <v>0.7387452688002476</v>
      </c>
      <c r="Z2288" s="3">
        <f t="shared" si="251"/>
        <v>-0.24153525820788188</v>
      </c>
      <c r="AA2288" s="3">
        <f t="shared" si="251"/>
        <v>-0.9802805270081294</v>
      </c>
    </row>
    <row r="2289" spans="1:27" ht="15">
      <c r="A2289" s="3" t="s">
        <v>4595</v>
      </c>
      <c r="B2289" s="3">
        <v>1</v>
      </c>
      <c r="C2289" s="3">
        <v>1</v>
      </c>
      <c r="D2289" s="3">
        <v>6.4</v>
      </c>
      <c r="E2289" s="3">
        <v>0.422714483892556</v>
      </c>
      <c r="F2289" s="3">
        <v>4.6471208618101798</v>
      </c>
      <c r="G2289" s="3" t="s">
        <v>5564</v>
      </c>
      <c r="H2289" s="3" t="s">
        <v>5566</v>
      </c>
      <c r="I2289" s="3" t="s">
        <v>4596</v>
      </c>
      <c r="J2289" s="3">
        <v>44364.2821107731</v>
      </c>
      <c r="K2289" s="3">
        <v>190771.804437207</v>
      </c>
      <c r="L2289" s="3">
        <v>37664.571110152603</v>
      </c>
      <c r="M2289" s="3">
        <v>42997.123279323299</v>
      </c>
      <c r="N2289" s="3">
        <v>63214.128847246997</v>
      </c>
      <c r="O2289" s="3">
        <v>56514.719540616097</v>
      </c>
      <c r="P2289" s="3">
        <v>134353.619294815</v>
      </c>
      <c r="Q2289" s="3">
        <v>579734.66630604898</v>
      </c>
      <c r="R2289" s="3">
        <v>42118.972092050702</v>
      </c>
      <c r="S2289" s="3">
        <f t="shared" si="245"/>
        <v>90933.552552710884</v>
      </c>
      <c r="T2289" s="3">
        <f t="shared" si="246"/>
        <v>54241.990555728793</v>
      </c>
      <c r="U2289" s="3">
        <f t="shared" si="247"/>
        <v>252069.08589763823</v>
      </c>
      <c r="V2289" s="3">
        <f t="shared" si="248"/>
        <v>1.6764420262063353</v>
      </c>
      <c r="W2289" s="3">
        <f t="shared" si="249"/>
        <v>0.36074853141506508</v>
      </c>
      <c r="X2289" s="3">
        <f t="shared" si="250"/>
        <v>0.21518700066915669</v>
      </c>
      <c r="Y2289" s="3">
        <f t="shared" si="251"/>
        <v>0.74540259351000016</v>
      </c>
      <c r="Z2289" s="3">
        <f t="shared" si="251"/>
        <v>-1.4709345732811185</v>
      </c>
      <c r="AA2289" s="3">
        <f t="shared" si="251"/>
        <v>-2.2163371667911189</v>
      </c>
    </row>
    <row r="2290" spans="1:27" ht="15">
      <c r="A2290" s="3" t="s">
        <v>4597</v>
      </c>
      <c r="B2290" s="3">
        <v>1</v>
      </c>
      <c r="C2290" s="3">
        <v>1</v>
      </c>
      <c r="D2290" s="3">
        <v>8.5399999999999991</v>
      </c>
      <c r="E2290" s="3">
        <v>0.178837170006651</v>
      </c>
      <c r="F2290" s="3">
        <v>4.7696896168927401</v>
      </c>
      <c r="G2290" s="3" t="s">
        <v>5564</v>
      </c>
      <c r="H2290" s="3" t="s">
        <v>5566</v>
      </c>
      <c r="I2290" s="3" t="s">
        <v>4598</v>
      </c>
      <c r="J2290" s="3">
        <v>20338.075940085298</v>
      </c>
      <c r="K2290" s="3">
        <v>32892.204230112999</v>
      </c>
      <c r="L2290" s="3">
        <v>11235.1053845929</v>
      </c>
      <c r="M2290" s="3">
        <v>15317.419056623599</v>
      </c>
      <c r="N2290" s="3">
        <v>13860.3035819667</v>
      </c>
      <c r="O2290" s="3">
        <v>9220.3571903244392</v>
      </c>
      <c r="P2290" s="3">
        <v>87939.657332520597</v>
      </c>
      <c r="Q2290" s="3">
        <v>82935.372043066003</v>
      </c>
      <c r="R2290" s="3">
        <v>12271.8932930065</v>
      </c>
      <c r="S2290" s="3">
        <f t="shared" si="245"/>
        <v>21488.461851597065</v>
      </c>
      <c r="T2290" s="3">
        <f t="shared" si="246"/>
        <v>12799.359942971578</v>
      </c>
      <c r="U2290" s="3">
        <f t="shared" si="247"/>
        <v>61048.974222864366</v>
      </c>
      <c r="V2290" s="3">
        <f t="shared" si="248"/>
        <v>1.6788700331376236</v>
      </c>
      <c r="W2290" s="3">
        <f t="shared" si="249"/>
        <v>0.35198727128733803</v>
      </c>
      <c r="X2290" s="3">
        <f t="shared" si="250"/>
        <v>0.20965724823231996</v>
      </c>
      <c r="Y2290" s="3">
        <f t="shared" si="251"/>
        <v>0.74749055081976845</v>
      </c>
      <c r="Z2290" s="3">
        <f t="shared" si="251"/>
        <v>-1.506404836430095</v>
      </c>
      <c r="AA2290" s="3">
        <f t="shared" si="251"/>
        <v>-2.2538953872498637</v>
      </c>
    </row>
    <row r="2291" spans="1:27" ht="15">
      <c r="A2291" s="3" t="s">
        <v>4599</v>
      </c>
      <c r="B2291" s="3">
        <v>1</v>
      </c>
      <c r="C2291" s="3">
        <v>1</v>
      </c>
      <c r="D2291" s="3">
        <v>9.81</v>
      </c>
      <c r="E2291" s="3">
        <v>0.243823454533281</v>
      </c>
      <c r="F2291" s="3">
        <v>1.6789042032726</v>
      </c>
      <c r="G2291" s="3" t="s">
        <v>5565</v>
      </c>
      <c r="H2291" s="3" t="s">
        <v>5566</v>
      </c>
      <c r="I2291" s="3" t="s">
        <v>4600</v>
      </c>
      <c r="J2291" s="3">
        <v>5957.1484672796296</v>
      </c>
      <c r="K2291" s="3">
        <v>8314.08949021228</v>
      </c>
      <c r="L2291" s="3">
        <v>8632.9000287484105</v>
      </c>
      <c r="M2291" s="3">
        <v>4080.2640095465799</v>
      </c>
      <c r="N2291" s="3">
        <v>7604.4814134994504</v>
      </c>
      <c r="O2291" s="3">
        <v>1957.56837996574</v>
      </c>
      <c r="P2291" s="3">
        <v>7884.6054947159</v>
      </c>
      <c r="Q2291" s="3">
        <v>6058.7774418835297</v>
      </c>
      <c r="R2291" s="3">
        <v>4978.4187274831202</v>
      </c>
      <c r="S2291" s="3">
        <f t="shared" si="245"/>
        <v>7634.7126620801064</v>
      </c>
      <c r="T2291" s="3">
        <f t="shared" si="246"/>
        <v>4547.4379343372566</v>
      </c>
      <c r="U2291" s="3">
        <f t="shared" si="247"/>
        <v>6307.2672213608503</v>
      </c>
      <c r="V2291" s="3">
        <f t="shared" si="248"/>
        <v>1.6789042032726036</v>
      </c>
      <c r="W2291" s="3">
        <f t="shared" si="249"/>
        <v>1.2104628508878759</v>
      </c>
      <c r="X2291" s="3">
        <f t="shared" si="250"/>
        <v>0.72098387062727076</v>
      </c>
      <c r="Y2291" s="3">
        <f t="shared" si="251"/>
        <v>0.74751991377320903</v>
      </c>
      <c r="Z2291" s="3">
        <f t="shared" si="251"/>
        <v>0.27555880369683339</v>
      </c>
      <c r="AA2291" s="3">
        <f t="shared" si="251"/>
        <v>-0.47196111007637559</v>
      </c>
    </row>
    <row r="2292" spans="1:27" ht="15">
      <c r="A2292" s="3" t="s">
        <v>4601</v>
      </c>
      <c r="B2292" s="3">
        <v>1</v>
      </c>
      <c r="C2292" s="3">
        <v>1</v>
      </c>
      <c r="D2292" s="3">
        <v>10.3</v>
      </c>
      <c r="E2292" s="3">
        <v>0.45063762651606198</v>
      </c>
      <c r="F2292" s="3">
        <v>1.6816959413893799</v>
      </c>
      <c r="G2292" s="3" t="s">
        <v>5565</v>
      </c>
      <c r="H2292" s="3" t="s">
        <v>5566</v>
      </c>
      <c r="I2292" s="3" t="s">
        <v>4602</v>
      </c>
      <c r="J2292" s="3">
        <v>30994.7897083752</v>
      </c>
      <c r="K2292" s="3">
        <v>37703.669011663696</v>
      </c>
      <c r="L2292" s="3">
        <v>20575.067835824</v>
      </c>
      <c r="M2292" s="3">
        <v>17609.923880328799</v>
      </c>
      <c r="N2292" s="3">
        <v>22127.980624338899</v>
      </c>
      <c r="O2292" s="3">
        <v>13347.5102594941</v>
      </c>
      <c r="P2292" s="3">
        <v>22360.2198756699</v>
      </c>
      <c r="Q2292" s="3">
        <v>34485.589018713399</v>
      </c>
      <c r="R2292" s="3">
        <v>7071.8555255087203</v>
      </c>
      <c r="S2292" s="3">
        <f t="shared" si="245"/>
        <v>29757.842185287631</v>
      </c>
      <c r="T2292" s="3">
        <f t="shared" si="246"/>
        <v>17695.138254720598</v>
      </c>
      <c r="U2292" s="3">
        <f t="shared" si="247"/>
        <v>21305.888139964005</v>
      </c>
      <c r="V2292" s="3">
        <f t="shared" si="248"/>
        <v>1.6816959413893826</v>
      </c>
      <c r="W2292" s="3">
        <f t="shared" si="249"/>
        <v>1.3966956922800171</v>
      </c>
      <c r="X2292" s="3">
        <f t="shared" si="250"/>
        <v>0.83052807460907341</v>
      </c>
      <c r="Y2292" s="3">
        <f t="shared" si="251"/>
        <v>0.74991688305825288</v>
      </c>
      <c r="Z2292" s="3">
        <f t="shared" si="251"/>
        <v>0.48201772506980961</v>
      </c>
      <c r="AA2292" s="3">
        <f t="shared" si="251"/>
        <v>-0.26789915798844333</v>
      </c>
    </row>
    <row r="2293" spans="1:27" ht="15">
      <c r="A2293" s="3" t="s">
        <v>4603</v>
      </c>
      <c r="B2293" s="3">
        <v>1</v>
      </c>
      <c r="C2293" s="3">
        <v>1</v>
      </c>
      <c r="D2293" s="3">
        <v>6.56</v>
      </c>
      <c r="E2293" s="3">
        <v>0.83030679081871595</v>
      </c>
      <c r="F2293" s="3">
        <v>1.68170214303986</v>
      </c>
      <c r="G2293" s="3" t="s">
        <v>5565</v>
      </c>
      <c r="H2293" s="3" t="s">
        <v>5566</v>
      </c>
      <c r="I2293" s="3" t="s">
        <v>4604</v>
      </c>
      <c r="J2293" s="3">
        <v>20940.7079558318</v>
      </c>
      <c r="K2293" s="3">
        <v>1884.06968066852</v>
      </c>
      <c r="L2293" s="3">
        <v>47664.8802883233</v>
      </c>
      <c r="M2293" s="3">
        <v>20402.317463066898</v>
      </c>
      <c r="N2293" s="3">
        <v>9906.97024300874</v>
      </c>
      <c r="O2293" s="3">
        <v>11606.373885106001</v>
      </c>
      <c r="P2293" s="3">
        <v>21466.092156004401</v>
      </c>
      <c r="Q2293" s="3">
        <v>326.634161915964</v>
      </c>
      <c r="R2293" s="3">
        <v>29867.723173051399</v>
      </c>
      <c r="S2293" s="3">
        <f t="shared" si="245"/>
        <v>23496.552641607876</v>
      </c>
      <c r="T2293" s="3">
        <f t="shared" si="246"/>
        <v>13971.887197060545</v>
      </c>
      <c r="U2293" s="3">
        <f t="shared" si="247"/>
        <v>17220.14983032392</v>
      </c>
      <c r="V2293" s="3">
        <f t="shared" si="248"/>
        <v>1.6817021430398582</v>
      </c>
      <c r="W2293" s="3">
        <f t="shared" si="249"/>
        <v>1.3644801510513855</v>
      </c>
      <c r="X2293" s="3">
        <f t="shared" si="250"/>
        <v>0.81136850345266287</v>
      </c>
      <c r="Y2293" s="3">
        <f t="shared" si="251"/>
        <v>0.74992220332672066</v>
      </c>
      <c r="Z2293" s="3">
        <f t="shared" si="251"/>
        <v>0.44835140803234358</v>
      </c>
      <c r="AA2293" s="3">
        <f t="shared" si="251"/>
        <v>-0.30157079529437686</v>
      </c>
    </row>
    <row r="2294" spans="1:27" ht="15">
      <c r="A2294" s="3" t="s">
        <v>4605</v>
      </c>
      <c r="B2294" s="3">
        <v>3</v>
      </c>
      <c r="C2294" s="3">
        <v>3</v>
      </c>
      <c r="D2294" s="3">
        <v>39.35</v>
      </c>
      <c r="E2294" s="3">
        <v>0.10421301909524799</v>
      </c>
      <c r="F2294" s="3">
        <v>2.0248093738391</v>
      </c>
      <c r="G2294" s="3" t="s">
        <v>5564</v>
      </c>
      <c r="H2294" s="3" t="s">
        <v>5566</v>
      </c>
      <c r="I2294" s="3" t="s">
        <v>4606</v>
      </c>
      <c r="J2294" s="3">
        <v>8614.5017352746308</v>
      </c>
      <c r="K2294" s="3">
        <v>12891.556544032401</v>
      </c>
      <c r="L2294" s="3">
        <v>5372.3132952182204</v>
      </c>
      <c r="M2294" s="3">
        <v>6521.9468734635402</v>
      </c>
      <c r="N2294" s="3">
        <v>5272.8120863334898</v>
      </c>
      <c r="O2294" s="3">
        <v>4174.0568646175998</v>
      </c>
      <c r="P2294" s="3">
        <v>13883.1436905673</v>
      </c>
      <c r="Q2294" s="3">
        <v>10861.159971806301</v>
      </c>
      <c r="R2294" s="3">
        <v>7589.5043080113701</v>
      </c>
      <c r="S2294" s="3">
        <f t="shared" si="245"/>
        <v>8959.457191508418</v>
      </c>
      <c r="T2294" s="3">
        <f t="shared" si="246"/>
        <v>5322.9386081382099</v>
      </c>
      <c r="U2294" s="3">
        <f t="shared" si="247"/>
        <v>10777.935990128324</v>
      </c>
      <c r="V2294" s="3">
        <f t="shared" si="248"/>
        <v>1.6831787572771093</v>
      </c>
      <c r="W2294" s="3">
        <f t="shared" si="249"/>
        <v>0.83127763977393454</v>
      </c>
      <c r="X2294" s="3">
        <f t="shared" si="250"/>
        <v>0.49387365196950239</v>
      </c>
      <c r="Y2294" s="3">
        <f t="shared" si="251"/>
        <v>0.75118840218322924</v>
      </c>
      <c r="Z2294" s="3">
        <f t="shared" si="251"/>
        <v>-0.26659768933883482</v>
      </c>
      <c r="AA2294" s="3">
        <f t="shared" si="251"/>
        <v>-1.0177860915220638</v>
      </c>
    </row>
    <row r="2295" spans="1:27" ht="15">
      <c r="A2295" s="3" t="s">
        <v>4607</v>
      </c>
      <c r="B2295" s="3">
        <v>1</v>
      </c>
      <c r="C2295" s="3">
        <v>1</v>
      </c>
      <c r="D2295" s="3">
        <v>7.35</v>
      </c>
      <c r="E2295" s="3">
        <v>0.62964860919228904</v>
      </c>
      <c r="F2295" s="3">
        <v>2.53651737130911</v>
      </c>
      <c r="G2295" s="3" t="s">
        <v>5565</v>
      </c>
      <c r="H2295" s="3" t="s">
        <v>5566</v>
      </c>
      <c r="I2295" s="3" t="s">
        <v>4608</v>
      </c>
      <c r="J2295" s="3">
        <v>5853.23492795521</v>
      </c>
      <c r="K2295" s="3">
        <v>1175.3975526602701</v>
      </c>
      <c r="L2295" s="3">
        <v>7636.5314808759103</v>
      </c>
      <c r="M2295" s="3">
        <v>2693.5337052300101</v>
      </c>
      <c r="N2295" s="3">
        <f>AVERAGE(M2295,(O2295))</f>
        <v>2890.8069243623204</v>
      </c>
      <c r="O2295" s="3">
        <v>3088.0801434946302</v>
      </c>
      <c r="P2295" s="3">
        <v>6088.1815556757801</v>
      </c>
      <c r="Q2295" s="3">
        <f>AVERAGE(P2295,(R2295))</f>
        <v>4843.1346562537001</v>
      </c>
      <c r="R2295" s="3">
        <v>3598.08775683162</v>
      </c>
      <c r="S2295" s="3">
        <f t="shared" si="245"/>
        <v>4888.3879871637973</v>
      </c>
      <c r="T2295" s="3">
        <f t="shared" si="246"/>
        <v>2890.8069243623199</v>
      </c>
      <c r="U2295" s="3">
        <f t="shared" si="247"/>
        <v>4843.1346562537001</v>
      </c>
      <c r="V2295" s="3">
        <f t="shared" si="248"/>
        <v>1.6910115808727426</v>
      </c>
      <c r="W2295" s="3">
        <f t="shared" si="249"/>
        <v>1.0093438101812147</v>
      </c>
      <c r="X2295" s="3">
        <f t="shared" si="250"/>
        <v>0.59688757995393826</v>
      </c>
      <c r="Y2295" s="3">
        <f t="shared" si="251"/>
        <v>0.7578865400615945</v>
      </c>
      <c r="Z2295" s="3">
        <f t="shared" si="251"/>
        <v>1.3417679653383743E-2</v>
      </c>
      <c r="AA2295" s="3">
        <f t="shared" si="251"/>
        <v>-0.7444688604082107</v>
      </c>
    </row>
    <row r="2296" spans="1:27" ht="15">
      <c r="A2296" s="3" t="s">
        <v>4609</v>
      </c>
      <c r="B2296" s="3">
        <v>2</v>
      </c>
      <c r="C2296" s="3">
        <v>2</v>
      </c>
      <c r="D2296" s="3">
        <v>17.39</v>
      </c>
      <c r="E2296" s="3">
        <v>0.261737349744804</v>
      </c>
      <c r="F2296" s="3">
        <v>1.6989599454001301</v>
      </c>
      <c r="G2296" s="3" t="s">
        <v>5565</v>
      </c>
      <c r="H2296" s="3" t="s">
        <v>5566</v>
      </c>
      <c r="I2296" s="3" t="s">
        <v>4610</v>
      </c>
      <c r="J2296" s="3">
        <v>95321.197507491597</v>
      </c>
      <c r="K2296" s="3">
        <v>111748.13823698999</v>
      </c>
      <c r="L2296" s="3">
        <v>246290.70247651901</v>
      </c>
      <c r="M2296" s="3">
        <v>88831.348345530307</v>
      </c>
      <c r="N2296" s="3">
        <v>95644.642908158305</v>
      </c>
      <c r="O2296" s="3">
        <v>82369.639479664896</v>
      </c>
      <c r="P2296" s="3">
        <v>111835.875825695</v>
      </c>
      <c r="Q2296" s="3">
        <v>129214.388384659</v>
      </c>
      <c r="R2296" s="3">
        <v>118758.555410906</v>
      </c>
      <c r="S2296" s="3">
        <f t="shared" si="245"/>
        <v>151120.01274033354</v>
      </c>
      <c r="T2296" s="3">
        <f t="shared" si="246"/>
        <v>88948.543577784498</v>
      </c>
      <c r="U2296" s="3">
        <f t="shared" si="247"/>
        <v>119936.27320708668</v>
      </c>
      <c r="V2296" s="3">
        <f t="shared" si="248"/>
        <v>1.6989599454001267</v>
      </c>
      <c r="W2296" s="3">
        <f t="shared" si="249"/>
        <v>1.2600025721943502</v>
      </c>
      <c r="X2296" s="3">
        <f t="shared" si="250"/>
        <v>0.74163171156904673</v>
      </c>
      <c r="Y2296" s="3">
        <f t="shared" si="251"/>
        <v>0.76465184001254938</v>
      </c>
      <c r="Z2296" s="3">
        <f t="shared" si="251"/>
        <v>0.33342667887459299</v>
      </c>
      <c r="AA2296" s="3">
        <f t="shared" si="251"/>
        <v>-0.4312251611379565</v>
      </c>
    </row>
    <row r="2297" spans="1:27" ht="15">
      <c r="A2297" s="3" t="s">
        <v>4611</v>
      </c>
      <c r="B2297" s="3">
        <v>1</v>
      </c>
      <c r="C2297" s="3">
        <v>1</v>
      </c>
      <c r="D2297" s="3">
        <v>6.37</v>
      </c>
      <c r="E2297" s="3">
        <v>6.8513907448395098E-2</v>
      </c>
      <c r="F2297" s="3">
        <v>1.7010633327587401</v>
      </c>
      <c r="G2297" s="3" t="s">
        <v>5565</v>
      </c>
      <c r="H2297" s="3" t="s">
        <v>5566</v>
      </c>
      <c r="I2297" s="3" t="s">
        <v>4612</v>
      </c>
      <c r="J2297" s="3">
        <v>48811.265658931799</v>
      </c>
      <c r="K2297" s="3">
        <v>49479.129011987803</v>
      </c>
      <c r="L2297" s="3">
        <v>33475.1875418044</v>
      </c>
      <c r="M2297" s="3">
        <v>25831.4322068375</v>
      </c>
      <c r="N2297" s="3">
        <v>29595.640735924098</v>
      </c>
      <c r="O2297" s="3">
        <v>22033.642173018299</v>
      </c>
      <c r="P2297" s="3">
        <v>46612.126017909897</v>
      </c>
      <c r="Q2297" s="3">
        <v>27437.064348397202</v>
      </c>
      <c r="R2297" s="3">
        <v>32990.864123712498</v>
      </c>
      <c r="S2297" s="3">
        <f t="shared" si="245"/>
        <v>43921.860737574665</v>
      </c>
      <c r="T2297" s="3">
        <f t="shared" si="246"/>
        <v>25820.238371926633</v>
      </c>
      <c r="U2297" s="3">
        <f t="shared" si="247"/>
        <v>35680.018163339868</v>
      </c>
      <c r="V2297" s="3">
        <f t="shared" si="248"/>
        <v>1.7010633327587417</v>
      </c>
      <c r="W2297" s="3">
        <f t="shared" si="249"/>
        <v>1.2309932281005125</v>
      </c>
      <c r="X2297" s="3">
        <f t="shared" si="250"/>
        <v>0.72366102095923657</v>
      </c>
      <c r="Y2297" s="3">
        <f t="shared" si="251"/>
        <v>0.76643685537874262</v>
      </c>
      <c r="Z2297" s="3">
        <f t="shared" si="251"/>
        <v>0.29982282533765819</v>
      </c>
      <c r="AA2297" s="3">
        <f t="shared" si="251"/>
        <v>-0.4666140300410842</v>
      </c>
    </row>
    <row r="2298" spans="1:27" ht="15">
      <c r="A2298" s="3" t="s">
        <v>4613</v>
      </c>
      <c r="B2298" s="3">
        <v>2</v>
      </c>
      <c r="C2298" s="3">
        <v>2</v>
      </c>
      <c r="D2298" s="3">
        <v>15.49</v>
      </c>
      <c r="E2298" s="3">
        <v>0.37159863123737202</v>
      </c>
      <c r="F2298" s="3">
        <v>4.6208197096169803</v>
      </c>
      <c r="G2298" s="3" t="s">
        <v>5564</v>
      </c>
      <c r="H2298" s="3" t="s">
        <v>5566</v>
      </c>
      <c r="I2298" s="3" t="s">
        <v>4614</v>
      </c>
      <c r="J2298" s="3">
        <v>40672.911694642004</v>
      </c>
      <c r="K2298" s="3">
        <v>67584.254756308699</v>
      </c>
      <c r="L2298" s="3">
        <v>15004.813721278701</v>
      </c>
      <c r="M2298" s="3">
        <v>21181.894806789402</v>
      </c>
      <c r="N2298" s="3">
        <v>22985.745055289499</v>
      </c>
      <c r="O2298" s="3">
        <v>28275.109356235698</v>
      </c>
      <c r="P2298" s="3">
        <v>93829.650119697704</v>
      </c>
      <c r="Q2298" s="3">
        <v>223980.21720485899</v>
      </c>
      <c r="R2298" s="3">
        <v>16935.016082271599</v>
      </c>
      <c r="S2298" s="3">
        <f t="shared" si="245"/>
        <v>41087.326724076462</v>
      </c>
      <c r="T2298" s="3">
        <f t="shared" si="246"/>
        <v>24147.583072771533</v>
      </c>
      <c r="U2298" s="3">
        <f t="shared" si="247"/>
        <v>111581.6278022761</v>
      </c>
      <c r="V2298" s="3">
        <f t="shared" si="248"/>
        <v>1.7015088673783647</v>
      </c>
      <c r="W2298" s="3">
        <f t="shared" si="249"/>
        <v>0.36822662953872359</v>
      </c>
      <c r="X2298" s="3">
        <f t="shared" si="250"/>
        <v>0.21641181929664374</v>
      </c>
      <c r="Y2298" s="3">
        <f t="shared" si="251"/>
        <v>0.76681466989795966</v>
      </c>
      <c r="Z2298" s="3">
        <f t="shared" si="251"/>
        <v>-1.4413341311157564</v>
      </c>
      <c r="AA2298" s="3">
        <f t="shared" si="251"/>
        <v>-2.2081488010137158</v>
      </c>
    </row>
    <row r="2299" spans="1:27" ht="15">
      <c r="A2299" s="3" t="s">
        <v>4615</v>
      </c>
      <c r="B2299" s="3">
        <v>1</v>
      </c>
      <c r="C2299" s="3">
        <v>1</v>
      </c>
      <c r="D2299" s="3">
        <v>6.11</v>
      </c>
      <c r="E2299" s="3">
        <v>0.367281550591045</v>
      </c>
      <c r="F2299" s="3">
        <v>1.70260101484132</v>
      </c>
      <c r="G2299" s="3" t="s">
        <v>5565</v>
      </c>
      <c r="H2299" s="3" t="s">
        <v>5566</v>
      </c>
      <c r="I2299" s="3" t="s">
        <v>4616</v>
      </c>
      <c r="J2299" s="3">
        <v>4653.0685452298703</v>
      </c>
      <c r="K2299" s="3">
        <v>13045.817974875799</v>
      </c>
      <c r="L2299" s="3">
        <v>5009.7499835998096</v>
      </c>
      <c r="M2299" s="3">
        <v>3045.32440624017</v>
      </c>
      <c r="N2299" s="3">
        <v>5927.4746851648097</v>
      </c>
      <c r="O2299" s="3">
        <v>4364.8157142704204</v>
      </c>
      <c r="P2299" s="3">
        <v>4781.3658544714799</v>
      </c>
      <c r="Q2299" s="3">
        <v>3586.4498774236399</v>
      </c>
      <c r="R2299" s="3">
        <v>5076.7704167073098</v>
      </c>
      <c r="S2299" s="3">
        <f t="shared" si="245"/>
        <v>7569.5455012351595</v>
      </c>
      <c r="T2299" s="3">
        <f t="shared" si="246"/>
        <v>4445.8716018918003</v>
      </c>
      <c r="U2299" s="3">
        <f t="shared" si="247"/>
        <v>4481.5287162008099</v>
      </c>
      <c r="V2299" s="3">
        <f t="shared" si="248"/>
        <v>1.7026010148413144</v>
      </c>
      <c r="W2299" s="3">
        <f t="shared" si="249"/>
        <v>1.6890543340425581</v>
      </c>
      <c r="X2299" s="3">
        <f t="shared" si="250"/>
        <v>0.99204353769281706</v>
      </c>
      <c r="Y2299" s="3">
        <f t="shared" si="251"/>
        <v>0.76774039546928063</v>
      </c>
      <c r="Z2299" s="3">
        <f t="shared" si="251"/>
        <v>0.75621573796341957</v>
      </c>
      <c r="AA2299" s="3">
        <f t="shared" si="251"/>
        <v>-1.152465750586106E-2</v>
      </c>
    </row>
    <row r="2300" spans="1:27" ht="15">
      <c r="A2300" s="3" t="s">
        <v>4617</v>
      </c>
      <c r="B2300" s="3">
        <v>1</v>
      </c>
      <c r="C2300" s="3">
        <v>1</v>
      </c>
      <c r="D2300" s="3">
        <v>7.5</v>
      </c>
      <c r="E2300" s="3">
        <v>0.38303861843004899</v>
      </c>
      <c r="F2300" s="3">
        <v>1.7029655275570901</v>
      </c>
      <c r="G2300" s="3" t="s">
        <v>5565</v>
      </c>
      <c r="H2300" s="3" t="s">
        <v>5566</v>
      </c>
      <c r="I2300" s="3" t="s">
        <v>4618</v>
      </c>
      <c r="J2300" s="3">
        <v>4474.2263043203102</v>
      </c>
      <c r="K2300" s="3">
        <v>8297.0756356970305</v>
      </c>
      <c r="L2300" s="3">
        <v>9168.9624566144594</v>
      </c>
      <c r="M2300" s="3">
        <v>3197.2386293264899</v>
      </c>
      <c r="N2300" s="3">
        <v>7038.8749638046502</v>
      </c>
      <c r="O2300" s="3">
        <v>2647.4498387753301</v>
      </c>
      <c r="P2300" s="3">
        <v>4437.8443128607196</v>
      </c>
      <c r="Q2300" s="3">
        <v>8001.8120077491703</v>
      </c>
      <c r="R2300" s="3">
        <v>2685.0816778706399</v>
      </c>
      <c r="S2300" s="3">
        <f t="shared" si="245"/>
        <v>7313.4214655439328</v>
      </c>
      <c r="T2300" s="3">
        <f t="shared" si="246"/>
        <v>4294.5211439688237</v>
      </c>
      <c r="U2300" s="3">
        <f t="shared" si="247"/>
        <v>5041.5793328268437</v>
      </c>
      <c r="V2300" s="3">
        <f t="shared" si="248"/>
        <v>1.702965527557087</v>
      </c>
      <c r="W2300" s="3">
        <f t="shared" si="249"/>
        <v>1.4506211214261016</v>
      </c>
      <c r="X2300" s="3">
        <f t="shared" si="250"/>
        <v>0.85182060232717993</v>
      </c>
      <c r="Y2300" s="3">
        <f t="shared" si="251"/>
        <v>0.76804923141939174</v>
      </c>
      <c r="Z2300" s="3">
        <f t="shared" si="251"/>
        <v>0.536670760193241</v>
      </c>
      <c r="AA2300" s="3">
        <f t="shared" si="251"/>
        <v>-0.23137847122615082</v>
      </c>
    </row>
    <row r="2301" spans="1:27" ht="15">
      <c r="A2301" s="3" t="s">
        <v>4619</v>
      </c>
      <c r="B2301" s="3">
        <v>3</v>
      </c>
      <c r="C2301" s="3">
        <v>1</v>
      </c>
      <c r="D2301" s="3">
        <v>31.48</v>
      </c>
      <c r="E2301" s="3">
        <v>0.372701535683652</v>
      </c>
      <c r="F2301" s="3">
        <v>2.1490132080693201</v>
      </c>
      <c r="G2301" s="3" t="s">
        <v>5564</v>
      </c>
      <c r="H2301" s="3" t="s">
        <v>5566</v>
      </c>
      <c r="I2301" s="3" t="s">
        <v>4620</v>
      </c>
      <c r="J2301" s="3">
        <v>18385.250440123498</v>
      </c>
      <c r="K2301" s="3">
        <v>24774.2425406148</v>
      </c>
      <c r="L2301" s="3">
        <v>12716.5174439985</v>
      </c>
      <c r="M2301" s="3">
        <v>8291.8243720566097</v>
      </c>
      <c r="N2301" s="3">
        <v>8112.4730759908698</v>
      </c>
      <c r="O2301" s="3">
        <v>16394.129963097901</v>
      </c>
      <c r="P2301" s="3">
        <v>11766.023706725</v>
      </c>
      <c r="Q2301" s="3">
        <v>46200.821270601598</v>
      </c>
      <c r="R2301" s="3">
        <v>12517.408733127801</v>
      </c>
      <c r="S2301" s="3">
        <f t="shared" si="245"/>
        <v>18625.3368082456</v>
      </c>
      <c r="T2301" s="3">
        <f t="shared" si="246"/>
        <v>10932.809137048462</v>
      </c>
      <c r="U2301" s="3">
        <f t="shared" si="247"/>
        <v>23494.751236818134</v>
      </c>
      <c r="V2301" s="3">
        <f t="shared" si="248"/>
        <v>1.7036185828150199</v>
      </c>
      <c r="W2301" s="3">
        <f t="shared" si="249"/>
        <v>0.79274458454611019</v>
      </c>
      <c r="X2301" s="3">
        <f t="shared" si="250"/>
        <v>0.46532985290416207</v>
      </c>
      <c r="Y2301" s="3">
        <f t="shared" si="251"/>
        <v>0.7686023717870224</v>
      </c>
      <c r="Z2301" s="3">
        <f t="shared" si="251"/>
        <v>-0.33507197796683413</v>
      </c>
      <c r="AA2301" s="3">
        <f t="shared" si="251"/>
        <v>-1.1036743497538566</v>
      </c>
    </row>
    <row r="2302" spans="1:27" ht="15">
      <c r="A2302" s="3" t="s">
        <v>4621</v>
      </c>
      <c r="B2302" s="3">
        <v>1</v>
      </c>
      <c r="C2302" s="3">
        <v>1</v>
      </c>
      <c r="D2302" s="3">
        <v>16.079999999999998</v>
      </c>
      <c r="E2302" s="3">
        <v>0.39309764883199599</v>
      </c>
      <c r="F2302" s="3">
        <v>1.7052974589558501</v>
      </c>
      <c r="G2302" s="3" t="s">
        <v>5565</v>
      </c>
      <c r="H2302" s="3" t="s">
        <v>5566</v>
      </c>
      <c r="I2302" s="3" t="s">
        <v>4622</v>
      </c>
      <c r="J2302" s="3">
        <v>1746712.37318801</v>
      </c>
      <c r="K2302" s="3">
        <v>3199444.1818166901</v>
      </c>
      <c r="L2302" s="3">
        <v>877062.80792712001</v>
      </c>
      <c r="M2302" s="3">
        <v>1217997.92938014</v>
      </c>
      <c r="N2302" s="3">
        <v>1253338.73966542</v>
      </c>
      <c r="O2302" s="3">
        <v>943445.504204934</v>
      </c>
      <c r="P2302" s="3">
        <v>2437388.07463344</v>
      </c>
      <c r="Q2302" s="3">
        <v>1796631.3270793301</v>
      </c>
      <c r="R2302" s="3">
        <v>1339692.0549826601</v>
      </c>
      <c r="S2302" s="3">
        <f t="shared" si="245"/>
        <v>1941073.1209772732</v>
      </c>
      <c r="T2302" s="3">
        <f t="shared" si="246"/>
        <v>1138260.7244168313</v>
      </c>
      <c r="U2302" s="3">
        <f t="shared" si="247"/>
        <v>1857903.8188984767</v>
      </c>
      <c r="V2302" s="3">
        <f t="shared" si="248"/>
        <v>1.7052974589558552</v>
      </c>
      <c r="W2302" s="3">
        <f t="shared" si="249"/>
        <v>1.0447651278999504</v>
      </c>
      <c r="X2302" s="3">
        <f t="shared" si="250"/>
        <v>0.61265858481936331</v>
      </c>
      <c r="Y2302" s="3">
        <f t="shared" si="251"/>
        <v>0.7700234138125811</v>
      </c>
      <c r="Z2302" s="3">
        <f t="shared" si="251"/>
        <v>6.3178648622731454E-2</v>
      </c>
      <c r="AA2302" s="3">
        <f t="shared" si="251"/>
        <v>-0.7068447651898494</v>
      </c>
    </row>
    <row r="2303" spans="1:27" ht="15">
      <c r="A2303" s="3" t="s">
        <v>4623</v>
      </c>
      <c r="B2303" s="3">
        <v>1</v>
      </c>
      <c r="C2303" s="3">
        <v>1</v>
      </c>
      <c r="D2303" s="3">
        <v>9.31</v>
      </c>
      <c r="E2303" s="3">
        <v>0.30661397503316501</v>
      </c>
      <c r="F2303" s="3">
        <v>1.71358499509969</v>
      </c>
      <c r="G2303" s="3" t="s">
        <v>5565</v>
      </c>
      <c r="H2303" s="3" t="s">
        <v>5566</v>
      </c>
      <c r="I2303" s="3" t="s">
        <v>4624</v>
      </c>
      <c r="J2303" s="3">
        <v>94740.780997790906</v>
      </c>
      <c r="K2303" s="3">
        <v>117085.55601795101</v>
      </c>
      <c r="L2303" s="3">
        <v>90629.442323852607</v>
      </c>
      <c r="M2303" s="3">
        <v>64324.692237438197</v>
      </c>
      <c r="N2303" s="3">
        <v>68810.752665795793</v>
      </c>
      <c r="O2303" s="3">
        <v>43369.239839292903</v>
      </c>
      <c r="P2303" s="3">
        <v>71268.2316004944</v>
      </c>
      <c r="Q2303" s="3">
        <v>154144.187518035</v>
      </c>
      <c r="R2303" s="3">
        <v>44403.859098555098</v>
      </c>
      <c r="S2303" s="3">
        <f t="shared" si="245"/>
        <v>100818.59311319818</v>
      </c>
      <c r="T2303" s="3">
        <f t="shared" si="246"/>
        <v>58834.894914175638</v>
      </c>
      <c r="U2303" s="3">
        <f t="shared" si="247"/>
        <v>89938.759405694844</v>
      </c>
      <c r="V2303" s="3">
        <f t="shared" si="248"/>
        <v>1.7135849950996855</v>
      </c>
      <c r="W2303" s="3">
        <f t="shared" si="249"/>
        <v>1.120969354918792</v>
      </c>
      <c r="X2303" s="3">
        <f t="shared" si="250"/>
        <v>0.65416618266640514</v>
      </c>
      <c r="Y2303" s="3">
        <f t="shared" si="251"/>
        <v>0.77701775238681847</v>
      </c>
      <c r="Z2303" s="3">
        <f t="shared" si="251"/>
        <v>0.16474683825840805</v>
      </c>
      <c r="AA2303" s="3">
        <f t="shared" si="251"/>
        <v>-0.61227091412841061</v>
      </c>
    </row>
    <row r="2304" spans="1:27" ht="15">
      <c r="A2304" s="3" t="s">
        <v>4625</v>
      </c>
      <c r="B2304" s="3">
        <v>1</v>
      </c>
      <c r="C2304" s="3">
        <v>1</v>
      </c>
      <c r="D2304" s="3">
        <v>8.2899999999999991</v>
      </c>
      <c r="E2304" s="3">
        <v>0.12402222613337301</v>
      </c>
      <c r="F2304" s="3">
        <v>1.71518574543547</v>
      </c>
      <c r="G2304" s="3" t="s">
        <v>5565</v>
      </c>
      <c r="H2304" s="3" t="s">
        <v>5566</v>
      </c>
      <c r="I2304" s="3" t="s">
        <v>4626</v>
      </c>
      <c r="J2304" s="3">
        <v>16535.747667764899</v>
      </c>
      <c r="K2304" s="3">
        <v>29523.0288233557</v>
      </c>
      <c r="L2304" s="3">
        <v>19638.894223593099</v>
      </c>
      <c r="M2304" s="3">
        <v>10826.457251755301</v>
      </c>
      <c r="N2304" s="3">
        <v>16594.569330595601</v>
      </c>
      <c r="O2304" s="3">
        <v>10882.504618016899</v>
      </c>
      <c r="P2304" s="3">
        <v>22800.230017301299</v>
      </c>
      <c r="Q2304" s="3">
        <v>28579.115631056</v>
      </c>
      <c r="R2304" s="3">
        <v>14271.079587603501</v>
      </c>
      <c r="S2304" s="3">
        <f t="shared" si="245"/>
        <v>21899.223571571234</v>
      </c>
      <c r="T2304" s="3">
        <f t="shared" si="246"/>
        <v>12767.843733455935</v>
      </c>
      <c r="U2304" s="3">
        <f t="shared" si="247"/>
        <v>21883.475078653599</v>
      </c>
      <c r="V2304" s="3">
        <f t="shared" si="248"/>
        <v>1.7151857454354718</v>
      </c>
      <c r="W2304" s="3">
        <f t="shared" si="249"/>
        <v>1.0007196522883606</v>
      </c>
      <c r="X2304" s="3">
        <f t="shared" si="250"/>
        <v>0.58344681032449108</v>
      </c>
      <c r="Y2304" s="3">
        <f t="shared" si="251"/>
        <v>0.77836482100917992</v>
      </c>
      <c r="Z2304" s="3">
        <f t="shared" si="251"/>
        <v>1.0378653812602549E-3</v>
      </c>
      <c r="AA2304" s="3">
        <f t="shared" si="251"/>
        <v>-0.77732695562791954</v>
      </c>
    </row>
    <row r="2305" spans="1:27" ht="15">
      <c r="A2305" s="3" t="s">
        <v>4627</v>
      </c>
      <c r="B2305" s="3">
        <v>4</v>
      </c>
      <c r="C2305" s="3">
        <v>3</v>
      </c>
      <c r="D2305" s="3">
        <v>40.75</v>
      </c>
      <c r="E2305" s="3">
        <v>2.10230555748138E-2</v>
      </c>
      <c r="F2305" s="3">
        <v>2.1991882518111301</v>
      </c>
      <c r="G2305" s="3" t="s">
        <v>5564</v>
      </c>
      <c r="H2305" s="3" t="s">
        <v>5566</v>
      </c>
      <c r="I2305" s="3" t="s">
        <v>4628</v>
      </c>
      <c r="J2305" s="3">
        <v>7004.57715623076</v>
      </c>
      <c r="K2305" s="3">
        <v>11460.3712079079</v>
      </c>
      <c r="L2305" s="3">
        <v>6173.2686219442303</v>
      </c>
      <c r="M2305" s="3">
        <v>5129.8224886985099</v>
      </c>
      <c r="N2305" s="3">
        <v>4633.9425394098898</v>
      </c>
      <c r="O2305" s="3">
        <v>4584.5145641359804</v>
      </c>
      <c r="P2305" s="3">
        <v>8001.9042324620596</v>
      </c>
      <c r="Q2305" s="3">
        <v>13251.721727919299</v>
      </c>
      <c r="R2305" s="3">
        <v>10300.9419525838</v>
      </c>
      <c r="S2305" s="3">
        <f t="shared" si="245"/>
        <v>8212.7389953609636</v>
      </c>
      <c r="T2305" s="3">
        <f t="shared" si="246"/>
        <v>4782.7598640814604</v>
      </c>
      <c r="U2305" s="3">
        <f t="shared" si="247"/>
        <v>10518.189304321721</v>
      </c>
      <c r="V2305" s="3">
        <f t="shared" si="248"/>
        <v>1.7171547869335142</v>
      </c>
      <c r="W2305" s="3">
        <f t="shared" si="249"/>
        <v>0.78081300476180893</v>
      </c>
      <c r="X2305" s="3">
        <f t="shared" si="250"/>
        <v>0.45471323301970967</v>
      </c>
      <c r="Y2305" s="3">
        <f t="shared" si="251"/>
        <v>0.78002009191797772</v>
      </c>
      <c r="Z2305" s="3">
        <f t="shared" si="251"/>
        <v>-0.3569510131070483</v>
      </c>
      <c r="AA2305" s="3">
        <f t="shared" si="251"/>
        <v>-1.1369711050250257</v>
      </c>
    </row>
    <row r="2306" spans="1:27" ht="15">
      <c r="A2306" s="3" t="s">
        <v>4629</v>
      </c>
      <c r="B2306" s="3">
        <v>3</v>
      </c>
      <c r="C2306" s="3">
        <v>1</v>
      </c>
      <c r="D2306" s="3">
        <v>46.26</v>
      </c>
      <c r="E2306" s="3">
        <v>8.3376881735852004E-2</v>
      </c>
      <c r="F2306" s="3">
        <v>1.71960804771575</v>
      </c>
      <c r="G2306" s="3" t="s">
        <v>5565</v>
      </c>
      <c r="H2306" s="3" t="s">
        <v>5566</v>
      </c>
      <c r="I2306" s="3" t="s">
        <v>4630</v>
      </c>
      <c r="J2306" s="3">
        <v>27301.702946947298</v>
      </c>
      <c r="K2306" s="3">
        <v>25791.273864761799</v>
      </c>
      <c r="L2306" s="3">
        <v>20752.833987693</v>
      </c>
      <c r="M2306" s="3">
        <v>16180.9702830646</v>
      </c>
      <c r="N2306" s="3">
        <v>16100.4046989893</v>
      </c>
      <c r="O2306" s="3">
        <v>10662.021856252</v>
      </c>
      <c r="P2306" s="3">
        <v>26579.283623808598</v>
      </c>
      <c r="Q2306" s="3">
        <v>14132.8251628048</v>
      </c>
      <c r="R2306" s="3">
        <v>18449.144192524502</v>
      </c>
      <c r="S2306" s="3">
        <f t="shared" si="245"/>
        <v>24615.270266467367</v>
      </c>
      <c r="T2306" s="3">
        <f t="shared" si="246"/>
        <v>14314.465612768634</v>
      </c>
      <c r="U2306" s="3">
        <f t="shared" si="247"/>
        <v>19720.417659712632</v>
      </c>
      <c r="V2306" s="3">
        <f t="shared" si="248"/>
        <v>1.719608047715754</v>
      </c>
      <c r="W2306" s="3">
        <f t="shared" si="249"/>
        <v>1.2482124208126972</v>
      </c>
      <c r="X2306" s="3">
        <f t="shared" si="250"/>
        <v>0.72587030659153018</v>
      </c>
      <c r="Y2306" s="3">
        <f t="shared" si="251"/>
        <v>0.7820797672205706</v>
      </c>
      <c r="Z2306" s="3">
        <f t="shared" si="251"/>
        <v>0.31986347296220291</v>
      </c>
      <c r="AA2306" s="3">
        <f t="shared" si="251"/>
        <v>-0.46221629425836797</v>
      </c>
    </row>
    <row r="2307" spans="1:27" ht="15">
      <c r="A2307" s="3" t="s">
        <v>4631</v>
      </c>
      <c r="B2307" s="3">
        <v>1</v>
      </c>
      <c r="C2307" s="3">
        <v>1</v>
      </c>
      <c r="D2307" s="3">
        <v>10.58</v>
      </c>
      <c r="E2307" s="3">
        <v>0.125599865544436</v>
      </c>
      <c r="F2307" s="3">
        <v>2.0232344048462498</v>
      </c>
      <c r="G2307" s="3" t="s">
        <v>5564</v>
      </c>
      <c r="H2307" s="3" t="s">
        <v>5566</v>
      </c>
      <c r="I2307" s="3" t="s">
        <v>4632</v>
      </c>
      <c r="J2307" s="3">
        <v>7113.0981100880499</v>
      </c>
      <c r="K2307" s="3">
        <v>12604.746596781401</v>
      </c>
      <c r="L2307" s="3">
        <v>4181.5136128526801</v>
      </c>
      <c r="M2307" s="3">
        <v>4157.5059523630098</v>
      </c>
      <c r="N2307" s="3">
        <v>4559.1318985160196</v>
      </c>
      <c r="O2307" s="3">
        <v>5176.6037135568104</v>
      </c>
      <c r="P2307" s="3">
        <v>8518.0073019758893</v>
      </c>
      <c r="Q2307" s="3">
        <v>11911.5713547003</v>
      </c>
      <c r="R2307" s="3">
        <v>7679.70567133039</v>
      </c>
      <c r="S2307" s="3">
        <f t="shared" si="245"/>
        <v>7966.4527732407105</v>
      </c>
      <c r="T2307" s="3">
        <f t="shared" si="246"/>
        <v>4631.0805214786133</v>
      </c>
      <c r="U2307" s="3">
        <f t="shared" si="247"/>
        <v>9369.7614426688597</v>
      </c>
      <c r="V2307" s="3">
        <f t="shared" si="248"/>
        <v>1.7202146963959888</v>
      </c>
      <c r="W2307" s="3">
        <f t="shared" si="249"/>
        <v>0.85023005355956704</v>
      </c>
      <c r="X2307" s="3">
        <f t="shared" si="250"/>
        <v>0.49425810356165351</v>
      </c>
      <c r="Y2307" s="3">
        <f t="shared" si="251"/>
        <v>0.78258863591335937</v>
      </c>
      <c r="Z2307" s="3">
        <f t="shared" si="251"/>
        <v>-0.23407483925650208</v>
      </c>
      <c r="AA2307" s="3">
        <f t="shared" si="251"/>
        <v>-1.0166634751698616</v>
      </c>
    </row>
    <row r="2308" spans="1:27" ht="15">
      <c r="A2308" s="3" t="s">
        <v>4633</v>
      </c>
      <c r="B2308" s="3">
        <v>6</v>
      </c>
      <c r="C2308" s="3">
        <v>1</v>
      </c>
      <c r="D2308" s="3">
        <v>125.62</v>
      </c>
      <c r="E2308" s="3">
        <v>0.19848197491345701</v>
      </c>
      <c r="F2308" s="3">
        <v>2.7863280821960199</v>
      </c>
      <c r="G2308" s="3" t="s">
        <v>5564</v>
      </c>
      <c r="H2308" s="3" t="s">
        <v>5566</v>
      </c>
      <c r="I2308" s="3" t="s">
        <v>4634</v>
      </c>
      <c r="J2308" s="3">
        <v>15812.9171505431</v>
      </c>
      <c r="K2308" s="3">
        <v>49968.964180971001</v>
      </c>
      <c r="L2308" s="3">
        <v>12108.978076867999</v>
      </c>
      <c r="M2308" s="3">
        <v>20796.617004253101</v>
      </c>
      <c r="N2308" s="3">
        <v>13700.191706620501</v>
      </c>
      <c r="O2308" s="3">
        <v>10701.792016286799</v>
      </c>
      <c r="P2308" s="3">
        <v>40100.9419202309</v>
      </c>
      <c r="Q2308" s="3">
        <v>64580.266494044801</v>
      </c>
      <c r="R2308" s="3">
        <v>21256.922067776999</v>
      </c>
      <c r="S2308" s="3">
        <f t="shared" ref="S2308:S2371" si="252">AVERAGE(J2308:L2308)</f>
        <v>25963.61980279403</v>
      </c>
      <c r="T2308" s="3">
        <f t="shared" ref="T2308:T2371" si="253">AVERAGE(M2308:O2308)</f>
        <v>15066.200242386802</v>
      </c>
      <c r="U2308" s="3">
        <f t="shared" ref="U2308:U2371" si="254">AVERAGE(P2308:R2308)</f>
        <v>41979.376827350898</v>
      </c>
      <c r="V2308" s="3">
        <f t="shared" ref="V2308:V2371" si="255">S2308/T2308</f>
        <v>1.7233024508561057</v>
      </c>
      <c r="W2308" s="3">
        <f t="shared" ref="W2308:W2371" si="256">S2308/U2308</f>
        <v>0.61848511733689926</v>
      </c>
      <c r="X2308" s="3">
        <f t="shared" ref="X2308:X2371" si="257">T2308/U2308</f>
        <v>0.35889528099356383</v>
      </c>
      <c r="Y2308" s="3">
        <f t="shared" ref="Y2308:AA2371" si="258">LOG(V2308,2)</f>
        <v>0.78517592620437704</v>
      </c>
      <c r="Z2308" s="3">
        <f t="shared" si="258"/>
        <v>-0.69318921496878871</v>
      </c>
      <c r="AA2308" s="3">
        <f t="shared" si="258"/>
        <v>-1.4783651411731655</v>
      </c>
    </row>
    <row r="2309" spans="1:27" ht="15">
      <c r="A2309" s="3" t="s">
        <v>4635</v>
      </c>
      <c r="B2309" s="3">
        <v>1</v>
      </c>
      <c r="C2309" s="3">
        <v>1</v>
      </c>
      <c r="D2309" s="3">
        <v>14.71</v>
      </c>
      <c r="E2309" s="3">
        <v>0.182899194023142</v>
      </c>
      <c r="F2309" s="3">
        <v>2.9899858290131598</v>
      </c>
      <c r="G2309" s="3" t="s">
        <v>5565</v>
      </c>
      <c r="H2309" s="3" t="s">
        <v>5564</v>
      </c>
      <c r="I2309" s="3" t="s">
        <v>4636</v>
      </c>
      <c r="J2309" s="3">
        <v>2286.2296129770498</v>
      </c>
      <c r="K2309" s="3">
        <v>2152.0112864049302</v>
      </c>
      <c r="L2309" s="3">
        <v>3231.0415875706899</v>
      </c>
      <c r="M2309" s="3">
        <v>2146.8779559807099</v>
      </c>
      <c r="N2309" s="3">
        <v>1911.7764207731</v>
      </c>
      <c r="O2309" s="3">
        <v>389.493271710557</v>
      </c>
      <c r="P2309" s="3">
        <v>477.091198723704</v>
      </c>
      <c r="Q2309" s="3">
        <v>233.16709965299401</v>
      </c>
      <c r="R2309" s="3">
        <v>1854.7312786755499</v>
      </c>
      <c r="S2309" s="3">
        <f t="shared" si="252"/>
        <v>2556.4274956508903</v>
      </c>
      <c r="T2309" s="3">
        <f t="shared" si="253"/>
        <v>1482.7158828214554</v>
      </c>
      <c r="U2309" s="3">
        <f t="shared" si="254"/>
        <v>854.99652568408271</v>
      </c>
      <c r="V2309" s="3">
        <f t="shared" si="255"/>
        <v>1.7241519601086841</v>
      </c>
      <c r="W2309" s="3">
        <f t="shared" si="256"/>
        <v>2.9899858290131562</v>
      </c>
      <c r="X2309" s="3">
        <f t="shared" si="257"/>
        <v>1.7341776700614477</v>
      </c>
      <c r="Y2309" s="3">
        <f t="shared" si="258"/>
        <v>0.7858869336113451</v>
      </c>
      <c r="Z2309" s="3">
        <f t="shared" si="258"/>
        <v>1.5801386468110419</v>
      </c>
      <c r="AA2309" s="3">
        <f t="shared" si="258"/>
        <v>0.79425171319969678</v>
      </c>
    </row>
    <row r="2310" spans="1:27" ht="15">
      <c r="A2310" s="3" t="s">
        <v>4637</v>
      </c>
      <c r="B2310" s="3">
        <v>2</v>
      </c>
      <c r="C2310" s="3">
        <v>1</v>
      </c>
      <c r="D2310" s="3">
        <v>23.76</v>
      </c>
      <c r="E2310" s="3">
        <v>0.31750067346183503</v>
      </c>
      <c r="F2310" s="3">
        <v>1.7252555144081501</v>
      </c>
      <c r="G2310" s="3" t="s">
        <v>5565</v>
      </c>
      <c r="H2310" s="3" t="s">
        <v>5566</v>
      </c>
      <c r="I2310" s="3" t="s">
        <v>4638</v>
      </c>
      <c r="J2310" s="3">
        <v>7634.5675254594798</v>
      </c>
      <c r="K2310" s="3">
        <v>11699.305302450201</v>
      </c>
      <c r="L2310" s="3">
        <v>6414.1017670014799</v>
      </c>
      <c r="M2310" s="3">
        <v>8515.2670989030794</v>
      </c>
      <c r="N2310" s="3">
        <v>3644.0142702974999</v>
      </c>
      <c r="O2310" s="3">
        <v>2764.8700853994101</v>
      </c>
      <c r="P2310" s="3">
        <v>4096.7168635755797</v>
      </c>
      <c r="Q2310" s="3">
        <v>11516.398685174099</v>
      </c>
      <c r="R2310" s="3">
        <v>8086.6392382614404</v>
      </c>
      <c r="S2310" s="3">
        <f t="shared" si="252"/>
        <v>8582.6581983037195</v>
      </c>
      <c r="T2310" s="3">
        <f t="shared" si="253"/>
        <v>4974.7171515333303</v>
      </c>
      <c r="U2310" s="3">
        <f t="shared" si="254"/>
        <v>7899.9182623370398</v>
      </c>
      <c r="V2310" s="3">
        <f t="shared" si="255"/>
        <v>1.7252555144081574</v>
      </c>
      <c r="W2310" s="3">
        <f t="shared" si="256"/>
        <v>1.0864236708905775</v>
      </c>
      <c r="X2310" s="3">
        <f t="shared" si="257"/>
        <v>0.62971754723721096</v>
      </c>
      <c r="Y2310" s="3">
        <f t="shared" si="258"/>
        <v>0.78681004425065448</v>
      </c>
      <c r="Z2310" s="3">
        <f t="shared" si="258"/>
        <v>0.11958681833337129</v>
      </c>
      <c r="AA2310" s="3">
        <f t="shared" si="258"/>
        <v>-0.667223225917283</v>
      </c>
    </row>
    <row r="2311" spans="1:27" ht="15">
      <c r="A2311" s="3" t="s">
        <v>4639</v>
      </c>
      <c r="B2311" s="3">
        <v>1</v>
      </c>
      <c r="C2311" s="3">
        <v>1</v>
      </c>
      <c r="D2311" s="3">
        <v>16.04</v>
      </c>
      <c r="E2311" s="3">
        <v>6.1091987087331698E-2</v>
      </c>
      <c r="F2311" s="3">
        <v>3.5894267207844401</v>
      </c>
      <c r="G2311" s="3" t="s">
        <v>5564</v>
      </c>
      <c r="H2311" s="3" t="s">
        <v>5566</v>
      </c>
      <c r="I2311" s="3" t="s">
        <v>4640</v>
      </c>
      <c r="J2311" s="3">
        <v>23423.691567530801</v>
      </c>
      <c r="K2311" s="3">
        <v>21048.8139340954</v>
      </c>
      <c r="L2311" s="3">
        <v>13330.2353006096</v>
      </c>
      <c r="M2311" s="3">
        <v>13336.478892921699</v>
      </c>
      <c r="N2311" s="3">
        <v>12071.5987981321</v>
      </c>
      <c r="O2311" s="3">
        <v>8068.85790418539</v>
      </c>
      <c r="P2311" s="3">
        <v>29293.430567331801</v>
      </c>
      <c r="Q2311" s="3">
        <v>72147.279091602497</v>
      </c>
      <c r="R2311" s="3">
        <v>18722.297496596999</v>
      </c>
      <c r="S2311" s="3">
        <f t="shared" si="252"/>
        <v>19267.580267411937</v>
      </c>
      <c r="T2311" s="3">
        <f t="shared" si="253"/>
        <v>11158.978531746396</v>
      </c>
      <c r="U2311" s="3">
        <f t="shared" si="254"/>
        <v>40054.335718510432</v>
      </c>
      <c r="V2311" s="3">
        <f t="shared" si="255"/>
        <v>1.7266437257314566</v>
      </c>
      <c r="W2311" s="3">
        <f t="shared" si="256"/>
        <v>0.48103607067206339</v>
      </c>
      <c r="X2311" s="3">
        <f t="shared" si="257"/>
        <v>0.27859602042006809</v>
      </c>
      <c r="Y2311" s="3">
        <f t="shared" si="258"/>
        <v>0.78797042904781844</v>
      </c>
      <c r="Z2311" s="3">
        <f t="shared" si="258"/>
        <v>-1.0557830158014478</v>
      </c>
      <c r="AA2311" s="3">
        <f t="shared" si="258"/>
        <v>-1.8437534448492665</v>
      </c>
    </row>
    <row r="2312" spans="1:27" ht="15">
      <c r="A2312" s="3" t="s">
        <v>4641</v>
      </c>
      <c r="B2312" s="3">
        <v>2</v>
      </c>
      <c r="C2312" s="3">
        <v>2</v>
      </c>
      <c r="D2312" s="3">
        <v>19.04</v>
      </c>
      <c r="E2312" s="3">
        <v>9.6361178433976596E-2</v>
      </c>
      <c r="F2312" s="3">
        <v>2.2372667660093901</v>
      </c>
      <c r="G2312" s="3" t="s">
        <v>5564</v>
      </c>
      <c r="H2312" s="3" t="s">
        <v>5566</v>
      </c>
      <c r="I2312" s="3" t="s">
        <v>4642</v>
      </c>
      <c r="J2312" s="3">
        <v>21609.639829530701</v>
      </c>
      <c r="K2312" s="3">
        <v>29130.098262721302</v>
      </c>
      <c r="L2312" s="3">
        <v>17396.2827980656</v>
      </c>
      <c r="M2312" s="3">
        <v>15588.331005923999</v>
      </c>
      <c r="N2312" s="3">
        <v>15599.9773607926</v>
      </c>
      <c r="O2312" s="3">
        <v>8176.9189502240097</v>
      </c>
      <c r="P2312" s="3">
        <v>32131.5297355941</v>
      </c>
      <c r="Q2312" s="3">
        <v>39507.113312086702</v>
      </c>
      <c r="R2312" s="3">
        <v>16431.871764915399</v>
      </c>
      <c r="S2312" s="3">
        <f t="shared" si="252"/>
        <v>22712.006963439198</v>
      </c>
      <c r="T2312" s="3">
        <f t="shared" si="253"/>
        <v>13121.742438980204</v>
      </c>
      <c r="U2312" s="3">
        <f t="shared" si="254"/>
        <v>29356.838270865399</v>
      </c>
      <c r="V2312" s="3">
        <f t="shared" si="255"/>
        <v>1.7308682188403275</v>
      </c>
      <c r="W2312" s="3">
        <f t="shared" si="256"/>
        <v>0.77365303286012477</v>
      </c>
      <c r="X2312" s="3">
        <f t="shared" si="257"/>
        <v>0.44697396626674923</v>
      </c>
      <c r="Y2312" s="3">
        <f t="shared" si="258"/>
        <v>0.79149588804202398</v>
      </c>
      <c r="Z2312" s="3">
        <f t="shared" si="258"/>
        <v>-0.37024140190571347</v>
      </c>
      <c r="AA2312" s="3">
        <f t="shared" si="258"/>
        <v>-1.1617372899477374</v>
      </c>
    </row>
    <row r="2313" spans="1:27" ht="15">
      <c r="A2313" s="3" t="s">
        <v>4643</v>
      </c>
      <c r="B2313" s="3">
        <v>3</v>
      </c>
      <c r="C2313" s="3">
        <v>1</v>
      </c>
      <c r="D2313" s="3">
        <v>48.24</v>
      </c>
      <c r="E2313" s="3">
        <v>6.7209669763626301E-2</v>
      </c>
      <c r="F2313" s="3">
        <v>5.8347541842246304</v>
      </c>
      <c r="G2313" s="3" t="s">
        <v>5564</v>
      </c>
      <c r="H2313" s="3" t="s">
        <v>5566</v>
      </c>
      <c r="I2313" s="3" t="s">
        <v>4644</v>
      </c>
      <c r="J2313" s="3">
        <v>1356.28688765928</v>
      </c>
      <c r="K2313" s="3">
        <v>1363.3668546870099</v>
      </c>
      <c r="L2313" s="3">
        <v>6671.5312800524998</v>
      </c>
      <c r="M2313" s="3">
        <v>1755.34204956334</v>
      </c>
      <c r="N2313" s="3">
        <v>1388.6664537515001</v>
      </c>
      <c r="O2313" s="3">
        <v>2281.0390866253201</v>
      </c>
      <c r="P2313" s="3">
        <v>9578.1429498526795</v>
      </c>
      <c r="Q2313" s="3">
        <v>18206.194541792702</v>
      </c>
      <c r="R2313" s="3">
        <v>3869.4816333757699</v>
      </c>
      <c r="S2313" s="3">
        <f t="shared" si="252"/>
        <v>3130.395007466263</v>
      </c>
      <c r="T2313" s="3">
        <f t="shared" si="253"/>
        <v>1808.34919664672</v>
      </c>
      <c r="U2313" s="3">
        <f t="shared" si="254"/>
        <v>10551.273041673718</v>
      </c>
      <c r="V2313" s="3">
        <f t="shared" si="255"/>
        <v>1.73107882773474</v>
      </c>
      <c r="W2313" s="3">
        <f t="shared" si="256"/>
        <v>0.29668410580432647</v>
      </c>
      <c r="X2313" s="3">
        <f t="shared" si="257"/>
        <v>0.17138682597866567</v>
      </c>
      <c r="Y2313" s="3">
        <f t="shared" si="258"/>
        <v>0.79167142186956274</v>
      </c>
      <c r="Z2313" s="3">
        <f t="shared" si="258"/>
        <v>-1.75300045519925</v>
      </c>
      <c r="AA2313" s="3">
        <f t="shared" si="258"/>
        <v>-2.5446718770688128</v>
      </c>
    </row>
    <row r="2314" spans="1:27" ht="15">
      <c r="A2314" s="3" t="s">
        <v>4645</v>
      </c>
      <c r="B2314" s="3">
        <v>1</v>
      </c>
      <c r="C2314" s="3">
        <v>1</v>
      </c>
      <c r="D2314" s="3">
        <v>7.54</v>
      </c>
      <c r="E2314" s="3">
        <v>0.30806035121930703</v>
      </c>
      <c r="F2314" s="3">
        <v>1.7326567615683199</v>
      </c>
      <c r="G2314" s="3" t="s">
        <v>5565</v>
      </c>
      <c r="H2314" s="3" t="s">
        <v>5566</v>
      </c>
      <c r="I2314" s="3" t="s">
        <v>4646</v>
      </c>
      <c r="J2314" s="3">
        <v>7757.3525124082998</v>
      </c>
      <c r="K2314" s="3">
        <v>8261.5290025470804</v>
      </c>
      <c r="L2314" s="3">
        <v>5118.0128642781101</v>
      </c>
      <c r="M2314" s="3">
        <v>6357.4313146050699</v>
      </c>
      <c r="N2314" s="3">
        <v>4479.95933444396</v>
      </c>
      <c r="O2314" s="3">
        <v>1361.7331751649599</v>
      </c>
      <c r="P2314" s="3">
        <v>9612.2414072346</v>
      </c>
      <c r="Q2314" s="3">
        <v>4338.4518228629404</v>
      </c>
      <c r="R2314" s="3">
        <v>5258.2941706847196</v>
      </c>
      <c r="S2314" s="3">
        <f t="shared" si="252"/>
        <v>7045.6314597444971</v>
      </c>
      <c r="T2314" s="3">
        <f t="shared" si="253"/>
        <v>4066.3746080713299</v>
      </c>
      <c r="U2314" s="3">
        <f t="shared" si="254"/>
        <v>6402.9958002607527</v>
      </c>
      <c r="V2314" s="3">
        <f t="shared" si="255"/>
        <v>1.7326567615683151</v>
      </c>
      <c r="W2314" s="3">
        <f t="shared" si="256"/>
        <v>1.1003648416351568</v>
      </c>
      <c r="X2314" s="3">
        <f t="shared" si="257"/>
        <v>0.63507375842816149</v>
      </c>
      <c r="Y2314" s="3">
        <f t="shared" si="258"/>
        <v>0.79298588564160233</v>
      </c>
      <c r="Z2314" s="3">
        <f t="shared" si="258"/>
        <v>0.13798194915704426</v>
      </c>
      <c r="AA2314" s="3">
        <f t="shared" si="258"/>
        <v>-0.65500393648455812</v>
      </c>
    </row>
    <row r="2315" spans="1:27" ht="15">
      <c r="A2315" s="3" t="s">
        <v>4647</v>
      </c>
      <c r="B2315" s="3">
        <v>1</v>
      </c>
      <c r="C2315" s="3">
        <v>1</v>
      </c>
      <c r="D2315" s="3">
        <v>7.51</v>
      </c>
      <c r="E2315" s="3">
        <v>0.13933224115946999</v>
      </c>
      <c r="F2315" s="3">
        <v>1.83540561445937</v>
      </c>
      <c r="G2315" s="3" t="s">
        <v>5565</v>
      </c>
      <c r="H2315" s="3" t="s">
        <v>5564</v>
      </c>
      <c r="I2315" s="3" t="s">
        <v>4648</v>
      </c>
      <c r="J2315" s="3">
        <v>557082.77974998998</v>
      </c>
      <c r="K2315" s="3">
        <v>1025932.26250204</v>
      </c>
      <c r="L2315" s="3">
        <v>732020.205023919</v>
      </c>
      <c r="M2315" s="3">
        <v>399665.72168144898</v>
      </c>
      <c r="N2315" s="3">
        <v>524279.43620947702</v>
      </c>
      <c r="O2315" s="3">
        <v>411965.825038924</v>
      </c>
      <c r="P2315" s="3">
        <v>280254.87958110799</v>
      </c>
      <c r="Q2315" s="3">
        <v>271932.62217295601</v>
      </c>
      <c r="R2315" s="3">
        <v>709133.28153113904</v>
      </c>
      <c r="S2315" s="3">
        <f t="shared" si="252"/>
        <v>771678.4157586497</v>
      </c>
      <c r="T2315" s="3">
        <f t="shared" si="253"/>
        <v>445303.66097661667</v>
      </c>
      <c r="U2315" s="3">
        <f t="shared" si="254"/>
        <v>420440.26109506766</v>
      </c>
      <c r="V2315" s="3">
        <f t="shared" si="255"/>
        <v>1.732926277916164</v>
      </c>
      <c r="W2315" s="3">
        <f t="shared" si="256"/>
        <v>1.8354056144593678</v>
      </c>
      <c r="X2315" s="3">
        <f t="shared" si="257"/>
        <v>1.05913658177452</v>
      </c>
      <c r="Y2315" s="3">
        <f t="shared" si="258"/>
        <v>0.79321028072596989</v>
      </c>
      <c r="Z2315" s="3">
        <f t="shared" si="258"/>
        <v>0.87609892590431193</v>
      </c>
      <c r="AA2315" s="3">
        <f t="shared" si="258"/>
        <v>8.2888645178341908E-2</v>
      </c>
    </row>
    <row r="2316" spans="1:27" ht="15">
      <c r="A2316" s="3" t="s">
        <v>4649</v>
      </c>
      <c r="B2316" s="3">
        <v>1</v>
      </c>
      <c r="C2316" s="3">
        <v>1</v>
      </c>
      <c r="D2316" s="3">
        <v>8.26</v>
      </c>
      <c r="E2316" s="3">
        <v>0.35345480134658902</v>
      </c>
      <c r="F2316" s="3">
        <v>3.67385166354455</v>
      </c>
      <c r="G2316" s="3" t="s">
        <v>5564</v>
      </c>
      <c r="H2316" s="3" t="s">
        <v>5566</v>
      </c>
      <c r="I2316" s="3" t="s">
        <v>4650</v>
      </c>
      <c r="J2316" s="3">
        <v>139482.25469245701</v>
      </c>
      <c r="K2316" s="3">
        <v>152097.34372573401</v>
      </c>
      <c r="L2316" s="3">
        <v>45623.504692000301</v>
      </c>
      <c r="M2316" s="3">
        <v>66965.491324161703</v>
      </c>
      <c r="N2316" s="3">
        <v>71831.688250948006</v>
      </c>
      <c r="O2316" s="3">
        <v>55721.549006948801</v>
      </c>
      <c r="P2316" s="3">
        <v>250765.881074837</v>
      </c>
      <c r="Q2316" s="3">
        <v>415642.18112207297</v>
      </c>
      <c r="R2316" s="3">
        <v>48224.892394857998</v>
      </c>
      <c r="S2316" s="3">
        <f t="shared" si="252"/>
        <v>112401.03437006376</v>
      </c>
      <c r="T2316" s="3">
        <f t="shared" si="253"/>
        <v>64839.576194019501</v>
      </c>
      <c r="U2316" s="3">
        <f t="shared" si="254"/>
        <v>238210.98486392261</v>
      </c>
      <c r="V2316" s="3">
        <f t="shared" si="255"/>
        <v>1.7335251241267537</v>
      </c>
      <c r="W2316" s="3">
        <f t="shared" si="256"/>
        <v>0.47185495846999898</v>
      </c>
      <c r="X2316" s="3">
        <f t="shared" si="257"/>
        <v>0.27219389664611365</v>
      </c>
      <c r="Y2316" s="3">
        <f t="shared" si="258"/>
        <v>0.79370874579394024</v>
      </c>
      <c r="Z2316" s="3">
        <f t="shared" si="258"/>
        <v>-1.0835846311754802</v>
      </c>
      <c r="AA2316" s="3">
        <f t="shared" si="258"/>
        <v>-1.8772933769694207</v>
      </c>
    </row>
    <row r="2317" spans="1:27" ht="15">
      <c r="A2317" s="3" t="s">
        <v>4651</v>
      </c>
      <c r="B2317" s="3">
        <v>1</v>
      </c>
      <c r="C2317" s="3">
        <v>1</v>
      </c>
      <c r="D2317" s="3">
        <v>6.3</v>
      </c>
      <c r="E2317" s="3">
        <v>0.49313591749684899</v>
      </c>
      <c r="F2317" s="3">
        <v>1.7343055981912301</v>
      </c>
      <c r="G2317" s="3" t="s">
        <v>5565</v>
      </c>
      <c r="H2317" s="3" t="s">
        <v>5566</v>
      </c>
      <c r="I2317" s="3" t="s">
        <v>4652</v>
      </c>
      <c r="J2317" s="3">
        <v>204532.28079268301</v>
      </c>
      <c r="K2317" s="3">
        <v>63039.512467062203</v>
      </c>
      <c r="L2317" s="3">
        <v>107909.194396365</v>
      </c>
      <c r="M2317" s="3">
        <v>82683.083060972102</v>
      </c>
      <c r="N2317" s="3">
        <v>37452.268235665397</v>
      </c>
      <c r="O2317" s="3">
        <v>96366.854570490395</v>
      </c>
      <c r="P2317" s="3">
        <v>130410.946142434</v>
      </c>
      <c r="Q2317" s="3">
        <v>48159.156356591899</v>
      </c>
      <c r="R2317" s="3">
        <v>56775.2343175891</v>
      </c>
      <c r="S2317" s="3">
        <f t="shared" si="252"/>
        <v>125160.32921870339</v>
      </c>
      <c r="T2317" s="3">
        <f t="shared" si="253"/>
        <v>72167.401955709298</v>
      </c>
      <c r="U2317" s="3">
        <f t="shared" si="254"/>
        <v>78448.445605538334</v>
      </c>
      <c r="V2317" s="3">
        <f t="shared" si="255"/>
        <v>1.7343055981912305</v>
      </c>
      <c r="W2317" s="3">
        <f t="shared" si="256"/>
        <v>1.5954468983113577</v>
      </c>
      <c r="X2317" s="3">
        <f t="shared" si="257"/>
        <v>0.91993412232267857</v>
      </c>
      <c r="Y2317" s="3">
        <f t="shared" si="258"/>
        <v>0.79435813509320896</v>
      </c>
      <c r="Z2317" s="3">
        <f t="shared" si="258"/>
        <v>0.67396059180885082</v>
      </c>
      <c r="AA2317" s="3">
        <f t="shared" si="258"/>
        <v>-0.1203975432843582</v>
      </c>
    </row>
    <row r="2318" spans="1:27" ht="15">
      <c r="A2318" s="3" t="s">
        <v>4653</v>
      </c>
      <c r="B2318" s="3">
        <v>6</v>
      </c>
      <c r="C2318" s="3">
        <v>1</v>
      </c>
      <c r="D2318" s="3">
        <v>67.209999999999994</v>
      </c>
      <c r="E2318" s="3">
        <v>0.280491254592936</v>
      </c>
      <c r="F2318" s="3">
        <v>1.8098611086496399</v>
      </c>
      <c r="G2318" s="3" t="s">
        <v>5564</v>
      </c>
      <c r="H2318" s="3" t="s">
        <v>5566</v>
      </c>
      <c r="I2318" s="3" t="s">
        <v>4654</v>
      </c>
      <c r="J2318" s="3">
        <v>29920.950044208799</v>
      </c>
      <c r="K2318" s="3">
        <v>27493.900064394598</v>
      </c>
      <c r="L2318" s="3">
        <v>17846.272819821599</v>
      </c>
      <c r="M2318" s="3">
        <v>23250.107468059101</v>
      </c>
      <c r="N2318" s="3">
        <v>13301.704771839601</v>
      </c>
      <c r="O2318" s="3">
        <v>6810.3171413277096</v>
      </c>
      <c r="P2318" s="3">
        <v>43730.920339068798</v>
      </c>
      <c r="Q2318" s="3">
        <v>15786.845770124901</v>
      </c>
      <c r="R2318" s="3">
        <v>18961.6654461219</v>
      </c>
      <c r="S2318" s="3">
        <f t="shared" si="252"/>
        <v>25087.040976141667</v>
      </c>
      <c r="T2318" s="3">
        <f t="shared" si="253"/>
        <v>14454.043127075471</v>
      </c>
      <c r="U2318" s="3">
        <f t="shared" si="254"/>
        <v>26159.810518438531</v>
      </c>
      <c r="V2318" s="3">
        <f t="shared" si="255"/>
        <v>1.7356417685753509</v>
      </c>
      <c r="W2318" s="3">
        <f t="shared" si="256"/>
        <v>0.9589916929428548</v>
      </c>
      <c r="X2318" s="3">
        <f t="shared" si="257"/>
        <v>0.55252858643175784</v>
      </c>
      <c r="Y2318" s="3">
        <f t="shared" si="258"/>
        <v>0.79546921043728702</v>
      </c>
      <c r="Z2318" s="3">
        <f t="shared" si="258"/>
        <v>-6.0409776622115122E-2</v>
      </c>
      <c r="AA2318" s="3">
        <f t="shared" si="258"/>
        <v>-0.85587898705940202</v>
      </c>
    </row>
    <row r="2319" spans="1:27" ht="15">
      <c r="A2319" s="3" t="s">
        <v>4655</v>
      </c>
      <c r="B2319" s="3">
        <v>1</v>
      </c>
      <c r="C2319" s="3">
        <v>1</v>
      </c>
      <c r="D2319" s="3">
        <v>7.81</v>
      </c>
      <c r="E2319" s="3">
        <v>6.9240956256838099E-2</v>
      </c>
      <c r="F2319" s="3">
        <v>1.7358260664682199</v>
      </c>
      <c r="G2319" s="3" t="s">
        <v>5565</v>
      </c>
      <c r="H2319" s="3" t="s">
        <v>5566</v>
      </c>
      <c r="I2319" s="3" t="s">
        <v>4656</v>
      </c>
      <c r="J2319" s="3">
        <v>16295.6333065134</v>
      </c>
      <c r="K2319" s="3">
        <v>13565.225892684901</v>
      </c>
      <c r="L2319" s="3">
        <v>10184.477703176701</v>
      </c>
      <c r="M2319" s="3">
        <v>9379.2560453518799</v>
      </c>
      <c r="N2319" s="3">
        <v>6479.3494437605596</v>
      </c>
      <c r="O2319" s="3">
        <v>7211.2963149622201</v>
      </c>
      <c r="P2319" s="3">
        <v>12788.0754006802</v>
      </c>
      <c r="Q2319" s="3">
        <v>9590.6700828399898</v>
      </c>
      <c r="R2319" s="3">
        <v>7745.6478774848702</v>
      </c>
      <c r="S2319" s="3">
        <f t="shared" si="252"/>
        <v>13348.445634124999</v>
      </c>
      <c r="T2319" s="3">
        <f t="shared" si="253"/>
        <v>7689.9672680248868</v>
      </c>
      <c r="U2319" s="3">
        <f t="shared" si="254"/>
        <v>10041.464453668354</v>
      </c>
      <c r="V2319" s="3">
        <f t="shared" si="255"/>
        <v>1.7358260664682195</v>
      </c>
      <c r="W2319" s="3">
        <f t="shared" si="256"/>
        <v>1.3293325585839759</v>
      </c>
      <c r="X2319" s="3">
        <f t="shared" si="257"/>
        <v>0.76582129066000759</v>
      </c>
      <c r="Y2319" s="3">
        <f t="shared" si="258"/>
        <v>0.79562239385650446</v>
      </c>
      <c r="Z2319" s="3">
        <f t="shared" si="258"/>
        <v>0.41070206819696253</v>
      </c>
      <c r="AA2319" s="3">
        <f t="shared" si="258"/>
        <v>-0.38492032565954176</v>
      </c>
    </row>
    <row r="2320" spans="1:27" ht="15">
      <c r="A2320" s="3" t="s">
        <v>4657</v>
      </c>
      <c r="B2320" s="3">
        <v>1</v>
      </c>
      <c r="C2320" s="3">
        <v>1</v>
      </c>
      <c r="D2320" s="3">
        <v>6.11</v>
      </c>
      <c r="E2320" s="3">
        <v>0.86078716210666295</v>
      </c>
      <c r="F2320" s="3">
        <v>1.9955930023419901</v>
      </c>
      <c r="G2320" s="3" t="s">
        <v>5564</v>
      </c>
      <c r="H2320" s="3" t="s">
        <v>5566</v>
      </c>
      <c r="I2320" s="3" t="s">
        <v>4658</v>
      </c>
      <c r="J2320" s="3">
        <v>144720.15738537899</v>
      </c>
      <c r="K2320" s="3">
        <v>425553.91814780899</v>
      </c>
      <c r="L2320" s="3">
        <v>44989.878560321602</v>
      </c>
      <c r="M2320" s="3">
        <v>54536.148287445903</v>
      </c>
      <c r="N2320" s="3">
        <v>64926.218907156799</v>
      </c>
      <c r="O2320" s="3">
        <v>233420.91015334899</v>
      </c>
      <c r="P2320" s="3">
        <v>211911.46646897501</v>
      </c>
      <c r="Q2320" s="3">
        <v>458459.26639327803</v>
      </c>
      <c r="R2320" s="3">
        <v>33840.666056826303</v>
      </c>
      <c r="S2320" s="3">
        <f t="shared" si="252"/>
        <v>205087.98469783654</v>
      </c>
      <c r="T2320" s="3">
        <f t="shared" si="253"/>
        <v>117627.75911598389</v>
      </c>
      <c r="U2320" s="3">
        <f t="shared" si="254"/>
        <v>234737.1329730264</v>
      </c>
      <c r="V2320" s="3">
        <f t="shared" si="255"/>
        <v>1.7435338923324613</v>
      </c>
      <c r="W2320" s="3">
        <f t="shared" si="256"/>
        <v>0.87369212574221555</v>
      </c>
      <c r="X2320" s="3">
        <f t="shared" si="257"/>
        <v>0.50110418247930322</v>
      </c>
      <c r="Y2320" s="3">
        <f t="shared" si="258"/>
        <v>0.80201440875167995</v>
      </c>
      <c r="Z2320" s="3">
        <f t="shared" si="258"/>
        <v>-0.19480310682564997</v>
      </c>
      <c r="AA2320" s="3">
        <f t="shared" si="258"/>
        <v>-0.99681751557733012</v>
      </c>
    </row>
    <row r="2321" spans="1:27" ht="15">
      <c r="A2321" s="3" t="s">
        <v>4659</v>
      </c>
      <c r="B2321" s="3">
        <v>1</v>
      </c>
      <c r="C2321" s="3">
        <v>1</v>
      </c>
      <c r="D2321" s="3">
        <v>12.14</v>
      </c>
      <c r="E2321" s="3">
        <v>0.27499998608516402</v>
      </c>
      <c r="F2321" s="3">
        <v>4.3755330147582203</v>
      </c>
      <c r="G2321" s="3" t="s">
        <v>5565</v>
      </c>
      <c r="H2321" s="3" t="s">
        <v>5564</v>
      </c>
      <c r="I2321" s="3" t="s">
        <v>4660</v>
      </c>
      <c r="J2321" s="3">
        <v>513352.197201784</v>
      </c>
      <c r="K2321" s="3">
        <v>212383.13163817101</v>
      </c>
      <c r="L2321" s="3">
        <v>2830526.4652606701</v>
      </c>
      <c r="M2321" s="3">
        <v>536883.294164769</v>
      </c>
      <c r="N2321" s="3">
        <v>1033114.1682294999</v>
      </c>
      <c r="O2321" s="3">
        <v>469498.78772611398</v>
      </c>
      <c r="P2321" s="3">
        <v>65947.224461463906</v>
      </c>
      <c r="Q2321" s="3">
        <v>140086.57179070701</v>
      </c>
      <c r="R2321" s="3">
        <v>606727.02216828696</v>
      </c>
      <c r="S2321" s="3">
        <f t="shared" si="252"/>
        <v>1185420.5980335416</v>
      </c>
      <c r="T2321" s="3">
        <f t="shared" si="253"/>
        <v>679832.08337346104</v>
      </c>
      <c r="U2321" s="3">
        <f t="shared" si="254"/>
        <v>270920.2728068193</v>
      </c>
      <c r="V2321" s="3">
        <f t="shared" si="255"/>
        <v>1.7436961670759203</v>
      </c>
      <c r="W2321" s="3">
        <f t="shared" si="256"/>
        <v>4.3755330147582203</v>
      </c>
      <c r="X2321" s="3">
        <f t="shared" si="257"/>
        <v>2.5093437133005465</v>
      </c>
      <c r="Y2321" s="3">
        <f t="shared" si="258"/>
        <v>0.80214867747719021</v>
      </c>
      <c r="Z2321" s="3">
        <f t="shared" si="258"/>
        <v>2.129458772581351</v>
      </c>
      <c r="AA2321" s="3">
        <f t="shared" si="258"/>
        <v>1.3273100951041605</v>
      </c>
    </row>
    <row r="2322" spans="1:27" ht="15">
      <c r="A2322" s="3" t="s">
        <v>4661</v>
      </c>
      <c r="B2322" s="3">
        <v>9</v>
      </c>
      <c r="C2322" s="3">
        <v>3</v>
      </c>
      <c r="D2322" s="3">
        <v>104.36</v>
      </c>
      <c r="E2322" s="3">
        <v>0.16474215485097801</v>
      </c>
      <c r="F2322" s="3">
        <v>2.4313009734446398</v>
      </c>
      <c r="G2322" s="3" t="s">
        <v>5564</v>
      </c>
      <c r="H2322" s="3" t="s">
        <v>5566</v>
      </c>
      <c r="I2322" s="3" t="s">
        <v>4662</v>
      </c>
      <c r="J2322" s="3">
        <v>10105.992645862299</v>
      </c>
      <c r="K2322" s="3">
        <v>9244.6356320229006</v>
      </c>
      <c r="L2322" s="3">
        <v>4803.9397198134002</v>
      </c>
      <c r="M2322" s="3">
        <v>6761.2092388042402</v>
      </c>
      <c r="N2322" s="3">
        <v>3790.0870091790598</v>
      </c>
      <c r="O2322" s="3">
        <v>3266.0323160196899</v>
      </c>
      <c r="P2322" s="3">
        <v>14406.5749995972</v>
      </c>
      <c r="Q2322" s="3">
        <v>5104.5776897394398</v>
      </c>
      <c r="R2322" s="3">
        <v>14082.9316987282</v>
      </c>
      <c r="S2322" s="3">
        <f t="shared" si="252"/>
        <v>8051.5226658995334</v>
      </c>
      <c r="T2322" s="3">
        <f t="shared" si="253"/>
        <v>4605.7761880009966</v>
      </c>
      <c r="U2322" s="3">
        <f t="shared" si="254"/>
        <v>11198.028129354947</v>
      </c>
      <c r="V2322" s="3">
        <f t="shared" si="255"/>
        <v>1.7481358922466579</v>
      </c>
      <c r="W2322" s="3">
        <f t="shared" si="256"/>
        <v>0.71901254157354355</v>
      </c>
      <c r="X2322" s="3">
        <f t="shared" si="257"/>
        <v>0.4113024306419838</v>
      </c>
      <c r="Y2322" s="3">
        <f t="shared" si="258"/>
        <v>0.80581733784199283</v>
      </c>
      <c r="Z2322" s="3">
        <f t="shared" si="258"/>
        <v>-0.47591115939921008</v>
      </c>
      <c r="AA2322" s="3">
        <f t="shared" si="258"/>
        <v>-1.2817284972412029</v>
      </c>
    </row>
    <row r="2323" spans="1:27" ht="15">
      <c r="A2323" s="3" t="s">
        <v>4663</v>
      </c>
      <c r="B2323" s="3">
        <v>1</v>
      </c>
      <c r="C2323" s="3">
        <v>1</v>
      </c>
      <c r="D2323" s="3">
        <v>7.21</v>
      </c>
      <c r="E2323" s="3">
        <v>0.29206639656488098</v>
      </c>
      <c r="F2323" s="3">
        <v>1.74891843828284</v>
      </c>
      <c r="G2323" s="3" t="s">
        <v>5565</v>
      </c>
      <c r="H2323" s="3" t="s">
        <v>5566</v>
      </c>
      <c r="I2323" s="3" t="s">
        <v>4664</v>
      </c>
      <c r="J2323" s="3">
        <v>41368.768126859897</v>
      </c>
      <c r="K2323" s="3">
        <v>26778.3314547382</v>
      </c>
      <c r="L2323" s="3">
        <v>14979.700257717601</v>
      </c>
      <c r="M2323" s="3">
        <v>11786.459807818201</v>
      </c>
      <c r="N2323" s="3">
        <v>18945.197701556099</v>
      </c>
      <c r="O2323" s="3">
        <v>16798.746436125399</v>
      </c>
      <c r="P2323" s="3">
        <v>15782.206992388799</v>
      </c>
      <c r="Q2323" s="3">
        <v>23184.898968183301</v>
      </c>
      <c r="R2323" s="3">
        <v>21803.405649186901</v>
      </c>
      <c r="S2323" s="3">
        <f t="shared" si="252"/>
        <v>27708.9332797719</v>
      </c>
      <c r="T2323" s="3">
        <f t="shared" si="253"/>
        <v>15843.467981833232</v>
      </c>
      <c r="U2323" s="3">
        <f t="shared" si="254"/>
        <v>20256.837203253002</v>
      </c>
      <c r="V2323" s="3">
        <f t="shared" si="255"/>
        <v>1.7489184382828367</v>
      </c>
      <c r="W2323" s="3">
        <f t="shared" si="256"/>
        <v>1.367880533458707</v>
      </c>
      <c r="X2323" s="3">
        <f t="shared" si="257"/>
        <v>0.78212940267343234</v>
      </c>
      <c r="Y2323" s="3">
        <f t="shared" si="258"/>
        <v>0.8064630099979273</v>
      </c>
      <c r="Z2323" s="3">
        <f t="shared" si="258"/>
        <v>0.45194223511205261</v>
      </c>
      <c r="AA2323" s="3">
        <f t="shared" si="258"/>
        <v>-0.35452077488587452</v>
      </c>
    </row>
    <row r="2324" spans="1:27" ht="15">
      <c r="A2324" s="3" t="s">
        <v>4665</v>
      </c>
      <c r="B2324" s="3">
        <v>1</v>
      </c>
      <c r="C2324" s="3">
        <v>1</v>
      </c>
      <c r="D2324" s="3">
        <v>6.88</v>
      </c>
      <c r="E2324" s="3">
        <v>0.26746318507321099</v>
      </c>
      <c r="F2324" s="3">
        <v>2.8861339186141999</v>
      </c>
      <c r="G2324" s="3" t="s">
        <v>5564</v>
      </c>
      <c r="H2324" s="3" t="s">
        <v>5566</v>
      </c>
      <c r="I2324" s="3" t="s">
        <v>4666</v>
      </c>
      <c r="J2324" s="3">
        <v>185295.33021456</v>
      </c>
      <c r="K2324" s="3">
        <v>476043.39197116299</v>
      </c>
      <c r="L2324" s="3">
        <v>320258.92469005397</v>
      </c>
      <c r="M2324" s="3">
        <v>199650.57769495199</v>
      </c>
      <c r="N2324" s="3">
        <v>191130.774262983</v>
      </c>
      <c r="O2324" s="3">
        <v>170072.655958052</v>
      </c>
      <c r="P2324" s="3">
        <v>288509.51574989501</v>
      </c>
      <c r="Q2324" s="3">
        <v>1091553.5111770099</v>
      </c>
      <c r="R2324" s="3">
        <v>238636.74871013901</v>
      </c>
      <c r="S2324" s="3">
        <f t="shared" si="252"/>
        <v>327199.21562525904</v>
      </c>
      <c r="T2324" s="3">
        <f t="shared" si="253"/>
        <v>186951.33597199569</v>
      </c>
      <c r="U2324" s="3">
        <f t="shared" si="254"/>
        <v>539566.59187901462</v>
      </c>
      <c r="V2324" s="3">
        <f t="shared" si="255"/>
        <v>1.7501838856838752</v>
      </c>
      <c r="W2324" s="3">
        <f t="shared" si="256"/>
        <v>0.60641118362388513</v>
      </c>
      <c r="X2324" s="3">
        <f t="shared" si="257"/>
        <v>0.34648426864411064</v>
      </c>
      <c r="Y2324" s="3">
        <f t="shared" si="258"/>
        <v>0.80750650893025178</v>
      </c>
      <c r="Z2324" s="3">
        <f t="shared" si="258"/>
        <v>-0.72163173450181084</v>
      </c>
      <c r="AA2324" s="3">
        <f t="shared" si="258"/>
        <v>-1.5291382434320622</v>
      </c>
    </row>
    <row r="2325" spans="1:27" ht="15">
      <c r="A2325" s="3" t="s">
        <v>4667</v>
      </c>
      <c r="B2325" s="3">
        <v>3</v>
      </c>
      <c r="C2325" s="3">
        <v>3</v>
      </c>
      <c r="D2325" s="3">
        <v>38.4</v>
      </c>
      <c r="E2325" s="3">
        <v>5.9811400788033903E-2</v>
      </c>
      <c r="F2325" s="3">
        <v>2.0389981007062099</v>
      </c>
      <c r="G2325" s="3" t="s">
        <v>5564</v>
      </c>
      <c r="H2325" s="3" t="s">
        <v>5566</v>
      </c>
      <c r="I2325" s="3" t="s">
        <v>4668</v>
      </c>
      <c r="J2325" s="3">
        <v>6953.7149971980298</v>
      </c>
      <c r="K2325" s="3">
        <v>8554.4370044842508</v>
      </c>
      <c r="L2325" s="3">
        <v>4601.6602840523701</v>
      </c>
      <c r="M2325" s="3">
        <v>5236.61430457182</v>
      </c>
      <c r="N2325" s="3">
        <v>2874.2078112068398</v>
      </c>
      <c r="O2325" s="3">
        <v>3379.1457909793999</v>
      </c>
      <c r="P2325" s="3">
        <v>8645.5561119904505</v>
      </c>
      <c r="Q2325" s="3">
        <v>9274.62333823685</v>
      </c>
      <c r="R2325" s="3">
        <v>5507.8432888277002</v>
      </c>
      <c r="S2325" s="3">
        <f t="shared" si="252"/>
        <v>6703.2707619115499</v>
      </c>
      <c r="T2325" s="3">
        <f t="shared" si="253"/>
        <v>3829.9893022526862</v>
      </c>
      <c r="U2325" s="3">
        <f t="shared" si="254"/>
        <v>7809.3409130183327</v>
      </c>
      <c r="V2325" s="3">
        <f t="shared" si="255"/>
        <v>1.7502061318993463</v>
      </c>
      <c r="W2325" s="3">
        <f t="shared" si="256"/>
        <v>0.85836574898876028</v>
      </c>
      <c r="X2325" s="3">
        <f t="shared" si="257"/>
        <v>0.49043694530840815</v>
      </c>
      <c r="Y2325" s="3">
        <f t="shared" si="258"/>
        <v>0.80752484660381274</v>
      </c>
      <c r="Z2325" s="3">
        <f t="shared" si="258"/>
        <v>-0.22033558490419997</v>
      </c>
      <c r="AA2325" s="3">
        <f t="shared" si="258"/>
        <v>-1.0278604315080127</v>
      </c>
    </row>
    <row r="2326" spans="1:27" ht="15">
      <c r="A2326" s="3" t="s">
        <v>4669</v>
      </c>
      <c r="B2326" s="3">
        <v>2</v>
      </c>
      <c r="C2326" s="3">
        <v>1</v>
      </c>
      <c r="D2326" s="3">
        <v>26.43</v>
      </c>
      <c r="E2326" s="3">
        <v>0.68462157806615798</v>
      </c>
      <c r="F2326" s="3">
        <v>2.3131507118578698</v>
      </c>
      <c r="G2326" s="3" t="s">
        <v>5564</v>
      </c>
      <c r="H2326" s="3" t="s">
        <v>5566</v>
      </c>
      <c r="I2326" s="3" t="s">
        <v>4670</v>
      </c>
      <c r="J2326" s="3">
        <v>12957.539427564399</v>
      </c>
      <c r="K2326" s="3">
        <v>18170.922057957399</v>
      </c>
      <c r="L2326" s="3">
        <v>5706.2240353082798</v>
      </c>
      <c r="M2326" s="3">
        <v>5165.6700905166999</v>
      </c>
      <c r="N2326" s="3">
        <v>5867.1456097289802</v>
      </c>
      <c r="O2326" s="3">
        <v>9995.4685516482004</v>
      </c>
      <c r="P2326" s="3">
        <v>20738.580849681599</v>
      </c>
      <c r="Q2326" s="3">
        <v>25085.815315394801</v>
      </c>
      <c r="R2326" s="3">
        <v>2817.1945213416402</v>
      </c>
      <c r="S2326" s="3">
        <f t="shared" si="252"/>
        <v>12278.228506943358</v>
      </c>
      <c r="T2326" s="3">
        <f t="shared" si="253"/>
        <v>7009.4280839646262</v>
      </c>
      <c r="U2326" s="3">
        <f t="shared" si="254"/>
        <v>16213.863562139346</v>
      </c>
      <c r="V2326" s="3">
        <f t="shared" si="255"/>
        <v>1.7516733690487667</v>
      </c>
      <c r="W2326" s="3">
        <f t="shared" si="256"/>
        <v>0.75726728918664354</v>
      </c>
      <c r="X2326" s="3">
        <f t="shared" si="257"/>
        <v>0.43231078497121411</v>
      </c>
      <c r="Y2326" s="3">
        <f t="shared" si="258"/>
        <v>0.80873378362324444</v>
      </c>
      <c r="Z2326" s="3">
        <f t="shared" si="258"/>
        <v>-0.40112548328752401</v>
      </c>
      <c r="AA2326" s="3">
        <f t="shared" si="258"/>
        <v>-1.2098592669107686</v>
      </c>
    </row>
    <row r="2327" spans="1:27" ht="15">
      <c r="A2327" s="3" t="s">
        <v>4671</v>
      </c>
      <c r="B2327" s="3">
        <v>1</v>
      </c>
      <c r="C2327" s="3">
        <v>1</v>
      </c>
      <c r="D2327" s="3">
        <v>11.21</v>
      </c>
      <c r="E2327" s="3">
        <v>0.104772892666141</v>
      </c>
      <c r="F2327" s="3">
        <v>2.3014127937431201</v>
      </c>
      <c r="G2327" s="3" t="s">
        <v>5565</v>
      </c>
      <c r="H2327" s="3" t="s">
        <v>5564</v>
      </c>
      <c r="I2327" s="3" t="s">
        <v>4672</v>
      </c>
      <c r="J2327" s="3">
        <v>153776.03029629699</v>
      </c>
      <c r="K2327" s="3">
        <v>246070.517141452</v>
      </c>
      <c r="L2327" s="3">
        <v>245872.91103367199</v>
      </c>
      <c r="M2327" s="3">
        <v>132825.19636385201</v>
      </c>
      <c r="N2327" s="3">
        <v>95691.215901735603</v>
      </c>
      <c r="O2327" s="3">
        <v>139727.54113156701</v>
      </c>
      <c r="P2327" s="3">
        <v>44201.782247481802</v>
      </c>
      <c r="Q2327" s="3">
        <v>55087.383249463899</v>
      </c>
      <c r="R2327" s="3">
        <v>181286.079512097</v>
      </c>
      <c r="S2327" s="3">
        <f t="shared" si="252"/>
        <v>215239.81949047363</v>
      </c>
      <c r="T2327" s="3">
        <f t="shared" si="253"/>
        <v>122747.9844657182</v>
      </c>
      <c r="U2327" s="3">
        <f t="shared" si="254"/>
        <v>93525.081669680891</v>
      </c>
      <c r="V2327" s="3">
        <f t="shared" si="255"/>
        <v>1.7535100101834025</v>
      </c>
      <c r="W2327" s="3">
        <f t="shared" si="256"/>
        <v>2.3014127937431188</v>
      </c>
      <c r="X2327" s="3">
        <f t="shared" si="257"/>
        <v>1.3124605963911264</v>
      </c>
      <c r="Y2327" s="3">
        <f t="shared" si="258"/>
        <v>0.81024566646225782</v>
      </c>
      <c r="Z2327" s="3">
        <f t="shared" si="258"/>
        <v>1.2025197762928561</v>
      </c>
      <c r="AA2327" s="3">
        <f t="shared" si="258"/>
        <v>0.39227410983059841</v>
      </c>
    </row>
    <row r="2328" spans="1:27" ht="15">
      <c r="A2328" s="3" t="s">
        <v>4673</v>
      </c>
      <c r="B2328" s="3">
        <v>1</v>
      </c>
      <c r="C2328" s="3">
        <v>1</v>
      </c>
      <c r="D2328" s="3">
        <v>7.48</v>
      </c>
      <c r="E2328" s="3">
        <v>0.282010063030745</v>
      </c>
      <c r="F2328" s="3">
        <v>2.8883947039890598</v>
      </c>
      <c r="G2328" s="3" t="s">
        <v>5564</v>
      </c>
      <c r="H2328" s="3" t="s">
        <v>5566</v>
      </c>
      <c r="I2328" s="3" t="s">
        <v>4674</v>
      </c>
      <c r="J2328" s="3">
        <v>46160.125637207399</v>
      </c>
      <c r="K2328" s="3">
        <v>68421.525114076401</v>
      </c>
      <c r="L2328" s="3">
        <v>22749.390290570202</v>
      </c>
      <c r="M2328" s="3">
        <v>20147.714010563999</v>
      </c>
      <c r="N2328" s="3">
        <v>38154.8937916207</v>
      </c>
      <c r="O2328" s="3">
        <v>19959.599165479402</v>
      </c>
      <c r="P2328" s="3">
        <v>34447.065659120097</v>
      </c>
      <c r="Q2328" s="3">
        <v>150922.83412279599</v>
      </c>
      <c r="R2328" s="3">
        <v>40682.244345981198</v>
      </c>
      <c r="S2328" s="3">
        <f t="shared" si="252"/>
        <v>45777.013680618002</v>
      </c>
      <c r="T2328" s="3">
        <f t="shared" si="253"/>
        <v>26087.402322554699</v>
      </c>
      <c r="U2328" s="3">
        <f t="shared" si="254"/>
        <v>75350.714709299093</v>
      </c>
      <c r="V2328" s="3">
        <f t="shared" si="255"/>
        <v>1.7547555373514525</v>
      </c>
      <c r="W2328" s="3">
        <f t="shared" si="256"/>
        <v>0.60751930299831147</v>
      </c>
      <c r="X2328" s="3">
        <f t="shared" si="257"/>
        <v>0.34621307074789076</v>
      </c>
      <c r="Y2328" s="3">
        <f t="shared" si="258"/>
        <v>0.81127005638929595</v>
      </c>
      <c r="Z2328" s="3">
        <f t="shared" si="258"/>
        <v>-0.71899784600842642</v>
      </c>
      <c r="AA2328" s="3">
        <f t="shared" si="258"/>
        <v>-1.5302679023977224</v>
      </c>
    </row>
    <row r="2329" spans="1:27" ht="15">
      <c r="A2329" s="3" t="s">
        <v>4675</v>
      </c>
      <c r="B2329" s="3">
        <v>2</v>
      </c>
      <c r="C2329" s="3">
        <v>1</v>
      </c>
      <c r="D2329" s="3">
        <v>24.12</v>
      </c>
      <c r="E2329" s="3">
        <v>0.12634909119118201</v>
      </c>
      <c r="F2329" s="3">
        <v>1.76118020077793</v>
      </c>
      <c r="G2329" s="3" t="s">
        <v>5565</v>
      </c>
      <c r="H2329" s="3" t="s">
        <v>5566</v>
      </c>
      <c r="I2329" s="3" t="s">
        <v>4676</v>
      </c>
      <c r="J2329" s="3">
        <v>3773.4584351421099</v>
      </c>
      <c r="K2329" s="3">
        <v>3833.6454878342802</v>
      </c>
      <c r="L2329" s="3">
        <v>2241.58202021443</v>
      </c>
      <c r="M2329" s="3">
        <v>1485.1407319646901</v>
      </c>
      <c r="N2329" s="3">
        <v>2293.7176661619701</v>
      </c>
      <c r="O2329" s="3">
        <v>1813.2360047292</v>
      </c>
      <c r="P2329" s="3">
        <v>2072.70777000506</v>
      </c>
      <c r="Q2329" s="3">
        <v>2619.20629198092</v>
      </c>
      <c r="R2329" s="3">
        <v>3994.9457084456199</v>
      </c>
      <c r="S2329" s="3">
        <f t="shared" si="252"/>
        <v>3282.8953143969397</v>
      </c>
      <c r="T2329" s="3">
        <f t="shared" si="253"/>
        <v>1864.0314676186201</v>
      </c>
      <c r="U2329" s="3">
        <f t="shared" si="254"/>
        <v>2895.6199234771998</v>
      </c>
      <c r="V2329" s="3">
        <f t="shared" si="255"/>
        <v>1.7611802007779294</v>
      </c>
      <c r="W2329" s="3">
        <f t="shared" si="256"/>
        <v>1.133745243213647</v>
      </c>
      <c r="X2329" s="3">
        <f t="shared" si="257"/>
        <v>0.64374176061760258</v>
      </c>
      <c r="Y2329" s="3">
        <f t="shared" si="258"/>
        <v>0.8165425306729005</v>
      </c>
      <c r="Z2329" s="3">
        <f t="shared" si="258"/>
        <v>0.18109649773816069</v>
      </c>
      <c r="AA2329" s="3">
        <f t="shared" si="258"/>
        <v>-0.63544603293473967</v>
      </c>
    </row>
    <row r="2330" spans="1:27" ht="15">
      <c r="A2330" s="3" t="s">
        <v>4677</v>
      </c>
      <c r="B2330" s="3">
        <v>1</v>
      </c>
      <c r="C2330" s="3">
        <v>1</v>
      </c>
      <c r="D2330" s="3">
        <v>6.16</v>
      </c>
      <c r="E2330" s="3">
        <v>8.0164446238903703E-2</v>
      </c>
      <c r="F2330" s="3">
        <v>6.0139921251120398</v>
      </c>
      <c r="G2330" s="3" t="s">
        <v>5564</v>
      </c>
      <c r="H2330" s="3" t="s">
        <v>5566</v>
      </c>
      <c r="I2330" s="3" t="s">
        <v>4678</v>
      </c>
      <c r="J2330" s="3">
        <v>3474.00704279191</v>
      </c>
      <c r="K2330" s="3">
        <v>4175.4523433725199</v>
      </c>
      <c r="L2330" s="3">
        <v>1966.56506100878</v>
      </c>
      <c r="M2330" s="3">
        <v>1150.80838191365</v>
      </c>
      <c r="N2330" s="3">
        <v>3918.3936366970402</v>
      </c>
      <c r="O2330" s="3">
        <v>385.02851616116402</v>
      </c>
      <c r="P2330" s="3">
        <v>12277.389782317499</v>
      </c>
      <c r="Q2330" s="3">
        <v>17246.022058839699</v>
      </c>
      <c r="R2330" s="3">
        <v>3278.2876435062799</v>
      </c>
      <c r="S2330" s="3">
        <f t="shared" si="252"/>
        <v>3205.3414823910698</v>
      </c>
      <c r="T2330" s="3">
        <f t="shared" si="253"/>
        <v>1818.0768449239513</v>
      </c>
      <c r="U2330" s="3">
        <f t="shared" si="254"/>
        <v>10933.89982822116</v>
      </c>
      <c r="V2330" s="3">
        <f t="shared" si="255"/>
        <v>1.7630396049211807</v>
      </c>
      <c r="W2330" s="3">
        <f t="shared" si="256"/>
        <v>0.29315628757800211</v>
      </c>
      <c r="X2330" s="3">
        <f t="shared" si="257"/>
        <v>0.16627890080274632</v>
      </c>
      <c r="Y2330" s="3">
        <f t="shared" si="258"/>
        <v>0.8180648837231006</v>
      </c>
      <c r="Z2330" s="3">
        <f t="shared" si="258"/>
        <v>-1.7702580950851792</v>
      </c>
      <c r="AA2330" s="3">
        <f t="shared" si="258"/>
        <v>-2.58832297880828</v>
      </c>
    </row>
    <row r="2331" spans="1:27" ht="15">
      <c r="A2331" s="3" t="s">
        <v>4679</v>
      </c>
      <c r="B2331" s="3">
        <v>1</v>
      </c>
      <c r="C2331" s="3">
        <v>1</v>
      </c>
      <c r="D2331" s="3">
        <v>13.57</v>
      </c>
      <c r="E2331" s="3">
        <v>0.90888696440475503</v>
      </c>
      <c r="F2331" s="3">
        <v>2.93484005090149</v>
      </c>
      <c r="G2331" s="3" t="s">
        <v>5564</v>
      </c>
      <c r="H2331" s="3" t="s">
        <v>5566</v>
      </c>
      <c r="I2331" s="3" t="s">
        <v>4680</v>
      </c>
      <c r="J2331" s="3">
        <v>2547.04398968745</v>
      </c>
      <c r="K2331" s="3">
        <v>5242.4242949212403</v>
      </c>
      <c r="L2331" s="3">
        <v>1179.1518657076299</v>
      </c>
      <c r="M2331" s="3">
        <v>1001.37293566434</v>
      </c>
      <c r="N2331" s="3">
        <v>1681.7657568074401</v>
      </c>
      <c r="O2331" s="3">
        <v>2400.60120273952</v>
      </c>
      <c r="P2331" s="3">
        <v>2964.3651015681498</v>
      </c>
      <c r="Q2331" s="3">
        <v>11728.773975132999</v>
      </c>
      <c r="R2331" s="3">
        <v>226.82437613068299</v>
      </c>
      <c r="S2331" s="3">
        <f t="shared" si="252"/>
        <v>2989.5400501054405</v>
      </c>
      <c r="T2331" s="3">
        <f t="shared" si="253"/>
        <v>1694.5799650704332</v>
      </c>
      <c r="U2331" s="3">
        <f t="shared" si="254"/>
        <v>4973.3211509439434</v>
      </c>
      <c r="V2331" s="3">
        <f t="shared" si="255"/>
        <v>1.7641776202524522</v>
      </c>
      <c r="W2331" s="3">
        <f t="shared" si="256"/>
        <v>0.60111542355112568</v>
      </c>
      <c r="X2331" s="3">
        <f t="shared" si="257"/>
        <v>0.34073407158691121</v>
      </c>
      <c r="Y2331" s="3">
        <f t="shared" si="258"/>
        <v>0.81899582107514779</v>
      </c>
      <c r="Z2331" s="3">
        <f t="shared" si="258"/>
        <v>-0.73428605736775299</v>
      </c>
      <c r="AA2331" s="3">
        <f t="shared" si="258"/>
        <v>-1.5532818784429008</v>
      </c>
    </row>
    <row r="2332" spans="1:27" ht="15">
      <c r="A2332" s="3" t="s">
        <v>4681</v>
      </c>
      <c r="B2332" s="3">
        <v>1</v>
      </c>
      <c r="C2332" s="3">
        <v>1</v>
      </c>
      <c r="D2332" s="3">
        <v>9.2899999999999991</v>
      </c>
      <c r="E2332" s="3">
        <v>0.298119885298611</v>
      </c>
      <c r="F2332" s="3">
        <v>1.7681016708970001</v>
      </c>
      <c r="G2332" s="3" t="s">
        <v>5565</v>
      </c>
      <c r="H2332" s="3" t="s">
        <v>5566</v>
      </c>
      <c r="I2332" s="3" t="s">
        <v>4682</v>
      </c>
      <c r="J2332" s="3">
        <v>50996.0724542729</v>
      </c>
      <c r="K2332" s="3">
        <v>79620.595878275504</v>
      </c>
      <c r="L2332" s="3">
        <v>30263.4333019894</v>
      </c>
      <c r="M2332" s="3">
        <v>18151.7299129776</v>
      </c>
      <c r="N2332" s="3">
        <v>46560.773159841803</v>
      </c>
      <c r="O2332" s="3">
        <v>26277.7970228302</v>
      </c>
      <c r="P2332" s="3">
        <v>71509.043572770199</v>
      </c>
      <c r="Q2332" s="3">
        <v>46102.716032472999</v>
      </c>
      <c r="R2332" s="3">
        <v>32951.765177396599</v>
      </c>
      <c r="S2332" s="3">
        <f t="shared" si="252"/>
        <v>53626.700544845931</v>
      </c>
      <c r="T2332" s="3">
        <f t="shared" si="253"/>
        <v>30330.100031883205</v>
      </c>
      <c r="U2332" s="3">
        <f t="shared" si="254"/>
        <v>50187.841594213263</v>
      </c>
      <c r="V2332" s="3">
        <f t="shared" si="255"/>
        <v>1.7681016708970028</v>
      </c>
      <c r="W2332" s="3">
        <f t="shared" si="256"/>
        <v>1.0685197617868702</v>
      </c>
      <c r="X2332" s="3">
        <f t="shared" si="257"/>
        <v>0.60433162830776754</v>
      </c>
      <c r="Y2332" s="3">
        <f t="shared" si="258"/>
        <v>0.8222012362008182</v>
      </c>
      <c r="Z2332" s="3">
        <f t="shared" si="258"/>
        <v>9.5613590232888512E-2</v>
      </c>
      <c r="AA2332" s="3">
        <f t="shared" si="258"/>
        <v>-0.72658764596792969</v>
      </c>
    </row>
    <row r="2333" spans="1:27" ht="15">
      <c r="A2333" s="3" t="s">
        <v>4683</v>
      </c>
      <c r="B2333" s="3">
        <v>1</v>
      </c>
      <c r="C2333" s="3">
        <v>1</v>
      </c>
      <c r="D2333" s="3">
        <v>7.03</v>
      </c>
      <c r="E2333" s="3">
        <v>0.18969205263607899</v>
      </c>
      <c r="F2333" s="3">
        <v>2.5154161946714702</v>
      </c>
      <c r="G2333" s="3" t="s">
        <v>5564</v>
      </c>
      <c r="H2333" s="3" t="s">
        <v>5566</v>
      </c>
      <c r="I2333" s="3" t="s">
        <v>4684</v>
      </c>
      <c r="J2333" s="3">
        <v>5415.9754403256002</v>
      </c>
      <c r="K2333" s="3">
        <v>9401.4921518874107</v>
      </c>
      <c r="L2333" s="3">
        <v>2523.4147929610599</v>
      </c>
      <c r="M2333" s="3">
        <v>4218.1969249643898</v>
      </c>
      <c r="N2333" s="3">
        <v>3498.2217776222701</v>
      </c>
      <c r="O2333" s="3">
        <v>2029.2682511242899</v>
      </c>
      <c r="P2333" s="3">
        <v>9339.8402132540195</v>
      </c>
      <c r="Q2333" s="3">
        <v>10800.980928012201</v>
      </c>
      <c r="R2333" s="3">
        <v>4373.6376502967196</v>
      </c>
      <c r="S2333" s="3">
        <f t="shared" si="252"/>
        <v>5780.2941283913569</v>
      </c>
      <c r="T2333" s="3">
        <f t="shared" si="253"/>
        <v>3248.5623179036497</v>
      </c>
      <c r="U2333" s="3">
        <f t="shared" si="254"/>
        <v>8171.4862638543127</v>
      </c>
      <c r="V2333" s="3">
        <f t="shared" si="255"/>
        <v>1.7793391545960784</v>
      </c>
      <c r="W2333" s="3">
        <f t="shared" si="256"/>
        <v>0.70737365783258599</v>
      </c>
      <c r="X2333" s="3">
        <f t="shared" si="257"/>
        <v>0.39754852581387973</v>
      </c>
      <c r="Y2333" s="3">
        <f t="shared" si="258"/>
        <v>0.83134152466870226</v>
      </c>
      <c r="Z2333" s="3">
        <f t="shared" si="258"/>
        <v>-0.49945559993943156</v>
      </c>
      <c r="AA2333" s="3">
        <f t="shared" si="258"/>
        <v>-1.3307971246081338</v>
      </c>
    </row>
    <row r="2334" spans="1:27" ht="15">
      <c r="A2334" s="3" t="s">
        <v>4685</v>
      </c>
      <c r="B2334" s="3">
        <v>1</v>
      </c>
      <c r="C2334" s="3">
        <v>1</v>
      </c>
      <c r="D2334" s="3">
        <v>11.07</v>
      </c>
      <c r="E2334" s="3">
        <v>0.105035882694549</v>
      </c>
      <c r="F2334" s="3">
        <v>1.7817094684036201</v>
      </c>
      <c r="G2334" s="3" t="s">
        <v>5565</v>
      </c>
      <c r="H2334" s="3" t="s">
        <v>5566</v>
      </c>
      <c r="I2334" s="3" t="s">
        <v>4686</v>
      </c>
      <c r="J2334" s="3">
        <v>16195.376072573799</v>
      </c>
      <c r="K2334" s="3">
        <v>17560.122673740101</v>
      </c>
      <c r="L2334" s="3">
        <v>10978.756189957099</v>
      </c>
      <c r="M2334" s="3">
        <v>6247.97668425948</v>
      </c>
      <c r="N2334" s="3">
        <v>6719.2910459813002</v>
      </c>
      <c r="O2334" s="3">
        <v>12140.223546859601</v>
      </c>
      <c r="P2334" s="3">
        <v>12122.236510353499</v>
      </c>
      <c r="Q2334" s="3">
        <v>8779.5096063558503</v>
      </c>
      <c r="R2334" s="3">
        <v>13528.629891255199</v>
      </c>
      <c r="S2334" s="3">
        <f t="shared" si="252"/>
        <v>14911.418312090333</v>
      </c>
      <c r="T2334" s="3">
        <f t="shared" si="253"/>
        <v>8369.1637590334594</v>
      </c>
      <c r="U2334" s="3">
        <f t="shared" si="254"/>
        <v>11476.792002654851</v>
      </c>
      <c r="V2334" s="3">
        <f t="shared" si="255"/>
        <v>1.7817094684036183</v>
      </c>
      <c r="W2334" s="3">
        <f t="shared" si="256"/>
        <v>1.2992671043128579</v>
      </c>
      <c r="X2334" s="3">
        <f t="shared" si="257"/>
        <v>0.72922500966275905</v>
      </c>
      <c r="Y2334" s="3">
        <f t="shared" si="258"/>
        <v>0.83326210528556321</v>
      </c>
      <c r="Z2334" s="3">
        <f t="shared" si="258"/>
        <v>0.37769805161301995</v>
      </c>
      <c r="AA2334" s="3">
        <f t="shared" si="258"/>
        <v>-0.45556405367254316</v>
      </c>
    </row>
    <row r="2335" spans="1:27" ht="15">
      <c r="A2335" s="3" t="s">
        <v>4687</v>
      </c>
      <c r="B2335" s="3">
        <v>1</v>
      </c>
      <c r="C2335" s="3">
        <v>1</v>
      </c>
      <c r="D2335" s="3">
        <v>8.83</v>
      </c>
      <c r="E2335" s="3">
        <v>1.0245233890422799E-2</v>
      </c>
      <c r="F2335" s="3">
        <v>23.893032267268399</v>
      </c>
      <c r="G2335" s="3" t="s">
        <v>5565</v>
      </c>
      <c r="H2335" s="3" t="s">
        <v>5564</v>
      </c>
      <c r="I2335" s="3" t="s">
        <v>4688</v>
      </c>
      <c r="J2335" s="3">
        <v>490094.18564968603</v>
      </c>
      <c r="K2335" s="3">
        <v>442913.35501589999</v>
      </c>
      <c r="L2335" s="3">
        <v>1215508.6600830001</v>
      </c>
      <c r="M2335" s="3">
        <v>448406.34051128698</v>
      </c>
      <c r="N2335" s="3">
        <v>75198.277115494406</v>
      </c>
      <c r="O2335" s="3">
        <v>681775.25705183495</v>
      </c>
      <c r="P2335" s="3">
        <v>64330.656944502101</v>
      </c>
      <c r="Q2335" s="3">
        <v>15177.0541251546</v>
      </c>
      <c r="R2335" s="3">
        <v>10414.5799445268</v>
      </c>
      <c r="S2335" s="3">
        <f t="shared" si="252"/>
        <v>716172.06691619533</v>
      </c>
      <c r="T2335" s="3">
        <f t="shared" si="253"/>
        <v>401793.2915595388</v>
      </c>
      <c r="U2335" s="3">
        <f t="shared" si="254"/>
        <v>29974.097004727835</v>
      </c>
      <c r="V2335" s="3">
        <f t="shared" si="255"/>
        <v>1.7824390848747433</v>
      </c>
      <c r="W2335" s="3">
        <f t="shared" si="256"/>
        <v>23.893032267268403</v>
      </c>
      <c r="X2335" s="3">
        <f t="shared" si="257"/>
        <v>13.40468376732629</v>
      </c>
      <c r="Y2335" s="3">
        <f t="shared" si="258"/>
        <v>0.83385277319045636</v>
      </c>
      <c r="Z2335" s="3">
        <f t="shared" si="258"/>
        <v>4.5785180528819511</v>
      </c>
      <c r="AA2335" s="3">
        <f t="shared" si="258"/>
        <v>3.7446652796914943</v>
      </c>
    </row>
    <row r="2336" spans="1:27" ht="15">
      <c r="A2336" s="3" t="s">
        <v>4689</v>
      </c>
      <c r="B2336" s="3">
        <v>1</v>
      </c>
      <c r="C2336" s="3">
        <v>1</v>
      </c>
      <c r="D2336" s="3">
        <v>6.14</v>
      </c>
      <c r="E2336" s="3">
        <v>0.33394086345857099</v>
      </c>
      <c r="F2336" s="3">
        <v>2.3718804726460201</v>
      </c>
      <c r="G2336" s="3" t="s">
        <v>5564</v>
      </c>
      <c r="H2336" s="3" t="s">
        <v>5566</v>
      </c>
      <c r="I2336" s="3" t="s">
        <v>4690</v>
      </c>
      <c r="J2336" s="3">
        <v>16363.3970945414</v>
      </c>
      <c r="K2336" s="3">
        <v>6204.3634726599503</v>
      </c>
      <c r="L2336" s="3">
        <v>4033.4262549455898</v>
      </c>
      <c r="M2336" s="3">
        <v>8299.2877068923408</v>
      </c>
      <c r="N2336" s="3">
        <v>2659.58514806312</v>
      </c>
      <c r="O2336" s="3">
        <v>3950.8104809892102</v>
      </c>
      <c r="P2336" s="3">
        <v>8796.5391270405398</v>
      </c>
      <c r="Q2336" s="3">
        <v>20456.6880799871</v>
      </c>
      <c r="R2336" s="3">
        <v>6110.7595508352697</v>
      </c>
      <c r="S2336" s="3">
        <f t="shared" si="252"/>
        <v>8867.0622740489798</v>
      </c>
      <c r="T2336" s="3">
        <f t="shared" si="253"/>
        <v>4969.8944453148906</v>
      </c>
      <c r="U2336" s="3">
        <f t="shared" si="254"/>
        <v>11787.995585954302</v>
      </c>
      <c r="V2336" s="3">
        <f t="shared" si="255"/>
        <v>1.7841550502964789</v>
      </c>
      <c r="W2336" s="3">
        <f t="shared" si="256"/>
        <v>0.75221119734845432</v>
      </c>
      <c r="X2336" s="3">
        <f t="shared" si="257"/>
        <v>0.42160640535331101</v>
      </c>
      <c r="Y2336" s="3">
        <f t="shared" si="258"/>
        <v>0.83524099674574059</v>
      </c>
      <c r="Z2336" s="3">
        <f t="shared" si="258"/>
        <v>-0.41079031252024462</v>
      </c>
      <c r="AA2336" s="3">
        <f t="shared" si="258"/>
        <v>-1.2460313092659854</v>
      </c>
    </row>
    <row r="2337" spans="1:27" ht="15">
      <c r="A2337" s="3" t="s">
        <v>4691</v>
      </c>
      <c r="B2337" s="3">
        <v>1</v>
      </c>
      <c r="C2337" s="3">
        <v>1</v>
      </c>
      <c r="D2337" s="3">
        <v>8.76</v>
      </c>
      <c r="E2337" s="3">
        <v>0.58212333326758903</v>
      </c>
      <c r="F2337" s="3">
        <v>3.1007868631719999</v>
      </c>
      <c r="G2337" s="3" t="s">
        <v>5564</v>
      </c>
      <c r="H2337" s="3" t="s">
        <v>5566</v>
      </c>
      <c r="I2337" s="3" t="s">
        <v>4692</v>
      </c>
      <c r="J2337" s="3">
        <v>7186.7489693792804</v>
      </c>
      <c r="K2337" s="3">
        <v>7997.56585543044</v>
      </c>
      <c r="L2337" s="3">
        <v>1388.45449112448</v>
      </c>
      <c r="M2337" s="3">
        <v>4755.3392649930502</v>
      </c>
      <c r="N2337" s="3">
        <v>3273.9927965254401</v>
      </c>
      <c r="O2337" s="3">
        <v>1244.67551261277</v>
      </c>
      <c r="P2337" s="3">
        <v>7737.6585354127201</v>
      </c>
      <c r="Q2337" s="3">
        <v>19242.487506823301</v>
      </c>
      <c r="R2337" s="3">
        <v>1776.5748125877799</v>
      </c>
      <c r="S2337" s="3">
        <f t="shared" si="252"/>
        <v>5524.2564386447339</v>
      </c>
      <c r="T2337" s="3">
        <f t="shared" si="253"/>
        <v>3091.3358580437539</v>
      </c>
      <c r="U2337" s="3">
        <f t="shared" si="254"/>
        <v>9585.5736182746004</v>
      </c>
      <c r="V2337" s="3">
        <f t="shared" si="255"/>
        <v>1.7870127001148852</v>
      </c>
      <c r="W2337" s="3">
        <f t="shared" si="256"/>
        <v>0.57630942691973164</v>
      </c>
      <c r="X2337" s="3">
        <f t="shared" si="257"/>
        <v>0.32249878631678519</v>
      </c>
      <c r="Y2337" s="3">
        <f t="shared" si="258"/>
        <v>0.83754988750064352</v>
      </c>
      <c r="Z2337" s="3">
        <f t="shared" si="258"/>
        <v>-0.79508447624012968</v>
      </c>
      <c r="AA2337" s="3">
        <f t="shared" si="258"/>
        <v>-1.632634363740773</v>
      </c>
    </row>
    <row r="2338" spans="1:27" ht="15">
      <c r="A2338" s="3" t="s">
        <v>4693</v>
      </c>
      <c r="B2338" s="3">
        <v>7</v>
      </c>
      <c r="C2338" s="3">
        <v>1</v>
      </c>
      <c r="D2338" s="3">
        <v>73.83</v>
      </c>
      <c r="E2338" s="3">
        <v>8.5936264415552702E-2</v>
      </c>
      <c r="F2338" s="3">
        <v>4.1168745668558797</v>
      </c>
      <c r="G2338" s="3" t="s">
        <v>5564</v>
      </c>
      <c r="H2338" s="3" t="s">
        <v>5566</v>
      </c>
      <c r="I2338" s="3" t="s">
        <v>4694</v>
      </c>
      <c r="J2338" s="3">
        <v>10421.056728993401</v>
      </c>
      <c r="K2338" s="3">
        <v>10227.2169536069</v>
      </c>
      <c r="L2338" s="3">
        <v>5145.9572505343303</v>
      </c>
      <c r="M2338" s="3">
        <v>5986.4929197442498</v>
      </c>
      <c r="N2338" s="3">
        <v>4428.4161456828497</v>
      </c>
      <c r="O2338" s="3">
        <v>4010.1434160719</v>
      </c>
      <c r="P2338" s="3">
        <v>20751.8789213485</v>
      </c>
      <c r="Q2338" s="3">
        <v>32229.4371935243</v>
      </c>
      <c r="R2338" s="3">
        <v>6404.81557177168</v>
      </c>
      <c r="S2338" s="3">
        <f t="shared" si="252"/>
        <v>8598.0769777115438</v>
      </c>
      <c r="T2338" s="3">
        <f t="shared" si="253"/>
        <v>4808.3508271663331</v>
      </c>
      <c r="U2338" s="3">
        <f t="shared" si="254"/>
        <v>19795.377228881491</v>
      </c>
      <c r="V2338" s="3">
        <f t="shared" si="255"/>
        <v>1.7881550840953466</v>
      </c>
      <c r="W2338" s="3">
        <f t="shared" si="256"/>
        <v>0.43434772059644988</v>
      </c>
      <c r="X2338" s="3">
        <f t="shared" si="257"/>
        <v>0.24290271266722518</v>
      </c>
      <c r="Y2338" s="3">
        <f t="shared" si="258"/>
        <v>0.83847186479456137</v>
      </c>
      <c r="Z2338" s="3">
        <f t="shared" si="258"/>
        <v>-1.2030776284282014</v>
      </c>
      <c r="AA2338" s="3">
        <f t="shared" si="258"/>
        <v>-2.0415494932227629</v>
      </c>
    </row>
    <row r="2339" spans="1:27" ht="15">
      <c r="A2339" s="3" t="s">
        <v>4695</v>
      </c>
      <c r="B2339" s="3">
        <v>1</v>
      </c>
      <c r="C2339" s="3">
        <v>1</v>
      </c>
      <c r="D2339" s="3">
        <v>10.07</v>
      </c>
      <c r="E2339" s="3">
        <v>0.30980290882554101</v>
      </c>
      <c r="F2339" s="3">
        <v>2.54485195294779</v>
      </c>
      <c r="G2339" s="3" t="s">
        <v>5564</v>
      </c>
      <c r="H2339" s="3" t="s">
        <v>5566</v>
      </c>
      <c r="I2339" s="3" t="s">
        <v>4696</v>
      </c>
      <c r="J2339" s="3">
        <v>24614.7426175373</v>
      </c>
      <c r="K2339" s="3">
        <v>41104.208990072497</v>
      </c>
      <c r="L2339" s="3">
        <v>45918.983714608097</v>
      </c>
      <c r="M2339" s="3">
        <v>13635.055197771801</v>
      </c>
      <c r="N2339" s="3">
        <v>27721.993275043798</v>
      </c>
      <c r="O2339" s="3">
        <v>20923.487778385701</v>
      </c>
      <c r="P2339" s="3">
        <v>91511.772390390004</v>
      </c>
      <c r="Q2339" s="3">
        <v>16558.928441859302</v>
      </c>
      <c r="R2339" s="3">
        <v>50424.043477255902</v>
      </c>
      <c r="S2339" s="3">
        <f t="shared" si="252"/>
        <v>37212.645107405966</v>
      </c>
      <c r="T2339" s="3">
        <f t="shared" si="253"/>
        <v>20760.178750400435</v>
      </c>
      <c r="U2339" s="3">
        <f t="shared" si="254"/>
        <v>52831.581436501736</v>
      </c>
      <c r="V2339" s="3">
        <f t="shared" si="255"/>
        <v>1.792501189648388</v>
      </c>
      <c r="W2339" s="3">
        <f t="shared" si="256"/>
        <v>0.70436364188968736</v>
      </c>
      <c r="X2339" s="3">
        <f t="shared" si="257"/>
        <v>0.39295016703885893</v>
      </c>
      <c r="Y2339" s="3">
        <f t="shared" si="258"/>
        <v>0.84197407641630717</v>
      </c>
      <c r="Z2339" s="3">
        <f t="shared" si="258"/>
        <v>-0.5056076533775361</v>
      </c>
      <c r="AA2339" s="3">
        <f t="shared" si="258"/>
        <v>-1.3475817297938431</v>
      </c>
    </row>
    <row r="2340" spans="1:27" ht="15">
      <c r="A2340" s="3" t="s">
        <v>4697</v>
      </c>
      <c r="B2340" s="3">
        <v>1</v>
      </c>
      <c r="C2340" s="3">
        <v>1</v>
      </c>
      <c r="D2340" s="3">
        <v>7.59</v>
      </c>
      <c r="E2340" s="3">
        <v>0.251735555253084</v>
      </c>
      <c r="F2340" s="3">
        <v>1.90192625737836</v>
      </c>
      <c r="G2340" s="3" t="s">
        <v>5564</v>
      </c>
      <c r="H2340" s="3" t="s">
        <v>5566</v>
      </c>
      <c r="I2340" s="3" t="s">
        <v>4698</v>
      </c>
      <c r="J2340" s="3">
        <v>4159.9424677799598</v>
      </c>
      <c r="K2340" s="3">
        <v>2057.2316852266199</v>
      </c>
      <c r="L2340" s="3">
        <v>4937.1653005138696</v>
      </c>
      <c r="M2340" s="3">
        <v>1058.0338190248101</v>
      </c>
      <c r="N2340" s="3">
        <v>4941.0274014181796</v>
      </c>
      <c r="O2340" s="3">
        <v>216.32782775784</v>
      </c>
      <c r="P2340" s="3">
        <v>5127.8588641820897</v>
      </c>
      <c r="Q2340" s="3">
        <v>3442.8746977627502</v>
      </c>
      <c r="R2340" s="3">
        <v>3250.4780686501899</v>
      </c>
      <c r="S2340" s="3">
        <f t="shared" si="252"/>
        <v>3718.1131511734834</v>
      </c>
      <c r="T2340" s="3">
        <f t="shared" si="253"/>
        <v>2071.7963494002765</v>
      </c>
      <c r="U2340" s="3">
        <f t="shared" si="254"/>
        <v>3940.4038768650098</v>
      </c>
      <c r="V2340" s="3">
        <f t="shared" si="255"/>
        <v>1.7946325430343415</v>
      </c>
      <c r="W2340" s="3">
        <f t="shared" si="256"/>
        <v>0.94358681682437562</v>
      </c>
      <c r="X2340" s="3">
        <f t="shared" si="257"/>
        <v>0.52578274058764762</v>
      </c>
      <c r="Y2340" s="3">
        <f t="shared" si="258"/>
        <v>0.84368847769113453</v>
      </c>
      <c r="Z2340" s="3">
        <f t="shared" si="258"/>
        <v>-8.3772832557293356E-2</v>
      </c>
      <c r="AA2340" s="3">
        <f t="shared" si="258"/>
        <v>-0.92746131024842793</v>
      </c>
    </row>
    <row r="2341" spans="1:27" ht="15">
      <c r="A2341" s="3" t="s">
        <v>4699</v>
      </c>
      <c r="B2341" s="3">
        <v>1</v>
      </c>
      <c r="C2341" s="3">
        <v>1</v>
      </c>
      <c r="D2341" s="3">
        <v>11.25</v>
      </c>
      <c r="E2341" s="3">
        <v>5.60929676544717E-2</v>
      </c>
      <c r="F2341" s="3">
        <v>6.7735174873918602</v>
      </c>
      <c r="G2341" s="3" t="s">
        <v>5564</v>
      </c>
      <c r="H2341" s="3" t="s">
        <v>5566</v>
      </c>
      <c r="I2341" s="3" t="s">
        <v>4700</v>
      </c>
      <c r="J2341" s="3">
        <v>5731.8240330976996</v>
      </c>
      <c r="K2341" s="3">
        <v>8040.8868063541604</v>
      </c>
      <c r="L2341" s="3">
        <v>2490.5297209140899</v>
      </c>
      <c r="M2341" s="3">
        <v>5528.3282074238496</v>
      </c>
      <c r="N2341" s="3">
        <v>1791.9823189921899</v>
      </c>
      <c r="O2341" s="3">
        <v>1735.94151213142</v>
      </c>
      <c r="P2341" s="3">
        <v>14453.924676004801</v>
      </c>
      <c r="Q2341" s="3">
        <v>40000.3982459783</v>
      </c>
      <c r="R2341" s="3">
        <v>6888.3586313462602</v>
      </c>
      <c r="S2341" s="3">
        <f t="shared" si="252"/>
        <v>5421.0801867886503</v>
      </c>
      <c r="T2341" s="3">
        <f t="shared" si="253"/>
        <v>3018.7506795158201</v>
      </c>
      <c r="U2341" s="3">
        <f t="shared" si="254"/>
        <v>20447.560517776452</v>
      </c>
      <c r="V2341" s="3">
        <f t="shared" si="255"/>
        <v>1.795802556194585</v>
      </c>
      <c r="W2341" s="3">
        <f t="shared" si="256"/>
        <v>0.26512112200747551</v>
      </c>
      <c r="X2341" s="3">
        <f t="shared" si="257"/>
        <v>0.14763378139369807</v>
      </c>
      <c r="Y2341" s="3">
        <f t="shared" si="258"/>
        <v>0.8446287382429376</v>
      </c>
      <c r="Z2341" s="3">
        <f t="shared" si="258"/>
        <v>-1.9152764816360166</v>
      </c>
      <c r="AA2341" s="3">
        <f t="shared" si="258"/>
        <v>-2.759905219878954</v>
      </c>
    </row>
    <row r="2342" spans="1:27" ht="15">
      <c r="A2342" s="3" t="s">
        <v>4701</v>
      </c>
      <c r="B2342" s="3">
        <v>1</v>
      </c>
      <c r="C2342" s="3">
        <v>1</v>
      </c>
      <c r="D2342" s="3">
        <v>8.5</v>
      </c>
      <c r="E2342" s="3">
        <v>0.37661581403113897</v>
      </c>
      <c r="F2342" s="3">
        <v>2.6542484579880901</v>
      </c>
      <c r="G2342" s="3" t="s">
        <v>5565</v>
      </c>
      <c r="H2342" s="3" t="s">
        <v>5564</v>
      </c>
      <c r="I2342" s="3" t="s">
        <v>4702</v>
      </c>
      <c r="J2342" s="3">
        <v>4436.8611603334202</v>
      </c>
      <c r="K2342" s="3">
        <v>2282.0981106743002</v>
      </c>
      <c r="L2342" s="3">
        <v>948.78932763417004</v>
      </c>
      <c r="M2342" s="3">
        <v>1900.45194997268</v>
      </c>
      <c r="N2342" s="3">
        <v>1033.10581925723</v>
      </c>
      <c r="O2342" s="3">
        <v>1331.1742758221301</v>
      </c>
      <c r="P2342" s="3">
        <v>1592.73478560392</v>
      </c>
      <c r="Q2342" s="3">
        <v>3.92771840352149</v>
      </c>
      <c r="R2342" s="3">
        <v>1292.1961390353499</v>
      </c>
      <c r="S2342" s="3">
        <f t="shared" si="252"/>
        <v>2555.9161995472969</v>
      </c>
      <c r="T2342" s="3">
        <f t="shared" si="253"/>
        <v>1421.57734835068</v>
      </c>
      <c r="U2342" s="3">
        <f t="shared" si="254"/>
        <v>962.95288101426377</v>
      </c>
      <c r="V2342" s="3">
        <f t="shared" si="255"/>
        <v>1.7979438139702222</v>
      </c>
      <c r="W2342" s="3">
        <f t="shared" si="256"/>
        <v>2.6542484579880883</v>
      </c>
      <c r="X2342" s="3">
        <f t="shared" si="257"/>
        <v>1.4762688563259232</v>
      </c>
      <c r="Y2342" s="3">
        <f t="shared" si="258"/>
        <v>0.84634793710760359</v>
      </c>
      <c r="Z2342" s="3">
        <f t="shared" si="258"/>
        <v>1.4083034243365802</v>
      </c>
      <c r="AA2342" s="3">
        <f t="shared" si="258"/>
        <v>0.56195548722897659</v>
      </c>
    </row>
    <row r="2343" spans="1:27" ht="15">
      <c r="A2343" s="3" t="s">
        <v>4703</v>
      </c>
      <c r="B2343" s="3">
        <v>1</v>
      </c>
      <c r="C2343" s="3">
        <v>1</v>
      </c>
      <c r="D2343" s="3">
        <v>7.6</v>
      </c>
      <c r="E2343" s="3">
        <v>6.2124404702774E-2</v>
      </c>
      <c r="F2343" s="3">
        <v>1.80694296960345</v>
      </c>
      <c r="G2343" s="3" t="s">
        <v>5565</v>
      </c>
      <c r="H2343" s="3" t="s">
        <v>5566</v>
      </c>
      <c r="I2343" s="3" t="s">
        <v>4704</v>
      </c>
      <c r="J2343" s="3">
        <v>16708.643723123299</v>
      </c>
      <c r="K2343" s="3">
        <v>13025.9304615765</v>
      </c>
      <c r="L2343" s="3">
        <v>9326.1377283459096</v>
      </c>
      <c r="M2343" s="3">
        <v>8454.3537973330604</v>
      </c>
      <c r="N2343" s="3">
        <v>6606.6954823759997</v>
      </c>
      <c r="O2343" s="3">
        <v>6555.9649648621898</v>
      </c>
      <c r="P2343" s="3">
        <v>10651.6034436095</v>
      </c>
      <c r="Q2343" s="3">
        <v>6487.68100463271</v>
      </c>
      <c r="R2343" s="3">
        <v>6251.2703502426102</v>
      </c>
      <c r="S2343" s="3">
        <f t="shared" si="252"/>
        <v>13020.23730434857</v>
      </c>
      <c r="T2343" s="3">
        <f t="shared" si="253"/>
        <v>7205.6714148570827</v>
      </c>
      <c r="U2343" s="3">
        <f t="shared" si="254"/>
        <v>7796.8515994949385</v>
      </c>
      <c r="V2343" s="3">
        <f t="shared" si="255"/>
        <v>1.8069429696034527</v>
      </c>
      <c r="W2343" s="3">
        <f t="shared" si="256"/>
        <v>1.6699352473493261</v>
      </c>
      <c r="X2343" s="3">
        <f t="shared" si="257"/>
        <v>0.92417706338335959</v>
      </c>
      <c r="Y2343" s="3">
        <f t="shared" si="258"/>
        <v>0.85355097284961934</v>
      </c>
      <c r="Z2343" s="3">
        <f t="shared" si="258"/>
        <v>0.7397921624962368</v>
      </c>
      <c r="AA2343" s="3">
        <f t="shared" si="258"/>
        <v>-0.11375881035338251</v>
      </c>
    </row>
    <row r="2344" spans="1:27" ht="15">
      <c r="A2344" s="3" t="s">
        <v>4705</v>
      </c>
      <c r="B2344" s="3">
        <v>1</v>
      </c>
      <c r="C2344" s="3">
        <v>1</v>
      </c>
      <c r="D2344" s="3">
        <v>8.3000000000000007</v>
      </c>
      <c r="E2344" s="3">
        <v>0.117604365524898</v>
      </c>
      <c r="F2344" s="3">
        <v>1.81050964753416</v>
      </c>
      <c r="G2344" s="3" t="s">
        <v>5565</v>
      </c>
      <c r="H2344" s="3" t="s">
        <v>5566</v>
      </c>
      <c r="I2344" s="3" t="s">
        <v>4706</v>
      </c>
      <c r="J2344" s="3">
        <v>38340.507797808503</v>
      </c>
      <c r="K2344" s="3">
        <v>57162.569155367099</v>
      </c>
      <c r="L2344" s="3">
        <v>41932.407338028599</v>
      </c>
      <c r="M2344" s="3">
        <v>22887.235416417301</v>
      </c>
      <c r="N2344" s="3">
        <v>30501.441677102499</v>
      </c>
      <c r="O2344" s="3">
        <v>22521.155520952099</v>
      </c>
      <c r="P2344" s="3">
        <v>42973.115103792501</v>
      </c>
      <c r="Q2344" s="3">
        <v>45018.471066863203</v>
      </c>
      <c r="R2344" s="3">
        <v>21241.052282912999</v>
      </c>
      <c r="S2344" s="3">
        <f t="shared" si="252"/>
        <v>45811.828097068064</v>
      </c>
      <c r="T2344" s="3">
        <f t="shared" si="253"/>
        <v>25303.277538157301</v>
      </c>
      <c r="U2344" s="3">
        <f t="shared" si="254"/>
        <v>36410.879484522906</v>
      </c>
      <c r="V2344" s="3">
        <f t="shared" si="255"/>
        <v>1.8105096475341544</v>
      </c>
      <c r="W2344" s="3">
        <f t="shared" si="256"/>
        <v>1.2581906492135462</v>
      </c>
      <c r="X2344" s="3">
        <f t="shared" si="257"/>
        <v>0.69493727963678853</v>
      </c>
      <c r="Y2344" s="3">
        <f t="shared" si="258"/>
        <v>0.85639586442115956</v>
      </c>
      <c r="Z2344" s="3">
        <f t="shared" si="258"/>
        <v>0.33135054529772651</v>
      </c>
      <c r="AA2344" s="3">
        <f t="shared" si="258"/>
        <v>-0.52504531912343311</v>
      </c>
    </row>
    <row r="2345" spans="1:27" ht="15">
      <c r="A2345" s="3" t="s">
        <v>4707</v>
      </c>
      <c r="B2345" s="3">
        <v>2</v>
      </c>
      <c r="C2345" s="3">
        <v>1</v>
      </c>
      <c r="D2345" s="3">
        <v>9.1</v>
      </c>
      <c r="E2345" s="3">
        <v>0.15855144765981399</v>
      </c>
      <c r="F2345" s="3">
        <v>4.7557005597557396</v>
      </c>
      <c r="G2345" s="3" t="s">
        <v>5564</v>
      </c>
      <c r="H2345" s="3" t="s">
        <v>5566</v>
      </c>
      <c r="I2345" s="3" t="s">
        <v>4708</v>
      </c>
      <c r="J2345" s="3">
        <v>13642.1753342635</v>
      </c>
      <c r="K2345" s="3">
        <v>39137.1705003881</v>
      </c>
      <c r="L2345" s="3">
        <v>5844.5473440636297</v>
      </c>
      <c r="M2345" s="3">
        <v>17084.031341083501</v>
      </c>
      <c r="N2345" s="3">
        <v>3865.45104376172</v>
      </c>
      <c r="O2345" s="3">
        <v>11313.255398748401</v>
      </c>
      <c r="P2345" s="3">
        <v>59897.593225663797</v>
      </c>
      <c r="Q2345" s="3">
        <v>77250.562469495198</v>
      </c>
      <c r="R2345" s="3">
        <v>16283.76444153</v>
      </c>
      <c r="S2345" s="3">
        <f t="shared" si="252"/>
        <v>19541.297726238408</v>
      </c>
      <c r="T2345" s="3">
        <f t="shared" si="253"/>
        <v>10754.24592786454</v>
      </c>
      <c r="U2345" s="3">
        <f t="shared" si="254"/>
        <v>51143.973378896328</v>
      </c>
      <c r="V2345" s="3">
        <f t="shared" si="255"/>
        <v>1.8170774461839654</v>
      </c>
      <c r="W2345" s="3">
        <f t="shared" si="256"/>
        <v>0.38208407433400132</v>
      </c>
      <c r="X2345" s="3">
        <f t="shared" si="257"/>
        <v>0.21027396225538653</v>
      </c>
      <c r="Y2345" s="3">
        <f t="shared" si="258"/>
        <v>0.861619910405515</v>
      </c>
      <c r="Z2345" s="3">
        <f t="shared" si="258"/>
        <v>-1.3880379689851388</v>
      </c>
      <c r="AA2345" s="3">
        <f t="shared" si="258"/>
        <v>-2.2496578793906541</v>
      </c>
    </row>
    <row r="2346" spans="1:27" ht="15">
      <c r="A2346" s="3" t="s">
        <v>4709</v>
      </c>
      <c r="B2346" s="3">
        <v>1</v>
      </c>
      <c r="C2346" s="3">
        <v>1</v>
      </c>
      <c r="D2346" s="3">
        <v>6.26</v>
      </c>
      <c r="E2346" s="3">
        <v>0.39514505407026301</v>
      </c>
      <c r="F2346" s="3">
        <v>7.7992112071487503</v>
      </c>
      <c r="G2346" s="3" t="s">
        <v>5564</v>
      </c>
      <c r="H2346" s="3" t="s">
        <v>5566</v>
      </c>
      <c r="I2346" s="3" t="s">
        <v>4710</v>
      </c>
      <c r="J2346" s="3">
        <v>1171.1964158521901</v>
      </c>
      <c r="K2346" s="3">
        <v>3412.3770389425999</v>
      </c>
      <c r="L2346" s="3">
        <v>678.12218722881903</v>
      </c>
      <c r="M2346" s="3">
        <v>665.08888552475901</v>
      </c>
      <c r="N2346" s="3">
        <v>1092.35973406418</v>
      </c>
      <c r="O2346" s="3">
        <v>1129.21805220692</v>
      </c>
      <c r="P2346" s="3">
        <v>3087.2732859112002</v>
      </c>
      <c r="Q2346" s="3">
        <v>18763.034782058301</v>
      </c>
      <c r="R2346" s="3">
        <v>663.41499000348995</v>
      </c>
      <c r="S2346" s="3">
        <f t="shared" si="252"/>
        <v>1753.8985473412031</v>
      </c>
      <c r="T2346" s="3">
        <f t="shared" si="253"/>
        <v>962.22222393195295</v>
      </c>
      <c r="U2346" s="3">
        <f t="shared" si="254"/>
        <v>7504.5743526576634</v>
      </c>
      <c r="V2346" s="3">
        <f t="shared" si="255"/>
        <v>1.8227583023121241</v>
      </c>
      <c r="W2346" s="3">
        <f t="shared" si="256"/>
        <v>0.23371059635381972</v>
      </c>
      <c r="X2346" s="3">
        <f t="shared" si="257"/>
        <v>0.12821809455338296</v>
      </c>
      <c r="Y2346" s="3">
        <f t="shared" si="258"/>
        <v>0.86612327274665035</v>
      </c>
      <c r="Z2346" s="3">
        <f t="shared" si="258"/>
        <v>-2.0972049480129162</v>
      </c>
      <c r="AA2346" s="3">
        <f t="shared" si="258"/>
        <v>-2.9633282207595668</v>
      </c>
    </row>
    <row r="2347" spans="1:27" ht="15">
      <c r="A2347" s="3" t="s">
        <v>4711</v>
      </c>
      <c r="B2347" s="3">
        <v>1</v>
      </c>
      <c r="C2347" s="3">
        <v>1</v>
      </c>
      <c r="D2347" s="3">
        <v>6.1</v>
      </c>
      <c r="E2347" s="3">
        <v>0.58953859886492299</v>
      </c>
      <c r="F2347" s="3">
        <v>1.8233074888448</v>
      </c>
      <c r="G2347" s="3" t="s">
        <v>5565</v>
      </c>
      <c r="H2347" s="3" t="s">
        <v>5566</v>
      </c>
      <c r="I2347" s="3" t="s">
        <v>4712</v>
      </c>
      <c r="J2347" s="3">
        <v>3162.1877897688901</v>
      </c>
      <c r="K2347" s="3">
        <v>4066.23163164994</v>
      </c>
      <c r="L2347" s="3">
        <v>2028.3899344506799</v>
      </c>
      <c r="M2347" s="3">
        <v>2939.9870655643999</v>
      </c>
      <c r="N2347" s="3">
        <v>1610.2965282622499</v>
      </c>
      <c r="O2347" s="3">
        <v>526.64907523969998</v>
      </c>
      <c r="P2347" s="3">
        <v>4556.0458964763102</v>
      </c>
      <c r="Q2347" s="3">
        <v>2191.97506970426</v>
      </c>
      <c r="R2347" s="3">
        <v>64.7779014318142</v>
      </c>
      <c r="S2347" s="3">
        <f t="shared" si="252"/>
        <v>3085.6031186231703</v>
      </c>
      <c r="T2347" s="3">
        <f t="shared" si="253"/>
        <v>1692.3108896887834</v>
      </c>
      <c r="U2347" s="3">
        <f t="shared" si="254"/>
        <v>2270.9329558707946</v>
      </c>
      <c r="V2347" s="3">
        <f t="shared" si="255"/>
        <v>1.8233074888448031</v>
      </c>
      <c r="W2347" s="3">
        <f t="shared" si="256"/>
        <v>1.3587380951279509</v>
      </c>
      <c r="X2347" s="3">
        <f t="shared" si="257"/>
        <v>0.74520513047901182</v>
      </c>
      <c r="Y2347" s="3">
        <f t="shared" si="258"/>
        <v>0.86655788294766889</v>
      </c>
      <c r="Z2347" s="3">
        <f t="shared" si="258"/>
        <v>0.44226739482932109</v>
      </c>
      <c r="AA2347" s="3">
        <f t="shared" si="258"/>
        <v>-0.42429048811834785</v>
      </c>
    </row>
    <row r="2348" spans="1:27" ht="15">
      <c r="A2348" s="3" t="s">
        <v>4713</v>
      </c>
      <c r="B2348" s="3">
        <v>1</v>
      </c>
      <c r="C2348" s="3">
        <v>1</v>
      </c>
      <c r="D2348" s="3">
        <v>6.72</v>
      </c>
      <c r="E2348" s="3">
        <v>0.201015450628137</v>
      </c>
      <c r="F2348" s="3">
        <v>12.529953871332401</v>
      </c>
      <c r="G2348" s="3" t="s">
        <v>5564</v>
      </c>
      <c r="H2348" s="3" t="s">
        <v>5566</v>
      </c>
      <c r="I2348" s="3" t="s">
        <v>4714</v>
      </c>
      <c r="J2348" s="3">
        <v>698.128113453266</v>
      </c>
      <c r="K2348" s="3">
        <v>3901.4715514230302</v>
      </c>
      <c r="L2348" s="3">
        <v>38.317984288245498</v>
      </c>
      <c r="M2348" s="3">
        <v>1571.1584373998001</v>
      </c>
      <c r="N2348" s="3">
        <f>AVERAGE(M2348,(O2348))</f>
        <v>845.80560091380107</v>
      </c>
      <c r="O2348" s="3">
        <v>120.45276442780199</v>
      </c>
      <c r="P2348" s="3">
        <v>3878.6681838452</v>
      </c>
      <c r="Q2348" s="3">
        <v>15203.4434268805</v>
      </c>
      <c r="R2348" s="3">
        <v>2113.6987164032898</v>
      </c>
      <c r="S2348" s="3">
        <f t="shared" si="252"/>
        <v>1545.9725497215138</v>
      </c>
      <c r="T2348" s="3">
        <f t="shared" si="253"/>
        <v>845.80560091380096</v>
      </c>
      <c r="U2348" s="3">
        <f t="shared" si="254"/>
        <v>7065.2701090429973</v>
      </c>
      <c r="V2348" s="3">
        <f t="shared" si="255"/>
        <v>1.827810726307864</v>
      </c>
      <c r="W2348" s="3">
        <f t="shared" si="256"/>
        <v>0.218812943576324</v>
      </c>
      <c r="X2348" s="3">
        <f t="shared" si="257"/>
        <v>0.11971313026394213</v>
      </c>
      <c r="Y2348" s="3">
        <f t="shared" si="258"/>
        <v>0.87011668398749364</v>
      </c>
      <c r="Z2348" s="3">
        <f t="shared" si="258"/>
        <v>-2.1922300136076394</v>
      </c>
      <c r="AA2348" s="3">
        <f t="shared" si="258"/>
        <v>-3.0623466975951334</v>
      </c>
    </row>
    <row r="2349" spans="1:27" ht="15">
      <c r="A2349" s="3" t="s">
        <v>4715</v>
      </c>
      <c r="B2349" s="3">
        <v>1</v>
      </c>
      <c r="C2349" s="3">
        <v>1</v>
      </c>
      <c r="D2349" s="3">
        <v>6.65</v>
      </c>
      <c r="E2349" s="3">
        <v>0.176556457089003</v>
      </c>
      <c r="F2349" s="3">
        <v>3.0885638766480001</v>
      </c>
      <c r="G2349" s="3" t="s">
        <v>5564</v>
      </c>
      <c r="H2349" s="3" t="s">
        <v>5566</v>
      </c>
      <c r="I2349" s="3" t="s">
        <v>4716</v>
      </c>
      <c r="J2349" s="3">
        <v>6524.8524853388999</v>
      </c>
      <c r="K2349" s="3">
        <v>8332.9303675812698</v>
      </c>
      <c r="L2349" s="3">
        <v>3851.62958967741</v>
      </c>
      <c r="M2349" s="3">
        <v>3668.0148345134198</v>
      </c>
      <c r="N2349" s="3">
        <v>3867.6904357940102</v>
      </c>
      <c r="O2349" s="3">
        <v>2599.217435217</v>
      </c>
      <c r="P2349" s="3">
        <v>16264.581494870199</v>
      </c>
      <c r="Q2349" s="3">
        <v>11644.217285311301</v>
      </c>
      <c r="R2349" s="3">
        <v>3393.5573807209298</v>
      </c>
      <c r="S2349" s="3">
        <f t="shared" si="252"/>
        <v>6236.4708141991932</v>
      </c>
      <c r="T2349" s="3">
        <f t="shared" si="253"/>
        <v>3378.3075685081435</v>
      </c>
      <c r="U2349" s="3">
        <f t="shared" si="254"/>
        <v>10434.11872030081</v>
      </c>
      <c r="V2349" s="3">
        <f t="shared" si="255"/>
        <v>1.8460340533627644</v>
      </c>
      <c r="W2349" s="3">
        <f t="shared" si="256"/>
        <v>0.59769981359953306</v>
      </c>
      <c r="X2349" s="3">
        <f t="shared" si="257"/>
        <v>0.3237750747396852</v>
      </c>
      <c r="Y2349" s="3">
        <f t="shared" si="258"/>
        <v>0.88442916629054036</v>
      </c>
      <c r="Z2349" s="3">
        <f t="shared" si="258"/>
        <v>-0.74250700204700149</v>
      </c>
      <c r="AA2349" s="3">
        <f t="shared" si="258"/>
        <v>-1.6269361683375418</v>
      </c>
    </row>
    <row r="2350" spans="1:27" ht="15">
      <c r="A2350" s="3" t="s">
        <v>4717</v>
      </c>
      <c r="B2350" s="3">
        <v>8</v>
      </c>
      <c r="C2350" s="3">
        <v>1</v>
      </c>
      <c r="D2350" s="3">
        <v>156.99</v>
      </c>
      <c r="E2350" s="3">
        <v>0.34273116308873602</v>
      </c>
      <c r="F2350" s="3">
        <v>1.86018068499995</v>
      </c>
      <c r="G2350" s="3" t="s">
        <v>5565</v>
      </c>
      <c r="H2350" s="3" t="s">
        <v>5566</v>
      </c>
      <c r="I2350" s="3" t="s">
        <v>4718</v>
      </c>
      <c r="J2350" s="3">
        <v>18928.477003710501</v>
      </c>
      <c r="K2350" s="3">
        <v>15617.628006205799</v>
      </c>
      <c r="L2350" s="3">
        <v>21625.838342965399</v>
      </c>
      <c r="M2350" s="3">
        <v>4139.47803211263</v>
      </c>
      <c r="N2350" s="3">
        <v>20538.9134299203</v>
      </c>
      <c r="O2350" s="3">
        <v>5518.6446677575696</v>
      </c>
      <c r="P2350" s="3">
        <v>23185.8362411495</v>
      </c>
      <c r="Q2350" s="3">
        <v>4458.7495032172201</v>
      </c>
      <c r="R2350" s="3">
        <v>8441.51601606859</v>
      </c>
      <c r="S2350" s="3">
        <f t="shared" si="252"/>
        <v>18723.981117627231</v>
      </c>
      <c r="T2350" s="3">
        <f t="shared" si="253"/>
        <v>10065.678709930167</v>
      </c>
      <c r="U2350" s="3">
        <f t="shared" si="254"/>
        <v>12028.70058681177</v>
      </c>
      <c r="V2350" s="3">
        <f t="shared" si="255"/>
        <v>1.860180684999942</v>
      </c>
      <c r="W2350" s="3">
        <f t="shared" si="256"/>
        <v>1.5566087943161662</v>
      </c>
      <c r="X2350" s="3">
        <f t="shared" si="257"/>
        <v>0.83680515923441856</v>
      </c>
      <c r="Y2350" s="3">
        <f t="shared" si="258"/>
        <v>0.89544276149081858</v>
      </c>
      <c r="Z2350" s="3">
        <f t="shared" si="258"/>
        <v>0.63840641300064949</v>
      </c>
      <c r="AA2350" s="3">
        <f t="shared" si="258"/>
        <v>-0.25703634849016904</v>
      </c>
    </row>
    <row r="2351" spans="1:27" ht="15">
      <c r="A2351" s="3" t="s">
        <v>4719</v>
      </c>
      <c r="B2351" s="3">
        <v>1</v>
      </c>
      <c r="C2351" s="3">
        <v>1</v>
      </c>
      <c r="D2351" s="3">
        <v>10.26</v>
      </c>
      <c r="E2351" s="3">
        <v>0.38206104414414499</v>
      </c>
      <c r="F2351" s="3">
        <v>1.8660282714974501</v>
      </c>
      <c r="G2351" s="3" t="s">
        <v>5565</v>
      </c>
      <c r="H2351" s="3" t="s">
        <v>5566</v>
      </c>
      <c r="I2351" s="3" t="s">
        <v>4720</v>
      </c>
      <c r="J2351" s="3">
        <v>286274.00128571998</v>
      </c>
      <c r="K2351" s="3">
        <v>568860.66541319201</v>
      </c>
      <c r="L2351" s="3">
        <v>149610.916939052</v>
      </c>
      <c r="M2351" s="3">
        <v>178378.325972953</v>
      </c>
      <c r="N2351" s="3">
        <v>205279.648229588</v>
      </c>
      <c r="O2351" s="3">
        <v>154782.73378934601</v>
      </c>
      <c r="P2351" s="3">
        <v>290087.78773771197</v>
      </c>
      <c r="Q2351" s="3">
        <v>372619.154273408</v>
      </c>
      <c r="R2351" s="3">
        <v>196025.89368763601</v>
      </c>
      <c r="S2351" s="3">
        <f t="shared" si="252"/>
        <v>334915.19454598799</v>
      </c>
      <c r="T2351" s="3">
        <f t="shared" si="253"/>
        <v>179480.23599729568</v>
      </c>
      <c r="U2351" s="3">
        <f t="shared" si="254"/>
        <v>286244.27856625203</v>
      </c>
      <c r="V2351" s="3">
        <f t="shared" si="255"/>
        <v>1.8660282714974497</v>
      </c>
      <c r="W2351" s="3">
        <f t="shared" si="256"/>
        <v>1.1700327993402004</v>
      </c>
      <c r="X2351" s="3">
        <f t="shared" si="257"/>
        <v>0.62701772379968979</v>
      </c>
      <c r="Y2351" s="3">
        <f t="shared" si="258"/>
        <v>0.89997084408902439</v>
      </c>
      <c r="Z2351" s="3">
        <f t="shared" si="258"/>
        <v>0.22654897321226633</v>
      </c>
      <c r="AA2351" s="3">
        <f t="shared" si="258"/>
        <v>-0.67342187087675809</v>
      </c>
    </row>
    <row r="2352" spans="1:27" ht="15">
      <c r="A2352" s="3" t="s">
        <v>4721</v>
      </c>
      <c r="B2352" s="3">
        <v>1</v>
      </c>
      <c r="C2352" s="3">
        <v>1</v>
      </c>
      <c r="D2352" s="3">
        <v>7.11</v>
      </c>
      <c r="E2352" s="3">
        <v>0.471170182639431</v>
      </c>
      <c r="F2352" s="3">
        <v>3.4504492550775598</v>
      </c>
      <c r="G2352" s="3" t="s">
        <v>5564</v>
      </c>
      <c r="H2352" s="3" t="s">
        <v>5566</v>
      </c>
      <c r="I2352" s="3" t="s">
        <v>4722</v>
      </c>
      <c r="J2352" s="3">
        <v>8726.0081543483502</v>
      </c>
      <c r="K2352" s="3">
        <v>32511.670989430098</v>
      </c>
      <c r="L2352" s="3">
        <v>5761.3998489557498</v>
      </c>
      <c r="M2352" s="3">
        <v>13040.7860963614</v>
      </c>
      <c r="N2352" s="3">
        <v>6727.92661739901</v>
      </c>
      <c r="O2352" s="3">
        <v>5362.8275825787796</v>
      </c>
      <c r="P2352" s="3">
        <v>14196.693317052001</v>
      </c>
      <c r="Q2352" s="3">
        <v>64573.584724085304</v>
      </c>
      <c r="R2352" s="3">
        <v>7944.8264533177999</v>
      </c>
      <c r="S2352" s="3">
        <f t="shared" si="252"/>
        <v>15666.359664244732</v>
      </c>
      <c r="T2352" s="3">
        <f t="shared" si="253"/>
        <v>8377.1800987797305</v>
      </c>
      <c r="U2352" s="3">
        <f t="shared" si="254"/>
        <v>28905.034831485038</v>
      </c>
      <c r="V2352" s="3">
        <f t="shared" si="255"/>
        <v>1.8701232968032746</v>
      </c>
      <c r="W2352" s="3">
        <f t="shared" si="256"/>
        <v>0.54199414584963679</v>
      </c>
      <c r="X2352" s="3">
        <f t="shared" si="257"/>
        <v>0.28981733278019861</v>
      </c>
      <c r="Y2352" s="3">
        <f t="shared" si="258"/>
        <v>0.9031333898042111</v>
      </c>
      <c r="Z2352" s="3">
        <f t="shared" si="258"/>
        <v>-0.88365082596376776</v>
      </c>
      <c r="AA2352" s="3">
        <f t="shared" si="258"/>
        <v>-1.786784215767979</v>
      </c>
    </row>
    <row r="2353" spans="1:27" ht="15">
      <c r="A2353" s="3" t="s">
        <v>4723</v>
      </c>
      <c r="B2353" s="3">
        <v>1</v>
      </c>
      <c r="C2353" s="3">
        <v>1</v>
      </c>
      <c r="D2353" s="3">
        <v>7.47</v>
      </c>
      <c r="E2353" s="3">
        <v>1.1038284450917899E-2</v>
      </c>
      <c r="F2353" s="3">
        <v>3.8718686557663502</v>
      </c>
      <c r="G2353" s="3" t="s">
        <v>5565</v>
      </c>
      <c r="H2353" s="3" t="s">
        <v>5564</v>
      </c>
      <c r="I2353" s="3" t="s">
        <v>4724</v>
      </c>
      <c r="J2353" s="3">
        <v>10986.174065372201</v>
      </c>
      <c r="K2353" s="3">
        <v>16034.584743638699</v>
      </c>
      <c r="L2353" s="3">
        <v>24273.461757543399</v>
      </c>
      <c r="M2353" s="3">
        <v>7774.6624001547798</v>
      </c>
      <c r="N2353" s="3">
        <v>13507.180354492501</v>
      </c>
      <c r="O2353" s="3">
        <v>6107.84874169673</v>
      </c>
      <c r="P2353" s="3">
        <v>4005.5139564961501</v>
      </c>
      <c r="Q2353" s="3">
        <v>5603.6510600380898</v>
      </c>
      <c r="R2353" s="3">
        <v>3638.7586934196202</v>
      </c>
      <c r="S2353" s="3">
        <f t="shared" si="252"/>
        <v>17098.073522184768</v>
      </c>
      <c r="T2353" s="3">
        <f t="shared" si="253"/>
        <v>9129.8971654480029</v>
      </c>
      <c r="U2353" s="3">
        <f t="shared" si="254"/>
        <v>4415.9745699846198</v>
      </c>
      <c r="V2353" s="3">
        <f t="shared" si="255"/>
        <v>1.8727564190856654</v>
      </c>
      <c r="W2353" s="3">
        <f t="shared" si="256"/>
        <v>3.8718686557663573</v>
      </c>
      <c r="X2353" s="3">
        <f t="shared" si="257"/>
        <v>2.0674705030015152</v>
      </c>
      <c r="Y2353" s="3">
        <f t="shared" si="258"/>
        <v>0.90516326699712546</v>
      </c>
      <c r="Z2353" s="3">
        <f t="shared" si="258"/>
        <v>1.9530300133334555</v>
      </c>
      <c r="AA2353" s="3">
        <f t="shared" si="258"/>
        <v>1.04786674633633</v>
      </c>
    </row>
    <row r="2354" spans="1:27" ht="15">
      <c r="A2354" s="3" t="s">
        <v>4725</v>
      </c>
      <c r="B2354" s="3">
        <v>2</v>
      </c>
      <c r="C2354" s="3">
        <v>1</v>
      </c>
      <c r="D2354" s="3">
        <v>16</v>
      </c>
      <c r="E2354" s="3">
        <v>0.39378479435397301</v>
      </c>
      <c r="F2354" s="3">
        <v>2.2450017626085299</v>
      </c>
      <c r="G2354" s="3" t="s">
        <v>5565</v>
      </c>
      <c r="H2354" s="3" t="s">
        <v>5564</v>
      </c>
      <c r="I2354" s="3" t="s">
        <v>4726</v>
      </c>
      <c r="J2354" s="3">
        <v>3530.21993416239</v>
      </c>
      <c r="K2354" s="3">
        <v>8973.9005555654494</v>
      </c>
      <c r="L2354" s="3">
        <v>2075.2432958467398</v>
      </c>
      <c r="M2354" s="3">
        <v>1653.5074036042099</v>
      </c>
      <c r="N2354" s="3">
        <v>2614.7467598407202</v>
      </c>
      <c r="O2354" s="3">
        <v>3506.2285549212202</v>
      </c>
      <c r="P2354" s="3">
        <v>3139.9014477861301</v>
      </c>
      <c r="Q2354" s="3">
        <v>717.879985833761</v>
      </c>
      <c r="R2354" s="3">
        <v>2636.3621472004702</v>
      </c>
      <c r="S2354" s="3">
        <f t="shared" si="252"/>
        <v>4859.78792852486</v>
      </c>
      <c r="T2354" s="3">
        <f t="shared" si="253"/>
        <v>2591.4942394553832</v>
      </c>
      <c r="U2354" s="3">
        <f t="shared" si="254"/>
        <v>2164.7145269401203</v>
      </c>
      <c r="V2354" s="3">
        <f t="shared" si="255"/>
        <v>1.875284094610286</v>
      </c>
      <c r="W2354" s="3">
        <f t="shared" si="256"/>
        <v>2.2450017626085299</v>
      </c>
      <c r="X2354" s="3">
        <f t="shared" si="257"/>
        <v>1.1971528842274306</v>
      </c>
      <c r="Y2354" s="3">
        <f t="shared" si="258"/>
        <v>0.9071091720554475</v>
      </c>
      <c r="Z2354" s="3">
        <f t="shared" si="258"/>
        <v>1.1667165776637884</v>
      </c>
      <c r="AA2354" s="3">
        <f t="shared" si="258"/>
        <v>0.25960740560834084</v>
      </c>
    </row>
    <row r="2355" spans="1:27" ht="15">
      <c r="A2355" s="3" t="s">
        <v>4727</v>
      </c>
      <c r="B2355" s="3">
        <v>1</v>
      </c>
      <c r="C2355" s="3">
        <v>1</v>
      </c>
      <c r="D2355" s="3">
        <v>6.39</v>
      </c>
      <c r="E2355" s="3">
        <v>0.63431184076559</v>
      </c>
      <c r="F2355" s="3">
        <v>73.578191241248604</v>
      </c>
      <c r="G2355" s="3" t="s">
        <v>5564</v>
      </c>
      <c r="H2355" s="3" t="s">
        <v>5566</v>
      </c>
      <c r="I2355" s="3" t="s">
        <v>4728</v>
      </c>
      <c r="J2355" s="3">
        <v>346.576240814328</v>
      </c>
      <c r="K2355" s="3">
        <v>6091.35308964042</v>
      </c>
      <c r="L2355" s="3">
        <v>437.62211205921699</v>
      </c>
      <c r="M2355" s="3">
        <v>327.44942822531601</v>
      </c>
      <c r="N2355" s="3">
        <v>2327.6204081650799</v>
      </c>
      <c r="O2355" s="3">
        <v>998.72153208118698</v>
      </c>
      <c r="P2355" s="3">
        <v>840.112015744676</v>
      </c>
      <c r="Q2355" s="3">
        <v>267533.22254411998</v>
      </c>
      <c r="R2355" s="3">
        <v>466.02550516080902</v>
      </c>
      <c r="S2355" s="3">
        <f t="shared" si="252"/>
        <v>2291.8504808379885</v>
      </c>
      <c r="T2355" s="3">
        <f t="shared" si="253"/>
        <v>1217.9304561571942</v>
      </c>
      <c r="U2355" s="3">
        <f t="shared" si="254"/>
        <v>89613.120021675146</v>
      </c>
      <c r="V2355" s="3">
        <f t="shared" si="255"/>
        <v>1.8817580833549556</v>
      </c>
      <c r="W2355" s="3">
        <f t="shared" si="256"/>
        <v>2.5574943493582723E-2</v>
      </c>
      <c r="X2355" s="3">
        <f t="shared" si="257"/>
        <v>1.3590983729420509E-2</v>
      </c>
      <c r="Y2355" s="3">
        <f t="shared" si="258"/>
        <v>0.91208116877981915</v>
      </c>
      <c r="Z2355" s="3">
        <f t="shared" si="258"/>
        <v>-5.2891251373551684</v>
      </c>
      <c r="AA2355" s="3">
        <f t="shared" si="258"/>
        <v>-6.2012063061349876</v>
      </c>
    </row>
    <row r="2356" spans="1:27" ht="15">
      <c r="A2356" s="3" t="s">
        <v>4729</v>
      </c>
      <c r="B2356" s="3">
        <v>1</v>
      </c>
      <c r="C2356" s="3">
        <v>1</v>
      </c>
      <c r="D2356" s="3">
        <v>16.16</v>
      </c>
      <c r="E2356" s="3">
        <v>0.60870109524702998</v>
      </c>
      <c r="F2356" s="3">
        <v>2.1089340926656099</v>
      </c>
      <c r="G2356" s="3" t="s">
        <v>5564</v>
      </c>
      <c r="H2356" s="3" t="s">
        <v>5566</v>
      </c>
      <c r="I2356" s="3" t="s">
        <v>4730</v>
      </c>
      <c r="J2356" s="3">
        <v>3903.7504732944699</v>
      </c>
      <c r="K2356" s="3">
        <v>15862.271674301801</v>
      </c>
      <c r="L2356" s="3">
        <v>7971.7573244916402</v>
      </c>
      <c r="M2356" s="3">
        <v>5377.8755216175095</v>
      </c>
      <c r="N2356" s="3">
        <v>4672.3635001143402</v>
      </c>
      <c r="O2356" s="3">
        <v>4572.6011055791596</v>
      </c>
      <c r="P2356" s="3">
        <v>6109.7252901565298</v>
      </c>
      <c r="Q2356" s="3">
        <v>20983.239362648201</v>
      </c>
      <c r="R2356" s="3">
        <v>3745.6414232802199</v>
      </c>
      <c r="S2356" s="3">
        <f t="shared" si="252"/>
        <v>9245.9264906959706</v>
      </c>
      <c r="T2356" s="3">
        <f t="shared" si="253"/>
        <v>4874.2800424370034</v>
      </c>
      <c r="U2356" s="3">
        <f t="shared" si="254"/>
        <v>10279.535358694984</v>
      </c>
      <c r="V2356" s="3">
        <f t="shared" si="255"/>
        <v>1.8968804439215738</v>
      </c>
      <c r="W2356" s="3">
        <f t="shared" si="256"/>
        <v>0.89944984554922203</v>
      </c>
      <c r="X2356" s="3">
        <f t="shared" si="257"/>
        <v>0.47417318705111267</v>
      </c>
      <c r="Y2356" s="3">
        <f t="shared" si="258"/>
        <v>0.92362875181372994</v>
      </c>
      <c r="Z2356" s="3">
        <f t="shared" si="258"/>
        <v>-0.15288525765157537</v>
      </c>
      <c r="AA2356" s="3">
        <f t="shared" si="258"/>
        <v>-1.0765140094653052</v>
      </c>
    </row>
    <row r="2357" spans="1:27" ht="15">
      <c r="A2357" s="3" t="s">
        <v>4731</v>
      </c>
      <c r="B2357" s="3">
        <v>2</v>
      </c>
      <c r="C2357" s="3">
        <v>1</v>
      </c>
      <c r="D2357" s="3">
        <v>19.739999999999998</v>
      </c>
      <c r="E2357" s="3">
        <v>0.26227294241733901</v>
      </c>
      <c r="F2357" s="3">
        <v>3.5268526616479998</v>
      </c>
      <c r="G2357" s="3" t="s">
        <v>5564</v>
      </c>
      <c r="H2357" s="3" t="s">
        <v>5566</v>
      </c>
      <c r="I2357" s="3" t="s">
        <v>4732</v>
      </c>
      <c r="J2357" s="3">
        <v>2230.1810855273002</v>
      </c>
      <c r="K2357" s="3">
        <v>3746.5862821545702</v>
      </c>
      <c r="L2357" s="3">
        <v>1398.8324186413399</v>
      </c>
      <c r="M2357" s="3">
        <v>1131.92789014239</v>
      </c>
      <c r="N2357" s="3">
        <v>1819.0199998628</v>
      </c>
      <c r="O2357" s="3">
        <v>920.04245508494796</v>
      </c>
      <c r="P2357" s="3">
        <v>5471.0199746181197</v>
      </c>
      <c r="Q2357" s="3">
        <v>7117.6807467700601</v>
      </c>
      <c r="R2357" s="3">
        <v>1063.7118804066799</v>
      </c>
      <c r="S2357" s="3">
        <f t="shared" si="252"/>
        <v>2458.5332621077368</v>
      </c>
      <c r="T2357" s="3">
        <f t="shared" si="253"/>
        <v>1290.330115030046</v>
      </c>
      <c r="U2357" s="3">
        <f t="shared" si="254"/>
        <v>4550.804200598287</v>
      </c>
      <c r="V2357" s="3">
        <f t="shared" si="255"/>
        <v>1.9053521524997412</v>
      </c>
      <c r="W2357" s="3">
        <f t="shared" si="256"/>
        <v>0.5402414944120244</v>
      </c>
      <c r="X2357" s="3">
        <f t="shared" si="257"/>
        <v>0.28353892150763338</v>
      </c>
      <c r="Y2357" s="3">
        <f t="shared" si="258"/>
        <v>0.93005766528428502</v>
      </c>
      <c r="Z2357" s="3">
        <f t="shared" si="258"/>
        <v>-0.88832364148363319</v>
      </c>
      <c r="AA2357" s="3">
        <f t="shared" si="258"/>
        <v>-1.8183813067679182</v>
      </c>
    </row>
    <row r="2358" spans="1:27" ht="15">
      <c r="A2358" s="3" t="s">
        <v>4733</v>
      </c>
      <c r="B2358" s="3">
        <v>13</v>
      </c>
      <c r="C2358" s="3">
        <v>1</v>
      </c>
      <c r="D2358" s="3">
        <v>190.32</v>
      </c>
      <c r="E2358" s="3">
        <v>0.13197547812566299</v>
      </c>
      <c r="F2358" s="3">
        <v>2.7893195366105799</v>
      </c>
      <c r="G2358" s="3" t="s">
        <v>5564</v>
      </c>
      <c r="H2358" s="3" t="s">
        <v>5566</v>
      </c>
      <c r="I2358" s="3" t="s">
        <v>4734</v>
      </c>
      <c r="J2358" s="3">
        <v>4109.5962218941704</v>
      </c>
      <c r="K2358" s="3">
        <v>5200.8049443150203</v>
      </c>
      <c r="L2358" s="3">
        <v>2103.92134876203</v>
      </c>
      <c r="M2358" s="3">
        <v>2254.2258174431199</v>
      </c>
      <c r="N2358" s="3">
        <v>1769.6479901528101</v>
      </c>
      <c r="O2358" s="3">
        <v>1950.79727564002</v>
      </c>
      <c r="P2358" s="3">
        <v>4993.0683022965104</v>
      </c>
      <c r="Q2358" s="3">
        <v>9140.9754321227992</v>
      </c>
      <c r="R2358" s="3">
        <v>2531.22304287304</v>
      </c>
      <c r="S2358" s="3">
        <f t="shared" si="252"/>
        <v>3804.7741716570731</v>
      </c>
      <c r="T2358" s="3">
        <f t="shared" si="253"/>
        <v>1991.5570277453164</v>
      </c>
      <c r="U2358" s="3">
        <f t="shared" si="254"/>
        <v>5555.0889257641165</v>
      </c>
      <c r="V2358" s="3">
        <f t="shared" si="255"/>
        <v>1.9104520325810292</v>
      </c>
      <c r="W2358" s="3">
        <f t="shared" si="256"/>
        <v>0.68491687936997636</v>
      </c>
      <c r="X2358" s="3">
        <f t="shared" si="257"/>
        <v>0.35851037748623849</v>
      </c>
      <c r="Y2358" s="3">
        <f t="shared" si="258"/>
        <v>0.93391403512215609</v>
      </c>
      <c r="Z2358" s="3">
        <f t="shared" si="258"/>
        <v>-0.54599917980247004</v>
      </c>
      <c r="AA2358" s="3">
        <f t="shared" si="258"/>
        <v>-1.4799132149246264</v>
      </c>
    </row>
    <row r="2359" spans="1:27" ht="15">
      <c r="A2359" s="3" t="s">
        <v>4735</v>
      </c>
      <c r="B2359" s="3">
        <v>18</v>
      </c>
      <c r="C2359" s="3">
        <v>6</v>
      </c>
      <c r="D2359" s="3">
        <v>284.13</v>
      </c>
      <c r="E2359" s="3">
        <v>0.13197547230557499</v>
      </c>
      <c r="F2359" s="3">
        <v>2.7893195366105799</v>
      </c>
      <c r="G2359" s="3" t="s">
        <v>5564</v>
      </c>
      <c r="H2359" s="3" t="s">
        <v>5566</v>
      </c>
      <c r="I2359" s="3" t="s">
        <v>4736</v>
      </c>
      <c r="J2359" s="3">
        <v>122593.05202051401</v>
      </c>
      <c r="K2359" s="3">
        <v>155144.81634234299</v>
      </c>
      <c r="L2359" s="3">
        <v>62761.917577628097</v>
      </c>
      <c r="M2359" s="3">
        <v>67245.638739762901</v>
      </c>
      <c r="N2359" s="3">
        <v>52790.2344661022</v>
      </c>
      <c r="O2359" s="3">
        <v>58194.0850100803</v>
      </c>
      <c r="P2359" s="3">
        <v>148947.84038984799</v>
      </c>
      <c r="Q2359" s="3">
        <v>272683.74218817102</v>
      </c>
      <c r="R2359" s="3">
        <v>75508.721883005797</v>
      </c>
      <c r="S2359" s="3">
        <f t="shared" si="252"/>
        <v>113499.92864682838</v>
      </c>
      <c r="T2359" s="3">
        <f t="shared" si="253"/>
        <v>59409.986071981803</v>
      </c>
      <c r="U2359" s="3">
        <f t="shared" si="254"/>
        <v>165713.43482034162</v>
      </c>
      <c r="V2359" s="3">
        <f t="shared" si="255"/>
        <v>1.910452032581031</v>
      </c>
      <c r="W2359" s="3">
        <f t="shared" si="256"/>
        <v>0.68491687936997647</v>
      </c>
      <c r="X2359" s="3">
        <f t="shared" si="257"/>
        <v>0.35851037748623821</v>
      </c>
      <c r="Y2359" s="3">
        <f t="shared" si="258"/>
        <v>0.93391403512215743</v>
      </c>
      <c r="Z2359" s="3">
        <f t="shared" si="258"/>
        <v>-0.54599917980246981</v>
      </c>
      <c r="AA2359" s="3">
        <f t="shared" si="258"/>
        <v>-1.4799132149246272</v>
      </c>
    </row>
    <row r="2360" spans="1:27" ht="15">
      <c r="A2360" s="3" t="s">
        <v>4737</v>
      </c>
      <c r="B2360" s="3">
        <v>1</v>
      </c>
      <c r="C2360" s="3">
        <v>1</v>
      </c>
      <c r="D2360" s="3">
        <v>6.92</v>
      </c>
      <c r="E2360" s="3">
        <v>6.4815546773682203E-2</v>
      </c>
      <c r="F2360" s="3">
        <v>4.6833994582389904</v>
      </c>
      <c r="G2360" s="3" t="s">
        <v>5564</v>
      </c>
      <c r="H2360" s="3" t="s">
        <v>5566</v>
      </c>
      <c r="I2360" s="3" t="s">
        <v>4738</v>
      </c>
      <c r="J2360" s="3">
        <v>158406.69594777501</v>
      </c>
      <c r="K2360" s="3">
        <v>45918.491826817502</v>
      </c>
      <c r="L2360" s="3">
        <v>42065.9562084071</v>
      </c>
      <c r="M2360" s="3">
        <v>20478.375725883001</v>
      </c>
      <c r="N2360" s="3">
        <v>67884.499810052002</v>
      </c>
      <c r="O2360" s="3">
        <v>40486.866612572601</v>
      </c>
      <c r="P2360" s="3">
        <v>131500.59551169601</v>
      </c>
      <c r="Q2360" s="3">
        <v>344212.82866884599</v>
      </c>
      <c r="R2360" s="3">
        <v>127741.388392013</v>
      </c>
      <c r="S2360" s="3">
        <f t="shared" si="252"/>
        <v>82130.381327666531</v>
      </c>
      <c r="T2360" s="3">
        <f t="shared" si="253"/>
        <v>42949.914049502535</v>
      </c>
      <c r="U2360" s="3">
        <f t="shared" si="254"/>
        <v>201151.60419085168</v>
      </c>
      <c r="V2360" s="3">
        <f t="shared" si="255"/>
        <v>1.9122362208456574</v>
      </c>
      <c r="W2360" s="3">
        <f t="shared" si="256"/>
        <v>0.40830090149189968</v>
      </c>
      <c r="X2360" s="3">
        <f t="shared" si="257"/>
        <v>0.21352011694001635</v>
      </c>
      <c r="Y2360" s="3">
        <f t="shared" si="258"/>
        <v>0.93526075218494353</v>
      </c>
      <c r="Z2360" s="3">
        <f t="shared" si="258"/>
        <v>-1.2922953419790688</v>
      </c>
      <c r="AA2360" s="3">
        <f t="shared" si="258"/>
        <v>-2.2275560941640125</v>
      </c>
    </row>
    <row r="2361" spans="1:27" ht="15">
      <c r="A2361" s="3" t="s">
        <v>4739</v>
      </c>
      <c r="B2361" s="3">
        <v>1</v>
      </c>
      <c r="C2361" s="3">
        <v>1</v>
      </c>
      <c r="D2361" s="3">
        <v>10.58</v>
      </c>
      <c r="E2361" s="3">
        <v>0.114191983820985</v>
      </c>
      <c r="F2361" s="3">
        <v>4.7368282090693201</v>
      </c>
      <c r="G2361" s="3" t="s">
        <v>5565</v>
      </c>
      <c r="H2361" s="3" t="s">
        <v>5564</v>
      </c>
      <c r="I2361" s="3" t="s">
        <v>4740</v>
      </c>
      <c r="J2361" s="3">
        <v>91753.437777176601</v>
      </c>
      <c r="K2361" s="3">
        <v>30596.649880665402</v>
      </c>
      <c r="L2361" s="3">
        <v>211517.67656268601</v>
      </c>
      <c r="M2361" s="3">
        <v>56059.093226787598</v>
      </c>
      <c r="N2361" s="3">
        <v>76416.146697867007</v>
      </c>
      <c r="O2361" s="3">
        <v>42050.806835369403</v>
      </c>
      <c r="P2361" s="3">
        <v>3550.9797082821501</v>
      </c>
      <c r="Q2361" s="3">
        <v>5892.8057421753801</v>
      </c>
      <c r="R2361" s="3">
        <v>61039.615991311402</v>
      </c>
      <c r="S2361" s="3">
        <f t="shared" si="252"/>
        <v>111289.25474017601</v>
      </c>
      <c r="T2361" s="3">
        <f t="shared" si="253"/>
        <v>58175.348920008</v>
      </c>
      <c r="U2361" s="3">
        <f t="shared" si="254"/>
        <v>23494.46714725631</v>
      </c>
      <c r="V2361" s="3">
        <f t="shared" si="255"/>
        <v>1.9129967727946153</v>
      </c>
      <c r="W2361" s="3">
        <f t="shared" si="256"/>
        <v>4.7368282090693166</v>
      </c>
      <c r="X2361" s="3">
        <f t="shared" si="257"/>
        <v>2.4761297438831988</v>
      </c>
      <c r="Y2361" s="3">
        <f t="shared" si="258"/>
        <v>0.93583443987475634</v>
      </c>
      <c r="Z2361" s="3">
        <f t="shared" si="258"/>
        <v>2.243921350530671</v>
      </c>
      <c r="AA2361" s="3">
        <f t="shared" si="258"/>
        <v>1.308086910655915</v>
      </c>
    </row>
    <row r="2362" spans="1:27" ht="15">
      <c r="A2362" s="3" t="s">
        <v>4741</v>
      </c>
      <c r="B2362" s="3">
        <v>1</v>
      </c>
      <c r="C2362" s="3">
        <v>1</v>
      </c>
      <c r="D2362" s="3">
        <v>10.91</v>
      </c>
      <c r="E2362" s="3">
        <v>8.7266611154615398E-2</v>
      </c>
      <c r="F2362" s="3">
        <v>2.05678960257345</v>
      </c>
      <c r="G2362" s="3" t="s">
        <v>5564</v>
      </c>
      <c r="H2362" s="3" t="s">
        <v>5566</v>
      </c>
      <c r="I2362" s="3" t="s">
        <v>4742</v>
      </c>
      <c r="J2362" s="3">
        <v>23465.208208948799</v>
      </c>
      <c r="K2362" s="3">
        <v>32137.489508006602</v>
      </c>
      <c r="L2362" s="3">
        <v>18239.292256120902</v>
      </c>
      <c r="M2362" s="3">
        <v>13010.1679120198</v>
      </c>
      <c r="N2362" s="3">
        <v>13919.436150908599</v>
      </c>
      <c r="O2362" s="3">
        <v>11662.985464575</v>
      </c>
      <c r="P2362" s="3">
        <v>41208.091733765097</v>
      </c>
      <c r="Q2362" s="3">
        <v>22243.403380852898</v>
      </c>
      <c r="R2362" s="3">
        <v>15925.341761936201</v>
      </c>
      <c r="S2362" s="3">
        <f t="shared" si="252"/>
        <v>24613.9966576921</v>
      </c>
      <c r="T2362" s="3">
        <f t="shared" si="253"/>
        <v>12864.196509167799</v>
      </c>
      <c r="U2362" s="3">
        <f t="shared" si="254"/>
        <v>26458.945625518067</v>
      </c>
      <c r="V2362" s="3">
        <f t="shared" si="255"/>
        <v>1.9133722529930794</v>
      </c>
      <c r="W2362" s="3">
        <f t="shared" si="256"/>
        <v>0.9302712589557377</v>
      </c>
      <c r="X2362" s="3">
        <f t="shared" si="257"/>
        <v>0.48619460092019134</v>
      </c>
      <c r="Y2362" s="3">
        <f t="shared" si="258"/>
        <v>0.93611758215317453</v>
      </c>
      <c r="Z2362" s="3">
        <f t="shared" si="258"/>
        <v>-0.10427664007695361</v>
      </c>
      <c r="AA2362" s="3">
        <f t="shared" si="258"/>
        <v>-1.0403942222301281</v>
      </c>
    </row>
    <row r="2363" spans="1:27" ht="15">
      <c r="A2363" s="3" t="s">
        <v>4743</v>
      </c>
      <c r="B2363" s="3">
        <v>1</v>
      </c>
      <c r="C2363" s="3">
        <v>1</v>
      </c>
      <c r="D2363" s="3">
        <v>17.7</v>
      </c>
      <c r="E2363" s="3">
        <v>6.6316428259698204E-2</v>
      </c>
      <c r="F2363" s="3">
        <v>4.57062247870868</v>
      </c>
      <c r="G2363" s="3" t="s">
        <v>5565</v>
      </c>
      <c r="H2363" s="3" t="s">
        <v>5564</v>
      </c>
      <c r="I2363" s="3" t="s">
        <v>4744</v>
      </c>
      <c r="J2363" s="3">
        <v>7535.0232309209796</v>
      </c>
      <c r="K2363" s="3">
        <v>9560.3147419934994</v>
      </c>
      <c r="L2363" s="3">
        <v>11005.8446202299</v>
      </c>
      <c r="M2363" s="3">
        <v>5228.0809204236903</v>
      </c>
      <c r="N2363" s="3">
        <v>8021.7451543664401</v>
      </c>
      <c r="O2363" s="3">
        <v>1363.8050813991499</v>
      </c>
      <c r="P2363" s="3">
        <v>840.20221813290698</v>
      </c>
      <c r="Q2363" s="3">
        <v>1413.1503656370201</v>
      </c>
      <c r="R2363" s="3">
        <v>3894.8652408366902</v>
      </c>
      <c r="S2363" s="3">
        <f t="shared" si="252"/>
        <v>9367.0608643814612</v>
      </c>
      <c r="T2363" s="3">
        <f t="shared" si="253"/>
        <v>4871.2103853964263</v>
      </c>
      <c r="U2363" s="3">
        <f t="shared" si="254"/>
        <v>2049.4059415355391</v>
      </c>
      <c r="V2363" s="3">
        <f t="shared" si="255"/>
        <v>1.9229431954865477</v>
      </c>
      <c r="W2363" s="3">
        <f t="shared" si="256"/>
        <v>4.57062247870868</v>
      </c>
      <c r="X2363" s="3">
        <f t="shared" si="257"/>
        <v>2.3768889738587466</v>
      </c>
      <c r="Y2363" s="3">
        <f t="shared" si="258"/>
        <v>0.9433161455169744</v>
      </c>
      <c r="Z2363" s="3">
        <f t="shared" si="258"/>
        <v>2.1923906610798953</v>
      </c>
      <c r="AA2363" s="3">
        <f t="shared" si="258"/>
        <v>1.249074515562921</v>
      </c>
    </row>
    <row r="2364" spans="1:27" ht="15">
      <c r="A2364" s="3" t="s">
        <v>4745</v>
      </c>
      <c r="B2364" s="3">
        <v>1</v>
      </c>
      <c r="C2364" s="3">
        <v>1</v>
      </c>
      <c r="D2364" s="3">
        <v>8.4</v>
      </c>
      <c r="E2364" s="3">
        <v>0.28107970120531101</v>
      </c>
      <c r="F2364" s="3">
        <v>1.92313432743934</v>
      </c>
      <c r="G2364" s="3" t="s">
        <v>5565</v>
      </c>
      <c r="H2364" s="3" t="s">
        <v>5566</v>
      </c>
      <c r="I2364" s="3" t="s">
        <v>4746</v>
      </c>
      <c r="J2364" s="3">
        <v>71366.9594157213</v>
      </c>
      <c r="K2364" s="3">
        <v>60635.111046024402</v>
      </c>
      <c r="L2364" s="3">
        <v>30181.2832434468</v>
      </c>
      <c r="M2364" s="3">
        <v>19231.822051260198</v>
      </c>
      <c r="N2364" s="3">
        <v>32977.098111609499</v>
      </c>
      <c r="O2364" s="3">
        <v>32123.906406317601</v>
      </c>
      <c r="P2364" s="3">
        <v>34181.982987506599</v>
      </c>
      <c r="Q2364" s="3">
        <v>80168.570077563796</v>
      </c>
      <c r="R2364" s="3">
        <v>29700.869523953901</v>
      </c>
      <c r="S2364" s="3">
        <f t="shared" si="252"/>
        <v>54061.117901730839</v>
      </c>
      <c r="T2364" s="3">
        <f t="shared" si="253"/>
        <v>28110.942189729099</v>
      </c>
      <c r="U2364" s="3">
        <f t="shared" si="254"/>
        <v>48017.140863008099</v>
      </c>
      <c r="V2364" s="3">
        <f t="shared" si="255"/>
        <v>1.92313432743934</v>
      </c>
      <c r="W2364" s="3">
        <f t="shared" si="256"/>
        <v>1.1258712395218633</v>
      </c>
      <c r="X2364" s="3">
        <f t="shared" si="257"/>
        <v>0.58543556914246586</v>
      </c>
      <c r="Y2364" s="3">
        <f t="shared" si="258"/>
        <v>0.94345953582516884</v>
      </c>
      <c r="Z2364" s="3">
        <f t="shared" si="258"/>
        <v>0.17104184275986145</v>
      </c>
      <c r="AA2364" s="3">
        <f t="shared" si="258"/>
        <v>-0.77241769306530728</v>
      </c>
    </row>
    <row r="2365" spans="1:27" ht="15">
      <c r="A2365" s="3" t="s">
        <v>4747</v>
      </c>
      <c r="B2365" s="3">
        <v>9</v>
      </c>
      <c r="C2365" s="3">
        <v>1</v>
      </c>
      <c r="D2365" s="3">
        <v>116.82</v>
      </c>
      <c r="E2365" s="3">
        <v>0.26583171911394998</v>
      </c>
      <c r="F2365" s="3">
        <v>4.6842001536771001</v>
      </c>
      <c r="G2365" s="3" t="s">
        <v>5564</v>
      </c>
      <c r="H2365" s="3" t="s">
        <v>5566</v>
      </c>
      <c r="I2365" s="3" t="s">
        <v>4748</v>
      </c>
      <c r="J2365" s="3">
        <v>4732.02368467017</v>
      </c>
      <c r="K2365" s="3">
        <v>7327.0365399862903</v>
      </c>
      <c r="L2365" s="3">
        <v>1556.5666353950501</v>
      </c>
      <c r="M2365" s="3">
        <v>1855.2407399241599</v>
      </c>
      <c r="N2365" s="3">
        <v>2100.4242724851701</v>
      </c>
      <c r="O2365" s="3">
        <v>3123.5946988904798</v>
      </c>
      <c r="P2365" s="3">
        <v>11241.8971663014</v>
      </c>
      <c r="Q2365" s="3">
        <v>19772.3441920595</v>
      </c>
      <c r="R2365" s="3">
        <v>2146.4280692297302</v>
      </c>
      <c r="S2365" s="3">
        <f t="shared" si="252"/>
        <v>4538.5422866838371</v>
      </c>
      <c r="T2365" s="3">
        <f t="shared" si="253"/>
        <v>2359.7532370999365</v>
      </c>
      <c r="U2365" s="3">
        <f t="shared" si="254"/>
        <v>11053.556475863545</v>
      </c>
      <c r="V2365" s="3">
        <f t="shared" si="255"/>
        <v>1.9233122410127783</v>
      </c>
      <c r="W2365" s="3">
        <f t="shared" si="256"/>
        <v>0.41059565729764541</v>
      </c>
      <c r="X2365" s="3">
        <f t="shared" si="257"/>
        <v>0.2134836188020276</v>
      </c>
      <c r="Y2365" s="3">
        <f t="shared" si="258"/>
        <v>0.94359299668350716</v>
      </c>
      <c r="Z2365" s="3">
        <f t="shared" si="258"/>
        <v>-1.284209726155614</v>
      </c>
      <c r="AA2365" s="3">
        <f t="shared" si="258"/>
        <v>-2.2278027228391211</v>
      </c>
    </row>
    <row r="2366" spans="1:27" ht="15">
      <c r="A2366" s="3" t="s">
        <v>4749</v>
      </c>
      <c r="B2366" s="3">
        <v>1</v>
      </c>
      <c r="C2366" s="3">
        <v>1</v>
      </c>
      <c r="D2366" s="3">
        <v>8.8000000000000007</v>
      </c>
      <c r="E2366" s="3">
        <v>0.74893640280009299</v>
      </c>
      <c r="F2366" s="3">
        <v>2.06978192896179</v>
      </c>
      <c r="G2366" s="3" t="s">
        <v>5565</v>
      </c>
      <c r="H2366" s="3" t="s">
        <v>5564</v>
      </c>
      <c r="I2366" s="3" t="s">
        <v>4750</v>
      </c>
      <c r="J2366" s="3">
        <v>57773.296271394101</v>
      </c>
      <c r="K2366" s="3">
        <v>19791.626382818798</v>
      </c>
      <c r="L2366" s="3">
        <v>6070.3654914544604</v>
      </c>
      <c r="M2366" s="3">
        <v>5316.9754349373798</v>
      </c>
      <c r="N2366" s="3">
        <v>28080.667348647301</v>
      </c>
      <c r="O2366" s="3">
        <v>10062.683895894101</v>
      </c>
      <c r="P2366" s="3">
        <v>20166.723215182501</v>
      </c>
      <c r="Q2366" s="3">
        <v>13022.481696802901</v>
      </c>
      <c r="R2366" s="3">
        <v>7218.5728231401299</v>
      </c>
      <c r="S2366" s="3">
        <f t="shared" si="252"/>
        <v>27878.42938188912</v>
      </c>
      <c r="T2366" s="3">
        <f t="shared" si="253"/>
        <v>14486.775559826261</v>
      </c>
      <c r="U2366" s="3">
        <f t="shared" si="254"/>
        <v>13469.259245041845</v>
      </c>
      <c r="V2366" s="3">
        <f t="shared" si="255"/>
        <v>1.9244054183596024</v>
      </c>
      <c r="W2366" s="3">
        <f t="shared" si="256"/>
        <v>2.0697819289617891</v>
      </c>
      <c r="X2366" s="3">
        <f t="shared" si="257"/>
        <v>1.0755435986696129</v>
      </c>
      <c r="Y2366" s="3">
        <f t="shared" si="258"/>
        <v>0.94441276659342688</v>
      </c>
      <c r="Z2366" s="3">
        <f t="shared" si="258"/>
        <v>1.0494787742084792</v>
      </c>
      <c r="AA2366" s="3">
        <f t="shared" si="258"/>
        <v>0.10506600761505216</v>
      </c>
    </row>
    <row r="2367" spans="1:27" ht="15">
      <c r="A2367" s="3" t="s">
        <v>4751</v>
      </c>
      <c r="B2367" s="3">
        <v>1</v>
      </c>
      <c r="C2367" s="3">
        <v>1</v>
      </c>
      <c r="D2367" s="3">
        <v>7.23</v>
      </c>
      <c r="E2367" s="3">
        <v>0.47549607887392198</v>
      </c>
      <c r="F2367" s="3">
        <v>2.5837224201821298</v>
      </c>
      <c r="G2367" s="3" t="s">
        <v>5564</v>
      </c>
      <c r="H2367" s="3" t="s">
        <v>5566</v>
      </c>
      <c r="I2367" s="3" t="s">
        <v>4752</v>
      </c>
      <c r="J2367" s="3">
        <v>6271.0698121575297</v>
      </c>
      <c r="K2367" s="3">
        <v>27677.362533822601</v>
      </c>
      <c r="L2367" s="3">
        <v>10305.795789391201</v>
      </c>
      <c r="M2367" s="3">
        <v>12113.603444545101</v>
      </c>
      <c r="N2367" s="3">
        <v>1937.3444113764001</v>
      </c>
      <c r="O2367" s="3">
        <v>8855.6683303515001</v>
      </c>
      <c r="P2367" s="3">
        <v>41253.575560641097</v>
      </c>
      <c r="Q2367" s="3">
        <v>11289.0712035088</v>
      </c>
      <c r="R2367" s="3">
        <v>6641.6910468305095</v>
      </c>
      <c r="S2367" s="3">
        <f t="shared" si="252"/>
        <v>14751.409378457111</v>
      </c>
      <c r="T2367" s="3">
        <f t="shared" si="253"/>
        <v>7635.5387287576668</v>
      </c>
      <c r="U2367" s="3">
        <f t="shared" si="254"/>
        <v>19728.112603660134</v>
      </c>
      <c r="V2367" s="3">
        <f t="shared" si="255"/>
        <v>1.9319408757497356</v>
      </c>
      <c r="W2367" s="3">
        <f t="shared" si="256"/>
        <v>0.74773546130917246</v>
      </c>
      <c r="X2367" s="3">
        <f t="shared" si="257"/>
        <v>0.38703848067762214</v>
      </c>
      <c r="Y2367" s="3">
        <f t="shared" si="258"/>
        <v>0.9500509432586477</v>
      </c>
      <c r="Z2367" s="3">
        <f t="shared" si="258"/>
        <v>-0.4194001404970254</v>
      </c>
      <c r="AA2367" s="3">
        <f t="shared" si="258"/>
        <v>-1.369451083755673</v>
      </c>
    </row>
    <row r="2368" spans="1:27" ht="15">
      <c r="A2368" s="3" t="s">
        <v>4753</v>
      </c>
      <c r="B2368" s="3">
        <v>1</v>
      </c>
      <c r="C2368" s="3">
        <v>1</v>
      </c>
      <c r="D2368" s="3">
        <v>8.27</v>
      </c>
      <c r="E2368" s="3">
        <v>0.43483492988595102</v>
      </c>
      <c r="F2368" s="3">
        <v>2.1562484384632699</v>
      </c>
      <c r="G2368" s="3" t="s">
        <v>5564</v>
      </c>
      <c r="H2368" s="3" t="s">
        <v>5566</v>
      </c>
      <c r="I2368" s="3" t="s">
        <v>4754</v>
      </c>
      <c r="J2368" s="3">
        <v>6219.2673748656798</v>
      </c>
      <c r="K2368" s="3">
        <v>6638.2911696723104</v>
      </c>
      <c r="L2368" s="3">
        <v>4044.6181432512999</v>
      </c>
      <c r="M2368" s="3">
        <v>2117.7354929821699</v>
      </c>
      <c r="N2368" s="3">
        <v>5809.2775671769396</v>
      </c>
      <c r="O2368" s="3">
        <v>800.904938523944</v>
      </c>
      <c r="P2368" s="3">
        <v>13257.6785684776</v>
      </c>
      <c r="Q2368" s="3">
        <v>4069.3735433227398</v>
      </c>
      <c r="R2368" s="3">
        <v>1492.50744389543</v>
      </c>
      <c r="S2368" s="3">
        <f t="shared" si="252"/>
        <v>5634.0588959297638</v>
      </c>
      <c r="T2368" s="3">
        <f t="shared" si="253"/>
        <v>2909.3059995610179</v>
      </c>
      <c r="U2368" s="3">
        <f t="shared" si="254"/>
        <v>6273.1865185652568</v>
      </c>
      <c r="V2368" s="3">
        <f t="shared" si="255"/>
        <v>1.9365645610258533</v>
      </c>
      <c r="W2368" s="3">
        <f t="shared" si="256"/>
        <v>0.89811754827566193</v>
      </c>
      <c r="X2368" s="3">
        <f t="shared" si="257"/>
        <v>0.46376845179894421</v>
      </c>
      <c r="Y2368" s="3">
        <f t="shared" si="258"/>
        <v>0.95349959861347811</v>
      </c>
      <c r="Z2368" s="3">
        <f t="shared" si="258"/>
        <v>-0.15502381337762206</v>
      </c>
      <c r="AA2368" s="3">
        <f t="shared" si="258"/>
        <v>-1.1085234119911</v>
      </c>
    </row>
    <row r="2369" spans="1:27" ht="15">
      <c r="A2369" s="3" t="s">
        <v>4755</v>
      </c>
      <c r="B2369" s="3">
        <v>1</v>
      </c>
      <c r="C2369" s="3">
        <v>1</v>
      </c>
      <c r="D2369" s="3">
        <v>7.62</v>
      </c>
      <c r="E2369" s="3">
        <v>0.16277225371410101</v>
      </c>
      <c r="F2369" s="3">
        <v>2.4069024917729598</v>
      </c>
      <c r="G2369" s="3" t="s">
        <v>5565</v>
      </c>
      <c r="H2369" s="3" t="s">
        <v>5564</v>
      </c>
      <c r="I2369" s="3" t="s">
        <v>4756</v>
      </c>
      <c r="J2369" s="3">
        <v>320423.31467220199</v>
      </c>
      <c r="K2369" s="3">
        <v>553825.28111111198</v>
      </c>
      <c r="L2369" s="3">
        <v>725569.67590551497</v>
      </c>
      <c r="M2369" s="3">
        <v>172687.92294854901</v>
      </c>
      <c r="N2369" s="3">
        <v>449293.14424435497</v>
      </c>
      <c r="O2369" s="3">
        <v>202780.68172985001</v>
      </c>
      <c r="P2369" s="3">
        <v>105699.28574128399</v>
      </c>
      <c r="Q2369" s="3">
        <v>421001.123581669</v>
      </c>
      <c r="R2369" s="3">
        <v>137978.89412086</v>
      </c>
      <c r="S2369" s="3">
        <f t="shared" si="252"/>
        <v>533272.75722960965</v>
      </c>
      <c r="T2369" s="3">
        <f t="shared" si="253"/>
        <v>274920.5829742513</v>
      </c>
      <c r="U2369" s="3">
        <f t="shared" si="254"/>
        <v>221559.76781460433</v>
      </c>
      <c r="V2369" s="3">
        <f t="shared" si="255"/>
        <v>1.9397338368060832</v>
      </c>
      <c r="W2369" s="3">
        <f t="shared" si="256"/>
        <v>2.4069024917729602</v>
      </c>
      <c r="X2369" s="3">
        <f t="shared" si="257"/>
        <v>1.2408416279091696</v>
      </c>
      <c r="Y2369" s="3">
        <f t="shared" si="258"/>
        <v>0.95585870464758971</v>
      </c>
      <c r="Z2369" s="3">
        <f t="shared" si="258"/>
        <v>1.2671776966586679</v>
      </c>
      <c r="AA2369" s="3">
        <f t="shared" si="258"/>
        <v>0.31131899201107799</v>
      </c>
    </row>
    <row r="2370" spans="1:27" ht="15">
      <c r="A2370" s="3" t="s">
        <v>4757</v>
      </c>
      <c r="B2370" s="3">
        <v>4</v>
      </c>
      <c r="C2370" s="3">
        <v>1</v>
      </c>
      <c r="D2370" s="3">
        <v>47.22</v>
      </c>
      <c r="E2370" s="3">
        <v>0.20915476375240699</v>
      </c>
      <c r="F2370" s="3">
        <v>2.6894591441144899</v>
      </c>
      <c r="G2370" s="3" t="s">
        <v>5564</v>
      </c>
      <c r="H2370" s="3" t="s">
        <v>5566</v>
      </c>
      <c r="I2370" s="3" t="s">
        <v>4758</v>
      </c>
      <c r="J2370" s="3">
        <v>61465.476491973299</v>
      </c>
      <c r="K2370" s="3">
        <v>122869.575647866</v>
      </c>
      <c r="L2370" s="3">
        <v>25710.6731331888</v>
      </c>
      <c r="M2370" s="3">
        <v>63655.974543399097</v>
      </c>
      <c r="N2370" s="3">
        <v>19135.318708263399</v>
      </c>
      <c r="O2370" s="3">
        <v>25145.597423580701</v>
      </c>
      <c r="P2370" s="3">
        <v>115277.16700041</v>
      </c>
      <c r="Q2370" s="3">
        <v>123068.206250891</v>
      </c>
      <c r="R2370" s="3">
        <v>51946.484362518502</v>
      </c>
      <c r="S2370" s="3">
        <f t="shared" si="252"/>
        <v>70015.241757676034</v>
      </c>
      <c r="T2370" s="3">
        <f t="shared" si="253"/>
        <v>35978.963558414398</v>
      </c>
      <c r="U2370" s="3">
        <f t="shared" si="254"/>
        <v>96763.95253793984</v>
      </c>
      <c r="V2370" s="3">
        <f t="shared" si="255"/>
        <v>1.9460049660408179</v>
      </c>
      <c r="W2370" s="3">
        <f t="shared" si="256"/>
        <v>0.72356740212967219</v>
      </c>
      <c r="X2370" s="3">
        <f t="shared" si="257"/>
        <v>0.37182197104141163</v>
      </c>
      <c r="Y2370" s="3">
        <f t="shared" si="258"/>
        <v>0.96051539175999012</v>
      </c>
      <c r="Z2370" s="3">
        <f t="shared" si="258"/>
        <v>-0.46680068118637674</v>
      </c>
      <c r="AA2370" s="3">
        <f t="shared" si="258"/>
        <v>-1.427316072946367</v>
      </c>
    </row>
    <row r="2371" spans="1:27" ht="15">
      <c r="A2371" s="3" t="s">
        <v>4759</v>
      </c>
      <c r="B2371" s="3">
        <v>1</v>
      </c>
      <c r="C2371" s="3">
        <v>1</v>
      </c>
      <c r="D2371" s="3">
        <v>7.47</v>
      </c>
      <c r="E2371" s="3">
        <v>0.74347851183004998</v>
      </c>
      <c r="F2371" s="3">
        <v>1.95536842279122</v>
      </c>
      <c r="G2371" s="3" t="s">
        <v>5565</v>
      </c>
      <c r="H2371" s="3" t="s">
        <v>5566</v>
      </c>
      <c r="I2371" s="3" t="s">
        <v>4760</v>
      </c>
      <c r="J2371" s="3">
        <v>14186.6996282576</v>
      </c>
      <c r="K2371" s="3">
        <v>45507.2405529034</v>
      </c>
      <c r="L2371" s="3">
        <v>7425.0700054356203</v>
      </c>
      <c r="M2371" s="3">
        <v>7622.0587458128703</v>
      </c>
      <c r="N2371" s="3">
        <v>4513.7337315639897</v>
      </c>
      <c r="O2371" s="3">
        <v>22189.713347651501</v>
      </c>
      <c r="P2371" s="3">
        <v>44358.090716310297</v>
      </c>
      <c r="Q2371" s="3">
        <v>15141.871720237399</v>
      </c>
      <c r="R2371" s="3">
        <v>4252.6461885732097</v>
      </c>
      <c r="S2371" s="3">
        <f t="shared" si="252"/>
        <v>22373.003395532211</v>
      </c>
      <c r="T2371" s="3">
        <f t="shared" si="253"/>
        <v>11441.835275009455</v>
      </c>
      <c r="U2371" s="3">
        <f t="shared" si="254"/>
        <v>21250.869541706968</v>
      </c>
      <c r="V2371" s="3">
        <f t="shared" si="255"/>
        <v>1.9553684227912225</v>
      </c>
      <c r="W2371" s="3">
        <f t="shared" si="256"/>
        <v>1.0528041382788098</v>
      </c>
      <c r="X2371" s="3">
        <f t="shared" si="257"/>
        <v>0.53841727523448879</v>
      </c>
      <c r="Y2371" s="3">
        <f t="shared" si="258"/>
        <v>0.96744046004264783</v>
      </c>
      <c r="Z2371" s="3">
        <f t="shared" si="258"/>
        <v>7.4237065027911178E-2</v>
      </c>
      <c r="AA2371" s="3">
        <f t="shared" si="258"/>
        <v>-0.89320339501473667</v>
      </c>
    </row>
    <row r="2372" spans="1:27" ht="15">
      <c r="A2372" s="3" t="s">
        <v>4761</v>
      </c>
      <c r="B2372" s="3">
        <v>1</v>
      </c>
      <c r="C2372" s="3">
        <v>1</v>
      </c>
      <c r="D2372" s="3">
        <v>9.27</v>
      </c>
      <c r="E2372" s="3">
        <v>0.31534129156013402</v>
      </c>
      <c r="F2372" s="3">
        <v>2.7992598133500102</v>
      </c>
      <c r="G2372" s="3" t="s">
        <v>5564</v>
      </c>
      <c r="H2372" s="3" t="s">
        <v>5566</v>
      </c>
      <c r="I2372" s="3" t="s">
        <v>4762</v>
      </c>
      <c r="J2372" s="3">
        <v>922079.68771905405</v>
      </c>
      <c r="K2372" s="3">
        <v>33521.234377598797</v>
      </c>
      <c r="L2372" s="3">
        <v>12245.953421669699</v>
      </c>
      <c r="M2372" s="3">
        <v>186238.238222085</v>
      </c>
      <c r="N2372" s="3">
        <v>115353.430545854</v>
      </c>
      <c r="O2372" s="3">
        <v>193187.44925279799</v>
      </c>
      <c r="P2372" s="3">
        <v>312890.79089526302</v>
      </c>
      <c r="Q2372" s="3">
        <v>607373.82556279202</v>
      </c>
      <c r="R2372" s="3">
        <v>464750.685102157</v>
      </c>
      <c r="S2372" s="3">
        <f t="shared" ref="S2372:S2435" si="259">AVERAGE(J2372:L2372)</f>
        <v>322615.62517277419</v>
      </c>
      <c r="T2372" s="3">
        <f t="shared" ref="T2372:T2435" si="260">AVERAGE(M2372:O2372)</f>
        <v>164926.372673579</v>
      </c>
      <c r="U2372" s="3">
        <f t="shared" ref="U2372:U2435" si="261">AVERAGE(P2372:R2372)</f>
        <v>461671.76718673739</v>
      </c>
      <c r="V2372" s="3">
        <f t="shared" ref="V2372:V2435" si="262">S2372/T2372</f>
        <v>1.9561190847948409</v>
      </c>
      <c r="W2372" s="3">
        <f t="shared" ref="W2372:W2435" si="263">S2372/U2372</f>
        <v>0.69879868794810307</v>
      </c>
      <c r="X2372" s="3">
        <f t="shared" ref="X2372:X2435" si="264">T2372/U2372</f>
        <v>0.35723729366987572</v>
      </c>
      <c r="Y2372" s="3">
        <f t="shared" ref="Y2372:AA2435" si="265">LOG(V2372,2)</f>
        <v>0.96799420148305848</v>
      </c>
      <c r="Z2372" s="3">
        <f t="shared" si="265"/>
        <v>-0.51705119540850863</v>
      </c>
      <c r="AA2372" s="3">
        <f t="shared" si="265"/>
        <v>-1.4850453968915671</v>
      </c>
    </row>
    <row r="2373" spans="1:27" ht="15">
      <c r="A2373" s="3" t="s">
        <v>4763</v>
      </c>
      <c r="B2373" s="3">
        <v>9</v>
      </c>
      <c r="C2373" s="3">
        <v>1</v>
      </c>
      <c r="D2373" s="3">
        <v>110.85</v>
      </c>
      <c r="E2373" s="3">
        <v>0.138033601609234</v>
      </c>
      <c r="F2373" s="3">
        <v>1.95806072786441</v>
      </c>
      <c r="G2373" s="3" t="s">
        <v>5565</v>
      </c>
      <c r="H2373" s="3" t="s">
        <v>5566</v>
      </c>
      <c r="I2373" s="3" t="s">
        <v>4764</v>
      </c>
      <c r="J2373" s="3">
        <v>2937.5763623254002</v>
      </c>
      <c r="K2373" s="3">
        <v>6219.84974899585</v>
      </c>
      <c r="L2373" s="3">
        <v>3456.0897116757501</v>
      </c>
      <c r="M2373" s="3">
        <v>3749.8407552846302</v>
      </c>
      <c r="N2373" s="3">
        <v>1221.64786442377</v>
      </c>
      <c r="O2373" s="3">
        <v>1470.3523525857099</v>
      </c>
      <c r="P2373" s="3">
        <v>3479.51134881809</v>
      </c>
      <c r="Q2373" s="3">
        <v>3706.3131706266399</v>
      </c>
      <c r="R2373" s="3">
        <v>3483.67178963987</v>
      </c>
      <c r="S2373" s="3">
        <f t="shared" si="259"/>
        <v>4204.5052743323331</v>
      </c>
      <c r="T2373" s="3">
        <f t="shared" si="260"/>
        <v>2147.2803240980365</v>
      </c>
      <c r="U2373" s="3">
        <f t="shared" si="261"/>
        <v>3556.4987696948665</v>
      </c>
      <c r="V2373" s="3">
        <f t="shared" si="262"/>
        <v>1.9580607278644127</v>
      </c>
      <c r="W2373" s="3">
        <f t="shared" si="263"/>
        <v>1.1822034946726729</v>
      </c>
      <c r="X2373" s="3">
        <f t="shared" si="264"/>
        <v>0.60376242567413141</v>
      </c>
      <c r="Y2373" s="3">
        <f t="shared" si="265"/>
        <v>0.96942550979871178</v>
      </c>
      <c r="Z2373" s="3">
        <f t="shared" si="265"/>
        <v>0.24147839041086719</v>
      </c>
      <c r="AA2373" s="3">
        <f t="shared" si="265"/>
        <v>-0.7279471193878444</v>
      </c>
    </row>
    <row r="2374" spans="1:27" ht="15">
      <c r="A2374" s="3" t="s">
        <v>4765</v>
      </c>
      <c r="B2374" s="3">
        <v>1</v>
      </c>
      <c r="C2374" s="3">
        <v>1</v>
      </c>
      <c r="D2374" s="3">
        <v>7.97</v>
      </c>
      <c r="E2374" s="3">
        <v>0.42958072165156402</v>
      </c>
      <c r="F2374" s="3">
        <v>2.40282475434543</v>
      </c>
      <c r="G2374" s="3" t="s">
        <v>5564</v>
      </c>
      <c r="H2374" s="3" t="s">
        <v>5566</v>
      </c>
      <c r="I2374" s="3" t="s">
        <v>4766</v>
      </c>
      <c r="J2374" s="3">
        <v>43507.012232726003</v>
      </c>
      <c r="K2374" s="3">
        <v>65718.264876708898</v>
      </c>
      <c r="L2374" s="3">
        <v>10708.6089264005</v>
      </c>
      <c r="M2374" s="3">
        <v>17622.300917869601</v>
      </c>
      <c r="N2374" s="3">
        <v>11850.1745849694</v>
      </c>
      <c r="O2374" s="3">
        <v>31632.8533802333</v>
      </c>
      <c r="P2374" s="3">
        <v>80826.263642912701</v>
      </c>
      <c r="Q2374" s="3">
        <v>44391.439245451002</v>
      </c>
      <c r="R2374" s="3">
        <v>21607.693974301401</v>
      </c>
      <c r="S2374" s="3">
        <f t="shared" si="259"/>
        <v>39977.962011945136</v>
      </c>
      <c r="T2374" s="3">
        <f t="shared" si="260"/>
        <v>20368.442961024102</v>
      </c>
      <c r="U2374" s="3">
        <f t="shared" si="261"/>
        <v>48941.798954221704</v>
      </c>
      <c r="V2374" s="3">
        <f t="shared" si="262"/>
        <v>1.962740209865069</v>
      </c>
      <c r="W2374" s="3">
        <f t="shared" si="263"/>
        <v>0.81684700738808147</v>
      </c>
      <c r="X2374" s="3">
        <f t="shared" si="264"/>
        <v>0.41617683444934195</v>
      </c>
      <c r="Y2374" s="3">
        <f t="shared" si="265"/>
        <v>0.97286922897191597</v>
      </c>
      <c r="Z2374" s="3">
        <f t="shared" si="265"/>
        <v>-0.29186220299304988</v>
      </c>
      <c r="AA2374" s="3">
        <f t="shared" si="265"/>
        <v>-1.2647314319649658</v>
      </c>
    </row>
    <row r="2375" spans="1:27" ht="15">
      <c r="A2375" s="3" t="s">
        <v>4767</v>
      </c>
      <c r="B2375" s="3">
        <v>1</v>
      </c>
      <c r="C2375" s="3">
        <v>1</v>
      </c>
      <c r="D2375" s="3">
        <v>7.45</v>
      </c>
      <c r="E2375" s="3">
        <v>0.31413760139587099</v>
      </c>
      <c r="F2375" s="3">
        <v>1.9640397224731601</v>
      </c>
      <c r="G2375" s="3" t="s">
        <v>5565</v>
      </c>
      <c r="H2375" s="3" t="s">
        <v>5566</v>
      </c>
      <c r="I2375" s="3" t="s">
        <v>4768</v>
      </c>
      <c r="J2375" s="3">
        <v>8250.2447135411694</v>
      </c>
      <c r="K2375" s="3">
        <v>5704.2195350862103</v>
      </c>
      <c r="L2375" s="3">
        <v>5965.8170718320998</v>
      </c>
      <c r="M2375" s="3">
        <v>7605.3133128020099</v>
      </c>
      <c r="N2375" s="3">
        <v>2084.23739486867</v>
      </c>
      <c r="O2375" s="3">
        <v>452.95358718923598</v>
      </c>
      <c r="P2375" s="3">
        <v>3726.95005441895</v>
      </c>
      <c r="Q2375" s="3">
        <v>7423.0760708812204</v>
      </c>
      <c r="R2375" s="3">
        <v>2219.8466475522901</v>
      </c>
      <c r="S2375" s="3">
        <f t="shared" si="259"/>
        <v>6640.0937734864929</v>
      </c>
      <c r="T2375" s="3">
        <f t="shared" si="260"/>
        <v>3380.8347649533057</v>
      </c>
      <c r="U2375" s="3">
        <f t="shared" si="261"/>
        <v>4456.6242576174873</v>
      </c>
      <c r="V2375" s="3">
        <f t="shared" si="262"/>
        <v>1.9640397224731574</v>
      </c>
      <c r="W2375" s="3">
        <f t="shared" si="263"/>
        <v>1.4899379866132778</v>
      </c>
      <c r="X2375" s="3">
        <f t="shared" si="264"/>
        <v>0.75860888635038326</v>
      </c>
      <c r="Y2375" s="3">
        <f t="shared" si="265"/>
        <v>0.97382410828575994</v>
      </c>
      <c r="Z2375" s="3">
        <f t="shared" si="265"/>
        <v>0.57525228487043822</v>
      </c>
      <c r="AA2375" s="3">
        <f t="shared" si="265"/>
        <v>-0.39857182341532177</v>
      </c>
    </row>
    <row r="2376" spans="1:27" ht="15">
      <c r="A2376" s="3" t="s">
        <v>4769</v>
      </c>
      <c r="B2376" s="3">
        <v>1</v>
      </c>
      <c r="C2376" s="3">
        <v>1</v>
      </c>
      <c r="D2376" s="3">
        <v>8.49</v>
      </c>
      <c r="E2376" s="3">
        <v>3.8603285333338198E-2</v>
      </c>
      <c r="F2376" s="3">
        <v>2.4858670037638602</v>
      </c>
      <c r="G2376" s="3" t="s">
        <v>5565</v>
      </c>
      <c r="H2376" s="3" t="s">
        <v>5564</v>
      </c>
      <c r="I2376" s="3" t="s">
        <v>4770</v>
      </c>
      <c r="J2376" s="3">
        <v>6231.3517949118504</v>
      </c>
      <c r="K2376" s="3">
        <v>6275.2170910621799</v>
      </c>
      <c r="L2376" s="3">
        <v>3813.30905521872</v>
      </c>
      <c r="M2376" s="3">
        <v>3613.1792092255901</v>
      </c>
      <c r="N2376" s="3">
        <v>2086.2666040950598</v>
      </c>
      <c r="O2376" s="3">
        <v>2563.6082038950899</v>
      </c>
      <c r="P2376" s="3">
        <v>2981.3983044934598</v>
      </c>
      <c r="Q2376" s="3">
        <v>1234.0811405173899</v>
      </c>
      <c r="R2376" s="3">
        <v>2349.58534585799</v>
      </c>
      <c r="S2376" s="3">
        <f t="shared" si="259"/>
        <v>5439.9593137309166</v>
      </c>
      <c r="T2376" s="3">
        <f t="shared" si="260"/>
        <v>2754.3513390719131</v>
      </c>
      <c r="U2376" s="3">
        <f t="shared" si="261"/>
        <v>2188.3549302896131</v>
      </c>
      <c r="V2376" s="3">
        <f t="shared" si="262"/>
        <v>1.9750419042633562</v>
      </c>
      <c r="W2376" s="3">
        <f t="shared" si="263"/>
        <v>2.4858670037638624</v>
      </c>
      <c r="X2376" s="3">
        <f t="shared" si="264"/>
        <v>1.2586401323424232</v>
      </c>
      <c r="Y2376" s="3">
        <f t="shared" si="265"/>
        <v>0.98188326312852403</v>
      </c>
      <c r="Z2376" s="3">
        <f t="shared" si="265"/>
        <v>1.3137491129057097</v>
      </c>
      <c r="AA2376" s="3">
        <f t="shared" si="265"/>
        <v>0.33186584977718581</v>
      </c>
    </row>
    <row r="2377" spans="1:27" ht="15">
      <c r="A2377" s="3" t="s">
        <v>4771</v>
      </c>
      <c r="B2377" s="3">
        <v>1</v>
      </c>
      <c r="C2377" s="3">
        <v>1</v>
      </c>
      <c r="D2377" s="3">
        <v>7.51</v>
      </c>
      <c r="E2377" s="3">
        <v>4.7003562481063701E-2</v>
      </c>
      <c r="F2377" s="3">
        <v>2.6922136578130198</v>
      </c>
      <c r="G2377" s="3" t="s">
        <v>5564</v>
      </c>
      <c r="H2377" s="3" t="s">
        <v>5566</v>
      </c>
      <c r="I2377" s="3" t="s">
        <v>4772</v>
      </c>
      <c r="J2377" s="3">
        <v>7614.15268925285</v>
      </c>
      <c r="K2377" s="3">
        <v>9917.6523350300595</v>
      </c>
      <c r="L2377" s="3">
        <v>4222.2007621699904</v>
      </c>
      <c r="M2377" s="3">
        <v>5179.5896090410897</v>
      </c>
      <c r="N2377" s="3">
        <v>2974.11325900467</v>
      </c>
      <c r="O2377" s="3">
        <v>2842.83904196609</v>
      </c>
      <c r="P2377" s="3">
        <v>11967.7694214643</v>
      </c>
      <c r="Q2377" s="3">
        <v>11354.761609969601</v>
      </c>
      <c r="R2377" s="3">
        <v>6282.5092874133097</v>
      </c>
      <c r="S2377" s="3">
        <f t="shared" si="259"/>
        <v>7251.3352621509666</v>
      </c>
      <c r="T2377" s="3">
        <f t="shared" si="260"/>
        <v>3665.5139700039495</v>
      </c>
      <c r="U2377" s="3">
        <f t="shared" si="261"/>
        <v>9868.3467729490712</v>
      </c>
      <c r="V2377" s="3">
        <f t="shared" si="262"/>
        <v>1.9782587984907212</v>
      </c>
      <c r="W2377" s="3">
        <f t="shared" si="263"/>
        <v>0.73480750413313323</v>
      </c>
      <c r="X2377" s="3">
        <f t="shared" si="264"/>
        <v>0.37144154480381542</v>
      </c>
      <c r="Y2377" s="3">
        <f t="shared" si="265"/>
        <v>0.98423117375924851</v>
      </c>
      <c r="Z2377" s="3">
        <f t="shared" si="265"/>
        <v>-0.44456173501352619</v>
      </c>
      <c r="AA2377" s="3">
        <f t="shared" si="265"/>
        <v>-1.4287929087727747</v>
      </c>
    </row>
    <row r="2378" spans="1:27" ht="15">
      <c r="A2378" s="3" t="s">
        <v>4773</v>
      </c>
      <c r="B2378" s="3">
        <v>1</v>
      </c>
      <c r="C2378" s="3">
        <v>1</v>
      </c>
      <c r="D2378" s="3">
        <v>6.25</v>
      </c>
      <c r="E2378" s="3">
        <v>0.85912765872657404</v>
      </c>
      <c r="F2378" s="3">
        <v>1.97932231105857</v>
      </c>
      <c r="G2378" s="3" t="s">
        <v>5565</v>
      </c>
      <c r="H2378" s="3" t="s">
        <v>5566</v>
      </c>
      <c r="I2378" s="3" t="s">
        <v>4774</v>
      </c>
      <c r="J2378" s="3">
        <v>9709.9815994790697</v>
      </c>
      <c r="K2378" s="3">
        <v>28125.155916407701</v>
      </c>
      <c r="L2378" s="3">
        <v>4233.4455974265102</v>
      </c>
      <c r="M2378" s="3">
        <v>6889.3185758057298</v>
      </c>
      <c r="N2378" s="3">
        <v>5663.9370035396196</v>
      </c>
      <c r="O2378" s="3">
        <v>8700.7781261679102</v>
      </c>
      <c r="P2378" s="3">
        <v>16368.298321054801</v>
      </c>
      <c r="Q2378" s="3">
        <v>20117.138839402302</v>
      </c>
      <c r="R2378" s="3">
        <v>2185.5059137846401</v>
      </c>
      <c r="S2378" s="3">
        <f t="shared" si="259"/>
        <v>14022.861037771094</v>
      </c>
      <c r="T2378" s="3">
        <f t="shared" si="260"/>
        <v>7084.6779018377538</v>
      </c>
      <c r="U2378" s="3">
        <f t="shared" si="261"/>
        <v>12890.314358080583</v>
      </c>
      <c r="V2378" s="3">
        <f t="shared" si="262"/>
        <v>1.9793223110585714</v>
      </c>
      <c r="W2378" s="3">
        <f t="shared" si="263"/>
        <v>1.0878602839488201</v>
      </c>
      <c r="X2378" s="3">
        <f t="shared" si="264"/>
        <v>0.54961250013243967</v>
      </c>
      <c r="Y2378" s="3">
        <f t="shared" si="265"/>
        <v>0.98500655867342857</v>
      </c>
      <c r="Z2378" s="3">
        <f t="shared" si="265"/>
        <v>0.12149328030380169</v>
      </c>
      <c r="AA2378" s="3">
        <f t="shared" si="265"/>
        <v>-0.86351327836962721</v>
      </c>
    </row>
    <row r="2379" spans="1:27" ht="15">
      <c r="A2379" s="3" t="s">
        <v>4775</v>
      </c>
      <c r="B2379" s="3">
        <v>4</v>
      </c>
      <c r="C2379" s="3">
        <v>1</v>
      </c>
      <c r="D2379" s="3">
        <v>49.18</v>
      </c>
      <c r="E2379" s="3">
        <v>4.0114892362218497E-2</v>
      </c>
      <c r="F2379" s="3">
        <v>2.9587826422546799</v>
      </c>
      <c r="G2379" s="3" t="s">
        <v>5565</v>
      </c>
      <c r="H2379" s="3" t="s">
        <v>5564</v>
      </c>
      <c r="I2379" s="3" t="s">
        <v>4776</v>
      </c>
      <c r="J2379" s="3">
        <v>6422.1550870280698</v>
      </c>
      <c r="K2379" s="3">
        <v>4801.0902991415596</v>
      </c>
      <c r="L2379" s="3">
        <v>5520.1165824051004</v>
      </c>
      <c r="M2379" s="3">
        <v>1353.6038868649</v>
      </c>
      <c r="N2379" s="3">
        <v>4984.8054039117296</v>
      </c>
      <c r="O2379" s="3">
        <v>2106.4210368561999</v>
      </c>
      <c r="P2379" s="3">
        <v>2162.9718367793598</v>
      </c>
      <c r="Q2379" s="3">
        <v>2044.0729704099001</v>
      </c>
      <c r="R2379" s="3">
        <v>1451.8237184878501</v>
      </c>
      <c r="S2379" s="3">
        <f t="shared" si="259"/>
        <v>5581.1206561915778</v>
      </c>
      <c r="T2379" s="3">
        <f t="shared" si="260"/>
        <v>2814.9434425442764</v>
      </c>
      <c r="U2379" s="3">
        <f t="shared" si="261"/>
        <v>1886.2895085590364</v>
      </c>
      <c r="V2379" s="3">
        <f t="shared" si="262"/>
        <v>1.9826759471753728</v>
      </c>
      <c r="W2379" s="3">
        <f t="shared" si="263"/>
        <v>2.9587826422546746</v>
      </c>
      <c r="X2379" s="3">
        <f t="shared" si="264"/>
        <v>1.492317817477897</v>
      </c>
      <c r="Y2379" s="3">
        <f t="shared" si="265"/>
        <v>0.98744889965129634</v>
      </c>
      <c r="Z2379" s="3">
        <f t="shared" si="265"/>
        <v>1.5650037173296982</v>
      </c>
      <c r="AA2379" s="3">
        <f t="shared" si="265"/>
        <v>0.57755481767840178</v>
      </c>
    </row>
    <row r="2380" spans="1:27" ht="15">
      <c r="A2380" s="3" t="s">
        <v>4777</v>
      </c>
      <c r="B2380" s="3">
        <v>2</v>
      </c>
      <c r="C2380" s="3">
        <v>2</v>
      </c>
      <c r="D2380" s="3">
        <v>40.68</v>
      </c>
      <c r="E2380" s="3">
        <v>4.3709223974450997E-2</v>
      </c>
      <c r="F2380" s="3">
        <v>1.98316540146411</v>
      </c>
      <c r="G2380" s="3" t="s">
        <v>5565</v>
      </c>
      <c r="H2380" s="3" t="s">
        <v>5566</v>
      </c>
      <c r="I2380" s="3" t="s">
        <v>4778</v>
      </c>
      <c r="J2380" s="3">
        <v>75870.956950827996</v>
      </c>
      <c r="K2380" s="3">
        <v>54275.005429659599</v>
      </c>
      <c r="L2380" s="3">
        <v>46350.765628753899</v>
      </c>
      <c r="M2380" s="3">
        <v>20972.476039494701</v>
      </c>
      <c r="N2380" s="3">
        <v>40878.850392987501</v>
      </c>
      <c r="O2380" s="3">
        <v>27146.156016001001</v>
      </c>
      <c r="P2380" s="3">
        <v>66134.126584976097</v>
      </c>
      <c r="Q2380" s="3">
        <v>42223.761137174501</v>
      </c>
      <c r="R2380" s="3">
        <v>47949.2155712967</v>
      </c>
      <c r="S2380" s="3">
        <f t="shared" si="259"/>
        <v>58832.24266974716</v>
      </c>
      <c r="T2380" s="3">
        <f t="shared" si="260"/>
        <v>29665.827482827735</v>
      </c>
      <c r="U2380" s="3">
        <f t="shared" si="261"/>
        <v>52102.367764482427</v>
      </c>
      <c r="V2380" s="3">
        <f t="shared" si="262"/>
        <v>1.9831654014641122</v>
      </c>
      <c r="W2380" s="3">
        <f t="shared" si="263"/>
        <v>1.1291663928918871</v>
      </c>
      <c r="X2380" s="3">
        <f t="shared" si="264"/>
        <v>0.56937580297551438</v>
      </c>
      <c r="Y2380" s="3">
        <f t="shared" si="265"/>
        <v>0.98780500733015431</v>
      </c>
      <c r="Z2380" s="3">
        <f t="shared" si="265"/>
        <v>0.17525809595326627</v>
      </c>
      <c r="AA2380" s="3">
        <f t="shared" si="265"/>
        <v>-0.81254691137688795</v>
      </c>
    </row>
    <row r="2381" spans="1:27" ht="15">
      <c r="A2381" s="3" t="s">
        <v>4779</v>
      </c>
      <c r="B2381" s="3">
        <v>1</v>
      </c>
      <c r="C2381" s="3">
        <v>1</v>
      </c>
      <c r="D2381" s="3">
        <v>6.32</v>
      </c>
      <c r="E2381" s="3">
        <v>6.6502136880394899E-2</v>
      </c>
      <c r="F2381" s="3">
        <v>8.92867377139852</v>
      </c>
      <c r="G2381" s="3" t="s">
        <v>5564</v>
      </c>
      <c r="H2381" s="3" t="s">
        <v>5566</v>
      </c>
      <c r="I2381" s="3" t="s">
        <v>4780</v>
      </c>
      <c r="J2381" s="3">
        <v>174.182018567277</v>
      </c>
      <c r="K2381" s="3">
        <v>212.493910175661</v>
      </c>
      <c r="L2381" s="3">
        <v>306.12972974173402</v>
      </c>
      <c r="M2381" s="3">
        <v>144.429550279198</v>
      </c>
      <c r="N2381" s="3">
        <v>52.560411430643398</v>
      </c>
      <c r="O2381" s="3">
        <v>150.547693591523</v>
      </c>
      <c r="P2381" s="3">
        <v>276.22232667980097</v>
      </c>
      <c r="Q2381" s="3">
        <v>428.30543270495599</v>
      </c>
      <c r="R2381" s="3">
        <v>2398.5225880778698</v>
      </c>
      <c r="S2381" s="3">
        <f t="shared" si="259"/>
        <v>230.93521949489067</v>
      </c>
      <c r="T2381" s="3">
        <f t="shared" si="260"/>
        <v>115.84588510045479</v>
      </c>
      <c r="U2381" s="3">
        <f t="shared" si="261"/>
        <v>1034.3501158208755</v>
      </c>
      <c r="V2381" s="3">
        <f t="shared" si="262"/>
        <v>1.9934693346650778</v>
      </c>
      <c r="W2381" s="3">
        <f t="shared" si="263"/>
        <v>0.22326600631896973</v>
      </c>
      <c r="X2381" s="3">
        <f t="shared" si="264"/>
        <v>0.11199871622629227</v>
      </c>
      <c r="Y2381" s="3">
        <f t="shared" si="265"/>
        <v>0.99528141267565351</v>
      </c>
      <c r="Z2381" s="3">
        <f t="shared" si="265"/>
        <v>-2.1631644865768331</v>
      </c>
      <c r="AA2381" s="3">
        <f t="shared" si="265"/>
        <v>-3.1584458992524866</v>
      </c>
    </row>
    <row r="2382" spans="1:27" ht="15">
      <c r="A2382" s="3" t="s">
        <v>4781</v>
      </c>
      <c r="B2382" s="3">
        <v>1</v>
      </c>
      <c r="C2382" s="3">
        <v>1</v>
      </c>
      <c r="D2382" s="3">
        <v>8.6</v>
      </c>
      <c r="E2382" s="3">
        <v>2.3002384888839499E-2</v>
      </c>
      <c r="F2382" s="3">
        <v>8.0921296680809593</v>
      </c>
      <c r="G2382" s="3" t="s">
        <v>5565</v>
      </c>
      <c r="H2382" s="3" t="s">
        <v>5564</v>
      </c>
      <c r="I2382" s="3" t="s">
        <v>4782</v>
      </c>
      <c r="J2382" s="3">
        <v>4357.7069642008701</v>
      </c>
      <c r="K2382" s="3">
        <v>11313.0149692291</v>
      </c>
      <c r="L2382" s="3">
        <v>8586.8598048993099</v>
      </c>
      <c r="M2382" s="3">
        <v>4849.9851463054702</v>
      </c>
      <c r="N2382" s="3">
        <v>2439.9242579032498</v>
      </c>
      <c r="O2382" s="3">
        <v>4819.4621551003602</v>
      </c>
      <c r="P2382" s="3">
        <v>181.15879647989601</v>
      </c>
      <c r="Q2382" s="3">
        <v>775.41790800290801</v>
      </c>
      <c r="R2382" s="3">
        <v>2041.0991525925299</v>
      </c>
      <c r="S2382" s="3">
        <f t="shared" si="259"/>
        <v>8085.8605794430941</v>
      </c>
      <c r="T2382" s="3">
        <f t="shared" si="260"/>
        <v>4036.4571864363602</v>
      </c>
      <c r="U2382" s="3">
        <f t="shared" si="261"/>
        <v>999.22528569177791</v>
      </c>
      <c r="V2382" s="3">
        <f t="shared" si="262"/>
        <v>2.0032073191842286</v>
      </c>
      <c r="W2382" s="3">
        <f t="shared" si="263"/>
        <v>8.0921296680809451</v>
      </c>
      <c r="X2382" s="3">
        <f t="shared" si="264"/>
        <v>4.0395867120614977</v>
      </c>
      <c r="Y2382" s="3">
        <f t="shared" si="265"/>
        <v>1.0023117386149478</v>
      </c>
      <c r="Z2382" s="3">
        <f t="shared" si="265"/>
        <v>3.0165194377902291</v>
      </c>
      <c r="AA2382" s="3">
        <f t="shared" si="265"/>
        <v>2.0142076991752815</v>
      </c>
    </row>
    <row r="2383" spans="1:27" ht="15">
      <c r="A2383" s="3" t="s">
        <v>4783</v>
      </c>
      <c r="B2383" s="3">
        <v>1</v>
      </c>
      <c r="C2383" s="3">
        <v>1</v>
      </c>
      <c r="D2383" s="3">
        <v>7.95</v>
      </c>
      <c r="E2383" s="3">
        <v>0.220546495973729</v>
      </c>
      <c r="F2383" s="3">
        <v>2.5354831324395599</v>
      </c>
      <c r="G2383" s="3" t="s">
        <v>5564</v>
      </c>
      <c r="H2383" s="3" t="s">
        <v>5566</v>
      </c>
      <c r="I2383" s="3" t="s">
        <v>4784</v>
      </c>
      <c r="J2383" s="3">
        <v>79378.0150854565</v>
      </c>
      <c r="K2383" s="3">
        <v>64205.902123256703</v>
      </c>
      <c r="L2383" s="3">
        <v>20072.259514753099</v>
      </c>
      <c r="M2383" s="3">
        <v>42289.215460707303</v>
      </c>
      <c r="N2383" s="3">
        <v>19385.040385310898</v>
      </c>
      <c r="O2383" s="3">
        <v>20011.553143313398</v>
      </c>
      <c r="P2383" s="3">
        <v>111956.550245919</v>
      </c>
      <c r="Q2383" s="3">
        <v>45851.444849309199</v>
      </c>
      <c r="R2383" s="3">
        <v>49304.995756901597</v>
      </c>
      <c r="S2383" s="3">
        <f t="shared" si="259"/>
        <v>54552.058907822095</v>
      </c>
      <c r="T2383" s="3">
        <f t="shared" si="260"/>
        <v>27228.602996443868</v>
      </c>
      <c r="U2383" s="3">
        <f t="shared" si="261"/>
        <v>69037.663617376602</v>
      </c>
      <c r="V2383" s="3">
        <f t="shared" si="262"/>
        <v>2.003483576257906</v>
      </c>
      <c r="W2383" s="3">
        <f t="shared" si="263"/>
        <v>0.79017823097494688</v>
      </c>
      <c r="X2383" s="3">
        <f t="shared" si="264"/>
        <v>0.39440215050369259</v>
      </c>
      <c r="Y2383" s="3">
        <f t="shared" si="265"/>
        <v>1.0025106831910269</v>
      </c>
      <c r="Z2383" s="3">
        <f t="shared" si="265"/>
        <v>-0.33974999356936936</v>
      </c>
      <c r="AA2383" s="3">
        <f t="shared" si="265"/>
        <v>-1.342260676760396</v>
      </c>
    </row>
    <row r="2384" spans="1:27" ht="15">
      <c r="A2384" s="3" t="s">
        <v>4785</v>
      </c>
      <c r="B2384" s="3">
        <v>1</v>
      </c>
      <c r="C2384" s="3">
        <v>1</v>
      </c>
      <c r="D2384" s="3">
        <v>7.91</v>
      </c>
      <c r="E2384" s="3">
        <v>0.170253648368275</v>
      </c>
      <c r="F2384" s="3">
        <v>22.992691725764001</v>
      </c>
      <c r="G2384" s="3" t="s">
        <v>5564</v>
      </c>
      <c r="H2384" s="3" t="s">
        <v>5566</v>
      </c>
      <c r="I2384" s="3" t="s">
        <v>4786</v>
      </c>
      <c r="J2384" s="3">
        <v>2492.85984108207</v>
      </c>
      <c r="K2384" s="3">
        <v>325.94100756721701</v>
      </c>
      <c r="L2384" s="3">
        <v>373.13053555170899</v>
      </c>
      <c r="M2384" s="3">
        <v>965.71576850254405</v>
      </c>
      <c r="N2384" s="3">
        <v>88.773493855995596</v>
      </c>
      <c r="O2384" s="3">
        <v>536.93599232672204</v>
      </c>
      <c r="P2384" s="3">
        <v>1108.6680138188599</v>
      </c>
      <c r="Q2384" s="3">
        <v>2043.23344297469</v>
      </c>
      <c r="R2384" s="3">
        <v>33439.248828780102</v>
      </c>
      <c r="S2384" s="3">
        <f t="shared" si="259"/>
        <v>1063.9771280669986</v>
      </c>
      <c r="T2384" s="3">
        <f t="shared" si="260"/>
        <v>530.47508489508721</v>
      </c>
      <c r="U2384" s="3">
        <f t="shared" si="261"/>
        <v>12197.050095191218</v>
      </c>
      <c r="V2384" s="3">
        <f t="shared" si="262"/>
        <v>2.0057061271358725</v>
      </c>
      <c r="W2384" s="3">
        <f t="shared" si="263"/>
        <v>8.7232332388835543E-2</v>
      </c>
      <c r="X2384" s="3">
        <f t="shared" si="264"/>
        <v>4.3492080523981048E-2</v>
      </c>
      <c r="Y2384" s="3">
        <f t="shared" si="265"/>
        <v>1.0041102400568547</v>
      </c>
      <c r="Z2384" s="3">
        <f t="shared" si="265"/>
        <v>-3.5189932252838783</v>
      </c>
      <c r="AA2384" s="3">
        <f t="shared" si="265"/>
        <v>-4.5231034653407329</v>
      </c>
    </row>
    <row r="2385" spans="1:27" ht="15">
      <c r="A2385" s="3" t="s">
        <v>4787</v>
      </c>
      <c r="B2385" s="3">
        <v>3</v>
      </c>
      <c r="C2385" s="3">
        <v>1</v>
      </c>
      <c r="D2385" s="3">
        <v>37.86</v>
      </c>
      <c r="E2385" s="3">
        <v>0.27576373422135197</v>
      </c>
      <c r="F2385" s="3">
        <v>2.9866252081083302</v>
      </c>
      <c r="G2385" s="3" t="s">
        <v>5564</v>
      </c>
      <c r="H2385" s="3" t="s">
        <v>5566</v>
      </c>
      <c r="I2385" s="3" t="s">
        <v>4788</v>
      </c>
      <c r="J2385" s="3">
        <v>2226.41777986134</v>
      </c>
      <c r="K2385" s="3">
        <v>5769.61984689366</v>
      </c>
      <c r="L2385" s="3">
        <v>1937.1167439948099</v>
      </c>
      <c r="M2385" s="3">
        <v>1907.46594635265</v>
      </c>
      <c r="N2385" s="3">
        <v>1307.49942942454</v>
      </c>
      <c r="O2385" s="3">
        <v>1722.6924181526099</v>
      </c>
      <c r="P2385" s="3">
        <v>2977.6867834295999</v>
      </c>
      <c r="Q2385" s="3">
        <v>9804.8673311583407</v>
      </c>
      <c r="R2385" s="3">
        <v>1964.3791217753501</v>
      </c>
      <c r="S2385" s="3">
        <f t="shared" si="259"/>
        <v>3311.051456916603</v>
      </c>
      <c r="T2385" s="3">
        <f t="shared" si="260"/>
        <v>1645.8859313099335</v>
      </c>
      <c r="U2385" s="3">
        <f t="shared" si="261"/>
        <v>4915.6444121210961</v>
      </c>
      <c r="V2385" s="3">
        <f t="shared" si="262"/>
        <v>2.0117138095234774</v>
      </c>
      <c r="W2385" s="3">
        <f t="shared" si="263"/>
        <v>0.67357424160953239</v>
      </c>
      <c r="X2385" s="3">
        <f t="shared" si="264"/>
        <v>0.334826076363757</v>
      </c>
      <c r="Y2385" s="3">
        <f t="shared" si="265"/>
        <v>1.0084250790257436</v>
      </c>
      <c r="Z2385" s="3">
        <f t="shared" si="265"/>
        <v>-0.57009112603877321</v>
      </c>
      <c r="AA2385" s="3">
        <f t="shared" si="265"/>
        <v>-1.5785162050645167</v>
      </c>
    </row>
    <row r="2386" spans="1:27" ht="15">
      <c r="A2386" s="3" t="s">
        <v>4789</v>
      </c>
      <c r="B2386" s="3">
        <v>1</v>
      </c>
      <c r="C2386" s="3">
        <v>1</v>
      </c>
      <c r="D2386" s="3">
        <v>6.35</v>
      </c>
      <c r="E2386" s="3">
        <v>0.21111615881995299</v>
      </c>
      <c r="F2386" s="3">
        <v>4.7415384770459701</v>
      </c>
      <c r="G2386" s="3" t="s">
        <v>5565</v>
      </c>
      <c r="H2386" s="3" t="s">
        <v>5564</v>
      </c>
      <c r="I2386" s="3" t="s">
        <v>4790</v>
      </c>
      <c r="J2386" s="3">
        <v>23784.4618597999</v>
      </c>
      <c r="K2386" s="3">
        <v>12232.643337843199</v>
      </c>
      <c r="L2386" s="3">
        <v>43634.0212730891</v>
      </c>
      <c r="M2386" s="3">
        <v>2223.9597348709699</v>
      </c>
      <c r="N2386" s="3">
        <v>34639.034742615499</v>
      </c>
      <c r="O2386" s="3">
        <v>2705.1980762754602</v>
      </c>
      <c r="P2386" s="3">
        <v>10774.476725218499</v>
      </c>
      <c r="Q2386" s="3">
        <v>1927.79852360528</v>
      </c>
      <c r="R2386" s="3">
        <v>4096.3075015487402</v>
      </c>
      <c r="S2386" s="3">
        <f t="shared" si="259"/>
        <v>26550.375490244067</v>
      </c>
      <c r="T2386" s="3">
        <f t="shared" si="260"/>
        <v>13189.397517920645</v>
      </c>
      <c r="U2386" s="3">
        <f t="shared" si="261"/>
        <v>5599.5275834575068</v>
      </c>
      <c r="V2386" s="3">
        <f t="shared" si="262"/>
        <v>2.013008968314864</v>
      </c>
      <c r="W2386" s="3">
        <f t="shared" si="263"/>
        <v>4.7415384770459807</v>
      </c>
      <c r="X2386" s="3">
        <f t="shared" si="264"/>
        <v>2.3554482626151589</v>
      </c>
      <c r="Y2386" s="3">
        <f t="shared" si="265"/>
        <v>1.0093535997379202</v>
      </c>
      <c r="Z2386" s="3">
        <f t="shared" si="265"/>
        <v>2.2453552433173991</v>
      </c>
      <c r="AA2386" s="3">
        <f t="shared" si="265"/>
        <v>1.2360016435794789</v>
      </c>
    </row>
    <row r="2387" spans="1:27" ht="15">
      <c r="A2387" s="3" t="s">
        <v>4791</v>
      </c>
      <c r="B2387" s="3">
        <v>13</v>
      </c>
      <c r="C2387" s="3">
        <v>1</v>
      </c>
      <c r="D2387" s="3">
        <v>296.37</v>
      </c>
      <c r="E2387" s="3">
        <v>0.179727852049963</v>
      </c>
      <c r="F2387" s="3">
        <v>3.3552370140602701</v>
      </c>
      <c r="G2387" s="3" t="s">
        <v>5564</v>
      </c>
      <c r="H2387" s="3" t="s">
        <v>5566</v>
      </c>
      <c r="I2387" s="3" t="s">
        <v>4792</v>
      </c>
      <c r="J2387" s="3">
        <v>95773.196647839504</v>
      </c>
      <c r="K2387" s="3">
        <v>167041.868997396</v>
      </c>
      <c r="L2387" s="3">
        <v>42748.703469461303</v>
      </c>
      <c r="M2387" s="3">
        <v>53917.991794371803</v>
      </c>
      <c r="N2387" s="3">
        <v>68311.1395308418</v>
      </c>
      <c r="O2387" s="3">
        <v>29166.307350366402</v>
      </c>
      <c r="P2387" s="3">
        <v>273907.40645039902</v>
      </c>
      <c r="Q2387" s="3">
        <v>169336.274969363</v>
      </c>
      <c r="R2387" s="3">
        <v>64723.898184436301</v>
      </c>
      <c r="S2387" s="3">
        <f t="shared" si="259"/>
        <v>101854.58970489893</v>
      </c>
      <c r="T2387" s="3">
        <f t="shared" si="260"/>
        <v>50465.146225193334</v>
      </c>
      <c r="U2387" s="3">
        <f t="shared" si="261"/>
        <v>169322.52653473278</v>
      </c>
      <c r="V2387" s="3">
        <f t="shared" si="262"/>
        <v>2.0183155568476452</v>
      </c>
      <c r="W2387" s="3">
        <f t="shared" si="263"/>
        <v>0.601541872717129</v>
      </c>
      <c r="X2387" s="3">
        <f t="shared" si="264"/>
        <v>0.29804153799253358</v>
      </c>
      <c r="Y2387" s="3">
        <f t="shared" si="265"/>
        <v>1.0131517525953002</v>
      </c>
      <c r="Z2387" s="3">
        <f t="shared" si="265"/>
        <v>-0.73326292945811733</v>
      </c>
      <c r="AA2387" s="3">
        <f t="shared" si="265"/>
        <v>-1.7464146820534177</v>
      </c>
    </row>
    <row r="2388" spans="1:27" ht="15">
      <c r="A2388" s="3" t="s">
        <v>4793</v>
      </c>
      <c r="B2388" s="3">
        <v>1</v>
      </c>
      <c r="C2388" s="3">
        <v>1</v>
      </c>
      <c r="D2388" s="3">
        <v>8.89</v>
      </c>
      <c r="E2388" s="3">
        <v>0.139992248980568</v>
      </c>
      <c r="F2388" s="3">
        <v>2.2760488420266101</v>
      </c>
      <c r="G2388" s="3" t="s">
        <v>5564</v>
      </c>
      <c r="H2388" s="3" t="s">
        <v>5566</v>
      </c>
      <c r="I2388" s="3" t="s">
        <v>4794</v>
      </c>
      <c r="J2388" s="3">
        <v>17123.011975526799</v>
      </c>
      <c r="K2388" s="3">
        <v>34068.911754618297</v>
      </c>
      <c r="L2388" s="3">
        <v>14577.5196306905</v>
      </c>
      <c r="M2388" s="3">
        <v>21285.154829376301</v>
      </c>
      <c r="N2388" s="3">
        <v>7952.3018844205999</v>
      </c>
      <c r="O2388" s="3">
        <v>3221.1793794418099</v>
      </c>
      <c r="P2388" s="3">
        <v>26894.874357101999</v>
      </c>
      <c r="Q2388" s="3">
        <v>26505.197288443502</v>
      </c>
      <c r="R2388" s="3">
        <v>20477.369448233399</v>
      </c>
      <c r="S2388" s="3">
        <f t="shared" si="259"/>
        <v>21923.147786945196</v>
      </c>
      <c r="T2388" s="3">
        <f t="shared" si="260"/>
        <v>10819.545364412903</v>
      </c>
      <c r="U2388" s="3">
        <f t="shared" si="261"/>
        <v>24625.813697926296</v>
      </c>
      <c r="V2388" s="3">
        <f t="shared" si="262"/>
        <v>2.0262540660029669</v>
      </c>
      <c r="W2388" s="3">
        <f t="shared" si="263"/>
        <v>0.89025069611370089</v>
      </c>
      <c r="X2388" s="3">
        <f t="shared" si="264"/>
        <v>0.43935788263207731</v>
      </c>
      <c r="Y2388" s="3">
        <f t="shared" si="265"/>
        <v>1.0188150807441401</v>
      </c>
      <c r="Z2388" s="3">
        <f t="shared" si="265"/>
        <v>-0.16771643621209181</v>
      </c>
      <c r="AA2388" s="3">
        <f t="shared" si="265"/>
        <v>-1.1865315169562318</v>
      </c>
    </row>
    <row r="2389" spans="1:27" ht="15">
      <c r="A2389" s="3" t="s">
        <v>4795</v>
      </c>
      <c r="B2389" s="3">
        <v>1</v>
      </c>
      <c r="C2389" s="3">
        <v>1</v>
      </c>
      <c r="D2389" s="3">
        <v>6.28</v>
      </c>
      <c r="E2389" s="3">
        <v>0.69408343645264703</v>
      </c>
      <c r="F2389" s="3">
        <v>2.02934651997843</v>
      </c>
      <c r="G2389" s="3" t="s">
        <v>5565</v>
      </c>
      <c r="H2389" s="3" t="s">
        <v>5566</v>
      </c>
      <c r="I2389" s="3" t="s">
        <v>4796</v>
      </c>
      <c r="J2389" s="3">
        <v>16543.781684458801</v>
      </c>
      <c r="K2389" s="3">
        <v>22410.889372124799</v>
      </c>
      <c r="L2389" s="3">
        <v>3577.5808334936601</v>
      </c>
      <c r="M2389" s="3">
        <v>6589.3148998462002</v>
      </c>
      <c r="N2389" s="3">
        <v>4145.0646819410204</v>
      </c>
      <c r="O2389" s="3">
        <v>10224.215449350901</v>
      </c>
      <c r="P2389" s="3">
        <v>16848.666099674101</v>
      </c>
      <c r="Q2389" s="3">
        <v>5616.2009989161998</v>
      </c>
      <c r="R2389" s="3">
        <v>5344.8384674814597</v>
      </c>
      <c r="S2389" s="3">
        <f t="shared" si="259"/>
        <v>14177.417296692418</v>
      </c>
      <c r="T2389" s="3">
        <f t="shared" si="260"/>
        <v>6986.1983437127064</v>
      </c>
      <c r="U2389" s="3">
        <f t="shared" si="261"/>
        <v>9269.9018553572532</v>
      </c>
      <c r="V2389" s="3">
        <f t="shared" si="262"/>
        <v>2.0293465199784251</v>
      </c>
      <c r="W2389" s="3">
        <f t="shared" si="263"/>
        <v>1.5294031714585001</v>
      </c>
      <c r="X2389" s="3">
        <f t="shared" si="264"/>
        <v>0.7536431833607008</v>
      </c>
      <c r="Y2389" s="3">
        <f t="shared" si="265"/>
        <v>1.0210152327485891</v>
      </c>
      <c r="Z2389" s="3">
        <f t="shared" si="265"/>
        <v>0.61296877085253709</v>
      </c>
      <c r="AA2389" s="3">
        <f t="shared" si="265"/>
        <v>-0.4080464618960517</v>
      </c>
    </row>
    <row r="2390" spans="1:27" ht="15">
      <c r="A2390" s="3" t="s">
        <v>4797</v>
      </c>
      <c r="B2390" s="3">
        <v>1</v>
      </c>
      <c r="C2390" s="3">
        <v>1</v>
      </c>
      <c r="D2390" s="3">
        <v>8.33</v>
      </c>
      <c r="E2390" s="3">
        <v>0.182961688952542</v>
      </c>
      <c r="F2390" s="3">
        <v>3.23252008792503</v>
      </c>
      <c r="G2390" s="3" t="s">
        <v>5564</v>
      </c>
      <c r="H2390" s="3" t="s">
        <v>5566</v>
      </c>
      <c r="I2390" s="3" t="s">
        <v>4798</v>
      </c>
      <c r="J2390" s="3">
        <v>68660.517828737706</v>
      </c>
      <c r="K2390" s="3">
        <v>156232.92354738101</v>
      </c>
      <c r="L2390" s="3">
        <v>22435.549993100001</v>
      </c>
      <c r="M2390" s="3">
        <v>49120.595869437799</v>
      </c>
      <c r="N2390" s="3">
        <v>53650.102765226198</v>
      </c>
      <c r="O2390" s="3">
        <v>18919.572763550601</v>
      </c>
      <c r="P2390" s="3">
        <v>151687.98478476601</v>
      </c>
      <c r="Q2390" s="3">
        <v>165564.85679597</v>
      </c>
      <c r="R2390" s="3">
        <v>76113.405219042106</v>
      </c>
      <c r="S2390" s="3">
        <f t="shared" si="259"/>
        <v>82442.997123072899</v>
      </c>
      <c r="T2390" s="3">
        <f t="shared" si="260"/>
        <v>40563.423799404867</v>
      </c>
      <c r="U2390" s="3">
        <f t="shared" si="261"/>
        <v>131122.08226659268</v>
      </c>
      <c r="V2390" s="3">
        <f t="shared" si="262"/>
        <v>2.0324467069341043</v>
      </c>
      <c r="W2390" s="3">
        <f t="shared" si="263"/>
        <v>0.62874990770397299</v>
      </c>
      <c r="X2390" s="3">
        <f t="shared" si="264"/>
        <v>0.3093561595287419</v>
      </c>
      <c r="Y2390" s="3">
        <f t="shared" si="265"/>
        <v>1.0232175236902725</v>
      </c>
      <c r="Z2390" s="3">
        <f t="shared" si="265"/>
        <v>-0.66944181174658168</v>
      </c>
      <c r="AA2390" s="3">
        <f t="shared" si="265"/>
        <v>-1.6926593354368542</v>
      </c>
    </row>
    <row r="2391" spans="1:27" ht="15">
      <c r="A2391" s="3" t="s">
        <v>4799</v>
      </c>
      <c r="B2391" s="3">
        <v>1</v>
      </c>
      <c r="C2391" s="3">
        <v>1</v>
      </c>
      <c r="D2391" s="3">
        <v>6.32</v>
      </c>
      <c r="E2391" s="3">
        <v>0.58795218680628802</v>
      </c>
      <c r="F2391" s="3">
        <v>2.0413202313830099</v>
      </c>
      <c r="G2391" s="3" t="s">
        <v>5565</v>
      </c>
      <c r="H2391" s="3" t="s">
        <v>5566</v>
      </c>
      <c r="I2391" s="3" t="s">
        <v>4800</v>
      </c>
      <c r="J2391" s="3">
        <v>3259.5451369827801</v>
      </c>
      <c r="K2391" s="3">
        <v>2115.2701447071199</v>
      </c>
      <c r="L2391" s="3">
        <v>12191.663676394201</v>
      </c>
      <c r="M2391" s="3">
        <v>1635.3203213475499</v>
      </c>
      <c r="N2391" s="3">
        <v>4179.7661577733797</v>
      </c>
      <c r="O2391" s="3">
        <v>2790.36340964187</v>
      </c>
      <c r="P2391" s="3">
        <v>5721.4083738293402</v>
      </c>
      <c r="Q2391" s="3">
        <v>1674.0381388608801</v>
      </c>
      <c r="R2391" s="3">
        <v>1384.2780248547001</v>
      </c>
      <c r="S2391" s="3">
        <f t="shared" si="259"/>
        <v>5855.4929860280345</v>
      </c>
      <c r="T2391" s="3">
        <f t="shared" si="260"/>
        <v>2868.4832962542664</v>
      </c>
      <c r="U2391" s="3">
        <f t="shared" si="261"/>
        <v>2926.5748458483067</v>
      </c>
      <c r="V2391" s="3">
        <f t="shared" si="262"/>
        <v>2.0413202313830019</v>
      </c>
      <c r="W2391" s="3">
        <f t="shared" si="263"/>
        <v>2.0008006951657995</v>
      </c>
      <c r="X2391" s="3">
        <f t="shared" si="264"/>
        <v>0.98015032840303062</v>
      </c>
      <c r="Y2391" s="3">
        <f t="shared" si="265"/>
        <v>1.0295025223944205</v>
      </c>
      <c r="Z2391" s="3">
        <f t="shared" si="265"/>
        <v>1.000577463887057</v>
      </c>
      <c r="AA2391" s="3">
        <f t="shared" si="265"/>
        <v>-2.8925058507363269E-2</v>
      </c>
    </row>
    <row r="2392" spans="1:27" ht="15">
      <c r="A2392" s="3" t="s">
        <v>4801</v>
      </c>
      <c r="B2392" s="3">
        <v>1</v>
      </c>
      <c r="C2392" s="3">
        <v>1</v>
      </c>
      <c r="D2392" s="3">
        <v>10.27</v>
      </c>
      <c r="E2392" s="3">
        <v>0.140644286343518</v>
      </c>
      <c r="F2392" s="3">
        <v>4.22020216052446</v>
      </c>
      <c r="G2392" s="3" t="s">
        <v>5564</v>
      </c>
      <c r="H2392" s="3" t="s">
        <v>5566</v>
      </c>
      <c r="I2392" s="3" t="s">
        <v>4802</v>
      </c>
      <c r="J2392" s="3">
        <v>14350.595063795499</v>
      </c>
      <c r="K2392" s="3">
        <v>33870.755634985602</v>
      </c>
      <c r="L2392" s="3">
        <v>8890.1387436803798</v>
      </c>
      <c r="M2392" s="3">
        <v>6525.5976101429696</v>
      </c>
      <c r="N2392" s="3">
        <v>6526.3774905820501</v>
      </c>
      <c r="O2392" s="3">
        <v>14785.901194300401</v>
      </c>
      <c r="P2392" s="3">
        <v>27905.844173548001</v>
      </c>
      <c r="Q2392" s="3">
        <v>74969.539760122803</v>
      </c>
      <c r="R2392" s="3">
        <v>14606.0817510081</v>
      </c>
      <c r="S2392" s="3">
        <f t="shared" si="259"/>
        <v>19037.163147487157</v>
      </c>
      <c r="T2392" s="3">
        <f t="shared" si="260"/>
        <v>9279.2920983418062</v>
      </c>
      <c r="U2392" s="3">
        <f t="shared" si="261"/>
        <v>39160.488561559636</v>
      </c>
      <c r="V2392" s="3">
        <f t="shared" si="262"/>
        <v>2.0515749418955207</v>
      </c>
      <c r="W2392" s="3">
        <f t="shared" si="263"/>
        <v>0.48613191118800914</v>
      </c>
      <c r="X2392" s="3">
        <f t="shared" si="264"/>
        <v>0.23695547321262128</v>
      </c>
      <c r="Y2392" s="3">
        <f t="shared" si="265"/>
        <v>1.0367318553400138</v>
      </c>
      <c r="Z2392" s="3">
        <f t="shared" si="265"/>
        <v>-1.0405802547299787</v>
      </c>
      <c r="AA2392" s="3">
        <f t="shared" si="265"/>
        <v>-2.0773121100699927</v>
      </c>
    </row>
    <row r="2393" spans="1:27" ht="15">
      <c r="A2393" s="3" t="s">
        <v>4803</v>
      </c>
      <c r="B2393" s="3">
        <v>1</v>
      </c>
      <c r="C2393" s="3">
        <v>1</v>
      </c>
      <c r="D2393" s="3">
        <v>9.67</v>
      </c>
      <c r="E2393" s="3">
        <v>0.24052521746178199</v>
      </c>
      <c r="F2393" s="3">
        <v>2.3225070015226299</v>
      </c>
      <c r="G2393" s="3" t="s">
        <v>5564</v>
      </c>
      <c r="H2393" s="3" t="s">
        <v>5566</v>
      </c>
      <c r="I2393" s="3" t="s">
        <v>4804</v>
      </c>
      <c r="J2393" s="3">
        <v>12930.947829667501</v>
      </c>
      <c r="K2393" s="3">
        <v>16225.7811472626</v>
      </c>
      <c r="L2393" s="3">
        <v>4508.6811302645601</v>
      </c>
      <c r="M2393" s="3">
        <v>10810.2223400243</v>
      </c>
      <c r="N2393" s="3">
        <v>1878.31100582973</v>
      </c>
      <c r="O2393" s="3">
        <v>3697.6035118744899</v>
      </c>
      <c r="P2393" s="3">
        <v>20233.656635490101</v>
      </c>
      <c r="Q2393" s="3">
        <v>8879.4435019111497</v>
      </c>
      <c r="R2393" s="3">
        <v>8943.8174425812103</v>
      </c>
      <c r="S2393" s="3">
        <f t="shared" si="259"/>
        <v>11221.803369064886</v>
      </c>
      <c r="T2393" s="3">
        <f t="shared" si="260"/>
        <v>5462.0456192428401</v>
      </c>
      <c r="U2393" s="3">
        <f t="shared" si="261"/>
        <v>12685.639193327486</v>
      </c>
      <c r="V2393" s="3">
        <f t="shared" si="262"/>
        <v>2.0545056104127659</v>
      </c>
      <c r="W2393" s="3">
        <f t="shared" si="263"/>
        <v>0.88460685331232169</v>
      </c>
      <c r="X2393" s="3">
        <f t="shared" si="264"/>
        <v>0.43056920790525233</v>
      </c>
      <c r="Y2393" s="3">
        <f t="shared" si="265"/>
        <v>1.0387912702006887</v>
      </c>
      <c r="Z2393" s="3">
        <f t="shared" si="265"/>
        <v>-0.17689167562004718</v>
      </c>
      <c r="AA2393" s="3">
        <f t="shared" si="265"/>
        <v>-1.2156829458207361</v>
      </c>
    </row>
    <row r="2394" spans="1:27" ht="15">
      <c r="A2394" s="3" t="s">
        <v>4805</v>
      </c>
      <c r="B2394" s="3">
        <v>1</v>
      </c>
      <c r="C2394" s="3">
        <v>1</v>
      </c>
      <c r="D2394" s="3">
        <v>9.07</v>
      </c>
      <c r="E2394" s="3">
        <v>0.17212319517053501</v>
      </c>
      <c r="F2394" s="3">
        <v>2.6933784139290702</v>
      </c>
      <c r="G2394" s="3" t="s">
        <v>5564</v>
      </c>
      <c r="H2394" s="3" t="s">
        <v>5566</v>
      </c>
      <c r="I2394" s="3" t="s">
        <v>4806</v>
      </c>
      <c r="J2394" s="3">
        <v>23524.262828369599</v>
      </c>
      <c r="K2394" s="3">
        <v>45058.3978375277</v>
      </c>
      <c r="L2394" s="3">
        <v>9768.5661584426707</v>
      </c>
      <c r="M2394" s="3">
        <v>19259.690757176799</v>
      </c>
      <c r="N2394" s="3">
        <v>8456.3035934131003</v>
      </c>
      <c r="O2394" s="3">
        <v>10217.536600654001</v>
      </c>
      <c r="P2394" s="3">
        <v>41607.2065217157</v>
      </c>
      <c r="Q2394" s="3">
        <v>40860.589512001701</v>
      </c>
      <c r="R2394" s="3">
        <v>19701.557394473501</v>
      </c>
      <c r="S2394" s="3">
        <f t="shared" si="259"/>
        <v>26117.075608113326</v>
      </c>
      <c r="T2394" s="3">
        <f t="shared" si="260"/>
        <v>12644.5103170813</v>
      </c>
      <c r="U2394" s="3">
        <f t="shared" si="261"/>
        <v>34056.4511427303</v>
      </c>
      <c r="V2394" s="3">
        <f t="shared" si="262"/>
        <v>2.0654873105550098</v>
      </c>
      <c r="W2394" s="3">
        <f t="shared" si="263"/>
        <v>0.76687601707696673</v>
      </c>
      <c r="X2394" s="3">
        <f t="shared" si="264"/>
        <v>0.37128091427049353</v>
      </c>
      <c r="Y2394" s="3">
        <f t="shared" si="265"/>
        <v>1.0464821969378755</v>
      </c>
      <c r="Z2394" s="3">
        <f t="shared" si="265"/>
        <v>-0.38293474272186301</v>
      </c>
      <c r="AA2394" s="3">
        <f t="shared" si="265"/>
        <v>-1.4294169396597383</v>
      </c>
    </row>
    <row r="2395" spans="1:27" ht="15">
      <c r="A2395" s="3" t="s">
        <v>4807</v>
      </c>
      <c r="B2395" s="3">
        <v>1</v>
      </c>
      <c r="C2395" s="3">
        <v>1</v>
      </c>
      <c r="D2395" s="3">
        <v>9.07</v>
      </c>
      <c r="E2395" s="3">
        <v>0.122361418352037</v>
      </c>
      <c r="F2395" s="3">
        <v>2.56503162219198</v>
      </c>
      <c r="G2395" s="3" t="s">
        <v>5564</v>
      </c>
      <c r="H2395" s="3" t="s">
        <v>5566</v>
      </c>
      <c r="I2395" s="3" t="s">
        <v>4808</v>
      </c>
      <c r="J2395" s="3">
        <v>8124.3789673347201</v>
      </c>
      <c r="K2395" s="3">
        <v>9402.87077701825</v>
      </c>
      <c r="L2395" s="3">
        <v>4189.3125729089097</v>
      </c>
      <c r="M2395" s="3">
        <v>6255.1966071486704</v>
      </c>
      <c r="N2395" s="3">
        <v>3154.11129091772</v>
      </c>
      <c r="O2395" s="3">
        <v>1098.92658364363</v>
      </c>
      <c r="P2395" s="3">
        <v>11156.0849460358</v>
      </c>
      <c r="Q2395" s="3">
        <v>9814.5667463025402</v>
      </c>
      <c r="R2395" s="3">
        <v>5983.3020466560001</v>
      </c>
      <c r="S2395" s="3">
        <f t="shared" si="259"/>
        <v>7238.8541057539596</v>
      </c>
      <c r="T2395" s="3">
        <f t="shared" si="260"/>
        <v>3502.7448272366732</v>
      </c>
      <c r="U2395" s="3">
        <f t="shared" si="261"/>
        <v>8984.6512463314466</v>
      </c>
      <c r="V2395" s="3">
        <f t="shared" si="262"/>
        <v>2.0666233090877806</v>
      </c>
      <c r="W2395" s="3">
        <f t="shared" si="263"/>
        <v>0.80569116232638194</v>
      </c>
      <c r="X2395" s="3">
        <f t="shared" si="264"/>
        <v>0.38985874144718646</v>
      </c>
      <c r="Y2395" s="3">
        <f t="shared" si="265"/>
        <v>1.0472754474782577</v>
      </c>
      <c r="Z2395" s="3">
        <f t="shared" si="265"/>
        <v>-0.3117011642793488</v>
      </c>
      <c r="AA2395" s="3">
        <f t="shared" si="265"/>
        <v>-1.3589766117576065</v>
      </c>
    </row>
    <row r="2396" spans="1:27" ht="15">
      <c r="A2396" s="3" t="s">
        <v>4809</v>
      </c>
      <c r="B2396" s="3">
        <v>4</v>
      </c>
      <c r="C2396" s="3">
        <v>2</v>
      </c>
      <c r="D2396" s="3">
        <v>54.97</v>
      </c>
      <c r="E2396" s="3">
        <v>0.18255795648394399</v>
      </c>
      <c r="F2396" s="3">
        <v>2.4560229305455898</v>
      </c>
      <c r="G2396" s="3" t="s">
        <v>5564</v>
      </c>
      <c r="H2396" s="3" t="s">
        <v>5566</v>
      </c>
      <c r="I2396" s="3" t="s">
        <v>4810</v>
      </c>
      <c r="J2396" s="3">
        <v>46567.365746891497</v>
      </c>
      <c r="K2396" s="3">
        <v>13219.1586231336</v>
      </c>
      <c r="L2396" s="3">
        <v>9591.1710097647392</v>
      </c>
      <c r="M2396" s="3">
        <v>14959.9245469897</v>
      </c>
      <c r="N2396" s="3">
        <v>9191.56709462045</v>
      </c>
      <c r="O2396" s="3">
        <v>9342.1368948703603</v>
      </c>
      <c r="P2396" s="3">
        <v>23379.381574718602</v>
      </c>
      <c r="Q2396" s="3">
        <v>34354.501386374097</v>
      </c>
      <c r="R2396" s="3">
        <v>24527.2367516796</v>
      </c>
      <c r="S2396" s="3">
        <f t="shared" si="259"/>
        <v>23125.898459929947</v>
      </c>
      <c r="T2396" s="3">
        <f t="shared" si="260"/>
        <v>11164.542845493503</v>
      </c>
      <c r="U2396" s="3">
        <f t="shared" si="261"/>
        <v>27420.373237590768</v>
      </c>
      <c r="V2396" s="3">
        <f t="shared" si="262"/>
        <v>2.0713699414270752</v>
      </c>
      <c r="W2396" s="3">
        <f t="shared" si="263"/>
        <v>0.84338379567446964</v>
      </c>
      <c r="X2396" s="3">
        <f t="shared" si="264"/>
        <v>0.40716232229063748</v>
      </c>
      <c r="Y2396" s="3">
        <f t="shared" si="265"/>
        <v>1.0505852382515963</v>
      </c>
      <c r="Z2396" s="3">
        <f t="shared" si="265"/>
        <v>-0.24573879217554162</v>
      </c>
      <c r="AA2396" s="3">
        <f t="shared" si="265"/>
        <v>-1.296324030427138</v>
      </c>
    </row>
    <row r="2397" spans="1:27" ht="15">
      <c r="A2397" s="3" t="s">
        <v>4811</v>
      </c>
      <c r="B2397" s="3">
        <v>1</v>
      </c>
      <c r="C2397" s="3">
        <v>1</v>
      </c>
      <c r="D2397" s="3">
        <v>8.8699999999999992</v>
      </c>
      <c r="E2397" s="3">
        <v>0.37608108776258298</v>
      </c>
      <c r="F2397" s="3">
        <v>3.2195822184554701</v>
      </c>
      <c r="G2397" s="3" t="s">
        <v>5564</v>
      </c>
      <c r="H2397" s="3" t="s">
        <v>5566</v>
      </c>
      <c r="I2397" s="3" t="s">
        <v>4812</v>
      </c>
      <c r="J2397" s="3">
        <v>19855.992167657001</v>
      </c>
      <c r="K2397" s="3">
        <v>45924.345548511199</v>
      </c>
      <c r="L2397" s="3">
        <v>7642.5183011659501</v>
      </c>
      <c r="M2397" s="3">
        <v>7985.4548146118996</v>
      </c>
      <c r="N2397" s="3">
        <v>11596.415619203301</v>
      </c>
      <c r="O2397" s="3">
        <v>15750.129921977799</v>
      </c>
      <c r="P2397" s="3">
        <v>27932.094399274101</v>
      </c>
      <c r="Q2397" s="3">
        <v>73776.368579306101</v>
      </c>
      <c r="R2397" s="3">
        <v>12045.8171093932</v>
      </c>
      <c r="S2397" s="3">
        <f t="shared" si="259"/>
        <v>24474.285339111386</v>
      </c>
      <c r="T2397" s="3">
        <f t="shared" si="260"/>
        <v>11777.333451931001</v>
      </c>
      <c r="U2397" s="3">
        <f t="shared" si="261"/>
        <v>37918.093362657804</v>
      </c>
      <c r="V2397" s="3">
        <f t="shared" si="262"/>
        <v>2.0780837563106105</v>
      </c>
      <c r="W2397" s="3">
        <f t="shared" si="263"/>
        <v>0.64545137080162251</v>
      </c>
      <c r="X2397" s="3">
        <f t="shared" si="264"/>
        <v>0.31059930517311984</v>
      </c>
      <c r="Y2397" s="3">
        <f t="shared" si="265"/>
        <v>1.0552538026438714</v>
      </c>
      <c r="Z2397" s="3">
        <f t="shared" si="265"/>
        <v>-0.63161968989888062</v>
      </c>
      <c r="AA2397" s="3">
        <f t="shared" si="265"/>
        <v>-1.6868734925427518</v>
      </c>
    </row>
    <row r="2398" spans="1:27" ht="15">
      <c r="A2398" s="3" t="s">
        <v>4813</v>
      </c>
      <c r="B2398" s="3">
        <v>1</v>
      </c>
      <c r="C2398" s="3">
        <v>1</v>
      </c>
      <c r="D2398" s="3">
        <v>10.42</v>
      </c>
      <c r="E2398" s="3">
        <v>0.217454739863705</v>
      </c>
      <c r="F2398" s="3">
        <v>2.0917959409442499</v>
      </c>
      <c r="G2398" s="3" t="s">
        <v>5565</v>
      </c>
      <c r="H2398" s="3" t="s">
        <v>5566</v>
      </c>
      <c r="I2398" s="3" t="s">
        <v>4814</v>
      </c>
      <c r="J2398" s="3">
        <v>25215.798404380901</v>
      </c>
      <c r="K2398" s="3">
        <v>40148.981447431703</v>
      </c>
      <c r="L2398" s="3">
        <v>11011.337095130501</v>
      </c>
      <c r="M2398" s="3">
        <v>13335.1842159554</v>
      </c>
      <c r="N2398" s="3">
        <v>12882.671760364001</v>
      </c>
      <c r="O2398" s="3">
        <v>10294.365628081699</v>
      </c>
      <c r="P2398" s="3">
        <v>21253.971654188299</v>
      </c>
      <c r="Q2398" s="3">
        <v>23202.287646524699</v>
      </c>
      <c r="R2398" s="3">
        <v>16212.549515819701</v>
      </c>
      <c r="S2398" s="3">
        <f t="shared" si="259"/>
        <v>25458.705648981035</v>
      </c>
      <c r="T2398" s="3">
        <f t="shared" si="260"/>
        <v>12170.740534800367</v>
      </c>
      <c r="U2398" s="3">
        <f t="shared" si="261"/>
        <v>20222.936272177565</v>
      </c>
      <c r="V2398" s="3">
        <f t="shared" si="262"/>
        <v>2.0917959409442481</v>
      </c>
      <c r="W2398" s="3">
        <f t="shared" si="263"/>
        <v>1.2589025305888328</v>
      </c>
      <c r="X2398" s="3">
        <f t="shared" si="264"/>
        <v>0.60182855600176632</v>
      </c>
      <c r="Y2398" s="3">
        <f t="shared" si="265"/>
        <v>1.0647421205395688</v>
      </c>
      <c r="Z2398" s="3">
        <f t="shared" si="265"/>
        <v>0.33216658799765603</v>
      </c>
      <c r="AA2398" s="3">
        <f t="shared" si="265"/>
        <v>-0.73257553254191266</v>
      </c>
    </row>
    <row r="2399" spans="1:27" ht="15">
      <c r="A2399" s="3" t="s">
        <v>4815</v>
      </c>
      <c r="B2399" s="3">
        <v>1</v>
      </c>
      <c r="C2399" s="3">
        <v>1</v>
      </c>
      <c r="D2399" s="3">
        <v>6.23</v>
      </c>
      <c r="E2399" s="3">
        <v>0.50291493987989</v>
      </c>
      <c r="F2399" s="3">
        <v>2.4224308399784702</v>
      </c>
      <c r="G2399" s="3" t="s">
        <v>5564</v>
      </c>
      <c r="H2399" s="3" t="s">
        <v>5566</v>
      </c>
      <c r="I2399" s="3" t="s">
        <v>4816</v>
      </c>
      <c r="J2399" s="3">
        <v>26269.1848122626</v>
      </c>
      <c r="K2399" s="3">
        <v>21783.160439257401</v>
      </c>
      <c r="L2399" s="3">
        <v>6153.4975528025498</v>
      </c>
      <c r="M2399" s="3">
        <v>9631.7305372440605</v>
      </c>
      <c r="N2399" s="3">
        <v>7810.5916751639397</v>
      </c>
      <c r="O2399" s="3">
        <v>8442.7128532184106</v>
      </c>
      <c r="P2399" s="3">
        <v>28211.860917325801</v>
      </c>
      <c r="Q2399" s="3">
        <v>28800.034158234601</v>
      </c>
      <c r="R2399" s="3">
        <v>5692.8121613371204</v>
      </c>
      <c r="S2399" s="3">
        <f t="shared" si="259"/>
        <v>18068.614268107518</v>
      </c>
      <c r="T2399" s="3">
        <f t="shared" si="260"/>
        <v>8628.3450218754697</v>
      </c>
      <c r="U2399" s="3">
        <f t="shared" si="261"/>
        <v>20901.56907896584</v>
      </c>
      <c r="V2399" s="3">
        <f t="shared" si="262"/>
        <v>2.0940996474176803</v>
      </c>
      <c r="W2399" s="3">
        <f t="shared" si="263"/>
        <v>0.86446209850775035</v>
      </c>
      <c r="X2399" s="3">
        <f t="shared" si="264"/>
        <v>0.41280848290756073</v>
      </c>
      <c r="Y2399" s="3">
        <f t="shared" si="265"/>
        <v>1.0663300943292999</v>
      </c>
      <c r="Z2399" s="3">
        <f t="shared" si="265"/>
        <v>-0.21012538318128043</v>
      </c>
      <c r="AA2399" s="3">
        <f t="shared" si="265"/>
        <v>-1.2764554775105805</v>
      </c>
    </row>
    <row r="2400" spans="1:27" ht="15">
      <c r="A2400" s="3" t="s">
        <v>4817</v>
      </c>
      <c r="B2400" s="3">
        <v>1</v>
      </c>
      <c r="C2400" s="3">
        <v>1</v>
      </c>
      <c r="D2400" s="3">
        <v>6.36</v>
      </c>
      <c r="E2400" s="3">
        <v>0.211544298908587</v>
      </c>
      <c r="F2400" s="3">
        <v>5.56426875754957</v>
      </c>
      <c r="G2400" s="3" t="s">
        <v>5564</v>
      </c>
      <c r="H2400" s="3" t="s">
        <v>5566</v>
      </c>
      <c r="I2400" s="3" t="s">
        <v>4818</v>
      </c>
      <c r="J2400" s="3">
        <v>14891.426237896399</v>
      </c>
      <c r="K2400" s="3">
        <v>23703.8891758994</v>
      </c>
      <c r="L2400" s="3">
        <v>4080.3397050349799</v>
      </c>
      <c r="M2400" s="3">
        <v>6709.3667824259701</v>
      </c>
      <c r="N2400" s="3">
        <v>10658.7936891347</v>
      </c>
      <c r="O2400" s="3">
        <v>3007.9310407758699</v>
      </c>
      <c r="P2400" s="3">
        <v>31240.303667927699</v>
      </c>
      <c r="Q2400" s="3">
        <v>73984.509756166997</v>
      </c>
      <c r="R2400" s="3">
        <v>8153.2359789707198</v>
      </c>
      <c r="S2400" s="3">
        <f t="shared" si="259"/>
        <v>14225.218372943593</v>
      </c>
      <c r="T2400" s="3">
        <f t="shared" si="260"/>
        <v>6792.0305041121801</v>
      </c>
      <c r="U2400" s="3">
        <f t="shared" si="261"/>
        <v>37792.683134355138</v>
      </c>
      <c r="V2400" s="3">
        <f t="shared" si="262"/>
        <v>2.0943984813276457</v>
      </c>
      <c r="W2400" s="3">
        <f t="shared" si="263"/>
        <v>0.37640138760119601</v>
      </c>
      <c r="X2400" s="3">
        <f t="shared" si="264"/>
        <v>0.17971813432685171</v>
      </c>
      <c r="Y2400" s="3">
        <f t="shared" si="265"/>
        <v>1.0665359562814538</v>
      </c>
      <c r="Z2400" s="3">
        <f t="shared" si="265"/>
        <v>-1.4096561483254977</v>
      </c>
      <c r="AA2400" s="3">
        <f t="shared" si="265"/>
        <v>-2.4761921046069513</v>
      </c>
    </row>
    <row r="2401" spans="1:27" ht="15">
      <c r="A2401" s="3" t="s">
        <v>4819</v>
      </c>
      <c r="B2401" s="3">
        <v>4</v>
      </c>
      <c r="C2401" s="3">
        <v>3</v>
      </c>
      <c r="D2401" s="3">
        <v>32.47</v>
      </c>
      <c r="E2401" s="3">
        <v>0.12309170181198199</v>
      </c>
      <c r="F2401" s="3">
        <v>3.5824106159181999</v>
      </c>
      <c r="G2401" s="3" t="s">
        <v>5564</v>
      </c>
      <c r="H2401" s="3" t="s">
        <v>5566</v>
      </c>
      <c r="I2401" s="3" t="s">
        <v>4820</v>
      </c>
      <c r="J2401" s="3">
        <v>18784.847549344398</v>
      </c>
      <c r="K2401" s="3">
        <v>34029.949178964802</v>
      </c>
      <c r="L2401" s="3">
        <v>10238.013186258901</v>
      </c>
      <c r="M2401" s="3">
        <v>10736.8599051985</v>
      </c>
      <c r="N2401" s="3">
        <v>11701.423685379201</v>
      </c>
      <c r="O2401" s="3">
        <v>7346.18092196815</v>
      </c>
      <c r="P2401" s="3">
        <v>43900.463293715802</v>
      </c>
      <c r="Q2401" s="3">
        <v>49831.196163784101</v>
      </c>
      <c r="R2401" s="3">
        <v>12968.5224016833</v>
      </c>
      <c r="S2401" s="3">
        <f t="shared" si="259"/>
        <v>21017.603304856035</v>
      </c>
      <c r="T2401" s="3">
        <f t="shared" si="260"/>
        <v>9928.1548375152834</v>
      </c>
      <c r="U2401" s="3">
        <f t="shared" si="261"/>
        <v>35566.727286394402</v>
      </c>
      <c r="V2401" s="3">
        <f t="shared" si="262"/>
        <v>2.1169697339365938</v>
      </c>
      <c r="W2401" s="3">
        <f t="shared" si="263"/>
        <v>0.59093441844158801</v>
      </c>
      <c r="X2401" s="3">
        <f t="shared" si="264"/>
        <v>0.27914164712346679</v>
      </c>
      <c r="Y2401" s="3">
        <f t="shared" si="265"/>
        <v>1.0820006434542806</v>
      </c>
      <c r="Z2401" s="3">
        <f t="shared" si="265"/>
        <v>-0.75893006505818306</v>
      </c>
      <c r="AA2401" s="3">
        <f t="shared" si="265"/>
        <v>-1.8409307085124635</v>
      </c>
    </row>
    <row r="2402" spans="1:27" ht="15">
      <c r="A2402" s="3" t="s">
        <v>4821</v>
      </c>
      <c r="B2402" s="3">
        <v>1</v>
      </c>
      <c r="C2402" s="3">
        <v>1</v>
      </c>
      <c r="D2402" s="3">
        <v>8.4499999999999993</v>
      </c>
      <c r="E2402" s="3">
        <v>4.2372128755118199E-3</v>
      </c>
      <c r="F2402" s="3">
        <v>5.9461732405389798</v>
      </c>
      <c r="G2402" s="3" t="s">
        <v>5564</v>
      </c>
      <c r="H2402" s="3" t="s">
        <v>5566</v>
      </c>
      <c r="I2402" s="3" t="s">
        <v>4822</v>
      </c>
      <c r="J2402" s="3">
        <v>10019.8586533752</v>
      </c>
      <c r="K2402" s="3">
        <v>7670.4507639419098</v>
      </c>
      <c r="L2402" s="3">
        <v>19468.0358215999</v>
      </c>
      <c r="M2402" s="3">
        <v>3333.1473053704599</v>
      </c>
      <c r="N2402" s="3">
        <v>9425.0879530543298</v>
      </c>
      <c r="O2402" s="3">
        <v>4768.1207340481296</v>
      </c>
      <c r="P2402" s="3">
        <v>37091.924390055101</v>
      </c>
      <c r="Q2402" s="3">
        <v>35378.180145739097</v>
      </c>
      <c r="R2402" s="3">
        <v>31744.6444708083</v>
      </c>
      <c r="S2402" s="3">
        <f t="shared" si="259"/>
        <v>12386.115079639005</v>
      </c>
      <c r="T2402" s="3">
        <f t="shared" si="260"/>
        <v>5842.1186641576396</v>
      </c>
      <c r="U2402" s="3">
        <f t="shared" si="261"/>
        <v>34738.249668867502</v>
      </c>
      <c r="V2402" s="3">
        <f t="shared" si="262"/>
        <v>2.1201409611259456</v>
      </c>
      <c r="W2402" s="3">
        <f t="shared" si="263"/>
        <v>0.35655553166052201</v>
      </c>
      <c r="X2402" s="3">
        <f t="shared" si="264"/>
        <v>0.16817538937183008</v>
      </c>
      <c r="Y2402" s="3">
        <f t="shared" si="265"/>
        <v>1.084160187975604</v>
      </c>
      <c r="Z2402" s="3">
        <f t="shared" si="265"/>
        <v>-1.4878013085066768</v>
      </c>
      <c r="AA2402" s="3">
        <f t="shared" si="265"/>
        <v>-2.571961496482281</v>
      </c>
    </row>
    <row r="2403" spans="1:27" ht="15">
      <c r="A2403" s="3" t="s">
        <v>4823</v>
      </c>
      <c r="B2403" s="3">
        <v>2</v>
      </c>
      <c r="C2403" s="3">
        <v>2</v>
      </c>
      <c r="D2403" s="3">
        <v>17.48</v>
      </c>
      <c r="E2403" s="3">
        <v>0.58524470625983405</v>
      </c>
      <c r="F2403" s="3">
        <v>3.0570818205746901</v>
      </c>
      <c r="G2403" s="3" t="s">
        <v>5564</v>
      </c>
      <c r="H2403" s="3" t="s">
        <v>5566</v>
      </c>
      <c r="I2403" s="3" t="s">
        <v>4824</v>
      </c>
      <c r="J2403" s="3">
        <v>439258.70346615498</v>
      </c>
      <c r="K2403" s="3">
        <v>557000.87583040504</v>
      </c>
      <c r="L2403" s="3">
        <v>589594.62646153197</v>
      </c>
      <c r="M2403" s="3">
        <v>12587.997329735201</v>
      </c>
      <c r="N2403" s="3">
        <v>204461.57127320601</v>
      </c>
      <c r="O2403" s="3">
        <v>527724.05571071897</v>
      </c>
      <c r="P2403" s="3">
        <v>18489.826116149201</v>
      </c>
      <c r="Q2403" s="3">
        <v>1143883.23471934</v>
      </c>
      <c r="R2403" s="3">
        <v>1114460.8464973301</v>
      </c>
      <c r="S2403" s="3">
        <f t="shared" si="259"/>
        <v>528618.06858603063</v>
      </c>
      <c r="T2403" s="3">
        <f t="shared" si="260"/>
        <v>248257.87477122006</v>
      </c>
      <c r="U2403" s="3">
        <f t="shared" si="261"/>
        <v>758944.63577760651</v>
      </c>
      <c r="V2403" s="3">
        <f t="shared" si="262"/>
        <v>2.1293103756453813</v>
      </c>
      <c r="W2403" s="3">
        <f t="shared" si="263"/>
        <v>0.69651730003258305</v>
      </c>
      <c r="X2403" s="3">
        <f t="shared" si="264"/>
        <v>0.32710933455225982</v>
      </c>
      <c r="Y2403" s="3">
        <f t="shared" si="265"/>
        <v>1.0903862573374248</v>
      </c>
      <c r="Z2403" s="3">
        <f t="shared" si="265"/>
        <v>-0.52176890808918786</v>
      </c>
      <c r="AA2403" s="3">
        <f t="shared" si="265"/>
        <v>-1.6121551654266126</v>
      </c>
    </row>
    <row r="2404" spans="1:27" ht="15">
      <c r="A2404" s="3" t="s">
        <v>4825</v>
      </c>
      <c r="B2404" s="3">
        <v>1</v>
      </c>
      <c r="C2404" s="3">
        <v>1</v>
      </c>
      <c r="D2404" s="3">
        <v>9.3699999999999992</v>
      </c>
      <c r="E2404" s="3">
        <v>0.23441943261827999</v>
      </c>
      <c r="F2404" s="3">
        <v>54.6398062868642</v>
      </c>
      <c r="G2404" s="3" t="s">
        <v>5564</v>
      </c>
      <c r="H2404" s="3" t="s">
        <v>5566</v>
      </c>
      <c r="I2404" s="3" t="s">
        <v>4826</v>
      </c>
      <c r="J2404" s="3">
        <v>3177.2010667035902</v>
      </c>
      <c r="K2404" s="3">
        <v>10030.189069263201</v>
      </c>
      <c r="L2404" s="3">
        <v>1462.85726727427</v>
      </c>
      <c r="M2404" s="3">
        <v>1976.3757529893901</v>
      </c>
      <c r="N2404" s="3">
        <v>1552.0879859598101</v>
      </c>
      <c r="O2404" s="3">
        <v>3358.3123731650198</v>
      </c>
      <c r="P2404" s="3">
        <v>14637.6855984698</v>
      </c>
      <c r="Q2404" s="3">
        <v>359252.83391565603</v>
      </c>
      <c r="R2404" s="3">
        <v>2401.5931927992501</v>
      </c>
      <c r="S2404" s="3">
        <f t="shared" si="259"/>
        <v>4890.08246774702</v>
      </c>
      <c r="T2404" s="3">
        <f t="shared" si="260"/>
        <v>2295.5920373714066</v>
      </c>
      <c r="U2404" s="3">
        <f t="shared" si="261"/>
        <v>125430.70423564169</v>
      </c>
      <c r="V2404" s="3">
        <f t="shared" si="262"/>
        <v>2.130205362337144</v>
      </c>
      <c r="W2404" s="3">
        <f t="shared" si="263"/>
        <v>3.8986327132152714E-2</v>
      </c>
      <c r="X2404" s="3">
        <f t="shared" si="264"/>
        <v>1.8301675425968819E-2</v>
      </c>
      <c r="Y2404" s="3">
        <f t="shared" si="265"/>
        <v>1.0909925200960549</v>
      </c>
      <c r="Z2404" s="3">
        <f t="shared" si="265"/>
        <v>-4.6808879436778081</v>
      </c>
      <c r="AA2404" s="3">
        <f t="shared" si="265"/>
        <v>-5.7718804637738632</v>
      </c>
    </row>
    <row r="2405" spans="1:27" ht="15">
      <c r="A2405" s="3" t="s">
        <v>4827</v>
      </c>
      <c r="B2405" s="3">
        <v>1</v>
      </c>
      <c r="C2405" s="3">
        <v>1</v>
      </c>
      <c r="D2405" s="3">
        <v>7.53</v>
      </c>
      <c r="E2405" s="3">
        <v>0.572802513078565</v>
      </c>
      <c r="F2405" s="3">
        <v>3.67462277691796</v>
      </c>
      <c r="G2405" s="3" t="s">
        <v>5564</v>
      </c>
      <c r="H2405" s="3" t="s">
        <v>5566</v>
      </c>
      <c r="I2405" s="3" t="s">
        <v>4828</v>
      </c>
      <c r="J2405" s="3">
        <v>31985.025612645601</v>
      </c>
      <c r="K2405" s="3">
        <v>59474.744543213797</v>
      </c>
      <c r="L2405" s="3">
        <v>9876.2522259096004</v>
      </c>
      <c r="M2405" s="3">
        <v>12761.2899313742</v>
      </c>
      <c r="N2405" s="3">
        <v>19043.326306210001</v>
      </c>
      <c r="O2405" s="3">
        <v>15756.6681267279</v>
      </c>
      <c r="P2405" s="3">
        <v>94215.813039511006</v>
      </c>
      <c r="Q2405" s="3">
        <v>73043.238353821696</v>
      </c>
      <c r="R2405" s="3">
        <v>7510.7274312404497</v>
      </c>
      <c r="S2405" s="3">
        <f t="shared" si="259"/>
        <v>33778.67412725633</v>
      </c>
      <c r="T2405" s="3">
        <f t="shared" si="260"/>
        <v>15853.7614547707</v>
      </c>
      <c r="U2405" s="3">
        <f t="shared" si="261"/>
        <v>58256.592941524395</v>
      </c>
      <c r="V2405" s="3">
        <f t="shared" si="262"/>
        <v>2.1306409979501542</v>
      </c>
      <c r="W2405" s="3">
        <f t="shared" si="263"/>
        <v>0.57982577458935836</v>
      </c>
      <c r="X2405" s="3">
        <f t="shared" si="264"/>
        <v>0.27213677721737112</v>
      </c>
      <c r="Y2405" s="3">
        <f t="shared" si="265"/>
        <v>1.0912875269034219</v>
      </c>
      <c r="Z2405" s="3">
        <f t="shared" si="265"/>
        <v>-0.78630862894966103</v>
      </c>
      <c r="AA2405" s="3">
        <f t="shared" si="265"/>
        <v>-1.8775961558530827</v>
      </c>
    </row>
    <row r="2406" spans="1:27" ht="15">
      <c r="A2406" s="3" t="s">
        <v>4829</v>
      </c>
      <c r="B2406" s="3">
        <v>2</v>
      </c>
      <c r="C2406" s="3">
        <v>1</v>
      </c>
      <c r="D2406" s="3">
        <v>16.52</v>
      </c>
      <c r="E2406" s="3">
        <v>0.83477594372839903</v>
      </c>
      <c r="F2406" s="3">
        <v>2.1365277116335899</v>
      </c>
      <c r="G2406" s="3" t="s">
        <v>5565</v>
      </c>
      <c r="H2406" s="3" t="s">
        <v>5566</v>
      </c>
      <c r="I2406" s="3" t="s">
        <v>4830</v>
      </c>
      <c r="J2406" s="3">
        <v>101.64075497719899</v>
      </c>
      <c r="K2406" s="3">
        <v>103.12015050028501</v>
      </c>
      <c r="L2406" s="3">
        <v>3480.2605491065401</v>
      </c>
      <c r="M2406" s="3">
        <v>1477.7045250845299</v>
      </c>
      <c r="N2406" s="3">
        <v>147.36643867165699</v>
      </c>
      <c r="O2406" s="3">
        <v>99.700231355737799</v>
      </c>
      <c r="P2406" s="3">
        <v>299.17402890727999</v>
      </c>
      <c r="Q2406" s="3">
        <v>365.818556231179</v>
      </c>
      <c r="R2406" s="3">
        <v>1828.3055339202101</v>
      </c>
      <c r="S2406" s="3">
        <f t="shared" si="259"/>
        <v>1228.3404848613413</v>
      </c>
      <c r="T2406" s="3">
        <f t="shared" si="260"/>
        <v>574.92373170397491</v>
      </c>
      <c r="U2406" s="3">
        <f t="shared" si="261"/>
        <v>831.09937301955631</v>
      </c>
      <c r="V2406" s="3">
        <f t="shared" si="262"/>
        <v>2.1365277116335966</v>
      </c>
      <c r="W2406" s="3">
        <f t="shared" si="263"/>
        <v>1.4779706551799283</v>
      </c>
      <c r="X2406" s="3">
        <f t="shared" si="264"/>
        <v>0.69176292314498788</v>
      </c>
      <c r="Y2406" s="3">
        <f t="shared" si="265"/>
        <v>1.0952680294819728</v>
      </c>
      <c r="Z2406" s="3">
        <f t="shared" si="265"/>
        <v>0.5636176253388181</v>
      </c>
      <c r="AA2406" s="3">
        <f t="shared" si="265"/>
        <v>-0.53165040414315445</v>
      </c>
    </row>
    <row r="2407" spans="1:27" ht="15">
      <c r="A2407" s="3" t="s">
        <v>4831</v>
      </c>
      <c r="B2407" s="3">
        <v>2</v>
      </c>
      <c r="C2407" s="3">
        <v>2</v>
      </c>
      <c r="D2407" s="3">
        <v>35.76</v>
      </c>
      <c r="E2407" s="3">
        <v>5.8438483457179301E-2</v>
      </c>
      <c r="F2407" s="3">
        <v>4.2841399276960797</v>
      </c>
      <c r="G2407" s="3" t="s">
        <v>5564</v>
      </c>
      <c r="H2407" s="3" t="s">
        <v>5566</v>
      </c>
      <c r="I2407" s="3" t="s">
        <v>4832</v>
      </c>
      <c r="J2407" s="3">
        <v>91488.500903049295</v>
      </c>
      <c r="K2407" s="3">
        <v>104212.476754583</v>
      </c>
      <c r="L2407" s="3">
        <v>26205.0306804184</v>
      </c>
      <c r="M2407" s="3">
        <v>50303.122619008202</v>
      </c>
      <c r="N2407" s="3">
        <v>25697.192907172801</v>
      </c>
      <c r="O2407" s="3">
        <v>27568.590675944699</v>
      </c>
      <c r="P2407" s="3">
        <v>188595.90384763799</v>
      </c>
      <c r="Q2407" s="3">
        <v>178434.99299872201</v>
      </c>
      <c r="R2407" s="3">
        <v>76672.789481976695</v>
      </c>
      <c r="S2407" s="3">
        <f t="shared" si="259"/>
        <v>73968.669446016895</v>
      </c>
      <c r="T2407" s="3">
        <f t="shared" si="260"/>
        <v>34522.968734041897</v>
      </c>
      <c r="U2407" s="3">
        <f t="shared" si="261"/>
        <v>147901.22877611223</v>
      </c>
      <c r="V2407" s="3">
        <f t="shared" si="262"/>
        <v>2.1425929506774706</v>
      </c>
      <c r="W2407" s="3">
        <f t="shared" si="263"/>
        <v>0.50012207510451523</v>
      </c>
      <c r="X2407" s="3">
        <f t="shared" si="264"/>
        <v>0.23341907988000271</v>
      </c>
      <c r="Y2407" s="3">
        <f t="shared" si="265"/>
        <v>1.0993577931698022</v>
      </c>
      <c r="Z2407" s="3">
        <f t="shared" si="265"/>
        <v>-0.9996478086962407</v>
      </c>
      <c r="AA2407" s="3">
        <f t="shared" si="265"/>
        <v>-2.0990056018660428</v>
      </c>
    </row>
    <row r="2408" spans="1:27" ht="15">
      <c r="A2408" s="3" t="s">
        <v>4833</v>
      </c>
      <c r="B2408" s="3">
        <v>1</v>
      </c>
      <c r="C2408" s="3">
        <v>1</v>
      </c>
      <c r="D2408" s="3">
        <v>6.76</v>
      </c>
      <c r="E2408" s="3">
        <v>0.31531676301357803</v>
      </c>
      <c r="F2408" s="3">
        <v>960.32953582276002</v>
      </c>
      <c r="G2408" s="3" t="s">
        <v>5566</v>
      </c>
      <c r="H2408" s="3" t="s">
        <v>5565</v>
      </c>
      <c r="I2408" s="3" t="s">
        <v>4834</v>
      </c>
      <c r="J2408" s="3">
        <v>973.15162303994998</v>
      </c>
      <c r="K2408" s="3">
        <v>446.631443986438</v>
      </c>
      <c r="L2408" s="3">
        <v>1072.4090092240399</v>
      </c>
      <c r="M2408" s="3">
        <v>790.12914754979704</v>
      </c>
      <c r="N2408" s="3">
        <v>2378633.0110517601</v>
      </c>
      <c r="O2408" s="3">
        <v>13902.5195674266</v>
      </c>
      <c r="P2408" s="3">
        <v>127932.32565319601</v>
      </c>
      <c r="Q2408" s="3">
        <v>4894.7681142013198</v>
      </c>
      <c r="R2408" s="3">
        <v>1345.38455660455</v>
      </c>
      <c r="S2408" s="3">
        <f t="shared" si="259"/>
        <v>830.7306920834759</v>
      </c>
      <c r="T2408" s="3">
        <f t="shared" si="260"/>
        <v>797775.21992224548</v>
      </c>
      <c r="U2408" s="3">
        <f t="shared" si="261"/>
        <v>44724.159441333963</v>
      </c>
      <c r="V2408" s="3">
        <f t="shared" si="262"/>
        <v>1.0413092201139594E-3</v>
      </c>
      <c r="W2408" s="3">
        <f t="shared" si="263"/>
        <v>1.8574540079912973E-2</v>
      </c>
      <c r="X2408" s="3">
        <f t="shared" si="264"/>
        <v>17.837679453064098</v>
      </c>
      <c r="Y2408" s="3">
        <f t="shared" si="265"/>
        <v>-9.9073857394815779</v>
      </c>
      <c r="Z2408" s="3">
        <f t="shared" si="265"/>
        <v>-5.7505297008220717</v>
      </c>
      <c r="AA2408" s="3">
        <f t="shared" si="265"/>
        <v>4.156856038659507</v>
      </c>
    </row>
    <row r="2409" spans="1:27" ht="15">
      <c r="A2409" s="3" t="s">
        <v>4835</v>
      </c>
      <c r="B2409" s="3">
        <v>1</v>
      </c>
      <c r="C2409" s="3">
        <v>1</v>
      </c>
      <c r="D2409" s="3">
        <v>7.48</v>
      </c>
      <c r="E2409" s="3">
        <v>0.46790940582708701</v>
      </c>
      <c r="F2409" s="3">
        <v>371.92563506597202</v>
      </c>
      <c r="G2409" s="3" t="s">
        <v>5566</v>
      </c>
      <c r="H2409" s="3" t="s">
        <v>5565</v>
      </c>
      <c r="I2409" s="3" t="s">
        <v>4836</v>
      </c>
      <c r="J2409" s="3">
        <f>AVERAGE(K2409,(L2409))</f>
        <v>13.32218813496835</v>
      </c>
      <c r="K2409" s="3">
        <v>4.9336979582172997</v>
      </c>
      <c r="L2409" s="3">
        <v>21.710678311719398</v>
      </c>
      <c r="M2409" s="3">
        <v>9475.4664980807102</v>
      </c>
      <c r="N2409" s="3">
        <f>AVERAGE(M2409,(O2409))</f>
        <v>4954.8632825664517</v>
      </c>
      <c r="O2409" s="3">
        <v>434.26006705219402</v>
      </c>
      <c r="P2409" s="3">
        <f>AVERAGE(Q2409,(R2409))</f>
        <v>41.708113816552</v>
      </c>
      <c r="Q2409" s="3">
        <v>18.040212231304899</v>
      </c>
      <c r="R2409" s="3">
        <v>65.376015401799094</v>
      </c>
      <c r="S2409" s="3">
        <f t="shared" si="259"/>
        <v>13.32218813496835</v>
      </c>
      <c r="T2409" s="3">
        <f t="shared" si="260"/>
        <v>4954.8632825664517</v>
      </c>
      <c r="U2409" s="3">
        <f t="shared" si="261"/>
        <v>41.708113816551993</v>
      </c>
      <c r="V2409" s="3">
        <f t="shared" si="262"/>
        <v>2.688709531470242E-3</v>
      </c>
      <c r="W2409" s="3">
        <f t="shared" si="263"/>
        <v>0.31941478326170192</v>
      </c>
      <c r="X2409" s="3">
        <f t="shared" si="264"/>
        <v>118.79854611406807</v>
      </c>
      <c r="Y2409" s="3">
        <f t="shared" si="265"/>
        <v>-8.5388703792625904</v>
      </c>
      <c r="Z2409" s="3">
        <f t="shared" si="265"/>
        <v>-1.6464970092991775</v>
      </c>
      <c r="AA2409" s="3">
        <f t="shared" si="265"/>
        <v>6.892373369963412</v>
      </c>
    </row>
    <row r="2410" spans="1:27" ht="15">
      <c r="A2410" s="3" t="s">
        <v>4837</v>
      </c>
      <c r="B2410" s="3">
        <v>1</v>
      </c>
      <c r="C2410" s="3">
        <v>1</v>
      </c>
      <c r="D2410" s="3">
        <v>8.4</v>
      </c>
      <c r="E2410" s="3">
        <v>0.20961016783553699</v>
      </c>
      <c r="F2410" s="3">
        <v>329.839902993517</v>
      </c>
      <c r="G2410" s="3" t="s">
        <v>5566</v>
      </c>
      <c r="H2410" s="3" t="s">
        <v>5565</v>
      </c>
      <c r="I2410" s="3" t="s">
        <v>4838</v>
      </c>
      <c r="J2410" s="3">
        <v>1030.28199534748</v>
      </c>
      <c r="K2410" s="3">
        <v>2190.6970888956698</v>
      </c>
      <c r="L2410" s="3">
        <v>1226.4682332905199</v>
      </c>
      <c r="M2410" s="3">
        <v>11505.857439257699</v>
      </c>
      <c r="N2410" s="3">
        <v>16882.547301503098</v>
      </c>
      <c r="O2410" s="3">
        <v>1438557.1870433199</v>
      </c>
      <c r="P2410" s="3">
        <v>301.999993880636</v>
      </c>
      <c r="Q2410" s="3">
        <v>5604.6453019706196</v>
      </c>
      <c r="R2410" s="3">
        <v>127847.35557776201</v>
      </c>
      <c r="S2410" s="3">
        <f t="shared" si="259"/>
        <v>1482.48243917789</v>
      </c>
      <c r="T2410" s="3">
        <f t="shared" si="260"/>
        <v>488981.86392802693</v>
      </c>
      <c r="U2410" s="3">
        <f t="shared" si="261"/>
        <v>44584.666957871086</v>
      </c>
      <c r="V2410" s="3">
        <f t="shared" si="262"/>
        <v>3.0317738724888496E-3</v>
      </c>
      <c r="W2410" s="3">
        <f t="shared" si="263"/>
        <v>3.3250947922942128E-2</v>
      </c>
      <c r="X2410" s="3">
        <f t="shared" si="264"/>
        <v>10.967489437345698</v>
      </c>
      <c r="Y2410" s="3">
        <f t="shared" si="265"/>
        <v>-8.3656221318143071</v>
      </c>
      <c r="Z2410" s="3">
        <f t="shared" si="265"/>
        <v>-4.9104607200109962</v>
      </c>
      <c r="AA2410" s="3">
        <f t="shared" si="265"/>
        <v>3.45516141180331</v>
      </c>
    </row>
    <row r="2411" spans="1:27" ht="15">
      <c r="A2411" s="3" t="s">
        <v>4839</v>
      </c>
      <c r="B2411" s="3">
        <v>1</v>
      </c>
      <c r="C2411" s="3">
        <v>1</v>
      </c>
      <c r="D2411" s="3">
        <v>6.32</v>
      </c>
      <c r="E2411" s="3">
        <v>0.224110521883747</v>
      </c>
      <c r="F2411" s="3">
        <v>56.241665095343599</v>
      </c>
      <c r="G2411" s="3" t="s">
        <v>5566</v>
      </c>
      <c r="H2411" s="3" t="s">
        <v>5565</v>
      </c>
      <c r="I2411" s="3" t="s">
        <v>4840</v>
      </c>
      <c r="J2411" s="3">
        <v>103.923218649592</v>
      </c>
      <c r="K2411" s="3">
        <v>8.6079137095453895</v>
      </c>
      <c r="L2411" s="3">
        <v>237.81631475372399</v>
      </c>
      <c r="M2411" s="3">
        <v>150.54812474245</v>
      </c>
      <c r="N2411" s="3">
        <v>425.49901489658498</v>
      </c>
      <c r="O2411" s="3">
        <v>19128.076647891099</v>
      </c>
      <c r="P2411" s="3">
        <v>77.695933615894404</v>
      </c>
      <c r="Q2411" s="3">
        <v>202.46262735037701</v>
      </c>
      <c r="R2411" s="3">
        <v>286.456057028533</v>
      </c>
      <c r="S2411" s="3">
        <f t="shared" si="259"/>
        <v>116.78248237095379</v>
      </c>
      <c r="T2411" s="3">
        <f t="shared" si="260"/>
        <v>6568.0412625100444</v>
      </c>
      <c r="U2411" s="3">
        <f t="shared" si="261"/>
        <v>188.87153933160144</v>
      </c>
      <c r="V2411" s="3">
        <f t="shared" si="262"/>
        <v>1.7780412409638877E-2</v>
      </c>
      <c r="W2411" s="3">
        <f t="shared" si="263"/>
        <v>0.61831699357264713</v>
      </c>
      <c r="X2411" s="3">
        <f t="shared" si="264"/>
        <v>34.775177275272512</v>
      </c>
      <c r="Y2411" s="3">
        <f t="shared" si="265"/>
        <v>-5.8135674024776502</v>
      </c>
      <c r="Z2411" s="3">
        <f t="shared" si="265"/>
        <v>-0.69358143830071317</v>
      </c>
      <c r="AA2411" s="3">
        <f t="shared" si="265"/>
        <v>5.1199859641769372</v>
      </c>
    </row>
    <row r="2412" spans="1:27" ht="15">
      <c r="A2412" s="3" t="s">
        <v>4841</v>
      </c>
      <c r="B2412" s="3">
        <v>1</v>
      </c>
      <c r="C2412" s="3">
        <v>1</v>
      </c>
      <c r="D2412" s="3">
        <v>6.34</v>
      </c>
      <c r="E2412" s="3">
        <v>0.24915573413432299</v>
      </c>
      <c r="F2412" s="3">
        <v>55.280617854461802</v>
      </c>
      <c r="G2412" s="3" t="s">
        <v>5566</v>
      </c>
      <c r="H2412" s="3" t="s">
        <v>5565</v>
      </c>
      <c r="I2412" s="3" t="s">
        <v>4842</v>
      </c>
      <c r="J2412" s="3">
        <v>427.31634660624201</v>
      </c>
      <c r="K2412" s="3">
        <v>1063.1562130750899</v>
      </c>
      <c r="L2412" s="3">
        <v>354.748825797005</v>
      </c>
      <c r="M2412" s="3">
        <v>1800.30756409889</v>
      </c>
      <c r="N2412" s="3">
        <v>1712.81015550456</v>
      </c>
      <c r="O2412" s="3">
        <v>98491.860547905104</v>
      </c>
      <c r="P2412" s="3">
        <v>533.26313606740405</v>
      </c>
      <c r="Q2412" s="3">
        <v>14594.487624085399</v>
      </c>
      <c r="R2412" s="3">
        <v>5065.5386760712299</v>
      </c>
      <c r="S2412" s="3">
        <f t="shared" si="259"/>
        <v>615.07379515944558</v>
      </c>
      <c r="T2412" s="3">
        <f t="shared" si="260"/>
        <v>34001.659422502853</v>
      </c>
      <c r="U2412" s="3">
        <f t="shared" si="261"/>
        <v>6731.0964787413441</v>
      </c>
      <c r="V2412" s="3">
        <f t="shared" si="262"/>
        <v>1.808952285288699E-2</v>
      </c>
      <c r="W2412" s="3">
        <f t="shared" si="263"/>
        <v>9.1377949655307711E-2</v>
      </c>
      <c r="X2412" s="3">
        <f t="shared" si="264"/>
        <v>5.0514295152193194</v>
      </c>
      <c r="Y2412" s="3">
        <f t="shared" si="265"/>
        <v>-5.7887018352623532</v>
      </c>
      <c r="Z2412" s="3">
        <f t="shared" si="265"/>
        <v>-3.4520101181553233</v>
      </c>
      <c r="AA2412" s="3">
        <f t="shared" si="265"/>
        <v>2.3366917171070307</v>
      </c>
    </row>
    <row r="2413" spans="1:27" ht="15">
      <c r="A2413" s="3" t="s">
        <v>4843</v>
      </c>
      <c r="B2413" s="3">
        <v>1</v>
      </c>
      <c r="C2413" s="3">
        <v>1</v>
      </c>
      <c r="D2413" s="3">
        <v>6.24</v>
      </c>
      <c r="E2413" s="3">
        <v>2.8980237904101099E-2</v>
      </c>
      <c r="F2413" s="3">
        <v>39.619112212037798</v>
      </c>
      <c r="G2413" s="3" t="s">
        <v>5566</v>
      </c>
      <c r="H2413" s="3" t="s">
        <v>5565</v>
      </c>
      <c r="I2413" s="3" t="s">
        <v>4844</v>
      </c>
      <c r="J2413" s="3">
        <v>85.751559195620999</v>
      </c>
      <c r="K2413" s="3">
        <v>26.611127770527698</v>
      </c>
      <c r="L2413" s="3">
        <v>44.016474416314402</v>
      </c>
      <c r="M2413" s="3">
        <v>1314.2747595123799</v>
      </c>
      <c r="N2413" s="3">
        <v>281.47610412083202</v>
      </c>
      <c r="O2413" s="3">
        <v>4599.8526788029603</v>
      </c>
      <c r="P2413" s="3">
        <v>438.972531419154</v>
      </c>
      <c r="Q2413" s="3">
        <v>157.68070740893</v>
      </c>
      <c r="R2413" s="3">
        <v>1725.6134335775</v>
      </c>
      <c r="S2413" s="3">
        <f t="shared" si="259"/>
        <v>52.126387127487703</v>
      </c>
      <c r="T2413" s="3">
        <f t="shared" si="260"/>
        <v>2065.2011808120574</v>
      </c>
      <c r="U2413" s="3">
        <f t="shared" si="261"/>
        <v>774.08889080186134</v>
      </c>
      <c r="V2413" s="3">
        <f t="shared" si="262"/>
        <v>2.5240343464742306E-2</v>
      </c>
      <c r="W2413" s="3">
        <f t="shared" si="263"/>
        <v>6.7339019777807624E-2</v>
      </c>
      <c r="X2413" s="3">
        <f t="shared" si="264"/>
        <v>2.6679121808255921</v>
      </c>
      <c r="Y2413" s="3">
        <f t="shared" si="265"/>
        <v>-5.308124647461038</v>
      </c>
      <c r="Z2413" s="3">
        <f t="shared" si="265"/>
        <v>-3.8924134690841958</v>
      </c>
      <c r="AA2413" s="3">
        <f t="shared" si="265"/>
        <v>1.4157111783768421</v>
      </c>
    </row>
    <row r="2414" spans="1:27" ht="15">
      <c r="A2414" s="3" t="s">
        <v>4845</v>
      </c>
      <c r="B2414" s="3">
        <v>1</v>
      </c>
      <c r="C2414" s="3">
        <v>1</v>
      </c>
      <c r="D2414" s="3">
        <v>8.02</v>
      </c>
      <c r="E2414" s="3">
        <v>7.3079044347441099E-2</v>
      </c>
      <c r="F2414" s="3">
        <v>35.632667510787002</v>
      </c>
      <c r="G2414" s="3" t="s">
        <v>5566</v>
      </c>
      <c r="H2414" s="3" t="s">
        <v>5565</v>
      </c>
      <c r="I2414" s="3" t="s">
        <v>4846</v>
      </c>
      <c r="J2414" s="3">
        <v>19.289976868089799</v>
      </c>
      <c r="K2414" s="3">
        <v>32.872530577627401</v>
      </c>
      <c r="L2414" s="3">
        <v>63.8956469443944</v>
      </c>
      <c r="M2414" s="3">
        <v>179.060281029615</v>
      </c>
      <c r="N2414" s="3">
        <v>178.25284518811401</v>
      </c>
      <c r="O2414" s="3">
        <v>3778.14850108071</v>
      </c>
      <c r="P2414" s="3">
        <v>548.16248183670496</v>
      </c>
      <c r="Q2414" s="3">
        <v>429.38491677699199</v>
      </c>
      <c r="R2414" s="3">
        <v>102.416068231514</v>
      </c>
      <c r="S2414" s="3">
        <f t="shared" si="259"/>
        <v>38.686051463370532</v>
      </c>
      <c r="T2414" s="3">
        <f t="shared" si="260"/>
        <v>1378.4872090994797</v>
      </c>
      <c r="U2414" s="3">
        <f t="shared" si="261"/>
        <v>359.98782228173695</v>
      </c>
      <c r="V2414" s="3">
        <f t="shared" si="262"/>
        <v>2.8064135240429874E-2</v>
      </c>
      <c r="W2414" s="3">
        <f t="shared" si="263"/>
        <v>0.10746488927920929</v>
      </c>
      <c r="X2414" s="3">
        <f t="shared" si="264"/>
        <v>3.8292606687696105</v>
      </c>
      <c r="Y2414" s="3">
        <f t="shared" si="265"/>
        <v>-5.1551285845480779</v>
      </c>
      <c r="Z2414" s="3">
        <f t="shared" si="265"/>
        <v>-3.2180627126229941</v>
      </c>
      <c r="AA2414" s="3">
        <f t="shared" si="265"/>
        <v>1.9370658719250835</v>
      </c>
    </row>
    <row r="2415" spans="1:27" ht="15">
      <c r="A2415" s="3" t="s">
        <v>4847</v>
      </c>
      <c r="B2415" s="3">
        <v>1</v>
      </c>
      <c r="C2415" s="3">
        <v>1</v>
      </c>
      <c r="D2415" s="3">
        <v>8.81</v>
      </c>
      <c r="E2415" s="3">
        <v>0.47219907211630802</v>
      </c>
      <c r="F2415" s="3">
        <v>45.812833484227802</v>
      </c>
      <c r="G2415" s="3" t="s">
        <v>5566</v>
      </c>
      <c r="H2415" s="3" t="s">
        <v>5565</v>
      </c>
      <c r="I2415" s="3" t="s">
        <v>4848</v>
      </c>
      <c r="J2415" s="3">
        <v>13.508726484213</v>
      </c>
      <c r="K2415" s="3">
        <v>42.626457652933297</v>
      </c>
      <c r="L2415" s="3">
        <f>AVERAGE(K2415,(J2415))</f>
        <v>28.067592068573148</v>
      </c>
      <c r="M2415" s="3">
        <v>2529.7969704867801</v>
      </c>
      <c r="N2415" s="3">
        <v>4.5174416395396602</v>
      </c>
      <c r="O2415" s="3">
        <v>37.397431355230196</v>
      </c>
      <c r="P2415" s="3">
        <v>16.527925583630701</v>
      </c>
      <c r="Q2415" s="3">
        <v>32.577490973527297</v>
      </c>
      <c r="R2415" s="3">
        <v>48.243868050363503</v>
      </c>
      <c r="S2415" s="3">
        <f t="shared" si="259"/>
        <v>28.067592068573148</v>
      </c>
      <c r="T2415" s="3">
        <f t="shared" si="260"/>
        <v>857.23728116051677</v>
      </c>
      <c r="U2415" s="3">
        <f t="shared" si="261"/>
        <v>32.449761535840501</v>
      </c>
      <c r="V2415" s="3">
        <f t="shared" si="262"/>
        <v>3.2741917186074318E-2</v>
      </c>
      <c r="W2415" s="3">
        <f t="shared" si="263"/>
        <v>0.86495526438839054</v>
      </c>
      <c r="X2415" s="3">
        <f t="shared" si="264"/>
        <v>26.417367665821057</v>
      </c>
      <c r="Y2415" s="3">
        <f t="shared" si="265"/>
        <v>-4.9327173892252745</v>
      </c>
      <c r="Z2415" s="3">
        <f t="shared" si="265"/>
        <v>-0.20930257660504792</v>
      </c>
      <c r="AA2415" s="3">
        <f t="shared" si="265"/>
        <v>4.7234148126202262</v>
      </c>
    </row>
    <row r="2416" spans="1:27" ht="15">
      <c r="A2416" s="3" t="s">
        <v>4849</v>
      </c>
      <c r="B2416" s="3">
        <v>1</v>
      </c>
      <c r="C2416" s="3">
        <v>1</v>
      </c>
      <c r="D2416" s="3">
        <v>8.35</v>
      </c>
      <c r="E2416" s="3">
        <v>0.141107587824984</v>
      </c>
      <c r="F2416" s="3">
        <v>28.501508723859601</v>
      </c>
      <c r="G2416" s="3" t="s">
        <v>5566</v>
      </c>
      <c r="H2416" s="3" t="s">
        <v>5565</v>
      </c>
      <c r="I2416" s="3" t="s">
        <v>4850</v>
      </c>
      <c r="J2416" s="3">
        <v>68.655663923152403</v>
      </c>
      <c r="K2416" s="3">
        <v>35.0540290572186</v>
      </c>
      <c r="L2416" s="3">
        <v>51.586797273804798</v>
      </c>
      <c r="M2416" s="3">
        <v>687.63764495383805</v>
      </c>
      <c r="N2416" s="3">
        <v>3597.8927789786399</v>
      </c>
      <c r="O2416" s="3">
        <v>140.65384783169</v>
      </c>
      <c r="P2416" s="3">
        <v>27.34845931557</v>
      </c>
      <c r="Q2416" s="3">
        <f>AVERAGE(P2416,(R2416))</f>
        <v>137.01225630454249</v>
      </c>
      <c r="R2416" s="3">
        <v>246.676053293515</v>
      </c>
      <c r="S2416" s="3">
        <f t="shared" si="259"/>
        <v>51.765496751391936</v>
      </c>
      <c r="T2416" s="3">
        <f t="shared" si="260"/>
        <v>1475.3947572547224</v>
      </c>
      <c r="U2416" s="3">
        <f t="shared" si="261"/>
        <v>137.01225630454249</v>
      </c>
      <c r="V2416" s="3">
        <f t="shared" si="262"/>
        <v>3.5085861934139151E-2</v>
      </c>
      <c r="W2416" s="3">
        <f t="shared" si="263"/>
        <v>0.37781654099857132</v>
      </c>
      <c r="X2416" s="3">
        <f t="shared" si="264"/>
        <v>10.768341439289234</v>
      </c>
      <c r="Y2416" s="3">
        <f t="shared" si="265"/>
        <v>-4.832966385070689</v>
      </c>
      <c r="Z2416" s="3">
        <f t="shared" si="265"/>
        <v>-1.4042422298624508</v>
      </c>
      <c r="AA2416" s="3">
        <f t="shared" si="265"/>
        <v>3.4287241552082381</v>
      </c>
    </row>
    <row r="2417" spans="1:27" ht="15">
      <c r="A2417" s="3" t="s">
        <v>4851</v>
      </c>
      <c r="B2417" s="3">
        <v>1</v>
      </c>
      <c r="C2417" s="3">
        <v>1</v>
      </c>
      <c r="D2417" s="3">
        <v>6.97</v>
      </c>
      <c r="E2417" s="3">
        <v>0.51948916323146599</v>
      </c>
      <c r="F2417" s="3">
        <v>25.9427655935926</v>
      </c>
      <c r="G2417" s="3" t="s">
        <v>5566</v>
      </c>
      <c r="H2417" s="3" t="s">
        <v>5565</v>
      </c>
      <c r="I2417" s="3" t="s">
        <v>4852</v>
      </c>
      <c r="J2417" s="3">
        <v>1528.3563089014899</v>
      </c>
      <c r="K2417" s="3">
        <v>1168.11092793223</v>
      </c>
      <c r="L2417" s="3">
        <v>2358.7488616750902</v>
      </c>
      <c r="M2417" s="3">
        <v>1816.7580134085399</v>
      </c>
      <c r="N2417" s="3">
        <v>2598.7461962843599</v>
      </c>
      <c r="O2417" s="3">
        <v>126730.782058877</v>
      </c>
      <c r="P2417" s="3">
        <v>656.80566292550998</v>
      </c>
      <c r="Q2417" s="3">
        <v>22122.621549497999</v>
      </c>
      <c r="R2417" s="3">
        <v>15468.028822681301</v>
      </c>
      <c r="S2417" s="3">
        <f t="shared" si="259"/>
        <v>1685.0720328362702</v>
      </c>
      <c r="T2417" s="3">
        <f t="shared" si="260"/>
        <v>43715.428756189969</v>
      </c>
      <c r="U2417" s="3">
        <f t="shared" si="261"/>
        <v>12749.152011701604</v>
      </c>
      <c r="V2417" s="3">
        <f t="shared" si="262"/>
        <v>3.8546391532249792E-2</v>
      </c>
      <c r="W2417" s="3">
        <f t="shared" si="263"/>
        <v>0.13217130294545504</v>
      </c>
      <c r="X2417" s="3">
        <f t="shared" si="264"/>
        <v>3.428889130513658</v>
      </c>
      <c r="Y2417" s="3">
        <f t="shared" si="265"/>
        <v>-4.6972603792373544</v>
      </c>
      <c r="Z2417" s="3">
        <f t="shared" si="265"/>
        <v>-2.9195191222207399</v>
      </c>
      <c r="AA2417" s="3">
        <f t="shared" si="265"/>
        <v>1.777741257016614</v>
      </c>
    </row>
    <row r="2418" spans="1:27" ht="15">
      <c r="A2418" s="3" t="s">
        <v>4853</v>
      </c>
      <c r="B2418" s="3">
        <v>1</v>
      </c>
      <c r="C2418" s="3">
        <v>1</v>
      </c>
      <c r="D2418" s="3">
        <v>9.16</v>
      </c>
      <c r="E2418" s="3">
        <v>0.161355918210555</v>
      </c>
      <c r="F2418" s="3">
        <v>24.950345747917599</v>
      </c>
      <c r="G2418" s="3" t="s">
        <v>5566</v>
      </c>
      <c r="H2418" s="3" t="s">
        <v>5565</v>
      </c>
      <c r="I2418" s="3" t="s">
        <v>4854</v>
      </c>
      <c r="J2418" s="3">
        <v>125.79444207896501</v>
      </c>
      <c r="K2418" s="3">
        <v>30.1878564392355</v>
      </c>
      <c r="L2418" s="3">
        <v>842.54676653011995</v>
      </c>
      <c r="M2418" s="3">
        <v>1197.1626461672099</v>
      </c>
      <c r="N2418" s="3">
        <v>889.62733863800099</v>
      </c>
      <c r="O2418" s="3">
        <v>22826.855427495298</v>
      </c>
      <c r="P2418" s="3">
        <v>23.653633510344999</v>
      </c>
      <c r="Q2418" s="3">
        <f>AVERAGE(P2418,(R2418))</f>
        <v>591.40348798219247</v>
      </c>
      <c r="R2418" s="3">
        <v>1159.1533424540401</v>
      </c>
      <c r="S2418" s="3">
        <f t="shared" si="259"/>
        <v>332.8430216827735</v>
      </c>
      <c r="T2418" s="3">
        <f t="shared" si="260"/>
        <v>8304.5484707668365</v>
      </c>
      <c r="U2418" s="3">
        <f t="shared" si="261"/>
        <v>591.40348798219247</v>
      </c>
      <c r="V2418" s="3">
        <f t="shared" si="262"/>
        <v>4.0079604912226972E-2</v>
      </c>
      <c r="W2418" s="3">
        <f t="shared" si="263"/>
        <v>0.56280192532918505</v>
      </c>
      <c r="X2418" s="3">
        <f t="shared" si="264"/>
        <v>14.042102624556877</v>
      </c>
      <c r="Y2418" s="3">
        <f t="shared" si="265"/>
        <v>-4.6409879026482956</v>
      </c>
      <c r="Z2418" s="3">
        <f t="shared" si="265"/>
        <v>-0.82930083088627105</v>
      </c>
      <c r="AA2418" s="3">
        <f t="shared" si="265"/>
        <v>3.8116870717620244</v>
      </c>
    </row>
    <row r="2419" spans="1:27" ht="15">
      <c r="A2419" s="3" t="s">
        <v>4855</v>
      </c>
      <c r="B2419" s="3">
        <v>2</v>
      </c>
      <c r="C2419" s="3">
        <v>1</v>
      </c>
      <c r="D2419" s="3">
        <v>21.52</v>
      </c>
      <c r="E2419" s="3">
        <v>0.36371006511694098</v>
      </c>
      <c r="F2419" s="3">
        <v>23.463439776424998</v>
      </c>
      <c r="G2419" s="3" t="s">
        <v>5566</v>
      </c>
      <c r="H2419" s="3" t="s">
        <v>5565</v>
      </c>
      <c r="I2419" s="3" t="s">
        <v>4856</v>
      </c>
      <c r="J2419" s="3">
        <v>60.224826214014698</v>
      </c>
      <c r="K2419" s="3">
        <v>18.519771737599399</v>
      </c>
      <c r="L2419" s="3">
        <v>32.975306017308498</v>
      </c>
      <c r="M2419" s="3">
        <v>28.176038014131201</v>
      </c>
      <c r="N2419" s="3">
        <v>104.250398365978</v>
      </c>
      <c r="O2419" s="3">
        <v>2488.9068022226902</v>
      </c>
      <c r="P2419" s="3">
        <v>87.6886119016647</v>
      </c>
      <c r="Q2419" s="3">
        <v>52.330911969631202</v>
      </c>
      <c r="R2419" s="3">
        <v>116.166080334744</v>
      </c>
      <c r="S2419" s="3">
        <f t="shared" si="259"/>
        <v>37.239967989640867</v>
      </c>
      <c r="T2419" s="3">
        <f t="shared" si="260"/>
        <v>873.77774620093317</v>
      </c>
      <c r="U2419" s="3">
        <f t="shared" si="261"/>
        <v>85.395201402013299</v>
      </c>
      <c r="V2419" s="3">
        <f t="shared" si="262"/>
        <v>4.2619496950517664E-2</v>
      </c>
      <c r="W2419" s="3">
        <f t="shared" si="263"/>
        <v>0.43608970267927594</v>
      </c>
      <c r="X2419" s="3">
        <f t="shared" si="264"/>
        <v>10.232164475934274</v>
      </c>
      <c r="Y2419" s="3">
        <f t="shared" si="265"/>
        <v>-4.5523426250744876</v>
      </c>
      <c r="Z2419" s="3">
        <f t="shared" si="265"/>
        <v>-1.1973031702072074</v>
      </c>
      <c r="AA2419" s="3">
        <f t="shared" si="265"/>
        <v>3.3550394548672804</v>
      </c>
    </row>
    <row r="2420" spans="1:27" ht="15">
      <c r="A2420" s="3" t="s">
        <v>4857</v>
      </c>
      <c r="B2420" s="3">
        <v>1</v>
      </c>
      <c r="C2420" s="3">
        <v>1</v>
      </c>
      <c r="D2420" s="3">
        <v>7.45</v>
      </c>
      <c r="E2420" s="3">
        <v>0.12545115642028701</v>
      </c>
      <c r="F2420" s="3">
        <v>20.770100723452799</v>
      </c>
      <c r="G2420" s="3" t="s">
        <v>5566</v>
      </c>
      <c r="H2420" s="3" t="s">
        <v>5565</v>
      </c>
      <c r="I2420" s="3" t="s">
        <v>4858</v>
      </c>
      <c r="J2420" s="3">
        <v>98.726110970878494</v>
      </c>
      <c r="K2420" s="3">
        <v>100.995779663446</v>
      </c>
      <c r="L2420" s="3">
        <v>153.65149751590499</v>
      </c>
      <c r="M2420" s="3">
        <v>986.65279709600895</v>
      </c>
      <c r="N2420" s="3">
        <v>6221.2084700661899</v>
      </c>
      <c r="O2420" s="3">
        <v>131.73959770584901</v>
      </c>
      <c r="P2420" s="3">
        <v>94.978563708528199</v>
      </c>
      <c r="Q2420" s="3">
        <v>95.680278314403594</v>
      </c>
      <c r="R2420" s="3">
        <v>255.95484144443799</v>
      </c>
      <c r="S2420" s="3">
        <f t="shared" si="259"/>
        <v>117.79112938340984</v>
      </c>
      <c r="T2420" s="3">
        <f t="shared" si="260"/>
        <v>2446.5336216226824</v>
      </c>
      <c r="U2420" s="3">
        <f t="shared" si="261"/>
        <v>148.8712278224566</v>
      </c>
      <c r="V2420" s="3">
        <f t="shared" si="262"/>
        <v>4.8146131466316806E-2</v>
      </c>
      <c r="W2420" s="3">
        <f t="shared" si="263"/>
        <v>0.79122830587443804</v>
      </c>
      <c r="X2420" s="3">
        <f t="shared" si="264"/>
        <v>16.433891608258993</v>
      </c>
      <c r="Y2420" s="3">
        <f t="shared" si="265"/>
        <v>-4.3764363073565624</v>
      </c>
      <c r="Z2420" s="3">
        <f t="shared" si="265"/>
        <v>-0.33783405603223443</v>
      </c>
      <c r="AA2420" s="3">
        <f t="shared" si="265"/>
        <v>4.0386022513243276</v>
      </c>
    </row>
    <row r="2421" spans="1:27" ht="15">
      <c r="A2421" s="3" t="s">
        <v>4859</v>
      </c>
      <c r="B2421" s="3">
        <v>1</v>
      </c>
      <c r="C2421" s="3">
        <v>1</v>
      </c>
      <c r="D2421" s="3">
        <v>7.12</v>
      </c>
      <c r="E2421" s="3">
        <v>0.212768436297508</v>
      </c>
      <c r="F2421" s="3">
        <v>29.725354863164601</v>
      </c>
      <c r="G2421" s="3" t="s">
        <v>5566</v>
      </c>
      <c r="H2421" s="3" t="s">
        <v>5565</v>
      </c>
      <c r="I2421" s="3" t="s">
        <v>4860</v>
      </c>
      <c r="J2421" s="3">
        <f>AVERAGE(K2421,(L2421))</f>
        <v>60.648082738648455</v>
      </c>
      <c r="K2421" s="3">
        <v>86.015381758819501</v>
      </c>
      <c r="L2421" s="3">
        <v>35.280783718477402</v>
      </c>
      <c r="M2421" s="3">
        <v>71.9719085693404</v>
      </c>
      <c r="N2421" s="3">
        <v>120.846404246709</v>
      </c>
      <c r="O2421" s="3">
        <v>3412.75324953773</v>
      </c>
      <c r="P2421" s="3">
        <v>48.059064855103003</v>
      </c>
      <c r="Q2421" s="3">
        <v>110.134925676712</v>
      </c>
      <c r="R2421" s="3">
        <v>213.03692770995701</v>
      </c>
      <c r="S2421" s="3">
        <f t="shared" si="259"/>
        <v>60.648082738648448</v>
      </c>
      <c r="T2421" s="3">
        <f t="shared" si="260"/>
        <v>1201.8571874512597</v>
      </c>
      <c r="U2421" s="3">
        <f t="shared" si="261"/>
        <v>123.74363941392402</v>
      </c>
      <c r="V2421" s="3">
        <f t="shared" si="262"/>
        <v>5.0461971165861152E-2</v>
      </c>
      <c r="W2421" s="3">
        <f t="shared" si="263"/>
        <v>0.49011070812116536</v>
      </c>
      <c r="X2421" s="3">
        <f t="shared" si="264"/>
        <v>9.7124764807590029</v>
      </c>
      <c r="Y2421" s="3">
        <f t="shared" si="265"/>
        <v>-4.3086596272244977</v>
      </c>
      <c r="Z2421" s="3">
        <f t="shared" si="265"/>
        <v>-1.0288204272571417</v>
      </c>
      <c r="AA2421" s="3">
        <f t="shared" si="265"/>
        <v>3.2798391999673555</v>
      </c>
    </row>
    <row r="2422" spans="1:27" ht="15">
      <c r="A2422" s="3" t="s">
        <v>4861</v>
      </c>
      <c r="B2422" s="3">
        <v>1</v>
      </c>
      <c r="C2422" s="3">
        <v>1</v>
      </c>
      <c r="D2422" s="3">
        <v>8.49</v>
      </c>
      <c r="E2422" s="3">
        <v>0.178318830404807</v>
      </c>
      <c r="F2422" s="3">
        <v>18.9833913387222</v>
      </c>
      <c r="G2422" s="3" t="s">
        <v>5566</v>
      </c>
      <c r="H2422" s="3" t="s">
        <v>5565</v>
      </c>
      <c r="I2422" s="3" t="s">
        <v>4862</v>
      </c>
      <c r="J2422" s="3">
        <v>107.85856530265001</v>
      </c>
      <c r="K2422" s="3">
        <v>21.513533219271999</v>
      </c>
      <c r="L2422" s="3">
        <v>23.073913539294502</v>
      </c>
      <c r="M2422" s="3">
        <v>80.960352655558594</v>
      </c>
      <c r="N2422" s="3">
        <v>154.946461257886</v>
      </c>
      <c r="O2422" s="3">
        <v>2658.0354910721899</v>
      </c>
      <c r="P2422" s="3">
        <v>94.464204545718502</v>
      </c>
      <c r="Q2422" s="3">
        <v>195.197714635978</v>
      </c>
      <c r="R2422" s="3">
        <v>95.339157565580294</v>
      </c>
      <c r="S2422" s="3">
        <f t="shared" si="259"/>
        <v>50.815337353738833</v>
      </c>
      <c r="T2422" s="3">
        <f t="shared" si="260"/>
        <v>964.64743499521148</v>
      </c>
      <c r="U2422" s="3">
        <f t="shared" si="261"/>
        <v>128.33369224909225</v>
      </c>
      <c r="V2422" s="3">
        <f t="shared" si="262"/>
        <v>5.2677626571402306E-2</v>
      </c>
      <c r="W2422" s="3">
        <f t="shared" si="263"/>
        <v>0.39596256028469612</v>
      </c>
      <c r="X2422" s="3">
        <f t="shared" si="264"/>
        <v>7.5167122373667601</v>
      </c>
      <c r="Y2422" s="3">
        <f t="shared" si="265"/>
        <v>-4.2466658443854044</v>
      </c>
      <c r="Z2422" s="3">
        <f t="shared" si="265"/>
        <v>-1.3365640702520134</v>
      </c>
      <c r="AA2422" s="3">
        <f t="shared" si="265"/>
        <v>2.9101017741333917</v>
      </c>
    </row>
    <row r="2423" spans="1:27" ht="15">
      <c r="A2423" s="3" t="s">
        <v>4863</v>
      </c>
      <c r="B2423" s="3">
        <v>1</v>
      </c>
      <c r="C2423" s="3">
        <v>1</v>
      </c>
      <c r="D2423" s="3">
        <v>7.65</v>
      </c>
      <c r="E2423" s="3">
        <v>0.163402796964492</v>
      </c>
      <c r="F2423" s="3">
        <v>18.306459067310801</v>
      </c>
      <c r="G2423" s="3" t="s">
        <v>5566</v>
      </c>
      <c r="H2423" s="3" t="s">
        <v>5565</v>
      </c>
      <c r="I2423" s="3" t="s">
        <v>4864</v>
      </c>
      <c r="J2423" s="3">
        <v>54.0938999467811</v>
      </c>
      <c r="K2423" s="3">
        <v>201.08715822090801</v>
      </c>
      <c r="L2423" s="3">
        <v>376.47540309519701</v>
      </c>
      <c r="M2423" s="3">
        <v>586.75292648013306</v>
      </c>
      <c r="N2423" s="3">
        <v>499.04720375593098</v>
      </c>
      <c r="O2423" s="3">
        <v>10477.593022475399</v>
      </c>
      <c r="P2423" s="3">
        <v>369.39830089143697</v>
      </c>
      <c r="Q2423" s="3">
        <v>600.62344572013706</v>
      </c>
      <c r="R2423" s="3">
        <v>1956.3897810928299</v>
      </c>
      <c r="S2423" s="3">
        <f t="shared" si="259"/>
        <v>210.55215375429535</v>
      </c>
      <c r="T2423" s="3">
        <f t="shared" si="260"/>
        <v>3854.4643842371547</v>
      </c>
      <c r="U2423" s="3">
        <f t="shared" si="261"/>
        <v>975.47050923480128</v>
      </c>
      <c r="V2423" s="3">
        <f t="shared" si="262"/>
        <v>5.4625528417216435E-2</v>
      </c>
      <c r="W2423" s="3">
        <f t="shared" si="263"/>
        <v>0.21584676498263491</v>
      </c>
      <c r="X2423" s="3">
        <f t="shared" si="264"/>
        <v>3.9513899679660773</v>
      </c>
      <c r="Y2423" s="3">
        <f t="shared" si="265"/>
        <v>-4.1942808592583241</v>
      </c>
      <c r="Z2423" s="3">
        <f t="shared" si="265"/>
        <v>-2.2119206244112948</v>
      </c>
      <c r="AA2423" s="3">
        <f t="shared" si="265"/>
        <v>1.9823602348470284</v>
      </c>
    </row>
    <row r="2424" spans="1:27" ht="15">
      <c r="A2424" s="3" t="s">
        <v>4865</v>
      </c>
      <c r="B2424" s="3">
        <v>1</v>
      </c>
      <c r="C2424" s="3">
        <v>1</v>
      </c>
      <c r="D2424" s="3">
        <v>8.32</v>
      </c>
      <c r="E2424" s="3">
        <v>0.59208199168320896</v>
      </c>
      <c r="F2424" s="3">
        <v>17.3555495396193</v>
      </c>
      <c r="G2424" s="3" t="s">
        <v>5566</v>
      </c>
      <c r="H2424" s="3" t="s">
        <v>5565</v>
      </c>
      <c r="I2424" s="3" t="s">
        <v>4866</v>
      </c>
      <c r="J2424" s="3">
        <v>731.67021388617502</v>
      </c>
      <c r="K2424" s="3">
        <v>566.49418652287795</v>
      </c>
      <c r="L2424" s="3">
        <v>1403.94532239362</v>
      </c>
      <c r="M2424" s="3">
        <v>707.78129940839699</v>
      </c>
      <c r="N2424" s="3">
        <v>836.66756583056394</v>
      </c>
      <c r="O2424" s="3">
        <v>45352.150290349797</v>
      </c>
      <c r="P2424" s="3">
        <v>628.486059564117</v>
      </c>
      <c r="Q2424" s="3">
        <v>3011.4454513200199</v>
      </c>
      <c r="R2424" s="3">
        <v>6994.4639649188503</v>
      </c>
      <c r="S2424" s="3">
        <f t="shared" si="259"/>
        <v>900.70324093422425</v>
      </c>
      <c r="T2424" s="3">
        <f t="shared" si="260"/>
        <v>15632.199718529586</v>
      </c>
      <c r="U2424" s="3">
        <f t="shared" si="261"/>
        <v>3544.7984919343289</v>
      </c>
      <c r="V2424" s="3">
        <f t="shared" si="262"/>
        <v>5.761845787234781E-2</v>
      </c>
      <c r="W2424" s="3">
        <f t="shared" si="263"/>
        <v>0.25409152113544475</v>
      </c>
      <c r="X2424" s="3">
        <f t="shared" si="264"/>
        <v>4.4098979826634359</v>
      </c>
      <c r="Y2424" s="3">
        <f t="shared" si="265"/>
        <v>-4.1173251417324961</v>
      </c>
      <c r="Z2424" s="3">
        <f t="shared" si="265"/>
        <v>-1.9765798604639724</v>
      </c>
      <c r="AA2424" s="3">
        <f t="shared" si="265"/>
        <v>2.1407452812685235</v>
      </c>
    </row>
    <row r="2425" spans="1:27" ht="15">
      <c r="A2425" s="3" t="s">
        <v>4867</v>
      </c>
      <c r="B2425" s="3">
        <v>1</v>
      </c>
      <c r="C2425" s="3">
        <v>1</v>
      </c>
      <c r="D2425" s="3">
        <v>10</v>
      </c>
      <c r="E2425" s="3">
        <v>0.30425560976704702</v>
      </c>
      <c r="F2425" s="3">
        <v>17.151322389855899</v>
      </c>
      <c r="G2425" s="3" t="s">
        <v>5566</v>
      </c>
      <c r="H2425" s="3" t="s">
        <v>5565</v>
      </c>
      <c r="I2425" s="3" t="s">
        <v>4868</v>
      </c>
      <c r="J2425" s="3">
        <v>1964.92022248536</v>
      </c>
      <c r="K2425" s="3">
        <v>1608.8436763612301</v>
      </c>
      <c r="L2425" s="3">
        <v>2722.0410137904801</v>
      </c>
      <c r="M2425" s="3">
        <v>4608.5532016527304</v>
      </c>
      <c r="N2425" s="3">
        <v>3648.7657618624798</v>
      </c>
      <c r="O2425" s="3">
        <v>99724.060796761696</v>
      </c>
      <c r="P2425" s="3">
        <v>1290.00516650547</v>
      </c>
      <c r="Q2425" s="3">
        <v>6592.2010492064001</v>
      </c>
      <c r="R2425" s="3">
        <v>11461.6992413679</v>
      </c>
      <c r="S2425" s="3">
        <f t="shared" si="259"/>
        <v>2098.6016375456898</v>
      </c>
      <c r="T2425" s="3">
        <f t="shared" si="260"/>
        <v>35993.793253425632</v>
      </c>
      <c r="U2425" s="3">
        <f t="shared" si="261"/>
        <v>6447.9684856932572</v>
      </c>
      <c r="V2425" s="3">
        <f t="shared" si="262"/>
        <v>5.8304542196201001E-2</v>
      </c>
      <c r="W2425" s="3">
        <f t="shared" si="263"/>
        <v>0.32546710521338063</v>
      </c>
      <c r="X2425" s="3">
        <f t="shared" si="264"/>
        <v>5.5821912488078391</v>
      </c>
      <c r="Y2425" s="3">
        <f t="shared" si="265"/>
        <v>-4.1002479092876749</v>
      </c>
      <c r="Z2425" s="3">
        <f t="shared" si="265"/>
        <v>-1.6194163565461603</v>
      </c>
      <c r="AA2425" s="3">
        <f t="shared" si="265"/>
        <v>2.480831552741515</v>
      </c>
    </row>
    <row r="2426" spans="1:27" ht="15">
      <c r="A2426" s="3" t="s">
        <v>4869</v>
      </c>
      <c r="B2426" s="3">
        <v>1</v>
      </c>
      <c r="C2426" s="3">
        <v>1</v>
      </c>
      <c r="D2426" s="3">
        <v>10.28</v>
      </c>
      <c r="E2426" s="3">
        <v>0.413394253845425</v>
      </c>
      <c r="F2426" s="3">
        <v>17.144167122049101</v>
      </c>
      <c r="G2426" s="3" t="s">
        <v>5566</v>
      </c>
      <c r="H2426" s="3" t="s">
        <v>5565</v>
      </c>
      <c r="I2426" s="3" t="s">
        <v>4870</v>
      </c>
      <c r="J2426" s="3">
        <v>152.25541165430801</v>
      </c>
      <c r="K2426" s="3">
        <v>33.439787313986699</v>
      </c>
      <c r="L2426" s="3">
        <v>282.70987917638303</v>
      </c>
      <c r="M2426" s="3">
        <v>206.61886405944901</v>
      </c>
      <c r="N2426" s="3">
        <v>421.58136919978398</v>
      </c>
      <c r="O2426" s="3">
        <v>7402.2147072695698</v>
      </c>
      <c r="P2426" s="3">
        <v>251.58589394903299</v>
      </c>
      <c r="Q2426" s="3">
        <v>50.441382187690699</v>
      </c>
      <c r="R2426" s="3">
        <v>3083.3955180274802</v>
      </c>
      <c r="S2426" s="3">
        <f t="shared" si="259"/>
        <v>156.13502604822591</v>
      </c>
      <c r="T2426" s="3">
        <f t="shared" si="260"/>
        <v>2676.8049801762677</v>
      </c>
      <c r="U2426" s="3">
        <f t="shared" si="261"/>
        <v>1128.4742647214014</v>
      </c>
      <c r="V2426" s="3">
        <f t="shared" si="262"/>
        <v>5.8328876105850795E-2</v>
      </c>
      <c r="W2426" s="3">
        <f t="shared" si="263"/>
        <v>0.138359403425804</v>
      </c>
      <c r="X2426" s="3">
        <f t="shared" si="264"/>
        <v>2.3720567352389907</v>
      </c>
      <c r="Y2426" s="3">
        <f t="shared" si="265"/>
        <v>-4.0996459135338403</v>
      </c>
      <c r="Z2426" s="3">
        <f t="shared" si="265"/>
        <v>-2.8535073966224962</v>
      </c>
      <c r="AA2426" s="3">
        <f t="shared" si="265"/>
        <v>1.2461385169113439</v>
      </c>
    </row>
    <row r="2427" spans="1:27" ht="15">
      <c r="A2427" s="3" t="s">
        <v>4871</v>
      </c>
      <c r="B2427" s="3">
        <v>1</v>
      </c>
      <c r="C2427" s="3">
        <v>1</v>
      </c>
      <c r="D2427" s="3">
        <v>9.52</v>
      </c>
      <c r="E2427" s="3">
        <v>0.30259399222772598</v>
      </c>
      <c r="F2427" s="3">
        <v>16.315661307965101</v>
      </c>
      <c r="G2427" s="3" t="s">
        <v>5566</v>
      </c>
      <c r="H2427" s="3" t="s">
        <v>5565</v>
      </c>
      <c r="I2427" s="3" t="s">
        <v>4872</v>
      </c>
      <c r="J2427" s="3">
        <v>99.456263182089003</v>
      </c>
      <c r="K2427" s="3">
        <v>16.784069385336899</v>
      </c>
      <c r="L2427" s="3">
        <v>1321.1840669544799</v>
      </c>
      <c r="M2427" s="3">
        <v>1652.3229411054599</v>
      </c>
      <c r="N2427" s="3">
        <v>763.62373864366805</v>
      </c>
      <c r="O2427" s="3">
        <v>21036.5829786553</v>
      </c>
      <c r="P2427" s="3">
        <v>106.306533464103</v>
      </c>
      <c r="Q2427" s="3">
        <v>404.65236847340901</v>
      </c>
      <c r="R2427" s="3">
        <v>21309.315036437201</v>
      </c>
      <c r="S2427" s="3">
        <f t="shared" si="259"/>
        <v>479.14146650730191</v>
      </c>
      <c r="T2427" s="3">
        <f t="shared" si="260"/>
        <v>7817.5098861348088</v>
      </c>
      <c r="U2427" s="3">
        <f t="shared" si="261"/>
        <v>7273.4246461249049</v>
      </c>
      <c r="V2427" s="3">
        <f t="shared" si="262"/>
        <v>6.1290804039418056E-2</v>
      </c>
      <c r="W2427" s="3">
        <f t="shared" si="263"/>
        <v>6.5875634906395336E-2</v>
      </c>
      <c r="X2427" s="3">
        <f t="shared" si="264"/>
        <v>1.0748045475799051</v>
      </c>
      <c r="Y2427" s="3">
        <f t="shared" si="265"/>
        <v>-4.0281855589574249</v>
      </c>
      <c r="Z2427" s="3">
        <f t="shared" si="265"/>
        <v>-3.9241112283281914</v>
      </c>
      <c r="AA2427" s="3">
        <f t="shared" si="265"/>
        <v>0.10407433062923355</v>
      </c>
    </row>
    <row r="2428" spans="1:27" ht="15">
      <c r="A2428" s="3" t="s">
        <v>4873</v>
      </c>
      <c r="B2428" s="3">
        <v>1</v>
      </c>
      <c r="C2428" s="3">
        <v>1</v>
      </c>
      <c r="D2428" s="3">
        <v>6.91</v>
      </c>
      <c r="E2428" s="3">
        <v>0.60439304805688399</v>
      </c>
      <c r="F2428" s="3">
        <v>16.144671858772799</v>
      </c>
      <c r="G2428" s="3" t="s">
        <v>5566</v>
      </c>
      <c r="H2428" s="3" t="s">
        <v>5565</v>
      </c>
      <c r="I2428" s="3" t="s">
        <v>4874</v>
      </c>
      <c r="J2428" s="3">
        <v>128.64780629376</v>
      </c>
      <c r="K2428" s="3">
        <v>172.426772251811</v>
      </c>
      <c r="L2428" s="3">
        <v>98.329344976583599</v>
      </c>
      <c r="M2428" s="3">
        <v>226.81208896635999</v>
      </c>
      <c r="N2428" s="3">
        <v>6050.8698911149304</v>
      </c>
      <c r="O2428" s="3">
        <v>170.563304290291</v>
      </c>
      <c r="P2428" s="3">
        <v>90.811855032671701</v>
      </c>
      <c r="Q2428" s="3">
        <v>4415.72172573019</v>
      </c>
      <c r="R2428" s="3">
        <v>48.542524838433302</v>
      </c>
      <c r="S2428" s="3">
        <f t="shared" si="259"/>
        <v>133.13464117405155</v>
      </c>
      <c r="T2428" s="3">
        <f t="shared" si="260"/>
        <v>2149.4150947905268</v>
      </c>
      <c r="U2428" s="3">
        <f t="shared" si="261"/>
        <v>1518.3587018670985</v>
      </c>
      <c r="V2428" s="3">
        <f t="shared" si="262"/>
        <v>6.1939939612746742E-2</v>
      </c>
      <c r="W2428" s="3">
        <f t="shared" si="263"/>
        <v>8.7683260227203408E-2</v>
      </c>
      <c r="X2428" s="3">
        <f t="shared" si="264"/>
        <v>1.4156174638755845</v>
      </c>
      <c r="Y2428" s="3">
        <f t="shared" si="265"/>
        <v>-4.012986213291585</v>
      </c>
      <c r="Z2428" s="3">
        <f t="shared" si="265"/>
        <v>-3.5115547483857883</v>
      </c>
      <c r="AA2428" s="3">
        <f t="shared" si="265"/>
        <v>0.50143146490579626</v>
      </c>
    </row>
    <row r="2429" spans="1:27" ht="15">
      <c r="A2429" s="3" t="s">
        <v>4875</v>
      </c>
      <c r="B2429" s="3">
        <v>1</v>
      </c>
      <c r="C2429" s="3">
        <v>1</v>
      </c>
      <c r="D2429" s="3">
        <v>6.92</v>
      </c>
      <c r="E2429" s="3">
        <v>0.64810312034476403</v>
      </c>
      <c r="F2429" s="3">
        <v>15.336428665485199</v>
      </c>
      <c r="G2429" s="3" t="s">
        <v>5566</v>
      </c>
      <c r="H2429" s="3" t="s">
        <v>5565</v>
      </c>
      <c r="I2429" s="3" t="s">
        <v>4876</v>
      </c>
      <c r="J2429" s="3">
        <v>161.50587918571699</v>
      </c>
      <c r="K2429" s="3">
        <v>290.16835738944798</v>
      </c>
      <c r="L2429" s="3">
        <v>79.211798924180599</v>
      </c>
      <c r="M2429" s="3">
        <v>278.91116877256201</v>
      </c>
      <c r="N2429" s="3">
        <v>101.926634338178</v>
      </c>
      <c r="O2429" s="3">
        <v>7761.0580098272003</v>
      </c>
      <c r="P2429" s="3">
        <v>48.438377294247502</v>
      </c>
      <c r="Q2429" s="3">
        <v>1922.3765392222699</v>
      </c>
      <c r="R2429" s="3">
        <v>260.23667097943701</v>
      </c>
      <c r="S2429" s="3">
        <f t="shared" si="259"/>
        <v>176.96201183311518</v>
      </c>
      <c r="T2429" s="3">
        <f t="shared" si="260"/>
        <v>2713.9652709793136</v>
      </c>
      <c r="U2429" s="3">
        <f t="shared" si="261"/>
        <v>743.68386249865137</v>
      </c>
      <c r="V2429" s="3">
        <f t="shared" si="262"/>
        <v>6.5204228560102315E-2</v>
      </c>
      <c r="W2429" s="3">
        <f t="shared" si="263"/>
        <v>0.23795327659598919</v>
      </c>
      <c r="X2429" s="3">
        <f t="shared" si="264"/>
        <v>3.6493534522328499</v>
      </c>
      <c r="Y2429" s="3">
        <f t="shared" si="265"/>
        <v>-3.9388906620534501</v>
      </c>
      <c r="Z2429" s="3">
        <f t="shared" si="265"/>
        <v>-2.0712497744665437</v>
      </c>
      <c r="AA2429" s="3">
        <f t="shared" si="265"/>
        <v>1.8676408875869064</v>
      </c>
    </row>
    <row r="2430" spans="1:27" ht="15">
      <c r="A2430" s="3" t="s">
        <v>4877</v>
      </c>
      <c r="B2430" s="3">
        <v>1</v>
      </c>
      <c r="C2430" s="3">
        <v>1</v>
      </c>
      <c r="D2430" s="3">
        <v>10.31</v>
      </c>
      <c r="E2430" s="3">
        <v>0.51391713706723396</v>
      </c>
      <c r="F2430" s="3">
        <v>14.1399262457522</v>
      </c>
      <c r="G2430" s="3" t="s">
        <v>5566</v>
      </c>
      <c r="H2430" s="3" t="s">
        <v>5565</v>
      </c>
      <c r="I2430" s="3" t="s">
        <v>4878</v>
      </c>
      <c r="J2430" s="3">
        <v>545.80135600200902</v>
      </c>
      <c r="K2430" s="3">
        <v>571.35992971798498</v>
      </c>
      <c r="L2430" s="3">
        <v>1002.39351300484</v>
      </c>
      <c r="M2430" s="3">
        <v>919.97713581388302</v>
      </c>
      <c r="N2430" s="3">
        <v>534.73533769537505</v>
      </c>
      <c r="O2430" s="3">
        <v>28515.63605429</v>
      </c>
      <c r="P2430" s="3">
        <v>600.14143697683198</v>
      </c>
      <c r="Q2430" s="3">
        <v>3801.2189108743501</v>
      </c>
      <c r="R2430" s="3">
        <v>4695.3295296758797</v>
      </c>
      <c r="S2430" s="3">
        <f t="shared" si="259"/>
        <v>706.51826624161129</v>
      </c>
      <c r="T2430" s="3">
        <f t="shared" si="260"/>
        <v>9990.1161759330862</v>
      </c>
      <c r="U2430" s="3">
        <f t="shared" si="261"/>
        <v>3032.2299591756873</v>
      </c>
      <c r="V2430" s="3">
        <f t="shared" si="262"/>
        <v>7.0721726734636475E-2</v>
      </c>
      <c r="W2430" s="3">
        <f t="shared" si="263"/>
        <v>0.23300286447723065</v>
      </c>
      <c r="X2430" s="3">
        <f t="shared" si="264"/>
        <v>3.2946433187570321</v>
      </c>
      <c r="Y2430" s="3">
        <f t="shared" si="265"/>
        <v>-3.821702689916918</v>
      </c>
      <c r="Z2430" s="3">
        <f t="shared" si="265"/>
        <v>-2.1015804037773651</v>
      </c>
      <c r="AA2430" s="3">
        <f t="shared" si="265"/>
        <v>1.7201222861395526</v>
      </c>
    </row>
    <row r="2431" spans="1:27" ht="15">
      <c r="A2431" s="3" t="s">
        <v>4879</v>
      </c>
      <c r="B2431" s="3">
        <v>1</v>
      </c>
      <c r="C2431" s="3">
        <v>1</v>
      </c>
      <c r="D2431" s="3">
        <v>9.4600000000000009</v>
      </c>
      <c r="E2431" s="3">
        <v>0.20205018506116401</v>
      </c>
      <c r="F2431" s="3">
        <v>13.653087732271</v>
      </c>
      <c r="G2431" s="3" t="s">
        <v>5566</v>
      </c>
      <c r="H2431" s="3" t="s">
        <v>5565</v>
      </c>
      <c r="I2431" s="3" t="s">
        <v>4880</v>
      </c>
      <c r="J2431" s="3">
        <v>734.31376129789396</v>
      </c>
      <c r="K2431" s="3">
        <v>248.60756717905099</v>
      </c>
      <c r="L2431" s="3">
        <v>391.03143684770299</v>
      </c>
      <c r="M2431" s="3">
        <v>16309.921951206999</v>
      </c>
      <c r="N2431" s="3">
        <v>384.53601919979297</v>
      </c>
      <c r="O2431" s="3">
        <v>2064.2396745669998</v>
      </c>
      <c r="P2431" s="3">
        <v>353.68149868458198</v>
      </c>
      <c r="Q2431" s="3">
        <v>619.97266602224704</v>
      </c>
      <c r="R2431" s="3">
        <v>531.32622544274102</v>
      </c>
      <c r="S2431" s="3">
        <f t="shared" si="259"/>
        <v>457.98425510821602</v>
      </c>
      <c r="T2431" s="3">
        <f t="shared" si="260"/>
        <v>6252.8992149912638</v>
      </c>
      <c r="U2431" s="3">
        <f t="shared" si="261"/>
        <v>501.66013004985672</v>
      </c>
      <c r="V2431" s="3">
        <f t="shared" si="262"/>
        <v>7.3243505030467032E-2</v>
      </c>
      <c r="W2431" s="3">
        <f t="shared" si="263"/>
        <v>0.91293732085645307</v>
      </c>
      <c r="X2431" s="3">
        <f t="shared" si="264"/>
        <v>12.464413335717609</v>
      </c>
      <c r="Y2431" s="3">
        <f t="shared" si="265"/>
        <v>-3.771155357554298</v>
      </c>
      <c r="Z2431" s="3">
        <f t="shared" si="265"/>
        <v>-0.13141228176843595</v>
      </c>
      <c r="AA2431" s="3">
        <f t="shared" si="265"/>
        <v>3.6397430757858622</v>
      </c>
    </row>
    <row r="2432" spans="1:27" ht="15">
      <c r="A2432" s="3" t="s">
        <v>4881</v>
      </c>
      <c r="B2432" s="3">
        <v>1</v>
      </c>
      <c r="C2432" s="3">
        <v>1</v>
      </c>
      <c r="D2432" s="3">
        <v>6.45</v>
      </c>
      <c r="E2432" s="3">
        <v>0.53601271910554504</v>
      </c>
      <c r="F2432" s="3">
        <v>12.5622772672604</v>
      </c>
      <c r="G2432" s="3" t="s">
        <v>5566</v>
      </c>
      <c r="H2432" s="3" t="s">
        <v>5565</v>
      </c>
      <c r="I2432" s="3" t="s">
        <v>4882</v>
      </c>
      <c r="J2432" s="3">
        <v>283.61925379845297</v>
      </c>
      <c r="K2432" s="3">
        <v>574.46025423830497</v>
      </c>
      <c r="L2432" s="3">
        <v>265.18969305522802</v>
      </c>
      <c r="M2432" s="3">
        <v>3438.2197345309</v>
      </c>
      <c r="N2432" s="3">
        <v>142.338925498414</v>
      </c>
      <c r="O2432" s="3">
        <v>10530.260489862299</v>
      </c>
      <c r="P2432" s="3">
        <v>41.765385603293097</v>
      </c>
      <c r="Q2432" s="3">
        <v>3032.9976562512402</v>
      </c>
      <c r="R2432" s="3">
        <v>599.43655456873</v>
      </c>
      <c r="S2432" s="3">
        <f t="shared" si="259"/>
        <v>374.42306703066197</v>
      </c>
      <c r="T2432" s="3">
        <f t="shared" si="260"/>
        <v>4703.606383297204</v>
      </c>
      <c r="U2432" s="3">
        <f t="shared" si="261"/>
        <v>1224.7331988077544</v>
      </c>
      <c r="V2432" s="3">
        <f t="shared" si="262"/>
        <v>7.9603401415616185E-2</v>
      </c>
      <c r="W2432" s="3">
        <f t="shared" si="263"/>
        <v>0.30571806773520388</v>
      </c>
      <c r="X2432" s="3">
        <f t="shared" si="264"/>
        <v>3.8405151325007285</v>
      </c>
      <c r="Y2432" s="3">
        <f t="shared" si="265"/>
        <v>-3.6510261120133545</v>
      </c>
      <c r="Z2432" s="3">
        <f t="shared" si="265"/>
        <v>-1.7097262778220637</v>
      </c>
      <c r="AA2432" s="3">
        <f t="shared" si="265"/>
        <v>1.9412998341912906</v>
      </c>
    </row>
    <row r="2433" spans="1:27" ht="15">
      <c r="A2433" s="3" t="s">
        <v>4883</v>
      </c>
      <c r="B2433" s="3">
        <v>1</v>
      </c>
      <c r="C2433" s="3">
        <v>1</v>
      </c>
      <c r="D2433" s="3">
        <v>11.45</v>
      </c>
      <c r="E2433" s="3">
        <v>0.48138732676878998</v>
      </c>
      <c r="F2433" s="3">
        <v>12.1206100220148</v>
      </c>
      <c r="G2433" s="3" t="s">
        <v>5566</v>
      </c>
      <c r="H2433" s="3" t="s">
        <v>5565</v>
      </c>
      <c r="I2433" s="3" t="s">
        <v>4884</v>
      </c>
      <c r="J2433" s="3">
        <v>3974.6830386832798</v>
      </c>
      <c r="K2433" s="3">
        <v>5891.6735944945704</v>
      </c>
      <c r="L2433" s="3">
        <v>10725.430354533601</v>
      </c>
      <c r="M2433" s="3">
        <v>8742.9300111370794</v>
      </c>
      <c r="N2433" s="3">
        <v>7326.6149662772896</v>
      </c>
      <c r="O2433" s="3">
        <v>233515.474757035</v>
      </c>
      <c r="P2433" s="3">
        <v>5331.5019969208497</v>
      </c>
      <c r="Q2433" s="3">
        <v>5982.9248913511501</v>
      </c>
      <c r="R2433" s="3">
        <v>35067.439412052103</v>
      </c>
      <c r="S2433" s="3">
        <f t="shared" si="259"/>
        <v>6863.9289959038169</v>
      </c>
      <c r="T2433" s="3">
        <f t="shared" si="260"/>
        <v>83195.006578149783</v>
      </c>
      <c r="U2433" s="3">
        <f t="shared" si="261"/>
        <v>15460.622100108034</v>
      </c>
      <c r="V2433" s="3">
        <f t="shared" si="262"/>
        <v>8.2504098241234461E-2</v>
      </c>
      <c r="W2433" s="3">
        <f t="shared" si="263"/>
        <v>0.4439620185694762</v>
      </c>
      <c r="X2433" s="3">
        <f t="shared" si="264"/>
        <v>5.3810904916671136</v>
      </c>
      <c r="Y2433" s="3">
        <f t="shared" si="265"/>
        <v>-3.5993904053804382</v>
      </c>
      <c r="Z2433" s="3">
        <f t="shared" si="265"/>
        <v>-1.1714918371527649</v>
      </c>
      <c r="AA2433" s="3">
        <f t="shared" si="265"/>
        <v>2.4278985682276732</v>
      </c>
    </row>
    <row r="2434" spans="1:27" ht="15">
      <c r="A2434" s="3" t="s">
        <v>4885</v>
      </c>
      <c r="B2434" s="3">
        <v>1</v>
      </c>
      <c r="C2434" s="3">
        <v>1</v>
      </c>
      <c r="D2434" s="3">
        <v>8.5</v>
      </c>
      <c r="E2434" s="3">
        <v>0.59357244330541703</v>
      </c>
      <c r="F2434" s="3">
        <v>12.1209255749846</v>
      </c>
      <c r="G2434" s="3" t="s">
        <v>5566</v>
      </c>
      <c r="H2434" s="3" t="s">
        <v>5564</v>
      </c>
      <c r="I2434" s="3" t="s">
        <v>4886</v>
      </c>
      <c r="J2434" s="3">
        <v>47.882506409608197</v>
      </c>
      <c r="K2434" s="3">
        <v>338.21139046564599</v>
      </c>
      <c r="L2434" s="3">
        <v>573.53973818793099</v>
      </c>
      <c r="M2434" s="3">
        <v>82.133789062449395</v>
      </c>
      <c r="N2434" s="3">
        <v>183.47637473401099</v>
      </c>
      <c r="O2434" s="3">
        <v>10883.5906886349</v>
      </c>
      <c r="P2434" s="3">
        <f>AVERAGE(Q2434,(R2434))</f>
        <v>459.91540759236045</v>
      </c>
      <c r="Q2434" s="3">
        <v>428.39090266353497</v>
      </c>
      <c r="R2434" s="3">
        <v>491.43991252118599</v>
      </c>
      <c r="S2434" s="3">
        <f t="shared" si="259"/>
        <v>319.87787835439508</v>
      </c>
      <c r="T2434" s="3">
        <f t="shared" si="260"/>
        <v>3716.4002841437868</v>
      </c>
      <c r="U2434" s="3">
        <f t="shared" si="261"/>
        <v>459.91540759236045</v>
      </c>
      <c r="V2434" s="3">
        <f t="shared" si="262"/>
        <v>8.607196585340135E-2</v>
      </c>
      <c r="W2434" s="3">
        <f t="shared" si="263"/>
        <v>0.69551459480112554</v>
      </c>
      <c r="X2434" s="3">
        <f t="shared" si="264"/>
        <v>8.0806170499896925</v>
      </c>
      <c r="Y2434" s="3">
        <f t="shared" si="265"/>
        <v>-3.5383127699238131</v>
      </c>
      <c r="Z2434" s="3">
        <f t="shared" si="265"/>
        <v>-0.52384730603460683</v>
      </c>
      <c r="AA2434" s="3">
        <f t="shared" si="265"/>
        <v>3.0144654638892066</v>
      </c>
    </row>
    <row r="2435" spans="1:27" ht="15">
      <c r="A2435" s="3" t="s">
        <v>4887</v>
      </c>
      <c r="B2435" s="3">
        <v>1</v>
      </c>
      <c r="C2435" s="3">
        <v>1</v>
      </c>
      <c r="D2435" s="3">
        <v>7.98</v>
      </c>
      <c r="E2435" s="3">
        <v>0.46711808255369203</v>
      </c>
      <c r="F2435" s="3">
        <v>11.439101522213299</v>
      </c>
      <c r="G2435" s="3" t="s">
        <v>5566</v>
      </c>
      <c r="H2435" s="3" t="s">
        <v>5565</v>
      </c>
      <c r="I2435" s="3" t="s">
        <v>4888</v>
      </c>
      <c r="J2435" s="3">
        <v>1099.61903252207</v>
      </c>
      <c r="K2435" s="3">
        <v>541.00113891339697</v>
      </c>
      <c r="L2435" s="3">
        <v>875.361759545175</v>
      </c>
      <c r="M2435" s="3">
        <v>966.76627075983595</v>
      </c>
      <c r="N2435" s="3">
        <v>1108.30968412325</v>
      </c>
      <c r="O2435" s="3">
        <v>26705.4967816588</v>
      </c>
      <c r="P2435" s="3">
        <v>831.50049439376198</v>
      </c>
      <c r="Q2435" s="3">
        <v>8828.5513047846707</v>
      </c>
      <c r="R2435" s="3">
        <v>1650.4744165212601</v>
      </c>
      <c r="S2435" s="3">
        <f t="shared" si="259"/>
        <v>838.66064366021408</v>
      </c>
      <c r="T2435" s="3">
        <f t="shared" si="260"/>
        <v>9593.5242455139614</v>
      </c>
      <c r="U2435" s="3">
        <f t="shared" si="261"/>
        <v>3770.1754052332308</v>
      </c>
      <c r="V2435" s="3">
        <f t="shared" si="262"/>
        <v>8.7419453185035842E-2</v>
      </c>
      <c r="W2435" s="3">
        <f t="shared" si="263"/>
        <v>0.22244605449818131</v>
      </c>
      <c r="X2435" s="3">
        <f t="shared" si="264"/>
        <v>2.5445830006204941</v>
      </c>
      <c r="Y2435" s="3">
        <f t="shared" si="265"/>
        <v>-3.5159018357841139</v>
      </c>
      <c r="Z2435" s="3">
        <f t="shared" si="265"/>
        <v>-2.1684725850739905</v>
      </c>
      <c r="AA2435" s="3">
        <f t="shared" si="265"/>
        <v>1.3474292507101238</v>
      </c>
    </row>
    <row r="2436" spans="1:27" ht="15">
      <c r="A2436" s="3" t="s">
        <v>4889</v>
      </c>
      <c r="B2436" s="3">
        <v>1</v>
      </c>
      <c r="C2436" s="3">
        <v>1</v>
      </c>
      <c r="D2436" s="3">
        <v>6.44</v>
      </c>
      <c r="E2436" s="3">
        <v>8.9771211747181501E-2</v>
      </c>
      <c r="F2436" s="3">
        <v>11.2334594865391</v>
      </c>
      <c r="G2436" s="3" t="s">
        <v>5566</v>
      </c>
      <c r="H2436" s="3" t="s">
        <v>5565</v>
      </c>
      <c r="I2436" s="3" t="s">
        <v>4890</v>
      </c>
      <c r="J2436" s="3">
        <v>55.810697082043397</v>
      </c>
      <c r="K2436" s="3">
        <v>175.25701821451301</v>
      </c>
      <c r="L2436" s="3">
        <v>447.48823213468103</v>
      </c>
      <c r="M2436" s="3">
        <v>683.37284803370596</v>
      </c>
      <c r="N2436" s="3">
        <v>5272.54116509904</v>
      </c>
      <c r="O2436" s="3">
        <v>1666.6167316862</v>
      </c>
      <c r="P2436" s="3">
        <v>96.791485605062206</v>
      </c>
      <c r="Q2436" s="3">
        <v>687.80899223090398</v>
      </c>
      <c r="R2436" s="3">
        <v>897.763786132262</v>
      </c>
      <c r="S2436" s="3">
        <f t="shared" ref="S2436:S2499" si="266">AVERAGE(J2436:L2436)</f>
        <v>226.18531581041248</v>
      </c>
      <c r="T2436" s="3">
        <f t="shared" ref="T2436:T2499" si="267">AVERAGE(M2436:O2436)</f>
        <v>2540.8435816063152</v>
      </c>
      <c r="U2436" s="3">
        <f t="shared" ref="U2436:U2499" si="268">AVERAGE(P2436:R2436)</f>
        <v>560.78808798940941</v>
      </c>
      <c r="V2436" s="3">
        <f t="shared" ref="V2436:V2499" si="269">S2436/T2436</f>
        <v>8.9019771798553082E-2</v>
      </c>
      <c r="W2436" s="3">
        <f t="shared" ref="W2436:W2499" si="270">S2436/U2436</f>
        <v>0.403334736694129</v>
      </c>
      <c r="X2436" s="3">
        <f t="shared" ref="X2436:X2499" si="271">T2436/U2436</f>
        <v>4.5308444241674044</v>
      </c>
      <c r="Y2436" s="3">
        <f t="shared" ref="Y2436:AA2499" si="272">LOG(V2436,2)</f>
        <v>-3.4897303873165777</v>
      </c>
      <c r="Z2436" s="3">
        <f t="shared" si="272"/>
        <v>-1.3099504335068941</v>
      </c>
      <c r="AA2436" s="3">
        <f t="shared" si="272"/>
        <v>2.1797799538096836</v>
      </c>
    </row>
    <row r="2437" spans="1:27" ht="15">
      <c r="A2437" s="3" t="s">
        <v>4891</v>
      </c>
      <c r="B2437" s="3">
        <v>1</v>
      </c>
      <c r="C2437" s="3">
        <v>1</v>
      </c>
      <c r="D2437" s="3">
        <v>6.69</v>
      </c>
      <c r="E2437" s="3">
        <v>0.154497203879534</v>
      </c>
      <c r="F2437" s="3">
        <v>10.8501336783506</v>
      </c>
      <c r="G2437" s="3" t="s">
        <v>5566</v>
      </c>
      <c r="H2437" s="3" t="s">
        <v>5565</v>
      </c>
      <c r="I2437" s="3" t="s">
        <v>4892</v>
      </c>
      <c r="J2437" s="3">
        <v>3499.7172699074099</v>
      </c>
      <c r="K2437" s="3">
        <v>9215.3018480700703</v>
      </c>
      <c r="L2437" s="3">
        <v>5073.3304521876998</v>
      </c>
      <c r="M2437" s="3">
        <v>5073.72924540846</v>
      </c>
      <c r="N2437" s="3">
        <v>138102.46144865901</v>
      </c>
      <c r="O2437" s="3">
        <v>49829.780059454897</v>
      </c>
      <c r="P2437" s="3">
        <v>10470.0375596905</v>
      </c>
      <c r="Q2437" s="3">
        <v>6500.6651392847498</v>
      </c>
      <c r="R2437" s="3">
        <v>5634.0365372121796</v>
      </c>
      <c r="S2437" s="3">
        <f t="shared" si="266"/>
        <v>5929.449856721727</v>
      </c>
      <c r="T2437" s="3">
        <f t="shared" si="267"/>
        <v>64335.32358450746</v>
      </c>
      <c r="U2437" s="3">
        <f t="shared" si="268"/>
        <v>7534.9130787291433</v>
      </c>
      <c r="V2437" s="3">
        <f t="shared" si="269"/>
        <v>9.2164763093685487E-2</v>
      </c>
      <c r="W2437" s="3">
        <f t="shared" si="270"/>
        <v>0.78693009391978308</v>
      </c>
      <c r="X2437" s="3">
        <f t="shared" si="271"/>
        <v>8.5382967145466271</v>
      </c>
      <c r="Y2437" s="3">
        <f t="shared" si="272"/>
        <v>-3.4396409122949434</v>
      </c>
      <c r="Z2437" s="3">
        <f t="shared" si="272"/>
        <v>-0.34569261370951115</v>
      </c>
      <c r="AA2437" s="3">
        <f t="shared" si="272"/>
        <v>3.0939482985854325</v>
      </c>
    </row>
    <row r="2438" spans="1:27" ht="15">
      <c r="A2438" s="3" t="s">
        <v>4893</v>
      </c>
      <c r="B2438" s="3">
        <v>1</v>
      </c>
      <c r="C2438" s="3">
        <v>1</v>
      </c>
      <c r="D2438" s="3">
        <v>8.06</v>
      </c>
      <c r="E2438" s="3">
        <v>0.26535859835276798</v>
      </c>
      <c r="F2438" s="3">
        <v>9.9309709960682095</v>
      </c>
      <c r="G2438" s="3" t="s">
        <v>5566</v>
      </c>
      <c r="H2438" s="3" t="s">
        <v>5565</v>
      </c>
      <c r="I2438" s="3" t="s">
        <v>4894</v>
      </c>
      <c r="J2438" s="3">
        <v>2196.5639445881502</v>
      </c>
      <c r="K2438" s="3">
        <v>1217.2767815242</v>
      </c>
      <c r="L2438" s="3">
        <v>2576.5912587031598</v>
      </c>
      <c r="M2438" s="3">
        <v>3760.6782998093099</v>
      </c>
      <c r="N2438" s="3">
        <v>2953.5420884207501</v>
      </c>
      <c r="O2438" s="3">
        <v>52776.585906892098</v>
      </c>
      <c r="P2438" s="3">
        <v>2507.5374317032301</v>
      </c>
      <c r="Q2438" s="3">
        <v>6668.6971333209203</v>
      </c>
      <c r="R2438" s="3">
        <v>5847.9328988938496</v>
      </c>
      <c r="S2438" s="3">
        <f t="shared" si="266"/>
        <v>1996.81066160517</v>
      </c>
      <c r="T2438" s="3">
        <f t="shared" si="267"/>
        <v>19830.268765040721</v>
      </c>
      <c r="U2438" s="3">
        <f t="shared" si="268"/>
        <v>5008.0558213060003</v>
      </c>
      <c r="V2438" s="3">
        <f t="shared" si="269"/>
        <v>0.10069508816367621</v>
      </c>
      <c r="W2438" s="3">
        <f t="shared" si="270"/>
        <v>0.39871972934288141</v>
      </c>
      <c r="X2438" s="3">
        <f t="shared" si="271"/>
        <v>3.9596740676643227</v>
      </c>
      <c r="Y2438" s="3">
        <f t="shared" si="272"/>
        <v>-3.3119347834864099</v>
      </c>
      <c r="Z2438" s="3">
        <f t="shared" si="272"/>
        <v>-1.3265531007361828</v>
      </c>
      <c r="AA2438" s="3">
        <f t="shared" si="272"/>
        <v>1.9853816827502266</v>
      </c>
    </row>
    <row r="2439" spans="1:27" ht="15">
      <c r="A2439" s="3" t="s">
        <v>4895</v>
      </c>
      <c r="B2439" s="3">
        <v>1</v>
      </c>
      <c r="C2439" s="3">
        <v>1</v>
      </c>
      <c r="D2439" s="3">
        <v>6.13</v>
      </c>
      <c r="E2439" s="3">
        <v>9.3195076778653796E-2</v>
      </c>
      <c r="F2439" s="3">
        <v>9.6521861074885997</v>
      </c>
      <c r="G2439" s="3" t="s">
        <v>5566</v>
      </c>
      <c r="H2439" s="3" t="s">
        <v>5565</v>
      </c>
      <c r="I2439" s="3" t="s">
        <v>4896</v>
      </c>
      <c r="J2439" s="3">
        <v>939.49691390883095</v>
      </c>
      <c r="K2439" s="3">
        <v>714.72058404902396</v>
      </c>
      <c r="L2439" s="3">
        <v>1048.0327626016101</v>
      </c>
      <c r="M2439" s="3">
        <v>20499.538945379201</v>
      </c>
      <c r="N2439" s="3">
        <v>1980.1169037155501</v>
      </c>
      <c r="O2439" s="3">
        <v>3602.9665748348002</v>
      </c>
      <c r="P2439" s="3">
        <v>302.88092326835698</v>
      </c>
      <c r="Q2439" s="3">
        <v>1869.01578551631</v>
      </c>
      <c r="R2439" s="3">
        <v>1559.57046015024</v>
      </c>
      <c r="S2439" s="3">
        <f t="shared" si="266"/>
        <v>900.75008685315504</v>
      </c>
      <c r="T2439" s="3">
        <f t="shared" si="267"/>
        <v>8694.2074746431845</v>
      </c>
      <c r="U2439" s="3">
        <f t="shared" si="268"/>
        <v>1243.822389644969</v>
      </c>
      <c r="V2439" s="3">
        <f t="shared" si="269"/>
        <v>0.10360347271217177</v>
      </c>
      <c r="W2439" s="3">
        <f t="shared" si="270"/>
        <v>0.72417902616326202</v>
      </c>
      <c r="X2439" s="3">
        <f t="shared" si="271"/>
        <v>6.98991073566767</v>
      </c>
      <c r="Y2439" s="3">
        <f t="shared" si="272"/>
        <v>-3.2708557329762078</v>
      </c>
      <c r="Z2439" s="3">
        <f t="shared" si="272"/>
        <v>-0.46558170112826747</v>
      </c>
      <c r="AA2439" s="3">
        <f t="shared" si="272"/>
        <v>2.8052740318479401</v>
      </c>
    </row>
    <row r="2440" spans="1:27" ht="15">
      <c r="A2440" s="3" t="s">
        <v>4897</v>
      </c>
      <c r="B2440" s="3">
        <v>1</v>
      </c>
      <c r="C2440" s="3">
        <v>1</v>
      </c>
      <c r="D2440" s="3">
        <v>8.0399999999999991</v>
      </c>
      <c r="E2440" s="3">
        <v>7.1283844883081302E-2</v>
      </c>
      <c r="F2440" s="3">
        <v>9.2616756750966793</v>
      </c>
      <c r="G2440" s="3" t="s">
        <v>5566</v>
      </c>
      <c r="H2440" s="3" t="s">
        <v>5565</v>
      </c>
      <c r="I2440" s="3" t="s">
        <v>4898</v>
      </c>
      <c r="J2440" s="3">
        <v>90.683443543278898</v>
      </c>
      <c r="K2440" s="3">
        <v>29.4288567351464</v>
      </c>
      <c r="L2440" s="3">
        <v>140.538295439249</v>
      </c>
      <c r="M2440" s="3">
        <v>261.15053825876402</v>
      </c>
      <c r="N2440" s="3">
        <v>344.95005782920998</v>
      </c>
      <c r="O2440" s="3">
        <v>1807.9606859698699</v>
      </c>
      <c r="P2440" s="3">
        <v>158.487796857099</v>
      </c>
      <c r="Q2440" s="3">
        <v>1064.6977133775099</v>
      </c>
      <c r="R2440" s="3">
        <v>625.49360734426205</v>
      </c>
      <c r="S2440" s="3">
        <f t="shared" si="266"/>
        <v>86.883531905891417</v>
      </c>
      <c r="T2440" s="3">
        <f t="shared" si="267"/>
        <v>804.68709401928129</v>
      </c>
      <c r="U2440" s="3">
        <f t="shared" si="268"/>
        <v>616.22637252629033</v>
      </c>
      <c r="V2440" s="3">
        <f t="shared" si="269"/>
        <v>0.10797182227929404</v>
      </c>
      <c r="W2440" s="3">
        <f t="shared" si="270"/>
        <v>0.14099288147909422</v>
      </c>
      <c r="X2440" s="3">
        <f t="shared" si="271"/>
        <v>1.3058303407567169</v>
      </c>
      <c r="Y2440" s="3">
        <f t="shared" si="272"/>
        <v>-3.2112732377021511</v>
      </c>
      <c r="Z2440" s="3">
        <f t="shared" si="272"/>
        <v>-2.8263057699516603</v>
      </c>
      <c r="AA2440" s="3">
        <f t="shared" si="272"/>
        <v>0.38496746775049051</v>
      </c>
    </row>
    <row r="2441" spans="1:27" ht="15">
      <c r="A2441" s="3" t="s">
        <v>4899</v>
      </c>
      <c r="B2441" s="3">
        <v>1</v>
      </c>
      <c r="C2441" s="3">
        <v>1</v>
      </c>
      <c r="D2441" s="3">
        <v>6.76</v>
      </c>
      <c r="E2441" s="3">
        <v>0.708556872730985</v>
      </c>
      <c r="F2441" s="3">
        <v>9.1836756393228001</v>
      </c>
      <c r="G2441" s="3" t="s">
        <v>5566</v>
      </c>
      <c r="H2441" s="3" t="s">
        <v>5565</v>
      </c>
      <c r="I2441" s="3" t="s">
        <v>4900</v>
      </c>
      <c r="J2441" s="3">
        <v>314.085718705994</v>
      </c>
      <c r="K2441" s="3">
        <v>533.14738839131201</v>
      </c>
      <c r="L2441" s="3">
        <v>491.09370282735699</v>
      </c>
      <c r="M2441" s="3">
        <v>814.36832467529405</v>
      </c>
      <c r="N2441" s="3">
        <v>120.779779770622</v>
      </c>
      <c r="O2441" s="3">
        <v>11355.6112173118</v>
      </c>
      <c r="P2441" s="3">
        <v>32.223484365003301</v>
      </c>
      <c r="Q2441" s="3">
        <v>1215.5920059518401</v>
      </c>
      <c r="R2441" s="3">
        <v>820.86020988974497</v>
      </c>
      <c r="S2441" s="3">
        <f t="shared" si="266"/>
        <v>446.10893664155429</v>
      </c>
      <c r="T2441" s="3">
        <f t="shared" si="267"/>
        <v>4096.9197739192387</v>
      </c>
      <c r="U2441" s="3">
        <f t="shared" si="268"/>
        <v>689.55856673552944</v>
      </c>
      <c r="V2441" s="3">
        <f t="shared" si="269"/>
        <v>0.10888886316043062</v>
      </c>
      <c r="W2441" s="3">
        <f t="shared" si="270"/>
        <v>0.64694858154471035</v>
      </c>
      <c r="X2441" s="3">
        <f t="shared" si="271"/>
        <v>5.9413659282265936</v>
      </c>
      <c r="Y2441" s="3">
        <f t="shared" si="272"/>
        <v>-3.1990716879843921</v>
      </c>
      <c r="Z2441" s="3">
        <f t="shared" si="272"/>
        <v>-0.62827704124497219</v>
      </c>
      <c r="AA2441" s="3">
        <f t="shared" si="272"/>
        <v>2.57079464673942</v>
      </c>
    </row>
    <row r="2442" spans="1:27" ht="15">
      <c r="A2442" s="3" t="s">
        <v>4901</v>
      </c>
      <c r="B2442" s="3">
        <v>1</v>
      </c>
      <c r="C2442" s="3">
        <v>1</v>
      </c>
      <c r="D2442" s="3">
        <v>6.28</v>
      </c>
      <c r="E2442" s="3">
        <v>0.855592841725071</v>
      </c>
      <c r="F2442" s="3">
        <v>8.7103516290820604</v>
      </c>
      <c r="G2442" s="3" t="s">
        <v>5566</v>
      </c>
      <c r="H2442" s="3" t="s">
        <v>5565</v>
      </c>
      <c r="I2442" s="3" t="s">
        <v>4902</v>
      </c>
      <c r="J2442" s="3">
        <v>240.42761337966701</v>
      </c>
      <c r="K2442" s="3">
        <v>765.17331912123598</v>
      </c>
      <c r="L2442" s="3">
        <v>106.88992690159</v>
      </c>
      <c r="M2442" s="3">
        <v>191.533315094616</v>
      </c>
      <c r="N2442" s="3">
        <v>65.707616934146003</v>
      </c>
      <c r="O2442" s="3">
        <v>9432.9456375066493</v>
      </c>
      <c r="P2442" s="3">
        <v>658.198595568771</v>
      </c>
      <c r="Q2442" s="3">
        <v>1136.7219520998499</v>
      </c>
      <c r="R2442" s="3">
        <v>232.37204028157001</v>
      </c>
      <c r="S2442" s="3">
        <f t="shared" si="266"/>
        <v>370.83028646749767</v>
      </c>
      <c r="T2442" s="3">
        <f t="shared" si="267"/>
        <v>3230.0621898451373</v>
      </c>
      <c r="U2442" s="3">
        <f t="shared" si="268"/>
        <v>675.76419598339692</v>
      </c>
      <c r="V2442" s="3">
        <f t="shared" si="269"/>
        <v>0.11480592777233085</v>
      </c>
      <c r="W2442" s="3">
        <f t="shared" si="270"/>
        <v>0.5487569312959113</v>
      </c>
      <c r="X2442" s="3">
        <f t="shared" si="271"/>
        <v>4.7798658304834154</v>
      </c>
      <c r="Y2442" s="3">
        <f t="shared" si="272"/>
        <v>-3.1227309603044264</v>
      </c>
      <c r="Z2442" s="3">
        <f t="shared" si="272"/>
        <v>-0.86576083758226408</v>
      </c>
      <c r="AA2442" s="3">
        <f t="shared" si="272"/>
        <v>2.2569701227221626</v>
      </c>
    </row>
    <row r="2443" spans="1:27" ht="15">
      <c r="A2443" s="3" t="s">
        <v>4903</v>
      </c>
      <c r="B2443" s="3">
        <v>1</v>
      </c>
      <c r="C2443" s="3">
        <v>1</v>
      </c>
      <c r="D2443" s="3">
        <v>8.8699999999999992</v>
      </c>
      <c r="E2443" s="3">
        <v>4.2873711511740201E-2</v>
      </c>
      <c r="F2443" s="3">
        <v>8.6680086461645001</v>
      </c>
      <c r="G2443" s="3" t="s">
        <v>5566</v>
      </c>
      <c r="H2443" s="3" t="s">
        <v>5565</v>
      </c>
      <c r="I2443" s="3" t="s">
        <v>4904</v>
      </c>
      <c r="J2443" s="3">
        <v>273.97998841300802</v>
      </c>
      <c r="K2443" s="3">
        <v>975.74824891829098</v>
      </c>
      <c r="L2443" s="3">
        <v>531.51889058572397</v>
      </c>
      <c r="M2443" s="3">
        <v>10238.7891206849</v>
      </c>
      <c r="N2443" s="3">
        <v>2756.2908029765599</v>
      </c>
      <c r="O2443" s="3">
        <v>2444.78558207897</v>
      </c>
      <c r="P2443" s="3">
        <v>728.85004878206803</v>
      </c>
      <c r="Q2443" s="3">
        <v>2216.17913254516</v>
      </c>
      <c r="R2443" s="3">
        <v>3799.2634016346401</v>
      </c>
      <c r="S2443" s="3">
        <f t="shared" si="266"/>
        <v>593.7490426390076</v>
      </c>
      <c r="T2443" s="3">
        <f t="shared" si="267"/>
        <v>5146.6218352468104</v>
      </c>
      <c r="U2443" s="3">
        <f t="shared" si="268"/>
        <v>2248.0975276539561</v>
      </c>
      <c r="V2443" s="3">
        <f t="shared" si="269"/>
        <v>0.11536675155977025</v>
      </c>
      <c r="W2443" s="3">
        <f t="shared" si="270"/>
        <v>0.26411178133300356</v>
      </c>
      <c r="X2443" s="3">
        <f t="shared" si="271"/>
        <v>2.2893232041483818</v>
      </c>
      <c r="Y2443" s="3">
        <f t="shared" si="272"/>
        <v>-3.1157005924916259</v>
      </c>
      <c r="Z2443" s="3">
        <f t="shared" si="272"/>
        <v>-1.9207794371097295</v>
      </c>
      <c r="AA2443" s="3">
        <f t="shared" si="272"/>
        <v>1.1949211553818964</v>
      </c>
    </row>
    <row r="2444" spans="1:27" ht="15">
      <c r="A2444" s="3" t="s">
        <v>4905</v>
      </c>
      <c r="B2444" s="3">
        <v>1</v>
      </c>
      <c r="C2444" s="3">
        <v>1</v>
      </c>
      <c r="D2444" s="3">
        <v>11.35</v>
      </c>
      <c r="E2444" s="3">
        <v>0.94526566929060096</v>
      </c>
      <c r="F2444" s="3">
        <v>8.5947575089966701</v>
      </c>
      <c r="G2444" s="3" t="s">
        <v>5566</v>
      </c>
      <c r="H2444" s="3" t="s">
        <v>5565</v>
      </c>
      <c r="I2444" s="3" t="s">
        <v>4906</v>
      </c>
      <c r="J2444" s="3">
        <v>1915.2725783456499</v>
      </c>
      <c r="K2444" s="3">
        <v>303399.23498073401</v>
      </c>
      <c r="L2444" s="3">
        <v>3893.5468074668902</v>
      </c>
      <c r="M2444" s="3">
        <v>284.19928435903898</v>
      </c>
      <c r="N2444" s="3">
        <v>2602889.3329106802</v>
      </c>
      <c r="O2444" s="3">
        <v>54394.714914084601</v>
      </c>
      <c r="P2444" s="3">
        <v>331.51297032407001</v>
      </c>
      <c r="Q2444" s="3">
        <v>820662.81970221503</v>
      </c>
      <c r="R2444" s="3">
        <v>117590.633191095</v>
      </c>
      <c r="S2444" s="3">
        <f t="shared" si="266"/>
        <v>103069.35145551553</v>
      </c>
      <c r="T2444" s="3">
        <f t="shared" si="267"/>
        <v>885856.08236970787</v>
      </c>
      <c r="U2444" s="3">
        <f t="shared" si="268"/>
        <v>312861.65528787801</v>
      </c>
      <c r="V2444" s="3">
        <f t="shared" si="269"/>
        <v>0.11634999579141572</v>
      </c>
      <c r="W2444" s="3">
        <f t="shared" si="270"/>
        <v>0.32944066399149108</v>
      </c>
      <c r="X2444" s="3">
        <f t="shared" si="271"/>
        <v>2.8314626206097135</v>
      </c>
      <c r="Y2444" s="3">
        <f t="shared" si="272"/>
        <v>-3.1034569363289211</v>
      </c>
      <c r="Z2444" s="3">
        <f t="shared" si="272"/>
        <v>-1.6019094520329877</v>
      </c>
      <c r="AA2444" s="3">
        <f t="shared" si="272"/>
        <v>1.5015474842959331</v>
      </c>
    </row>
    <row r="2445" spans="1:27" ht="15">
      <c r="A2445" s="3" t="s">
        <v>4907</v>
      </c>
      <c r="B2445" s="3">
        <v>1</v>
      </c>
      <c r="C2445" s="3">
        <v>1</v>
      </c>
      <c r="D2445" s="3">
        <v>6.64</v>
      </c>
      <c r="E2445" s="3">
        <v>0.17192282061823899</v>
      </c>
      <c r="F2445" s="3">
        <v>8.2329356712487805</v>
      </c>
      <c r="G2445" s="3" t="s">
        <v>5566</v>
      </c>
      <c r="H2445" s="3" t="s">
        <v>5565</v>
      </c>
      <c r="I2445" s="3" t="s">
        <v>4908</v>
      </c>
      <c r="J2445" s="3">
        <v>274.866096411603</v>
      </c>
      <c r="K2445" s="3">
        <v>162.04114322863401</v>
      </c>
      <c r="L2445" s="3">
        <v>342.36957589120402</v>
      </c>
      <c r="M2445" s="3">
        <v>322.83912037321699</v>
      </c>
      <c r="N2445" s="3">
        <v>820.89576052681502</v>
      </c>
      <c r="O2445" s="3">
        <v>5272.0010114659099</v>
      </c>
      <c r="P2445" s="3">
        <v>271.61732745579098</v>
      </c>
      <c r="Q2445" s="3">
        <v>439.11628358924003</v>
      </c>
      <c r="R2445" s="3">
        <v>468.728945440578</v>
      </c>
      <c r="S2445" s="3">
        <f t="shared" si="266"/>
        <v>259.75893851048033</v>
      </c>
      <c r="T2445" s="3">
        <f t="shared" si="267"/>
        <v>2138.5786307886474</v>
      </c>
      <c r="U2445" s="3">
        <f t="shared" si="268"/>
        <v>393.15418549520297</v>
      </c>
      <c r="V2445" s="3">
        <f t="shared" si="269"/>
        <v>0.12146335644188522</v>
      </c>
      <c r="W2445" s="3">
        <f t="shared" si="270"/>
        <v>0.66070500606091032</v>
      </c>
      <c r="X2445" s="3">
        <f t="shared" si="271"/>
        <v>5.4395418125714983</v>
      </c>
      <c r="Y2445" s="3">
        <f t="shared" si="272"/>
        <v>-3.0414069535098629</v>
      </c>
      <c r="Z2445" s="3">
        <f t="shared" si="272"/>
        <v>-0.59792181905080521</v>
      </c>
      <c r="AA2445" s="3">
        <f t="shared" si="272"/>
        <v>2.4434851344590571</v>
      </c>
    </row>
    <row r="2446" spans="1:27" ht="15">
      <c r="A2446" s="3" t="s">
        <v>4909</v>
      </c>
      <c r="B2446" s="3">
        <v>1</v>
      </c>
      <c r="C2446" s="3">
        <v>1</v>
      </c>
      <c r="D2446" s="3">
        <v>6.13</v>
      </c>
      <c r="E2446" s="3">
        <v>0.58054610499655301</v>
      </c>
      <c r="F2446" s="3">
        <v>8.09813810144359</v>
      </c>
      <c r="G2446" s="3" t="s">
        <v>5566</v>
      </c>
      <c r="H2446" s="3" t="s">
        <v>5565</v>
      </c>
      <c r="I2446" s="3" t="s">
        <v>4910</v>
      </c>
      <c r="J2446" s="3">
        <v>46.251134575026398</v>
      </c>
      <c r="K2446" s="3">
        <v>120.76650408467</v>
      </c>
      <c r="L2446" s="3">
        <v>128.40893462266399</v>
      </c>
      <c r="M2446" s="3">
        <v>159.878600120578</v>
      </c>
      <c r="N2446" s="3">
        <v>53.670169555264003</v>
      </c>
      <c r="O2446" s="3">
        <v>2178.8564196009602</v>
      </c>
      <c r="P2446" s="3">
        <v>88.501961145377507</v>
      </c>
      <c r="Q2446" s="3">
        <v>431.99271851592101</v>
      </c>
      <c r="R2446" s="3">
        <v>156.88753307945399</v>
      </c>
      <c r="S2446" s="3">
        <f t="shared" si="266"/>
        <v>98.475524427453465</v>
      </c>
      <c r="T2446" s="3">
        <f t="shared" si="267"/>
        <v>797.46839642560064</v>
      </c>
      <c r="U2446" s="3">
        <f t="shared" si="268"/>
        <v>225.79407091358416</v>
      </c>
      <c r="V2446" s="3">
        <f t="shared" si="269"/>
        <v>0.12348517492208945</v>
      </c>
      <c r="W2446" s="3">
        <f t="shared" si="270"/>
        <v>0.43612980637185106</v>
      </c>
      <c r="X2446" s="3">
        <f t="shared" si="271"/>
        <v>3.5318394021551058</v>
      </c>
      <c r="Y2446" s="3">
        <f t="shared" si="272"/>
        <v>-3.0175902461965087</v>
      </c>
      <c r="Z2446" s="3">
        <f t="shared" si="272"/>
        <v>-1.1971705031484228</v>
      </c>
      <c r="AA2446" s="3">
        <f t="shared" si="272"/>
        <v>1.8204197430480862</v>
      </c>
    </row>
    <row r="2447" spans="1:27" ht="15">
      <c r="A2447" s="3" t="s">
        <v>4911</v>
      </c>
      <c r="B2447" s="3">
        <v>1</v>
      </c>
      <c r="C2447" s="3">
        <v>1</v>
      </c>
      <c r="D2447" s="3">
        <v>9.98</v>
      </c>
      <c r="E2447" s="3">
        <v>7.64227917178774E-2</v>
      </c>
      <c r="F2447" s="3">
        <v>8.0369387352437407</v>
      </c>
      <c r="G2447" s="3" t="s">
        <v>5566</v>
      </c>
      <c r="H2447" s="3" t="s">
        <v>5565</v>
      </c>
      <c r="I2447" s="3" t="s">
        <v>4912</v>
      </c>
      <c r="J2447" s="3">
        <v>405.67167171711901</v>
      </c>
      <c r="K2447" s="3">
        <v>2233.01278885791</v>
      </c>
      <c r="L2447" s="3">
        <v>1083.3135155627299</v>
      </c>
      <c r="M2447" s="3">
        <v>2268.6665031458401</v>
      </c>
      <c r="N2447" s="3">
        <v>5295.8727624632302</v>
      </c>
      <c r="O2447" s="3">
        <v>22348.930441311299</v>
      </c>
      <c r="P2447" s="3">
        <v>1928.1533598266899</v>
      </c>
      <c r="Q2447" s="3">
        <v>1317.5117966514599</v>
      </c>
      <c r="R2447" s="3">
        <v>689.00622476597505</v>
      </c>
      <c r="S2447" s="3">
        <f t="shared" si="266"/>
        <v>1240.6659920459197</v>
      </c>
      <c r="T2447" s="3">
        <f t="shared" si="267"/>
        <v>9971.1565689734562</v>
      </c>
      <c r="U2447" s="3">
        <f t="shared" si="268"/>
        <v>1311.557127081375</v>
      </c>
      <c r="V2447" s="3">
        <f t="shared" si="269"/>
        <v>0.12442548499402892</v>
      </c>
      <c r="W2447" s="3">
        <f t="shared" si="270"/>
        <v>0.94594887742845768</v>
      </c>
      <c r="X2447" s="3">
        <f t="shared" si="271"/>
        <v>7.6025331745651057</v>
      </c>
      <c r="Y2447" s="3">
        <f t="shared" si="272"/>
        <v>-3.0066460844276501</v>
      </c>
      <c r="Z2447" s="3">
        <f t="shared" si="272"/>
        <v>-8.0165877785041292E-2</v>
      </c>
      <c r="AA2447" s="3">
        <f t="shared" si="272"/>
        <v>2.926480206642609</v>
      </c>
    </row>
    <row r="2448" spans="1:27" ht="15">
      <c r="A2448" s="3" t="s">
        <v>4913</v>
      </c>
      <c r="B2448" s="3">
        <v>1</v>
      </c>
      <c r="C2448" s="3">
        <v>1</v>
      </c>
      <c r="D2448" s="3">
        <v>7.98</v>
      </c>
      <c r="E2448" s="3">
        <v>0.55985651535359804</v>
      </c>
      <c r="F2448" s="3">
        <v>8.0145427950998798</v>
      </c>
      <c r="G2448" s="3" t="s">
        <v>5566</v>
      </c>
      <c r="H2448" s="3" t="s">
        <v>5565</v>
      </c>
      <c r="I2448" s="3" t="s">
        <v>4914</v>
      </c>
      <c r="J2448" s="3">
        <v>2213.4339196513702</v>
      </c>
      <c r="K2448" s="3">
        <v>1396.7057216553901</v>
      </c>
      <c r="L2448" s="3">
        <v>1242.77286035052</v>
      </c>
      <c r="M2448" s="3">
        <v>1113.95204264411</v>
      </c>
      <c r="N2448" s="3">
        <v>1959.6305425277101</v>
      </c>
      <c r="O2448" s="3">
        <v>35820.292340235697</v>
      </c>
      <c r="P2448" s="3">
        <v>1570.5913500264301</v>
      </c>
      <c r="Q2448" s="3">
        <v>2812.9503365785499</v>
      </c>
      <c r="R2448" s="3">
        <v>2485.6179658577198</v>
      </c>
      <c r="S2448" s="3">
        <f t="shared" si="266"/>
        <v>1617.6375005524269</v>
      </c>
      <c r="T2448" s="3">
        <f t="shared" si="267"/>
        <v>12964.624975135839</v>
      </c>
      <c r="U2448" s="3">
        <f t="shared" si="268"/>
        <v>2289.7198841542336</v>
      </c>
      <c r="V2448" s="3">
        <f t="shared" si="269"/>
        <v>0.12477318114907353</v>
      </c>
      <c r="W2448" s="3">
        <f t="shared" si="270"/>
        <v>0.70647833900867862</v>
      </c>
      <c r="X2448" s="3">
        <f t="shared" si="271"/>
        <v>5.6621008817961389</v>
      </c>
      <c r="Y2448" s="3">
        <f t="shared" si="272"/>
        <v>-3.0026202214333497</v>
      </c>
      <c r="Z2448" s="3">
        <f t="shared" si="272"/>
        <v>-0.50128276742627775</v>
      </c>
      <c r="AA2448" s="3">
        <f t="shared" si="272"/>
        <v>2.5013374540070719</v>
      </c>
    </row>
    <row r="2449" spans="1:27" ht="15">
      <c r="A2449" s="3" t="s">
        <v>4915</v>
      </c>
      <c r="B2449" s="3">
        <v>1</v>
      </c>
      <c r="C2449" s="3">
        <v>1</v>
      </c>
      <c r="D2449" s="3">
        <v>7.15</v>
      </c>
      <c r="E2449" s="3">
        <v>0.63623554937705995</v>
      </c>
      <c r="F2449" s="3">
        <v>8.0048950547710191</v>
      </c>
      <c r="G2449" s="3" t="s">
        <v>5566</v>
      </c>
      <c r="H2449" s="3" t="s">
        <v>5565</v>
      </c>
      <c r="I2449" s="3" t="s">
        <v>4916</v>
      </c>
      <c r="J2449" s="3">
        <v>1108.20551944372</v>
      </c>
      <c r="K2449" s="3">
        <v>2184.24851935376</v>
      </c>
      <c r="L2449" s="3">
        <v>1375.9862901025899</v>
      </c>
      <c r="M2449" s="3">
        <v>1008.34778010908</v>
      </c>
      <c r="N2449" s="3">
        <v>1574.2024488203499</v>
      </c>
      <c r="O2449" s="3">
        <v>34787.824673376301</v>
      </c>
      <c r="P2449" s="3">
        <v>1620.9999517731401</v>
      </c>
      <c r="Q2449" s="3">
        <v>2039.0160422353199</v>
      </c>
      <c r="R2449" s="3">
        <v>3859.3139737219499</v>
      </c>
      <c r="S2449" s="3">
        <f t="shared" si="266"/>
        <v>1556.1467763000235</v>
      </c>
      <c r="T2449" s="3">
        <f t="shared" si="267"/>
        <v>12456.79163410191</v>
      </c>
      <c r="U2449" s="3">
        <f t="shared" si="268"/>
        <v>2506.443322576803</v>
      </c>
      <c r="V2449" s="3">
        <f t="shared" si="269"/>
        <v>0.12492356154050867</v>
      </c>
      <c r="W2449" s="3">
        <f t="shared" si="270"/>
        <v>0.62085855374546961</v>
      </c>
      <c r="X2449" s="3">
        <f t="shared" si="271"/>
        <v>4.9699075665893924</v>
      </c>
      <c r="Y2449" s="3">
        <f t="shared" si="272"/>
        <v>-3.0008824889434202</v>
      </c>
      <c r="Z2449" s="3">
        <f t="shared" si="272"/>
        <v>-0.68766346903979891</v>
      </c>
      <c r="AA2449" s="3">
        <f t="shared" si="272"/>
        <v>2.3132190199036216</v>
      </c>
    </row>
    <row r="2450" spans="1:27" ht="15">
      <c r="A2450" s="3" t="s">
        <v>4917</v>
      </c>
      <c r="B2450" s="3">
        <v>3</v>
      </c>
      <c r="C2450" s="3">
        <v>2</v>
      </c>
      <c r="D2450" s="3">
        <v>46.93</v>
      </c>
      <c r="E2450" s="3">
        <v>0.45177674227658099</v>
      </c>
      <c r="F2450" s="3">
        <v>7.9782455362208999</v>
      </c>
      <c r="G2450" s="3" t="s">
        <v>5566</v>
      </c>
      <c r="H2450" s="3" t="s">
        <v>5565</v>
      </c>
      <c r="I2450" s="3" t="s">
        <v>4918</v>
      </c>
      <c r="J2450" s="3">
        <v>2140.46229242148</v>
      </c>
      <c r="K2450" s="3">
        <v>4017.3411298822498</v>
      </c>
      <c r="L2450" s="3">
        <v>4923.2340021112896</v>
      </c>
      <c r="M2450" s="3">
        <v>3915.38769108418</v>
      </c>
      <c r="N2450" s="3">
        <v>4401.3912878362298</v>
      </c>
      <c r="O2450" s="3">
        <v>80090.458389115403</v>
      </c>
      <c r="P2450" s="3">
        <v>3728.19235046534</v>
      </c>
      <c r="Q2450" s="3">
        <v>10638.025998270999</v>
      </c>
      <c r="R2450" s="3">
        <v>15802.651127221499</v>
      </c>
      <c r="S2450" s="3">
        <f t="shared" si="266"/>
        <v>3693.6791414716731</v>
      </c>
      <c r="T2450" s="3">
        <f t="shared" si="267"/>
        <v>29469.079122678606</v>
      </c>
      <c r="U2450" s="3">
        <f t="shared" si="268"/>
        <v>10056.28982531928</v>
      </c>
      <c r="V2450" s="3">
        <f t="shared" si="269"/>
        <v>0.12534084034641985</v>
      </c>
      <c r="W2450" s="3">
        <f t="shared" si="270"/>
        <v>0.36730038668653842</v>
      </c>
      <c r="X2450" s="3">
        <f t="shared" si="271"/>
        <v>2.9304126705340838</v>
      </c>
      <c r="Y2450" s="3">
        <f t="shared" si="272"/>
        <v>-2.9960715240815423</v>
      </c>
      <c r="Z2450" s="3">
        <f t="shared" si="272"/>
        <v>-1.4449676799763604</v>
      </c>
      <c r="AA2450" s="3">
        <f t="shared" si="272"/>
        <v>1.5511038441051821</v>
      </c>
    </row>
    <row r="2451" spans="1:27" ht="15">
      <c r="A2451" s="3" t="s">
        <v>4919</v>
      </c>
      <c r="B2451" s="3">
        <v>1</v>
      </c>
      <c r="C2451" s="3">
        <v>1</v>
      </c>
      <c r="D2451" s="3">
        <v>8.5</v>
      </c>
      <c r="E2451" s="3">
        <v>0.51276371369195495</v>
      </c>
      <c r="F2451" s="3">
        <v>7.4665531457359</v>
      </c>
      <c r="G2451" s="3" t="s">
        <v>5566</v>
      </c>
      <c r="H2451" s="3" t="s">
        <v>5565</v>
      </c>
      <c r="I2451" s="3" t="s">
        <v>4920</v>
      </c>
      <c r="J2451" s="3">
        <v>41837.3171215888</v>
      </c>
      <c r="K2451" s="3">
        <v>31324.4147380619</v>
      </c>
      <c r="L2451" s="3">
        <v>33976.653217894003</v>
      </c>
      <c r="M2451" s="3">
        <v>725526.22532490303</v>
      </c>
      <c r="N2451" s="3">
        <v>36152.1770615762</v>
      </c>
      <c r="O2451" s="3">
        <v>38276.0437433267</v>
      </c>
      <c r="P2451" s="3">
        <v>25978.612868134998</v>
      </c>
      <c r="Q2451" s="3">
        <v>41515.419126653302</v>
      </c>
      <c r="R2451" s="3">
        <v>100955.34772355499</v>
      </c>
      <c r="S2451" s="3">
        <f t="shared" si="266"/>
        <v>35712.795025848231</v>
      </c>
      <c r="T2451" s="3">
        <f t="shared" si="267"/>
        <v>266651.48204326862</v>
      </c>
      <c r="U2451" s="3">
        <f t="shared" si="268"/>
        <v>56149.793239447761</v>
      </c>
      <c r="V2451" s="3">
        <f t="shared" si="269"/>
        <v>0.13393060766882683</v>
      </c>
      <c r="W2451" s="3">
        <f t="shared" si="270"/>
        <v>0.63602718666394631</v>
      </c>
      <c r="X2451" s="3">
        <f t="shared" si="271"/>
        <v>4.7489307913592445</v>
      </c>
      <c r="Y2451" s="3">
        <f t="shared" si="272"/>
        <v>-2.9004423919853983</v>
      </c>
      <c r="Z2451" s="3">
        <f t="shared" si="272"/>
        <v>-0.65283966078185451</v>
      </c>
      <c r="AA2451" s="3">
        <f t="shared" si="272"/>
        <v>2.247602731203544</v>
      </c>
    </row>
    <row r="2452" spans="1:27" ht="15">
      <c r="A2452" s="3" t="s">
        <v>4921</v>
      </c>
      <c r="B2452" s="3">
        <v>1</v>
      </c>
      <c r="C2452" s="3">
        <v>1</v>
      </c>
      <c r="D2452" s="3">
        <v>6.76</v>
      </c>
      <c r="E2452" s="3">
        <v>0.14880896027157001</v>
      </c>
      <c r="F2452" s="3">
        <v>14.284211716742201</v>
      </c>
      <c r="G2452" s="3" t="s">
        <v>5566</v>
      </c>
      <c r="H2452" s="3" t="s">
        <v>5564</v>
      </c>
      <c r="I2452" s="3" t="s">
        <v>4922</v>
      </c>
      <c r="J2452" s="3">
        <v>537.79118034963597</v>
      </c>
      <c r="K2452" s="3">
        <v>449.66631846144901</v>
      </c>
      <c r="L2452" s="3">
        <v>529.059533336252</v>
      </c>
      <c r="M2452" s="3">
        <v>9858.7254239276699</v>
      </c>
      <c r="N2452" s="3">
        <v>604.38812702208895</v>
      </c>
      <c r="O2452" s="3">
        <v>567.45653397528895</v>
      </c>
      <c r="P2452" s="3">
        <v>211.99595082806701</v>
      </c>
      <c r="Q2452" s="3">
        <v>422.09557481732702</v>
      </c>
      <c r="R2452" s="3">
        <v>138.12960238482299</v>
      </c>
      <c r="S2452" s="3">
        <f t="shared" si="266"/>
        <v>505.50567738244564</v>
      </c>
      <c r="T2452" s="3">
        <f t="shared" si="267"/>
        <v>3676.8566949750152</v>
      </c>
      <c r="U2452" s="3">
        <f t="shared" si="268"/>
        <v>257.40704267673902</v>
      </c>
      <c r="V2452" s="3">
        <f t="shared" si="269"/>
        <v>0.13748310563022381</v>
      </c>
      <c r="W2452" s="3">
        <f t="shared" si="270"/>
        <v>1.9638377882973379</v>
      </c>
      <c r="X2452" s="3">
        <f t="shared" si="271"/>
        <v>14.284211716742123</v>
      </c>
      <c r="Y2452" s="3">
        <f t="shared" si="272"/>
        <v>-2.8626737484026203</v>
      </c>
      <c r="Z2452" s="3">
        <f t="shared" si="272"/>
        <v>0.97367576891748864</v>
      </c>
      <c r="AA2452" s="3">
        <f t="shared" si="272"/>
        <v>3.8363495173201092</v>
      </c>
    </row>
    <row r="2453" spans="1:27" ht="15">
      <c r="A2453" s="3" t="s">
        <v>4923</v>
      </c>
      <c r="B2453" s="3">
        <v>1</v>
      </c>
      <c r="C2453" s="3">
        <v>1</v>
      </c>
      <c r="D2453" s="3">
        <v>9.35</v>
      </c>
      <c r="E2453" s="3">
        <v>0.86180434516252902</v>
      </c>
      <c r="F2453" s="3">
        <v>85.549407072593098</v>
      </c>
      <c r="G2453" s="3" t="s">
        <v>5566</v>
      </c>
      <c r="H2453" s="3" t="s">
        <v>5565</v>
      </c>
      <c r="I2453" s="3" t="s">
        <v>4924</v>
      </c>
      <c r="J2453" s="3">
        <v>38.874732961291301</v>
      </c>
      <c r="K2453" s="3">
        <v>22.062667946054798</v>
      </c>
      <c r="L2453" s="3">
        <v>88.752086146123204</v>
      </c>
      <c r="M2453" s="3">
        <v>886.14536923839398</v>
      </c>
      <c r="N2453" s="3">
        <v>33.766633695104701</v>
      </c>
      <c r="O2453" s="3">
        <v>161.59969765542499</v>
      </c>
      <c r="P2453" s="3">
        <f>AVERAGE(Q2453,(R2453))</f>
        <v>6402.9234312124618</v>
      </c>
      <c r="Q2453" s="3">
        <v>54.102450801023103</v>
      </c>
      <c r="R2453" s="3">
        <v>12751.7444116239</v>
      </c>
      <c r="S2453" s="3">
        <f t="shared" si="266"/>
        <v>49.896495684489764</v>
      </c>
      <c r="T2453" s="3">
        <f t="shared" si="267"/>
        <v>360.50390019630794</v>
      </c>
      <c r="U2453" s="3">
        <f t="shared" si="268"/>
        <v>6402.9234312124618</v>
      </c>
      <c r="V2453" s="3">
        <f t="shared" si="269"/>
        <v>0.13840764457005664</v>
      </c>
      <c r="W2453" s="3">
        <f t="shared" si="270"/>
        <v>7.7927678224697016E-3</v>
      </c>
      <c r="X2453" s="3">
        <f t="shared" si="271"/>
        <v>5.630301596907316E-2</v>
      </c>
      <c r="Y2453" s="3">
        <f t="shared" si="272"/>
        <v>-2.853004466372751</v>
      </c>
      <c r="Z2453" s="3">
        <f t="shared" si="272"/>
        <v>-7.0036484513004886</v>
      </c>
      <c r="AA2453" s="3">
        <f t="shared" si="272"/>
        <v>-4.1506439849277372</v>
      </c>
    </row>
    <row r="2454" spans="1:27" ht="15">
      <c r="A2454" s="3" t="s">
        <v>4925</v>
      </c>
      <c r="B2454" s="3">
        <v>1</v>
      </c>
      <c r="C2454" s="3">
        <v>1</v>
      </c>
      <c r="D2454" s="3">
        <v>7.69</v>
      </c>
      <c r="E2454" s="3">
        <v>0.41363924429756099</v>
      </c>
      <c r="F2454" s="3">
        <v>7.1569209881207696</v>
      </c>
      <c r="G2454" s="3" t="s">
        <v>5566</v>
      </c>
      <c r="H2454" s="3" t="s">
        <v>5565</v>
      </c>
      <c r="I2454" s="3" t="s">
        <v>4926</v>
      </c>
      <c r="J2454" s="3">
        <v>296.23589535313698</v>
      </c>
      <c r="K2454" s="3">
        <v>325.90679520162001</v>
      </c>
      <c r="L2454" s="3">
        <v>233.759752013374</v>
      </c>
      <c r="M2454" s="3">
        <v>5297.6798202074897</v>
      </c>
      <c r="N2454" s="3">
        <v>551.34308675301804</v>
      </c>
      <c r="O2454" s="3">
        <v>276.60324803917899</v>
      </c>
      <c r="P2454" s="3">
        <v>853.42749133751897</v>
      </c>
      <c r="Q2454" s="3">
        <v>255.61958985312901</v>
      </c>
      <c r="R2454" s="3">
        <v>2945.1774945356101</v>
      </c>
      <c r="S2454" s="3">
        <f t="shared" si="266"/>
        <v>285.30081418937698</v>
      </c>
      <c r="T2454" s="3">
        <f t="shared" si="267"/>
        <v>2041.8753849998955</v>
      </c>
      <c r="U2454" s="3">
        <f t="shared" si="268"/>
        <v>1351.4081919087528</v>
      </c>
      <c r="V2454" s="3">
        <f t="shared" si="269"/>
        <v>0.13972489030685464</v>
      </c>
      <c r="W2454" s="3">
        <f t="shared" si="270"/>
        <v>0.21111372263210354</v>
      </c>
      <c r="X2454" s="3">
        <f t="shared" si="271"/>
        <v>1.5109242323860081</v>
      </c>
      <c r="Y2454" s="3">
        <f t="shared" si="272"/>
        <v>-2.8393390524958448</v>
      </c>
      <c r="Z2454" s="3">
        <f t="shared" si="272"/>
        <v>-2.2439077363357023</v>
      </c>
      <c r="AA2454" s="3">
        <f t="shared" si="272"/>
        <v>0.59543131616014244</v>
      </c>
    </row>
    <row r="2455" spans="1:27" ht="15">
      <c r="A2455" s="3" t="s">
        <v>4927</v>
      </c>
      <c r="B2455" s="3">
        <v>1</v>
      </c>
      <c r="C2455" s="3">
        <v>1</v>
      </c>
      <c r="D2455" s="3">
        <v>8.3800000000000008</v>
      </c>
      <c r="E2455" s="3">
        <v>0.48470155871146497</v>
      </c>
      <c r="F2455" s="3">
        <v>6.96546755846735</v>
      </c>
      <c r="G2455" s="3" t="s">
        <v>5566</v>
      </c>
      <c r="H2455" s="3" t="s">
        <v>5565</v>
      </c>
      <c r="I2455" s="3" t="s">
        <v>4928</v>
      </c>
      <c r="J2455" s="3">
        <v>604.545850612854</v>
      </c>
      <c r="K2455" s="3">
        <v>1069.5670307385601</v>
      </c>
      <c r="L2455" s="3">
        <v>721.21992636572202</v>
      </c>
      <c r="M2455" s="3">
        <v>572.60400458217498</v>
      </c>
      <c r="N2455" s="3">
        <v>839.12876092733495</v>
      </c>
      <c r="O2455" s="3">
        <v>15272.880198376701</v>
      </c>
      <c r="P2455" s="3">
        <v>1418.2412867021901</v>
      </c>
      <c r="Q2455" s="3">
        <v>3154.2361900832698</v>
      </c>
      <c r="R2455" s="3">
        <v>2224.8318486157</v>
      </c>
      <c r="S2455" s="3">
        <f t="shared" si="266"/>
        <v>798.44426923904541</v>
      </c>
      <c r="T2455" s="3">
        <f t="shared" si="267"/>
        <v>5561.5376546287371</v>
      </c>
      <c r="U2455" s="3">
        <f t="shared" si="268"/>
        <v>2265.76977513372</v>
      </c>
      <c r="V2455" s="3">
        <f t="shared" si="269"/>
        <v>0.14356538044375533</v>
      </c>
      <c r="W2455" s="3">
        <f t="shared" si="270"/>
        <v>0.35239426264829721</v>
      </c>
      <c r="X2455" s="3">
        <f t="shared" si="271"/>
        <v>2.454590804266735</v>
      </c>
      <c r="Y2455" s="3">
        <f t="shared" si="272"/>
        <v>-2.8002201972834122</v>
      </c>
      <c r="Z2455" s="3">
        <f t="shared" si="272"/>
        <v>-1.5047376590405861</v>
      </c>
      <c r="AA2455" s="3">
        <f t="shared" si="272"/>
        <v>1.2954825382428259</v>
      </c>
    </row>
    <row r="2456" spans="1:27" ht="15">
      <c r="A2456" s="3" t="s">
        <v>4929</v>
      </c>
      <c r="B2456" s="3">
        <v>1</v>
      </c>
      <c r="C2456" s="3">
        <v>1</v>
      </c>
      <c r="D2456" s="3">
        <v>8.2200000000000006</v>
      </c>
      <c r="E2456" s="3">
        <v>0.68464702716943104</v>
      </c>
      <c r="F2456" s="3">
        <v>6.7599878405920002</v>
      </c>
      <c r="G2456" s="3" t="s">
        <v>5566</v>
      </c>
      <c r="H2456" s="3" t="s">
        <v>5565</v>
      </c>
      <c r="I2456" s="3" t="s">
        <v>4930</v>
      </c>
      <c r="J2456" s="3">
        <v>152.16599730461999</v>
      </c>
      <c r="K2456" s="3">
        <v>352.96802721905499</v>
      </c>
      <c r="L2456" s="3">
        <v>111.55155289823099</v>
      </c>
      <c r="M2456" s="3">
        <v>134.89320585260799</v>
      </c>
      <c r="N2456" s="3">
        <v>181.41906090139099</v>
      </c>
      <c r="O2456" s="3">
        <v>3852.4747380865501</v>
      </c>
      <c r="P2456" s="3">
        <v>567.84058331414099</v>
      </c>
      <c r="Q2456" s="3">
        <v>396.04303098658499</v>
      </c>
      <c r="R2456" s="3">
        <v>93.009861586674603</v>
      </c>
      <c r="S2456" s="3">
        <f t="shared" si="266"/>
        <v>205.56185914063531</v>
      </c>
      <c r="T2456" s="3">
        <f t="shared" si="267"/>
        <v>1389.5956682801832</v>
      </c>
      <c r="U2456" s="3">
        <f t="shared" si="268"/>
        <v>352.29782529580024</v>
      </c>
      <c r="V2456" s="3">
        <f t="shared" si="269"/>
        <v>0.14792926016748925</v>
      </c>
      <c r="W2456" s="3">
        <f t="shared" si="270"/>
        <v>0.58348886760240193</v>
      </c>
      <c r="X2456" s="3">
        <f t="shared" si="271"/>
        <v>3.944377650113041</v>
      </c>
      <c r="Y2456" s="3">
        <f t="shared" si="272"/>
        <v>-2.7570206514877293</v>
      </c>
      <c r="Z2456" s="3">
        <f t="shared" si="272"/>
        <v>-0.77722296390421242</v>
      </c>
      <c r="AA2456" s="3">
        <f t="shared" si="272"/>
        <v>1.9797976875835168</v>
      </c>
    </row>
    <row r="2457" spans="1:27" ht="15">
      <c r="A2457" s="3" t="s">
        <v>4931</v>
      </c>
      <c r="B2457" s="3">
        <v>1</v>
      </c>
      <c r="C2457" s="3">
        <v>1</v>
      </c>
      <c r="D2457" s="3">
        <v>6.55</v>
      </c>
      <c r="E2457" s="3">
        <v>0.41704449696762602</v>
      </c>
      <c r="F2457" s="3">
        <v>6.73009200655311</v>
      </c>
      <c r="G2457" s="3" t="s">
        <v>5566</v>
      </c>
      <c r="H2457" s="3" t="s">
        <v>5565</v>
      </c>
      <c r="I2457" s="3" t="s">
        <v>4932</v>
      </c>
      <c r="J2457" s="3">
        <v>266.72763873496302</v>
      </c>
      <c r="K2457" s="3">
        <v>343.44668542727197</v>
      </c>
      <c r="L2457" s="3">
        <v>555.356005487375</v>
      </c>
      <c r="M2457" s="3">
        <v>361.649351849943</v>
      </c>
      <c r="N2457" s="3">
        <v>346.54569523574497</v>
      </c>
      <c r="O2457" s="3">
        <v>7135.9313078843697</v>
      </c>
      <c r="P2457" s="3">
        <v>530.69015602418995</v>
      </c>
      <c r="Q2457" s="3">
        <v>3761.6760124093898</v>
      </c>
      <c r="R2457" s="3">
        <v>1326.7418233983501</v>
      </c>
      <c r="S2457" s="3">
        <f t="shared" si="266"/>
        <v>388.51010988320331</v>
      </c>
      <c r="T2457" s="3">
        <f t="shared" si="267"/>
        <v>2614.7087849900195</v>
      </c>
      <c r="U2457" s="3">
        <f t="shared" si="268"/>
        <v>1873.0359972773101</v>
      </c>
      <c r="V2457" s="3">
        <f t="shared" si="269"/>
        <v>0.14858637876366271</v>
      </c>
      <c r="W2457" s="3">
        <f t="shared" si="270"/>
        <v>0.2074226605617569</v>
      </c>
      <c r="X2457" s="3">
        <f t="shared" si="271"/>
        <v>1.3959735898246604</v>
      </c>
      <c r="Y2457" s="3">
        <f t="shared" si="272"/>
        <v>-2.7506262279396911</v>
      </c>
      <c r="Z2457" s="3">
        <f t="shared" si="272"/>
        <v>-2.2693545802240815</v>
      </c>
      <c r="AA2457" s="3">
        <f t="shared" si="272"/>
        <v>0.48127164771560954</v>
      </c>
    </row>
    <row r="2458" spans="1:27" ht="15">
      <c r="A2458" s="3" t="s">
        <v>4933</v>
      </c>
      <c r="B2458" s="3">
        <v>2</v>
      </c>
      <c r="C2458" s="3">
        <v>2</v>
      </c>
      <c r="D2458" s="3">
        <v>20.71</v>
      </c>
      <c r="E2458" s="3">
        <v>0.26952065089745397</v>
      </c>
      <c r="F2458" s="3">
        <v>6.6413672794224698</v>
      </c>
      <c r="G2458" s="3" t="s">
        <v>5566</v>
      </c>
      <c r="H2458" s="3" t="s">
        <v>5565</v>
      </c>
      <c r="I2458" s="3" t="s">
        <v>4934</v>
      </c>
      <c r="J2458" s="3">
        <v>814.15681896459603</v>
      </c>
      <c r="K2458" s="3">
        <v>1106.20043907425</v>
      </c>
      <c r="L2458" s="3">
        <v>922.770593046454</v>
      </c>
      <c r="M2458" s="3">
        <v>2777.2519446562701</v>
      </c>
      <c r="N2458" s="3">
        <v>886.04593039471604</v>
      </c>
      <c r="O2458" s="3">
        <v>15218.9584063616</v>
      </c>
      <c r="P2458" s="3">
        <v>1500.3299656408899</v>
      </c>
      <c r="Q2458" s="3">
        <v>7591.5607670864201</v>
      </c>
      <c r="R2458" s="3">
        <v>2544.14990876712</v>
      </c>
      <c r="S2458" s="3">
        <f t="shared" si="266"/>
        <v>947.7092836951</v>
      </c>
      <c r="T2458" s="3">
        <f t="shared" si="267"/>
        <v>6294.0854271375283</v>
      </c>
      <c r="U2458" s="3">
        <f t="shared" si="268"/>
        <v>3878.6802138314765</v>
      </c>
      <c r="V2458" s="3">
        <f t="shared" si="269"/>
        <v>0.15057140464108801</v>
      </c>
      <c r="W2458" s="3">
        <f t="shared" si="270"/>
        <v>0.24433808188557116</v>
      </c>
      <c r="X2458" s="3">
        <f t="shared" si="271"/>
        <v>1.6227389421516765</v>
      </c>
      <c r="Y2458" s="3">
        <f t="shared" si="272"/>
        <v>-2.7314802843702419</v>
      </c>
      <c r="Z2458" s="3">
        <f t="shared" si="272"/>
        <v>-2.0330493591340359</v>
      </c>
      <c r="AA2458" s="3">
        <f t="shared" si="272"/>
        <v>0.69843092523620609</v>
      </c>
    </row>
    <row r="2459" spans="1:27" ht="15">
      <c r="A2459" s="3" t="s">
        <v>4935</v>
      </c>
      <c r="B2459" s="3">
        <v>1</v>
      </c>
      <c r="C2459" s="3">
        <v>1</v>
      </c>
      <c r="D2459" s="3">
        <v>6.7</v>
      </c>
      <c r="E2459" s="3">
        <v>0.307662743960608</v>
      </c>
      <c r="F2459" s="3">
        <v>6.5708013751122403</v>
      </c>
      <c r="G2459" s="3" t="s">
        <v>5566</v>
      </c>
      <c r="H2459" s="3" t="s">
        <v>5565</v>
      </c>
      <c r="I2459" s="3" t="s">
        <v>4936</v>
      </c>
      <c r="J2459" s="3">
        <v>1049.314700719</v>
      </c>
      <c r="K2459" s="3">
        <v>644.38937636898504</v>
      </c>
      <c r="L2459" s="3">
        <v>1029.61281643486</v>
      </c>
      <c r="M2459" s="3">
        <v>1280.7106703378699</v>
      </c>
      <c r="N2459" s="3">
        <v>1533.5612760511599</v>
      </c>
      <c r="O2459" s="3">
        <v>15080.102442437301</v>
      </c>
      <c r="P2459" s="3">
        <v>884.56855857122696</v>
      </c>
      <c r="Q2459" s="3">
        <v>3498.9074737712699</v>
      </c>
      <c r="R2459" s="3">
        <v>1674.4378460139201</v>
      </c>
      <c r="S2459" s="3">
        <f t="shared" si="266"/>
        <v>907.77229784094834</v>
      </c>
      <c r="T2459" s="3">
        <f t="shared" si="267"/>
        <v>5964.7914629421102</v>
      </c>
      <c r="U2459" s="3">
        <f t="shared" si="268"/>
        <v>2019.3046261188058</v>
      </c>
      <c r="V2459" s="3">
        <f t="shared" si="269"/>
        <v>0.15218843835207496</v>
      </c>
      <c r="W2459" s="3">
        <f t="shared" si="270"/>
        <v>0.4495469807275822</v>
      </c>
      <c r="X2459" s="3">
        <f t="shared" si="271"/>
        <v>2.9538839191423572</v>
      </c>
      <c r="Y2459" s="3">
        <f t="shared" si="272"/>
        <v>-2.716069332403928</v>
      </c>
      <c r="Z2459" s="3">
        <f t="shared" si="272"/>
        <v>-1.1534561997907991</v>
      </c>
      <c r="AA2459" s="3">
        <f t="shared" si="272"/>
        <v>1.562613132613129</v>
      </c>
    </row>
    <row r="2460" spans="1:27" ht="15">
      <c r="A2460" s="3" t="s">
        <v>4937</v>
      </c>
      <c r="B2460" s="3">
        <v>1</v>
      </c>
      <c r="C2460" s="3">
        <v>1</v>
      </c>
      <c r="D2460" s="3">
        <v>6.14</v>
      </c>
      <c r="E2460" s="3">
        <v>0.160636433555953</v>
      </c>
      <c r="F2460" s="3">
        <v>6.5315869000740703</v>
      </c>
      <c r="G2460" s="3" t="s">
        <v>5566</v>
      </c>
      <c r="H2460" s="3" t="s">
        <v>5565</v>
      </c>
      <c r="I2460" s="3" t="s">
        <v>4938</v>
      </c>
      <c r="J2460" s="3">
        <v>604.80933881953604</v>
      </c>
      <c r="K2460" s="3">
        <v>750.28890419070603</v>
      </c>
      <c r="L2460" s="3">
        <v>1188.7998161887999</v>
      </c>
      <c r="M2460" s="3">
        <v>1101.4591474777901</v>
      </c>
      <c r="N2460" s="3">
        <v>7265.1753000577201</v>
      </c>
      <c r="O2460" s="3">
        <v>8249.0567910528207</v>
      </c>
      <c r="P2460" s="3">
        <v>816.534792979435</v>
      </c>
      <c r="Q2460" s="3">
        <v>5250.3338810893301</v>
      </c>
      <c r="R2460" s="3">
        <v>1479.8665006275501</v>
      </c>
      <c r="S2460" s="3">
        <f t="shared" si="266"/>
        <v>847.96601973301404</v>
      </c>
      <c r="T2460" s="3">
        <f t="shared" si="267"/>
        <v>5538.5637461961114</v>
      </c>
      <c r="U2460" s="3">
        <f t="shared" si="268"/>
        <v>2515.5783915654388</v>
      </c>
      <c r="V2460" s="3">
        <f t="shared" si="269"/>
        <v>0.15310215041135847</v>
      </c>
      <c r="W2460" s="3">
        <f t="shared" si="270"/>
        <v>0.33708590540298239</v>
      </c>
      <c r="X2460" s="3">
        <f t="shared" si="271"/>
        <v>2.2017058839297294</v>
      </c>
      <c r="Y2460" s="3">
        <f t="shared" si="272"/>
        <v>-2.7074335483918226</v>
      </c>
      <c r="Z2460" s="3">
        <f t="shared" si="272"/>
        <v>-1.5688117898148164</v>
      </c>
      <c r="AA2460" s="3">
        <f t="shared" si="272"/>
        <v>1.138621758577006</v>
      </c>
    </row>
    <row r="2461" spans="1:27" ht="15">
      <c r="A2461" s="3" t="s">
        <v>4939</v>
      </c>
      <c r="B2461" s="3">
        <v>1</v>
      </c>
      <c r="C2461" s="3">
        <v>1</v>
      </c>
      <c r="D2461" s="3">
        <v>6.32</v>
      </c>
      <c r="E2461" s="3">
        <v>0.37696726593392399</v>
      </c>
      <c r="F2461" s="3">
        <v>6.2966564933797997</v>
      </c>
      <c r="G2461" s="3" t="s">
        <v>5566</v>
      </c>
      <c r="H2461" s="3" t="s">
        <v>5565</v>
      </c>
      <c r="I2461" s="3" t="s">
        <v>4940</v>
      </c>
      <c r="J2461" s="3">
        <v>3276.7403638147898</v>
      </c>
      <c r="K2461" s="3">
        <v>1868.2597982428999</v>
      </c>
      <c r="L2461" s="3">
        <v>827.087897380718</v>
      </c>
      <c r="M2461" s="3">
        <v>32544.569423090699</v>
      </c>
      <c r="N2461" s="3">
        <v>2450.1733209232698</v>
      </c>
      <c r="O2461" s="3">
        <v>2609.4443144848201</v>
      </c>
      <c r="P2461" s="3">
        <v>1538.86765950316</v>
      </c>
      <c r="Q2461" s="3">
        <v>1218.55520936486</v>
      </c>
      <c r="R2461" s="3">
        <v>5711.4701452699901</v>
      </c>
      <c r="S2461" s="3">
        <f t="shared" si="266"/>
        <v>1990.6960198128024</v>
      </c>
      <c r="T2461" s="3">
        <f t="shared" si="267"/>
        <v>12534.729019499597</v>
      </c>
      <c r="U2461" s="3">
        <f t="shared" si="268"/>
        <v>2822.9643380460034</v>
      </c>
      <c r="V2461" s="3">
        <f t="shared" si="269"/>
        <v>0.15881444399124903</v>
      </c>
      <c r="W2461" s="3">
        <f t="shared" si="270"/>
        <v>0.70517930141148022</v>
      </c>
      <c r="X2461" s="3">
        <f t="shared" si="271"/>
        <v>4.4402718272296253</v>
      </c>
      <c r="Y2461" s="3">
        <f t="shared" si="272"/>
        <v>-2.6545859649826355</v>
      </c>
      <c r="Z2461" s="3">
        <f t="shared" si="272"/>
        <v>-0.50393796593156659</v>
      </c>
      <c r="AA2461" s="3">
        <f t="shared" si="272"/>
        <v>2.1506479990510692</v>
      </c>
    </row>
    <row r="2462" spans="1:27" ht="15">
      <c r="A2462" s="3" t="s">
        <v>4941</v>
      </c>
      <c r="B2462" s="3">
        <v>1</v>
      </c>
      <c r="C2462" s="3">
        <v>1</v>
      </c>
      <c r="D2462" s="3">
        <v>7.41</v>
      </c>
      <c r="E2462" s="3">
        <v>0.57028903294402</v>
      </c>
      <c r="F2462" s="3">
        <v>6.2752697843449603</v>
      </c>
      <c r="G2462" s="3" t="s">
        <v>5566</v>
      </c>
      <c r="H2462" s="3" t="s">
        <v>5565</v>
      </c>
      <c r="I2462" s="3" t="s">
        <v>4942</v>
      </c>
      <c r="J2462" s="3">
        <v>415.23019650408702</v>
      </c>
      <c r="K2462" s="3">
        <v>303.37475718117901</v>
      </c>
      <c r="L2462" s="3">
        <v>324.198629928922</v>
      </c>
      <c r="M2462" s="3">
        <v>258.77035123147601</v>
      </c>
      <c r="N2462" s="3">
        <v>520.76289598328003</v>
      </c>
      <c r="O2462" s="3">
        <v>5764.3405720459996</v>
      </c>
      <c r="P2462" s="3">
        <v>185.37831639194499</v>
      </c>
      <c r="Q2462" s="3">
        <v>774.361597082652</v>
      </c>
      <c r="R2462" s="3">
        <v>1040.4907884868001</v>
      </c>
      <c r="S2462" s="3">
        <f t="shared" si="266"/>
        <v>347.60119453806266</v>
      </c>
      <c r="T2462" s="3">
        <f t="shared" si="267"/>
        <v>2181.2912730869189</v>
      </c>
      <c r="U2462" s="3">
        <f t="shared" si="268"/>
        <v>666.74356732046567</v>
      </c>
      <c r="V2462" s="3">
        <f t="shared" si="269"/>
        <v>0.15935569853820786</v>
      </c>
      <c r="W2462" s="3">
        <f t="shared" si="270"/>
        <v>0.52134165453596426</v>
      </c>
      <c r="X2462" s="3">
        <f t="shared" si="271"/>
        <v>3.2715595320299449</v>
      </c>
      <c r="Y2462" s="3">
        <f t="shared" si="272"/>
        <v>-2.6496774842697728</v>
      </c>
      <c r="Z2462" s="3">
        <f t="shared" si="272"/>
        <v>-0.93969896084706173</v>
      </c>
      <c r="AA2462" s="3">
        <f t="shared" si="272"/>
        <v>1.7099785234227109</v>
      </c>
    </row>
    <row r="2463" spans="1:27" ht="15">
      <c r="A2463" s="3" t="s">
        <v>4943</v>
      </c>
      <c r="B2463" s="3">
        <v>1</v>
      </c>
      <c r="C2463" s="3">
        <v>1</v>
      </c>
      <c r="D2463" s="3">
        <v>6.68</v>
      </c>
      <c r="E2463" s="3">
        <v>0.14838465726980399</v>
      </c>
      <c r="F2463" s="3">
        <v>6.1588625907344401</v>
      </c>
      <c r="G2463" s="3" t="s">
        <v>5566</v>
      </c>
      <c r="H2463" s="3" t="s">
        <v>5565</v>
      </c>
      <c r="I2463" s="3" t="s">
        <v>4944</v>
      </c>
      <c r="J2463" s="3">
        <v>454.52843180117901</v>
      </c>
      <c r="K2463" s="3">
        <v>469.02879288364397</v>
      </c>
      <c r="L2463" s="3">
        <v>340.66378337805799</v>
      </c>
      <c r="M2463" s="3">
        <v>924.801495647048</v>
      </c>
      <c r="N2463" s="3">
        <v>837.45091265379403</v>
      </c>
      <c r="O2463" s="3">
        <v>6023.9110646782101</v>
      </c>
      <c r="P2463" s="3">
        <v>1048.7797427481</v>
      </c>
      <c r="Q2463" s="3">
        <v>1666.07897353167</v>
      </c>
      <c r="R2463" s="3">
        <v>493.64517563822301</v>
      </c>
      <c r="S2463" s="3">
        <f t="shared" si="266"/>
        <v>421.40700268762703</v>
      </c>
      <c r="T2463" s="3">
        <f t="shared" si="267"/>
        <v>2595.3878243263507</v>
      </c>
      <c r="U2463" s="3">
        <f t="shared" si="268"/>
        <v>1069.5012973059977</v>
      </c>
      <c r="V2463" s="3">
        <f t="shared" si="269"/>
        <v>0.16236764260732628</v>
      </c>
      <c r="W2463" s="3">
        <f t="shared" si="270"/>
        <v>0.39402196495611841</v>
      </c>
      <c r="X2463" s="3">
        <f t="shared" si="271"/>
        <v>2.4267271398959114</v>
      </c>
      <c r="Y2463" s="3">
        <f t="shared" si="272"/>
        <v>-2.6226639408194923</v>
      </c>
      <c r="Z2463" s="3">
        <f t="shared" si="272"/>
        <v>-1.3436520391904909</v>
      </c>
      <c r="AA2463" s="3">
        <f t="shared" si="272"/>
        <v>1.2790119016290014</v>
      </c>
    </row>
    <row r="2464" spans="1:27" ht="15">
      <c r="A2464" s="3" t="s">
        <v>4945</v>
      </c>
      <c r="B2464" s="3">
        <v>1</v>
      </c>
      <c r="C2464" s="3">
        <v>1</v>
      </c>
      <c r="D2464" s="3">
        <v>7.17</v>
      </c>
      <c r="E2464" s="3">
        <v>0.864611244938148</v>
      </c>
      <c r="F2464" s="3">
        <v>6.1030360114608504</v>
      </c>
      <c r="G2464" s="3" t="s">
        <v>5566</v>
      </c>
      <c r="H2464" s="3" t="s">
        <v>5565</v>
      </c>
      <c r="I2464" s="3" t="s">
        <v>4946</v>
      </c>
      <c r="J2464" s="3">
        <v>253.73980255589001</v>
      </c>
      <c r="K2464" s="3">
        <v>452.021770240558</v>
      </c>
      <c r="L2464" s="3">
        <v>521.26826335109001</v>
      </c>
      <c r="M2464" s="3">
        <v>237.836885777623</v>
      </c>
      <c r="N2464" s="3">
        <v>169.426385089528</v>
      </c>
      <c r="O2464" s="3">
        <v>7081.3440062781801</v>
      </c>
      <c r="P2464" s="3">
        <v>94.4726566167312</v>
      </c>
      <c r="Q2464" s="3">
        <v>909.961614135594</v>
      </c>
      <c r="R2464" s="3">
        <v>622.43154447593201</v>
      </c>
      <c r="S2464" s="3">
        <f t="shared" si="266"/>
        <v>409.00994538251263</v>
      </c>
      <c r="T2464" s="3">
        <f t="shared" si="267"/>
        <v>2496.2024257151102</v>
      </c>
      <c r="U2464" s="3">
        <f t="shared" si="268"/>
        <v>542.28860507608579</v>
      </c>
      <c r="V2464" s="3">
        <f t="shared" si="269"/>
        <v>0.16385287553966693</v>
      </c>
      <c r="W2464" s="3">
        <f t="shared" si="270"/>
        <v>0.75422928225668051</v>
      </c>
      <c r="X2464" s="3">
        <f t="shared" si="271"/>
        <v>4.6030884705107908</v>
      </c>
      <c r="Y2464" s="3">
        <f t="shared" si="272"/>
        <v>-2.6095271031759615</v>
      </c>
      <c r="Z2464" s="3">
        <f t="shared" si="272"/>
        <v>-0.40692493201529051</v>
      </c>
      <c r="AA2464" s="3">
        <f t="shared" si="272"/>
        <v>2.2026021711606707</v>
      </c>
    </row>
    <row r="2465" spans="1:27" ht="15">
      <c r="A2465" s="3" t="s">
        <v>4947</v>
      </c>
      <c r="B2465" s="3">
        <v>1</v>
      </c>
      <c r="C2465" s="3">
        <v>1</v>
      </c>
      <c r="D2465" s="3">
        <v>9.7200000000000006</v>
      </c>
      <c r="E2465" s="3">
        <v>0.429498297105466</v>
      </c>
      <c r="F2465" s="3">
        <v>6.0681344808114899</v>
      </c>
      <c r="G2465" s="3" t="s">
        <v>5566</v>
      </c>
      <c r="H2465" s="3" t="s">
        <v>5565</v>
      </c>
      <c r="I2465" s="3" t="s">
        <v>4948</v>
      </c>
      <c r="J2465" s="3">
        <v>455.11772916400503</v>
      </c>
      <c r="K2465" s="3">
        <v>595.179748296257</v>
      </c>
      <c r="L2465" s="3">
        <v>934.005336956988</v>
      </c>
      <c r="M2465" s="3">
        <v>894.04883589318695</v>
      </c>
      <c r="N2465" s="3">
        <v>831.31778592719297</v>
      </c>
      <c r="O2465" s="3">
        <v>10315.6497067162</v>
      </c>
      <c r="P2465" s="3">
        <v>352.43914332088599</v>
      </c>
      <c r="Q2465" s="3">
        <v>2517.2764224334201</v>
      </c>
      <c r="R2465" s="3">
        <v>741.61518010523002</v>
      </c>
      <c r="S2465" s="3">
        <f t="shared" si="266"/>
        <v>661.43427147241675</v>
      </c>
      <c r="T2465" s="3">
        <f t="shared" si="267"/>
        <v>4013.6721095121934</v>
      </c>
      <c r="U2465" s="3">
        <f t="shared" si="268"/>
        <v>1203.7769152865121</v>
      </c>
      <c r="V2465" s="3">
        <f t="shared" si="269"/>
        <v>0.16479529304470389</v>
      </c>
      <c r="W2465" s="3">
        <f t="shared" si="270"/>
        <v>0.54946582134363997</v>
      </c>
      <c r="X2465" s="3">
        <f t="shared" si="271"/>
        <v>3.3342324965227426</v>
      </c>
      <c r="Y2465" s="3">
        <f t="shared" si="272"/>
        <v>-2.6012530586650291</v>
      </c>
      <c r="Z2465" s="3">
        <f t="shared" si="272"/>
        <v>-0.86389835149558414</v>
      </c>
      <c r="AA2465" s="3">
        <f t="shared" si="272"/>
        <v>1.7373547071694453</v>
      </c>
    </row>
    <row r="2466" spans="1:27" ht="15">
      <c r="A2466" s="3" t="s">
        <v>4949</v>
      </c>
      <c r="B2466" s="3">
        <v>1</v>
      </c>
      <c r="C2466" s="3">
        <v>1</v>
      </c>
      <c r="D2466" s="3">
        <v>8.1999999999999993</v>
      </c>
      <c r="E2466" s="3">
        <v>0.44856771722401201</v>
      </c>
      <c r="F2466" s="3">
        <v>5.9956524366209099</v>
      </c>
      <c r="G2466" s="3" t="s">
        <v>5566</v>
      </c>
      <c r="H2466" s="3" t="s">
        <v>5565</v>
      </c>
      <c r="I2466" s="3" t="s">
        <v>4950</v>
      </c>
      <c r="J2466" s="3">
        <v>3145.3937215030601</v>
      </c>
      <c r="K2466" s="3">
        <v>2532.64521526525</v>
      </c>
      <c r="L2466" s="3">
        <v>4123.4939360849303</v>
      </c>
      <c r="M2466" s="3">
        <v>49457.346060410899</v>
      </c>
      <c r="N2466" s="3">
        <v>4311.6872925612897</v>
      </c>
      <c r="O2466" s="3">
        <v>4997.5510987703001</v>
      </c>
      <c r="P2466" s="3">
        <v>959.121982671316</v>
      </c>
      <c r="Q2466" s="3">
        <v>3413.5564844079099</v>
      </c>
      <c r="R2466" s="3">
        <v>15757.6035466378</v>
      </c>
      <c r="S2466" s="3">
        <f t="shared" si="266"/>
        <v>3267.1776242844135</v>
      </c>
      <c r="T2466" s="3">
        <f t="shared" si="267"/>
        <v>19588.861483914163</v>
      </c>
      <c r="U2466" s="3">
        <f t="shared" si="268"/>
        <v>6710.0940045723428</v>
      </c>
      <c r="V2466" s="3">
        <f t="shared" si="269"/>
        <v>0.16678751988559062</v>
      </c>
      <c r="W2466" s="3">
        <f t="shared" si="270"/>
        <v>0.48690489612487059</v>
      </c>
      <c r="X2466" s="3">
        <f t="shared" si="271"/>
        <v>2.9193125268537319</v>
      </c>
      <c r="Y2466" s="3">
        <f t="shared" si="272"/>
        <v>-2.5839167537833005</v>
      </c>
      <c r="Z2466" s="3">
        <f t="shared" si="272"/>
        <v>-1.0382880870312854</v>
      </c>
      <c r="AA2466" s="3">
        <f t="shared" si="272"/>
        <v>1.5456286667520152</v>
      </c>
    </row>
    <row r="2467" spans="1:27" ht="15">
      <c r="A2467" s="3" t="s">
        <v>4951</v>
      </c>
      <c r="B2467" s="3">
        <v>1</v>
      </c>
      <c r="C2467" s="3">
        <v>1</v>
      </c>
      <c r="D2467" s="3">
        <v>11.09</v>
      </c>
      <c r="E2467" s="3">
        <v>0.31075948792900698</v>
      </c>
      <c r="F2467" s="3">
        <v>5.9797290326394004</v>
      </c>
      <c r="G2467" s="3" t="s">
        <v>5566</v>
      </c>
      <c r="H2467" s="3" t="s">
        <v>5565</v>
      </c>
      <c r="I2467" s="3" t="s">
        <v>4952</v>
      </c>
      <c r="J2467" s="3">
        <v>448.230860223109</v>
      </c>
      <c r="K2467" s="3">
        <v>712.28269265660003</v>
      </c>
      <c r="L2467" s="3">
        <v>254.474076719024</v>
      </c>
      <c r="M2467" s="3">
        <v>661.82168496072904</v>
      </c>
      <c r="N2467" s="3">
        <v>630.28673020575604</v>
      </c>
      <c r="O2467" s="3">
        <v>7169.1341943706702</v>
      </c>
      <c r="P2467" s="3">
        <v>827.95066505758803</v>
      </c>
      <c r="Q2467" s="3">
        <v>3961.3944798698799</v>
      </c>
      <c r="R2467" s="3">
        <v>867.11350300287495</v>
      </c>
      <c r="S2467" s="3">
        <f t="shared" si="266"/>
        <v>471.66254319957767</v>
      </c>
      <c r="T2467" s="3">
        <f t="shared" si="267"/>
        <v>2820.414203179052</v>
      </c>
      <c r="U2467" s="3">
        <f t="shared" si="268"/>
        <v>1885.4862159767811</v>
      </c>
      <c r="V2467" s="3">
        <f t="shared" si="269"/>
        <v>0.1672316579132028</v>
      </c>
      <c r="W2467" s="3">
        <f t="shared" si="270"/>
        <v>0.25015433112314306</v>
      </c>
      <c r="X2467" s="3">
        <f t="shared" si="271"/>
        <v>1.4958551164575495</v>
      </c>
      <c r="Y2467" s="3">
        <f t="shared" si="272"/>
        <v>-2.5800801111584222</v>
      </c>
      <c r="Z2467" s="3">
        <f t="shared" si="272"/>
        <v>-1.9991096638008519</v>
      </c>
      <c r="AA2467" s="3">
        <f t="shared" si="272"/>
        <v>0.5809704473575702</v>
      </c>
    </row>
    <row r="2468" spans="1:27" ht="15">
      <c r="A2468" s="3" t="s">
        <v>4953</v>
      </c>
      <c r="B2468" s="3">
        <v>1</v>
      </c>
      <c r="C2468" s="3">
        <v>1</v>
      </c>
      <c r="D2468" s="3">
        <v>6.31</v>
      </c>
      <c r="E2468" s="3">
        <v>0.40476032740290402</v>
      </c>
      <c r="F2468" s="3">
        <v>13.5745363877635</v>
      </c>
      <c r="G2468" s="3" t="s">
        <v>5566</v>
      </c>
      <c r="H2468" s="3" t="s">
        <v>5565</v>
      </c>
      <c r="I2468" s="3" t="s">
        <v>4954</v>
      </c>
      <c r="J2468" s="3">
        <v>147.10533039995701</v>
      </c>
      <c r="K2468" s="3">
        <v>66.301622396216899</v>
      </c>
      <c r="L2468" s="3">
        <v>198.347822548175</v>
      </c>
      <c r="M2468" s="3">
        <v>569.997167216055</v>
      </c>
      <c r="N2468" s="3">
        <v>249.482285112624</v>
      </c>
      <c r="O2468" s="3">
        <v>1621.5459803731801</v>
      </c>
      <c r="P2468" s="3">
        <v>76.467106965899404</v>
      </c>
      <c r="Q2468" s="3">
        <v>219.80606826213699</v>
      </c>
      <c r="R2468" s="3">
        <v>5293.1070055191904</v>
      </c>
      <c r="S2468" s="3">
        <f t="shared" si="266"/>
        <v>137.25159178144963</v>
      </c>
      <c r="T2468" s="3">
        <f t="shared" si="267"/>
        <v>813.67514423395312</v>
      </c>
      <c r="U2468" s="3">
        <f t="shared" si="268"/>
        <v>1863.1267269157422</v>
      </c>
      <c r="V2468" s="3">
        <f t="shared" si="269"/>
        <v>0.16868106732038279</v>
      </c>
      <c r="W2468" s="3">
        <f t="shared" si="270"/>
        <v>7.3667340926754185E-2</v>
      </c>
      <c r="X2468" s="3">
        <f t="shared" si="271"/>
        <v>0.43672560351325507</v>
      </c>
      <c r="Y2468" s="3">
        <f t="shared" si="272"/>
        <v>-2.5676300395535061</v>
      </c>
      <c r="Z2468" s="3">
        <f t="shared" si="272"/>
        <v>-3.7628310212782439</v>
      </c>
      <c r="AA2468" s="3">
        <f t="shared" si="272"/>
        <v>-1.1952009817247378</v>
      </c>
    </row>
    <row r="2469" spans="1:27" ht="15">
      <c r="A2469" s="3" t="s">
        <v>4955</v>
      </c>
      <c r="B2469" s="3">
        <v>1</v>
      </c>
      <c r="C2469" s="3">
        <v>1</v>
      </c>
      <c r="D2469" s="3">
        <v>6.66</v>
      </c>
      <c r="E2469" s="3">
        <v>0.38251770804593699</v>
      </c>
      <c r="F2469" s="3">
        <v>5.8694492466609898</v>
      </c>
      <c r="G2469" s="3" t="s">
        <v>5566</v>
      </c>
      <c r="H2469" s="3" t="s">
        <v>5565</v>
      </c>
      <c r="I2469" s="3" t="s">
        <v>4956</v>
      </c>
      <c r="J2469" s="3">
        <v>407.42729976762399</v>
      </c>
      <c r="K2469" s="3">
        <v>415.70842672787398</v>
      </c>
      <c r="L2469" s="3">
        <v>901.21006468876305</v>
      </c>
      <c r="M2469" s="3">
        <v>746.19191469699297</v>
      </c>
      <c r="N2469" s="3">
        <v>825.95952228366502</v>
      </c>
      <c r="O2469" s="3">
        <v>8548.8086680688502</v>
      </c>
      <c r="P2469" s="3">
        <v>89.119604754573004</v>
      </c>
      <c r="Q2469" s="3">
        <v>552.63813704172901</v>
      </c>
      <c r="R2469" s="3">
        <v>1763.2332983683</v>
      </c>
      <c r="S2469" s="3">
        <f t="shared" si="266"/>
        <v>574.78193039475366</v>
      </c>
      <c r="T2469" s="3">
        <f t="shared" si="267"/>
        <v>3373.653368349836</v>
      </c>
      <c r="U2469" s="3">
        <f t="shared" si="268"/>
        <v>801.66368005486731</v>
      </c>
      <c r="V2469" s="3">
        <f t="shared" si="269"/>
        <v>0.17037373661061636</v>
      </c>
      <c r="W2469" s="3">
        <f t="shared" si="270"/>
        <v>0.71698636809318161</v>
      </c>
      <c r="X2469" s="3">
        <f t="shared" si="271"/>
        <v>4.2083150980707238</v>
      </c>
      <c r="Y2469" s="3">
        <f t="shared" si="272"/>
        <v>-2.5532251359778249</v>
      </c>
      <c r="Z2469" s="3">
        <f t="shared" si="272"/>
        <v>-0.47998240534835912</v>
      </c>
      <c r="AA2469" s="3">
        <f t="shared" si="272"/>
        <v>2.0732427306294663</v>
      </c>
    </row>
    <row r="2470" spans="1:27" ht="15">
      <c r="A2470" s="3" t="s">
        <v>4957</v>
      </c>
      <c r="B2470" s="3">
        <v>1</v>
      </c>
      <c r="C2470" s="3">
        <v>1</v>
      </c>
      <c r="D2470" s="3">
        <v>7.2</v>
      </c>
      <c r="E2470" s="3">
        <v>0.56312944201658599</v>
      </c>
      <c r="F2470" s="3">
        <v>5.8643631117264601</v>
      </c>
      <c r="G2470" s="3" t="s">
        <v>5566</v>
      </c>
      <c r="H2470" s="3" t="s">
        <v>5565</v>
      </c>
      <c r="I2470" s="3" t="s">
        <v>4958</v>
      </c>
      <c r="J2470" s="3">
        <v>386.53967455918502</v>
      </c>
      <c r="K2470" s="3">
        <v>43.460712965413897</v>
      </c>
      <c r="L2470" s="3">
        <v>336.83000282505299</v>
      </c>
      <c r="M2470" s="3">
        <v>295.60394190411699</v>
      </c>
      <c r="N2470" s="3">
        <v>97.002875200523107</v>
      </c>
      <c r="O2470" s="3">
        <v>4104.3650370126597</v>
      </c>
      <c r="P2470" s="3">
        <v>171.186373307228</v>
      </c>
      <c r="Q2470" s="3">
        <v>3072.0108800877501</v>
      </c>
      <c r="R2470" s="3">
        <v>680.89785687038204</v>
      </c>
      <c r="S2470" s="3">
        <f t="shared" si="266"/>
        <v>255.61013011655064</v>
      </c>
      <c r="T2470" s="3">
        <f t="shared" si="267"/>
        <v>1498.9906180390999</v>
      </c>
      <c r="U2470" s="3">
        <f t="shared" si="268"/>
        <v>1308.0317034217867</v>
      </c>
      <c r="V2470" s="3">
        <f t="shared" si="269"/>
        <v>0.17052150096237845</v>
      </c>
      <c r="W2470" s="3">
        <f t="shared" si="270"/>
        <v>0.19541585226709665</v>
      </c>
      <c r="X2470" s="3">
        <f t="shared" si="271"/>
        <v>1.1459895154817488</v>
      </c>
      <c r="Y2470" s="3">
        <f t="shared" si="272"/>
        <v>-2.5519744355434262</v>
      </c>
      <c r="Z2470" s="3">
        <f t="shared" si="272"/>
        <v>-2.3553805904291316</v>
      </c>
      <c r="AA2470" s="3">
        <f t="shared" si="272"/>
        <v>0.19659384511429448</v>
      </c>
    </row>
    <row r="2471" spans="1:27" ht="15">
      <c r="A2471" s="3" t="s">
        <v>4959</v>
      </c>
      <c r="B2471" s="3">
        <v>1</v>
      </c>
      <c r="C2471" s="3">
        <v>1</v>
      </c>
      <c r="D2471" s="3">
        <v>6.85</v>
      </c>
      <c r="E2471" s="3">
        <v>0.50781404817675901</v>
      </c>
      <c r="F2471" s="3">
        <v>5.8567390295843103</v>
      </c>
      <c r="G2471" s="3" t="s">
        <v>5566</v>
      </c>
      <c r="H2471" s="3" t="s">
        <v>5565</v>
      </c>
      <c r="I2471" s="3" t="s">
        <v>4960</v>
      </c>
      <c r="J2471" s="3">
        <v>2497.6559236355301</v>
      </c>
      <c r="K2471" s="3">
        <v>1373.9826682653099</v>
      </c>
      <c r="L2471" s="3">
        <v>2680.3960392253498</v>
      </c>
      <c r="M2471" s="3">
        <v>2461.1845856281602</v>
      </c>
      <c r="N2471" s="3">
        <v>2000.2909211239701</v>
      </c>
      <c r="O2471" s="3">
        <v>33912.081440552603</v>
      </c>
      <c r="P2471" s="3">
        <v>2887.6140475863299</v>
      </c>
      <c r="Q2471" s="3">
        <v>3233.4504291733601</v>
      </c>
      <c r="R2471" s="3">
        <v>9363.8856178898695</v>
      </c>
      <c r="S2471" s="3">
        <f t="shared" si="266"/>
        <v>2184.0115437087297</v>
      </c>
      <c r="T2471" s="3">
        <f t="shared" si="267"/>
        <v>12791.185649101579</v>
      </c>
      <c r="U2471" s="3">
        <f t="shared" si="268"/>
        <v>5161.6500315498533</v>
      </c>
      <c r="V2471" s="3">
        <f t="shared" si="269"/>
        <v>0.17074347942578172</v>
      </c>
      <c r="W2471" s="3">
        <f t="shared" si="270"/>
        <v>0.42312274764063218</v>
      </c>
      <c r="X2471" s="3">
        <f t="shared" si="271"/>
        <v>2.4781195104118394</v>
      </c>
      <c r="Y2471" s="3">
        <f t="shared" si="272"/>
        <v>-2.5500976108359112</v>
      </c>
      <c r="Z2471" s="3">
        <f t="shared" si="272"/>
        <v>-1.2408518459074716</v>
      </c>
      <c r="AA2471" s="3">
        <f t="shared" si="272"/>
        <v>1.3092457649284395</v>
      </c>
    </row>
    <row r="2472" spans="1:27" ht="15">
      <c r="A2472" s="3" t="s">
        <v>4961</v>
      </c>
      <c r="B2472" s="3">
        <v>1</v>
      </c>
      <c r="C2472" s="3">
        <v>1</v>
      </c>
      <c r="D2472" s="3">
        <v>7.61</v>
      </c>
      <c r="E2472" s="3">
        <v>0.20086767984993401</v>
      </c>
      <c r="F2472" s="3">
        <v>5.8134404087575096</v>
      </c>
      <c r="G2472" s="3" t="s">
        <v>5566</v>
      </c>
      <c r="H2472" s="3" t="s">
        <v>5565</v>
      </c>
      <c r="I2472" s="3" t="s">
        <v>4962</v>
      </c>
      <c r="J2472" s="3">
        <v>317.58404452028401</v>
      </c>
      <c r="K2472" s="3">
        <v>240.73451383049101</v>
      </c>
      <c r="L2472" s="3">
        <v>281.83721045090999</v>
      </c>
      <c r="M2472" s="3">
        <v>415.84480568227798</v>
      </c>
      <c r="N2472" s="3">
        <v>547.57549966460203</v>
      </c>
      <c r="O2472" s="3">
        <v>3920.77519065556</v>
      </c>
      <c r="P2472" s="3">
        <v>1139.0739418180201</v>
      </c>
      <c r="Q2472" s="3">
        <v>1335.12745768478</v>
      </c>
      <c r="R2472" s="3">
        <v>389.94064866811698</v>
      </c>
      <c r="S2472" s="3">
        <f t="shared" si="266"/>
        <v>280.05192293389501</v>
      </c>
      <c r="T2472" s="3">
        <f t="shared" si="267"/>
        <v>1628.0651653341465</v>
      </c>
      <c r="U2472" s="3">
        <f t="shared" si="268"/>
        <v>954.71401605697235</v>
      </c>
      <c r="V2472" s="3">
        <f t="shared" si="269"/>
        <v>0.1720151802869738</v>
      </c>
      <c r="W2472" s="3">
        <f t="shared" si="270"/>
        <v>0.29333592910945905</v>
      </c>
      <c r="X2472" s="3">
        <f t="shared" si="271"/>
        <v>1.7052909436253547</v>
      </c>
      <c r="Y2472" s="3">
        <f t="shared" si="272"/>
        <v>-2.5393922069463226</v>
      </c>
      <c r="Z2472" s="3">
        <f t="shared" si="272"/>
        <v>-1.7693743051650357</v>
      </c>
      <c r="AA2472" s="3">
        <f t="shared" si="272"/>
        <v>0.77001790178128715</v>
      </c>
    </row>
    <row r="2473" spans="1:27" ht="15">
      <c r="A2473" s="3" t="s">
        <v>4963</v>
      </c>
      <c r="B2473" s="3">
        <v>1</v>
      </c>
      <c r="C2473" s="3">
        <v>1</v>
      </c>
      <c r="D2473" s="3">
        <v>9.5399999999999991</v>
      </c>
      <c r="E2473" s="3">
        <v>0.222981175337298</v>
      </c>
      <c r="F2473" s="3">
        <v>11.957762813170101</v>
      </c>
      <c r="G2473" s="3" t="s">
        <v>5566</v>
      </c>
      <c r="H2473" s="3" t="s">
        <v>5564</v>
      </c>
      <c r="I2473" s="3" t="s">
        <v>4964</v>
      </c>
      <c r="J2473" s="3">
        <v>860.14900050223798</v>
      </c>
      <c r="K2473" s="3">
        <v>51.696930898292699</v>
      </c>
      <c r="L2473" s="3">
        <v>545.85517599504897</v>
      </c>
      <c r="M2473" s="3">
        <v>287.27754040927903</v>
      </c>
      <c r="N2473" s="3">
        <v>1708.43750420641</v>
      </c>
      <c r="O2473" s="3">
        <v>6264.7928304480702</v>
      </c>
      <c r="P2473" s="3">
        <v>172.05071098589599</v>
      </c>
      <c r="Q2473" s="3">
        <v>309.77484427670498</v>
      </c>
      <c r="R2473" s="3">
        <v>208.981580162911</v>
      </c>
      <c r="S2473" s="3">
        <f t="shared" si="266"/>
        <v>485.90036913185986</v>
      </c>
      <c r="T2473" s="3">
        <f t="shared" si="267"/>
        <v>2753.5026250212527</v>
      </c>
      <c r="U2473" s="3">
        <f t="shared" si="268"/>
        <v>230.26904514183732</v>
      </c>
      <c r="V2473" s="3">
        <f t="shared" si="269"/>
        <v>0.17646628142513918</v>
      </c>
      <c r="W2473" s="3">
        <f t="shared" si="270"/>
        <v>2.1101419378039412</v>
      </c>
      <c r="X2473" s="3">
        <f t="shared" si="271"/>
        <v>11.957762813170115</v>
      </c>
      <c r="Y2473" s="3">
        <f t="shared" si="272"/>
        <v>-2.5025355503028681</v>
      </c>
      <c r="Z2473" s="3">
        <f t="shared" si="272"/>
        <v>1.0773400444674002</v>
      </c>
      <c r="AA2473" s="3">
        <f t="shared" si="272"/>
        <v>3.5798755947702681</v>
      </c>
    </row>
    <row r="2474" spans="1:27" ht="15">
      <c r="A2474" s="3" t="s">
        <v>4965</v>
      </c>
      <c r="B2474" s="3">
        <v>1</v>
      </c>
      <c r="C2474" s="3">
        <v>1</v>
      </c>
      <c r="D2474" s="3">
        <v>10.7</v>
      </c>
      <c r="E2474" s="3">
        <v>0.57973626508265996</v>
      </c>
      <c r="F2474" s="3">
        <v>5.6362051810872797</v>
      </c>
      <c r="G2474" s="3" t="s">
        <v>5566</v>
      </c>
      <c r="H2474" s="3" t="s">
        <v>5565</v>
      </c>
      <c r="I2474" s="3" t="s">
        <v>4966</v>
      </c>
      <c r="J2474" s="3">
        <v>369.52400339223402</v>
      </c>
      <c r="K2474" s="3">
        <v>259.09481250801201</v>
      </c>
      <c r="L2474" s="3">
        <v>36.120019327494703</v>
      </c>
      <c r="M2474" s="3">
        <v>3527.8968728053601</v>
      </c>
      <c r="N2474" s="3">
        <v>131.97548341249399</v>
      </c>
      <c r="O2474" s="3">
        <v>86.7321109626577</v>
      </c>
      <c r="P2474" s="3">
        <v>704.40634873712202</v>
      </c>
      <c r="Q2474" s="3">
        <v>582.81891167384197</v>
      </c>
      <c r="R2474" s="3">
        <v>329.97348223582901</v>
      </c>
      <c r="S2474" s="3">
        <f t="shared" si="266"/>
        <v>221.57961174258025</v>
      </c>
      <c r="T2474" s="3">
        <f t="shared" si="267"/>
        <v>1248.8681557268371</v>
      </c>
      <c r="U2474" s="3">
        <f t="shared" si="268"/>
        <v>539.06624754893107</v>
      </c>
      <c r="V2474" s="3">
        <f t="shared" si="269"/>
        <v>0.17742434277509594</v>
      </c>
      <c r="W2474" s="3">
        <f t="shared" si="270"/>
        <v>0.41104337871286861</v>
      </c>
      <c r="X2474" s="3">
        <f t="shared" si="271"/>
        <v>2.3167248207530879</v>
      </c>
      <c r="Y2474" s="3">
        <f t="shared" si="272"/>
        <v>-2.4947241326463017</v>
      </c>
      <c r="Z2474" s="3">
        <f t="shared" si="272"/>
        <v>-1.2826374407576122</v>
      </c>
      <c r="AA2474" s="3">
        <f t="shared" si="272"/>
        <v>1.2120866918886897</v>
      </c>
    </row>
    <row r="2475" spans="1:27" ht="15">
      <c r="A2475" s="3" t="s">
        <v>4967</v>
      </c>
      <c r="B2475" s="3">
        <v>1</v>
      </c>
      <c r="C2475" s="3">
        <v>1</v>
      </c>
      <c r="D2475" s="3">
        <v>8.84</v>
      </c>
      <c r="E2475" s="3">
        <v>0.330497934750835</v>
      </c>
      <c r="F2475" s="3">
        <v>5.5755787654555702</v>
      </c>
      <c r="G2475" s="3" t="s">
        <v>5566</v>
      </c>
      <c r="H2475" s="3" t="s">
        <v>5565</v>
      </c>
      <c r="I2475" s="3" t="s">
        <v>4968</v>
      </c>
      <c r="J2475" s="3">
        <v>565.26876269710999</v>
      </c>
      <c r="K2475" s="3">
        <v>591.19545111327602</v>
      </c>
      <c r="L2475" s="3">
        <v>533.38096195970104</v>
      </c>
      <c r="M2475" s="3">
        <v>521.57913966290198</v>
      </c>
      <c r="N2475" s="3">
        <v>951.448379424162</v>
      </c>
      <c r="O2475" s="3">
        <v>7948.8373598441603</v>
      </c>
      <c r="P2475" s="3">
        <v>612.89587142104301</v>
      </c>
      <c r="Q2475" s="3">
        <v>763.70451054602802</v>
      </c>
      <c r="R2475" s="3">
        <v>626.677165760668</v>
      </c>
      <c r="S2475" s="3">
        <f t="shared" si="266"/>
        <v>563.28172525669561</v>
      </c>
      <c r="T2475" s="3">
        <f t="shared" si="267"/>
        <v>3140.6216263104084</v>
      </c>
      <c r="U2475" s="3">
        <f t="shared" si="268"/>
        <v>667.75918257591297</v>
      </c>
      <c r="V2475" s="3">
        <f t="shared" si="269"/>
        <v>0.17935357781969968</v>
      </c>
      <c r="W2475" s="3">
        <f t="shared" si="270"/>
        <v>0.84354021622557018</v>
      </c>
      <c r="X2475" s="3">
        <f t="shared" si="271"/>
        <v>4.7032249173950857</v>
      </c>
      <c r="Y2475" s="3">
        <f t="shared" si="272"/>
        <v>-2.4791215698246893</v>
      </c>
      <c r="Z2475" s="3">
        <f t="shared" si="272"/>
        <v>-0.24547124348642377</v>
      </c>
      <c r="AA2475" s="3">
        <f t="shared" si="272"/>
        <v>2.2336503263382652</v>
      </c>
    </row>
    <row r="2476" spans="1:27" ht="15">
      <c r="A2476" s="3" t="s">
        <v>4969</v>
      </c>
      <c r="B2476" s="3">
        <v>1</v>
      </c>
      <c r="C2476" s="3">
        <v>1</v>
      </c>
      <c r="D2476" s="3">
        <v>7.86</v>
      </c>
      <c r="E2476" s="3">
        <v>0.34079524960776603</v>
      </c>
      <c r="F2476" s="3">
        <v>5.5471472242698097</v>
      </c>
      <c r="G2476" s="3" t="s">
        <v>5566</v>
      </c>
      <c r="H2476" s="3" t="s">
        <v>5565</v>
      </c>
      <c r="I2476" s="3" t="s">
        <v>4970</v>
      </c>
      <c r="J2476" s="3">
        <v>1342.75848745961</v>
      </c>
      <c r="K2476" s="3">
        <v>602.43515628087403</v>
      </c>
      <c r="L2476" s="3">
        <v>1078.8289876788201</v>
      </c>
      <c r="M2476" s="3">
        <v>1562.4763831304199</v>
      </c>
      <c r="N2476" s="3">
        <v>1434.8816632965199</v>
      </c>
      <c r="O2476" s="3">
        <v>13777.3406995797</v>
      </c>
      <c r="P2476" s="3">
        <v>1014.17200295203</v>
      </c>
      <c r="Q2476" s="3">
        <v>6546.7839644773003</v>
      </c>
      <c r="R2476" s="3">
        <v>2073.21850392331</v>
      </c>
      <c r="S2476" s="3">
        <f t="shared" si="266"/>
        <v>1008.0075438064347</v>
      </c>
      <c r="T2476" s="3">
        <f t="shared" si="267"/>
        <v>5591.5662486688789</v>
      </c>
      <c r="U2476" s="3">
        <f t="shared" si="268"/>
        <v>3211.3914904508802</v>
      </c>
      <c r="V2476" s="3">
        <f t="shared" si="269"/>
        <v>0.18027284288125883</v>
      </c>
      <c r="W2476" s="3">
        <f t="shared" si="270"/>
        <v>0.31388497690292821</v>
      </c>
      <c r="X2476" s="3">
        <f t="shared" si="271"/>
        <v>1.7411661783670671</v>
      </c>
      <c r="Y2476" s="3">
        <f t="shared" si="272"/>
        <v>-2.4717460158734519</v>
      </c>
      <c r="Z2476" s="3">
        <f t="shared" si="272"/>
        <v>-1.6716921142830659</v>
      </c>
      <c r="AA2476" s="3">
        <f t="shared" si="272"/>
        <v>0.80005390159038592</v>
      </c>
    </row>
    <row r="2477" spans="1:27" ht="15">
      <c r="A2477" s="3" t="s">
        <v>4971</v>
      </c>
      <c r="B2477" s="3">
        <v>1</v>
      </c>
      <c r="C2477" s="3">
        <v>1</v>
      </c>
      <c r="D2477" s="3">
        <v>6.28</v>
      </c>
      <c r="E2477" s="3">
        <v>3.4335372083044498E-2</v>
      </c>
      <c r="F2477" s="3">
        <v>5.5385723074006403</v>
      </c>
      <c r="G2477" s="3" t="s">
        <v>5566</v>
      </c>
      <c r="H2477" s="3" t="s">
        <v>5565</v>
      </c>
      <c r="I2477" s="3" t="s">
        <v>4972</v>
      </c>
      <c r="J2477" s="3">
        <v>192.06672248342301</v>
      </c>
      <c r="K2477" s="3">
        <v>313.19252380171702</v>
      </c>
      <c r="L2477" s="3">
        <v>673.89611610269799</v>
      </c>
      <c r="M2477" s="3">
        <v>1049.5885808273299</v>
      </c>
      <c r="N2477" s="3">
        <v>1613.17827604388</v>
      </c>
      <c r="O2477" s="3">
        <v>3868.0703793730399</v>
      </c>
      <c r="P2477" s="3">
        <v>550.90994982180098</v>
      </c>
      <c r="Q2477" s="3">
        <v>1253.74762698584</v>
      </c>
      <c r="R2477" s="3">
        <v>621.51126684951305</v>
      </c>
      <c r="S2477" s="3">
        <f t="shared" si="266"/>
        <v>393.05178746261271</v>
      </c>
      <c r="T2477" s="3">
        <f t="shared" si="267"/>
        <v>2176.94574541475</v>
      </c>
      <c r="U2477" s="3">
        <f t="shared" si="268"/>
        <v>808.72294788571799</v>
      </c>
      <c r="V2477" s="3">
        <f t="shared" si="269"/>
        <v>0.18055194452617321</v>
      </c>
      <c r="W2477" s="3">
        <f t="shared" si="270"/>
        <v>0.48601537583443905</v>
      </c>
      <c r="X2477" s="3">
        <f t="shared" si="271"/>
        <v>2.6918313015675399</v>
      </c>
      <c r="Y2477" s="3">
        <f t="shared" si="272"/>
        <v>-2.4695141368375295</v>
      </c>
      <c r="Z2477" s="3">
        <f t="shared" si="272"/>
        <v>-1.0409261384859352</v>
      </c>
      <c r="AA2477" s="3">
        <f t="shared" si="272"/>
        <v>1.4285879983515946</v>
      </c>
    </row>
    <row r="2478" spans="1:27" ht="15">
      <c r="A2478" s="3" t="s">
        <v>4973</v>
      </c>
      <c r="B2478" s="3">
        <v>1</v>
      </c>
      <c r="C2478" s="3">
        <v>1</v>
      </c>
      <c r="D2478" s="3">
        <v>8.4499999999999993</v>
      </c>
      <c r="E2478" s="3">
        <v>0.35841151035003999</v>
      </c>
      <c r="F2478" s="3">
        <v>5.4515183526419504</v>
      </c>
      <c r="G2478" s="3" t="s">
        <v>5566</v>
      </c>
      <c r="H2478" s="3" t="s">
        <v>5565</v>
      </c>
      <c r="I2478" s="3" t="s">
        <v>4974</v>
      </c>
      <c r="J2478" s="3">
        <v>129.43163784359399</v>
      </c>
      <c r="K2478" s="3">
        <v>203.313440342077</v>
      </c>
      <c r="L2478" s="3">
        <v>695.74112843113096</v>
      </c>
      <c r="M2478" s="3">
        <v>488.03635748663402</v>
      </c>
      <c r="N2478" s="3">
        <v>4737.3501259938803</v>
      </c>
      <c r="O2478" s="3">
        <v>381.424947330083</v>
      </c>
      <c r="P2478" s="3">
        <v>331.62689415188601</v>
      </c>
      <c r="Q2478" s="3">
        <v>56.865837691270102</v>
      </c>
      <c r="R2478" s="3">
        <v>736.12700316976304</v>
      </c>
      <c r="S2478" s="3">
        <f t="shared" si="266"/>
        <v>342.82873553893404</v>
      </c>
      <c r="T2478" s="3">
        <f t="shared" si="267"/>
        <v>1868.9371436035326</v>
      </c>
      <c r="U2478" s="3">
        <f t="shared" si="268"/>
        <v>374.8732450043064</v>
      </c>
      <c r="V2478" s="3">
        <f t="shared" si="269"/>
        <v>0.18343513408798734</v>
      </c>
      <c r="W2478" s="3">
        <f t="shared" si="270"/>
        <v>0.91451908106964463</v>
      </c>
      <c r="X2478" s="3">
        <f t="shared" si="271"/>
        <v>4.9855175542924197</v>
      </c>
      <c r="Y2478" s="3">
        <f t="shared" si="272"/>
        <v>-2.4466581041551789</v>
      </c>
      <c r="Z2478" s="3">
        <f t="shared" si="272"/>
        <v>-0.12891482335255353</v>
      </c>
      <c r="AA2478" s="3">
        <f t="shared" si="272"/>
        <v>2.3177432808026253</v>
      </c>
    </row>
    <row r="2479" spans="1:27" ht="15">
      <c r="A2479" s="3" t="s">
        <v>4975</v>
      </c>
      <c r="B2479" s="3">
        <v>1</v>
      </c>
      <c r="C2479" s="3">
        <v>1</v>
      </c>
      <c r="D2479" s="3">
        <v>8.3000000000000007</v>
      </c>
      <c r="E2479" s="3">
        <v>0.61213948968842402</v>
      </c>
      <c r="F2479" s="3">
        <v>5.3116845614684403</v>
      </c>
      <c r="G2479" s="3" t="s">
        <v>5566</v>
      </c>
      <c r="H2479" s="3" t="s">
        <v>5565</v>
      </c>
      <c r="I2479" s="3" t="s">
        <v>4976</v>
      </c>
      <c r="J2479" s="3">
        <v>1314.8880755238499</v>
      </c>
      <c r="K2479" s="3">
        <v>1256.0982342836301</v>
      </c>
      <c r="L2479" s="3">
        <v>2515.7044449472201</v>
      </c>
      <c r="M2479" s="3">
        <v>1075.63968550451</v>
      </c>
      <c r="N2479" s="3">
        <v>2152.2004403568299</v>
      </c>
      <c r="O2479" s="3">
        <v>23791.056625133398</v>
      </c>
      <c r="P2479" s="3">
        <v>2829.18541391705</v>
      </c>
      <c r="Q2479" s="3">
        <v>1446.2229749624901</v>
      </c>
      <c r="R2479" s="3">
        <v>5284.66416107855</v>
      </c>
      <c r="S2479" s="3">
        <f t="shared" si="266"/>
        <v>1695.5635849182333</v>
      </c>
      <c r="T2479" s="3">
        <f t="shared" si="267"/>
        <v>9006.2989169982466</v>
      </c>
      <c r="U2479" s="3">
        <f t="shared" si="268"/>
        <v>3186.6908499860306</v>
      </c>
      <c r="V2479" s="3">
        <f t="shared" si="269"/>
        <v>0.18826419160017799</v>
      </c>
      <c r="W2479" s="3">
        <f t="shared" si="270"/>
        <v>0.53207658500217114</v>
      </c>
      <c r="X2479" s="3">
        <f t="shared" si="271"/>
        <v>2.8262229820748779</v>
      </c>
      <c r="Y2479" s="3">
        <f t="shared" si="272"/>
        <v>-2.409169473658177</v>
      </c>
      <c r="Z2479" s="3">
        <f t="shared" si="272"/>
        <v>-0.91029417838872395</v>
      </c>
      <c r="AA2479" s="3">
        <f t="shared" si="272"/>
        <v>1.4988752952694535</v>
      </c>
    </row>
    <row r="2480" spans="1:27" ht="15">
      <c r="A2480" s="3" t="s">
        <v>4977</v>
      </c>
      <c r="B2480" s="3">
        <v>1</v>
      </c>
      <c r="C2480" s="3">
        <v>1</v>
      </c>
      <c r="D2480" s="3">
        <v>7.01</v>
      </c>
      <c r="E2480" s="3">
        <v>0.23723306125534599</v>
      </c>
      <c r="F2480" s="3">
        <v>5.2596814818862896</v>
      </c>
      <c r="G2480" s="3" t="s">
        <v>5566</v>
      </c>
      <c r="H2480" s="3" t="s">
        <v>5565</v>
      </c>
      <c r="I2480" s="3" t="s">
        <v>4978</v>
      </c>
      <c r="J2480" s="3">
        <v>353.21895556932202</v>
      </c>
      <c r="K2480" s="3">
        <v>581.40269602164403</v>
      </c>
      <c r="L2480" s="3">
        <v>1102.1900550098801</v>
      </c>
      <c r="M2480" s="3">
        <v>698.48333197144098</v>
      </c>
      <c r="N2480" s="3">
        <v>1905.4391904628901</v>
      </c>
      <c r="O2480" s="3">
        <v>8109.0582928633603</v>
      </c>
      <c r="P2480" s="3">
        <v>748.25761022645304</v>
      </c>
      <c r="Q2480" s="3">
        <v>370.20667763788703</v>
      </c>
      <c r="R2480" s="3">
        <v>1506.5695828679</v>
      </c>
      <c r="S2480" s="3">
        <f t="shared" si="266"/>
        <v>678.93723553361542</v>
      </c>
      <c r="T2480" s="3">
        <f t="shared" si="267"/>
        <v>3570.9936050992305</v>
      </c>
      <c r="U2480" s="3">
        <f t="shared" si="268"/>
        <v>875.01129024407999</v>
      </c>
      <c r="V2480" s="3">
        <f t="shared" si="269"/>
        <v>0.19012558145277025</v>
      </c>
      <c r="W2480" s="3">
        <f t="shared" si="270"/>
        <v>0.77591825740240372</v>
      </c>
      <c r="X2480" s="3">
        <f t="shared" si="271"/>
        <v>4.0810828899169058</v>
      </c>
      <c r="Y2480" s="3">
        <f t="shared" si="272"/>
        <v>-2.3949754347995476</v>
      </c>
      <c r="Z2480" s="3">
        <f t="shared" si="272"/>
        <v>-0.36602342166552315</v>
      </c>
      <c r="AA2480" s="3">
        <f t="shared" si="272"/>
        <v>2.028952013134024</v>
      </c>
    </row>
    <row r="2481" spans="1:27" ht="15">
      <c r="A2481" s="3" t="s">
        <v>4979</v>
      </c>
      <c r="B2481" s="3">
        <v>1</v>
      </c>
      <c r="C2481" s="3">
        <v>1</v>
      </c>
      <c r="D2481" s="3">
        <v>6.32</v>
      </c>
      <c r="E2481" s="3">
        <v>0.91985864637560499</v>
      </c>
      <c r="F2481" s="3">
        <v>5.1726211091610903</v>
      </c>
      <c r="G2481" s="3" t="s">
        <v>5566</v>
      </c>
      <c r="H2481" s="3" t="s">
        <v>5565</v>
      </c>
      <c r="I2481" s="3" t="s">
        <v>4980</v>
      </c>
      <c r="J2481" s="3">
        <v>384.65880966960799</v>
      </c>
      <c r="K2481" s="3">
        <v>599.04084034405298</v>
      </c>
      <c r="L2481" s="3">
        <v>823.85232981456898</v>
      </c>
      <c r="M2481" s="3">
        <v>208.52119881556001</v>
      </c>
      <c r="N2481" s="3">
        <v>304.58871438980998</v>
      </c>
      <c r="O2481" s="3">
        <v>8836.67161356006</v>
      </c>
      <c r="P2481" s="3">
        <v>536.53336951066001</v>
      </c>
      <c r="Q2481" s="3">
        <v>491.47093020106399</v>
      </c>
      <c r="R2481" s="3">
        <v>2400.95342434136</v>
      </c>
      <c r="S2481" s="3">
        <f t="shared" si="266"/>
        <v>602.51732660940991</v>
      </c>
      <c r="T2481" s="3">
        <f t="shared" si="267"/>
        <v>3116.593842255143</v>
      </c>
      <c r="U2481" s="3">
        <f t="shared" si="268"/>
        <v>1142.9859080176946</v>
      </c>
      <c r="V2481" s="3">
        <f t="shared" si="269"/>
        <v>0.19332558463037747</v>
      </c>
      <c r="W2481" s="3">
        <f t="shared" si="270"/>
        <v>0.52714326780665988</v>
      </c>
      <c r="X2481" s="3">
        <f t="shared" si="271"/>
        <v>2.7267123946088887</v>
      </c>
      <c r="Y2481" s="3">
        <f t="shared" si="272"/>
        <v>-2.3708955190201628</v>
      </c>
      <c r="Z2481" s="3">
        <f t="shared" si="272"/>
        <v>-0.92373298185951924</v>
      </c>
      <c r="AA2481" s="3">
        <f t="shared" si="272"/>
        <v>1.4471625371606436</v>
      </c>
    </row>
    <row r="2482" spans="1:27" ht="15">
      <c r="A2482" s="3" t="s">
        <v>4981</v>
      </c>
      <c r="B2482" s="3">
        <v>1</v>
      </c>
      <c r="C2482" s="3">
        <v>1</v>
      </c>
      <c r="D2482" s="3">
        <v>6.62</v>
      </c>
      <c r="E2482" s="3">
        <v>0.28568771557438699</v>
      </c>
      <c r="F2482" s="3">
        <v>5.1697663040188901</v>
      </c>
      <c r="G2482" s="3" t="s">
        <v>5566</v>
      </c>
      <c r="H2482" s="3" t="s">
        <v>5565</v>
      </c>
      <c r="I2482" s="3" t="s">
        <v>4982</v>
      </c>
      <c r="J2482" s="3">
        <v>1157.3742641649401</v>
      </c>
      <c r="K2482" s="3">
        <v>996.722049898249</v>
      </c>
      <c r="L2482" s="3">
        <v>1608.17814769289</v>
      </c>
      <c r="M2482" s="3">
        <v>1502.61650275432</v>
      </c>
      <c r="N2482" s="3">
        <v>2184.8302207101601</v>
      </c>
      <c r="O2482" s="3">
        <v>15762.633015392899</v>
      </c>
      <c r="P2482" s="3">
        <v>1482.6035925968699</v>
      </c>
      <c r="Q2482" s="3">
        <v>2018.2280824899001</v>
      </c>
      <c r="R2482" s="3">
        <v>3022.4602580728201</v>
      </c>
      <c r="S2482" s="3">
        <f t="shared" si="266"/>
        <v>1254.0914872520264</v>
      </c>
      <c r="T2482" s="3">
        <f t="shared" si="267"/>
        <v>6483.3599129524591</v>
      </c>
      <c r="U2482" s="3">
        <f t="shared" si="268"/>
        <v>2174.4306443865298</v>
      </c>
      <c r="V2482" s="3">
        <f t="shared" si="269"/>
        <v>0.19343234126900805</v>
      </c>
      <c r="W2482" s="3">
        <f t="shared" si="270"/>
        <v>0.57674476327380952</v>
      </c>
      <c r="X2482" s="3">
        <f t="shared" si="271"/>
        <v>2.9816356431922912</v>
      </c>
      <c r="Y2482" s="3">
        <f t="shared" si="272"/>
        <v>-2.37009906590708</v>
      </c>
      <c r="Z2482" s="3">
        <f t="shared" si="272"/>
        <v>-0.79399509529978796</v>
      </c>
      <c r="AA2482" s="3">
        <f t="shared" si="272"/>
        <v>1.5761039706072921</v>
      </c>
    </row>
    <row r="2483" spans="1:27" ht="15">
      <c r="A2483" s="3" t="s">
        <v>4983</v>
      </c>
      <c r="B2483" s="3">
        <v>2</v>
      </c>
      <c r="C2483" s="3">
        <v>1</v>
      </c>
      <c r="D2483" s="3">
        <v>27.13</v>
      </c>
      <c r="E2483" s="3">
        <v>0.477392640737273</v>
      </c>
      <c r="F2483" s="3">
        <v>5.0772211466610697</v>
      </c>
      <c r="G2483" s="3" t="s">
        <v>5566</v>
      </c>
      <c r="H2483" s="3" t="s">
        <v>5565</v>
      </c>
      <c r="I2483" s="3" t="s">
        <v>4984</v>
      </c>
      <c r="J2483" s="3">
        <v>341.06605475597098</v>
      </c>
      <c r="K2483" s="3">
        <v>163.74868216508901</v>
      </c>
      <c r="L2483" s="3">
        <v>597.04941472522705</v>
      </c>
      <c r="M2483" s="3">
        <v>338.42206195073499</v>
      </c>
      <c r="N2483" s="3">
        <v>401.42437446546899</v>
      </c>
      <c r="O2483" s="3">
        <v>4854.56153507008</v>
      </c>
      <c r="P2483" s="3">
        <v>492.00890403447801</v>
      </c>
      <c r="Q2483" s="3">
        <v>2258.97860810971</v>
      </c>
      <c r="R2483" s="3">
        <v>519.82243422623696</v>
      </c>
      <c r="S2483" s="3">
        <f t="shared" si="266"/>
        <v>367.28805054876239</v>
      </c>
      <c r="T2483" s="3">
        <f t="shared" si="267"/>
        <v>1864.8026571620946</v>
      </c>
      <c r="U2483" s="3">
        <f t="shared" si="268"/>
        <v>1090.2699821234748</v>
      </c>
      <c r="V2483" s="3">
        <f t="shared" si="269"/>
        <v>0.19695813341863794</v>
      </c>
      <c r="W2483" s="3">
        <f t="shared" si="270"/>
        <v>0.33687807292778094</v>
      </c>
      <c r="X2483" s="3">
        <f t="shared" si="271"/>
        <v>1.710404475715358</v>
      </c>
      <c r="Y2483" s="3">
        <f t="shared" si="272"/>
        <v>-2.3440391003753582</v>
      </c>
      <c r="Z2483" s="3">
        <f t="shared" si="272"/>
        <v>-1.5697015670149443</v>
      </c>
      <c r="AA2483" s="3">
        <f t="shared" si="272"/>
        <v>0.774337533360414</v>
      </c>
    </row>
    <row r="2484" spans="1:27" ht="15">
      <c r="A2484" s="3" t="s">
        <v>4985</v>
      </c>
      <c r="B2484" s="3">
        <v>1</v>
      </c>
      <c r="C2484" s="3">
        <v>1</v>
      </c>
      <c r="D2484" s="3">
        <v>10.029999999999999</v>
      </c>
      <c r="E2484" s="3">
        <v>0.36183248075070601</v>
      </c>
      <c r="F2484" s="3">
        <v>4.7601019337337798</v>
      </c>
      <c r="G2484" s="3" t="s">
        <v>5566</v>
      </c>
      <c r="H2484" s="3" t="s">
        <v>5565</v>
      </c>
      <c r="I2484" s="3" t="s">
        <v>4986</v>
      </c>
      <c r="J2484" s="3">
        <v>585.38071400204103</v>
      </c>
      <c r="K2484" s="3">
        <v>308.590930052099</v>
      </c>
      <c r="L2484" s="3">
        <v>1394.9755854832399</v>
      </c>
      <c r="M2484" s="3">
        <v>1517.20297650937</v>
      </c>
      <c r="N2484" s="3">
        <v>737.696395744901</v>
      </c>
      <c r="O2484" s="3">
        <v>8640.7227612812094</v>
      </c>
      <c r="P2484" s="3">
        <v>1037.2241019758401</v>
      </c>
      <c r="Q2484" s="3">
        <v>579.84408435203397</v>
      </c>
      <c r="R2484" s="3">
        <v>2609.08903421998</v>
      </c>
      <c r="S2484" s="3">
        <f t="shared" si="266"/>
        <v>762.98240984579331</v>
      </c>
      <c r="T2484" s="3">
        <f t="shared" si="267"/>
        <v>3631.8740445118269</v>
      </c>
      <c r="U2484" s="3">
        <f t="shared" si="268"/>
        <v>1408.7190735159513</v>
      </c>
      <c r="V2484" s="3">
        <f t="shared" si="269"/>
        <v>0.21007953483374409</v>
      </c>
      <c r="W2484" s="3">
        <f t="shared" si="270"/>
        <v>0.54161431061020826</v>
      </c>
      <c r="X2484" s="3">
        <f t="shared" si="271"/>
        <v>2.5781393272735453</v>
      </c>
      <c r="Y2484" s="3">
        <f t="shared" si="272"/>
        <v>-2.2509924680117162</v>
      </c>
      <c r="Z2484" s="3">
        <f t="shared" si="272"/>
        <v>-0.88466223637765917</v>
      </c>
      <c r="AA2484" s="3">
        <f t="shared" si="272"/>
        <v>1.3663302316340571</v>
      </c>
    </row>
    <row r="2485" spans="1:27" ht="15">
      <c r="A2485" s="3" t="s">
        <v>4987</v>
      </c>
      <c r="B2485" s="3">
        <v>1</v>
      </c>
      <c r="C2485" s="3">
        <v>1</v>
      </c>
      <c r="D2485" s="3">
        <v>7.9</v>
      </c>
      <c r="E2485" s="3">
        <v>0.78189783515191202</v>
      </c>
      <c r="F2485" s="3">
        <v>4.7260552923997601</v>
      </c>
      <c r="G2485" s="3" t="s">
        <v>5566</v>
      </c>
      <c r="H2485" s="3" t="s">
        <v>5565</v>
      </c>
      <c r="I2485" s="3" t="s">
        <v>4988</v>
      </c>
      <c r="J2485" s="3">
        <v>3213.10423051611</v>
      </c>
      <c r="K2485" s="3">
        <v>2174.3988286916801</v>
      </c>
      <c r="L2485" s="3">
        <v>4825.4818078193903</v>
      </c>
      <c r="M2485" s="3">
        <v>1801.32501165546</v>
      </c>
      <c r="N2485" s="3">
        <v>2832.7634319267599</v>
      </c>
      <c r="O2485" s="3">
        <v>43633.042738430297</v>
      </c>
      <c r="P2485" s="3">
        <v>2590.7777620984202</v>
      </c>
      <c r="Q2485" s="3">
        <v>4049.0646556325601</v>
      </c>
      <c r="R2485" s="3">
        <v>8258.8470135422795</v>
      </c>
      <c r="S2485" s="3">
        <f t="shared" si="266"/>
        <v>3404.32828900906</v>
      </c>
      <c r="T2485" s="3">
        <f t="shared" si="267"/>
        <v>16089.043727337506</v>
      </c>
      <c r="U2485" s="3">
        <f t="shared" si="268"/>
        <v>4966.2298104244201</v>
      </c>
      <c r="V2485" s="3">
        <f t="shared" si="269"/>
        <v>0.21159295398176065</v>
      </c>
      <c r="W2485" s="3">
        <f t="shared" si="270"/>
        <v>0.68549552053816898</v>
      </c>
      <c r="X2485" s="3">
        <f t="shared" si="271"/>
        <v>3.2396897327557457</v>
      </c>
      <c r="Y2485" s="3">
        <f t="shared" si="272"/>
        <v>-2.2406365081954469</v>
      </c>
      <c r="Z2485" s="3">
        <f t="shared" si="272"/>
        <v>-0.54478085633506312</v>
      </c>
      <c r="AA2485" s="3">
        <f t="shared" si="272"/>
        <v>1.6958556518603838</v>
      </c>
    </row>
    <row r="2486" spans="1:27" ht="15">
      <c r="A2486" s="3" t="s">
        <v>4989</v>
      </c>
      <c r="B2486" s="3">
        <v>2</v>
      </c>
      <c r="C2486" s="3">
        <v>2</v>
      </c>
      <c r="D2486" s="3">
        <v>17</v>
      </c>
      <c r="E2486" s="3">
        <v>1.5141898254806101E-2</v>
      </c>
      <c r="F2486" s="3">
        <v>4.6888339673514201</v>
      </c>
      <c r="G2486" s="3" t="s">
        <v>5566</v>
      </c>
      <c r="H2486" s="3" t="s">
        <v>5565</v>
      </c>
      <c r="I2486" s="3" t="s">
        <v>4990</v>
      </c>
      <c r="J2486" s="3">
        <v>113975.72468528499</v>
      </c>
      <c r="K2486" s="3">
        <v>84901.349464151004</v>
      </c>
      <c r="L2486" s="3">
        <v>59650.162549173401</v>
      </c>
      <c r="M2486" s="3">
        <v>567671.29884637904</v>
      </c>
      <c r="N2486" s="3">
        <v>212038.81098509399</v>
      </c>
      <c r="O2486" s="3">
        <v>432481.17908646801</v>
      </c>
      <c r="P2486" s="3">
        <v>168766.252265822</v>
      </c>
      <c r="Q2486" s="3">
        <v>128100.133182417</v>
      </c>
      <c r="R2486" s="3">
        <v>302566.86445529602</v>
      </c>
      <c r="S2486" s="3">
        <f t="shared" si="266"/>
        <v>86175.745566203128</v>
      </c>
      <c r="T2486" s="3">
        <f t="shared" si="267"/>
        <v>404063.76297264703</v>
      </c>
      <c r="U2486" s="3">
        <f t="shared" si="268"/>
        <v>199811.08330117833</v>
      </c>
      <c r="V2486" s="3">
        <f t="shared" si="269"/>
        <v>0.21327264026899825</v>
      </c>
      <c r="W2486" s="3">
        <f t="shared" si="270"/>
        <v>0.43128611357513685</v>
      </c>
      <c r="X2486" s="3">
        <f t="shared" si="271"/>
        <v>2.0222289789780854</v>
      </c>
      <c r="Y2486" s="3">
        <f t="shared" si="272"/>
        <v>-2.2292291938124844</v>
      </c>
      <c r="Z2486" s="3">
        <f t="shared" si="272"/>
        <v>-1.2132828295425278</v>
      </c>
      <c r="AA2486" s="3">
        <f t="shared" si="272"/>
        <v>1.0159463642699569</v>
      </c>
    </row>
    <row r="2487" spans="1:27" ht="15">
      <c r="A2487" s="3" t="s">
        <v>4991</v>
      </c>
      <c r="B2487" s="3">
        <v>1</v>
      </c>
      <c r="C2487" s="3">
        <v>1</v>
      </c>
      <c r="D2487" s="3">
        <v>6.96</v>
      </c>
      <c r="E2487" s="3">
        <v>0.42275471208181598</v>
      </c>
      <c r="F2487" s="3">
        <v>8.8688172695324994</v>
      </c>
      <c r="G2487" s="3" t="s">
        <v>5566</v>
      </c>
      <c r="H2487" s="3" t="s">
        <v>5564</v>
      </c>
      <c r="I2487" s="3" t="s">
        <v>4992</v>
      </c>
      <c r="J2487" s="3">
        <v>1169.49753452398</v>
      </c>
      <c r="K2487" s="3">
        <v>507.502014083576</v>
      </c>
      <c r="L2487" s="3">
        <v>475.84513347971802</v>
      </c>
      <c r="M2487" s="3">
        <v>8703.2533016211801</v>
      </c>
      <c r="N2487" s="3">
        <v>221.44880977266399</v>
      </c>
      <c r="O2487" s="3">
        <v>1135.6777398714</v>
      </c>
      <c r="P2487" s="3">
        <v>317.87128259548399</v>
      </c>
      <c r="Q2487" s="3">
        <v>578.38911685947301</v>
      </c>
      <c r="R2487" s="3">
        <v>238.09377038752899</v>
      </c>
      <c r="S2487" s="3">
        <f t="shared" si="266"/>
        <v>717.61489402909137</v>
      </c>
      <c r="T2487" s="3">
        <f t="shared" si="267"/>
        <v>3353.4599504217481</v>
      </c>
      <c r="U2487" s="3">
        <f t="shared" si="268"/>
        <v>378.11805661416201</v>
      </c>
      <c r="V2487" s="3">
        <f t="shared" si="269"/>
        <v>0.21399238536868181</v>
      </c>
      <c r="W2487" s="3">
        <f t="shared" si="270"/>
        <v>1.8978593629062195</v>
      </c>
      <c r="X2487" s="3">
        <f t="shared" si="271"/>
        <v>8.8688172695325012</v>
      </c>
      <c r="Y2487" s="3">
        <f t="shared" si="272"/>
        <v>-2.2243686337109043</v>
      </c>
      <c r="Z2487" s="3">
        <f t="shared" si="272"/>
        <v>0.92437308827303977</v>
      </c>
      <c r="AA2487" s="3">
        <f t="shared" si="272"/>
        <v>3.148741721983944</v>
      </c>
    </row>
    <row r="2488" spans="1:27" ht="15">
      <c r="A2488" s="3" t="s">
        <v>4993</v>
      </c>
      <c r="B2488" s="3">
        <v>1</v>
      </c>
      <c r="C2488" s="3">
        <v>1</v>
      </c>
      <c r="D2488" s="3">
        <v>9</v>
      </c>
      <c r="E2488" s="3">
        <v>5.1688575979242597E-2</v>
      </c>
      <c r="F2488" s="3">
        <v>4.6659145080197604</v>
      </c>
      <c r="G2488" s="3" t="s">
        <v>5566</v>
      </c>
      <c r="H2488" s="3" t="s">
        <v>5565</v>
      </c>
      <c r="I2488" s="3" t="s">
        <v>4994</v>
      </c>
      <c r="J2488" s="3">
        <v>37831.054988233402</v>
      </c>
      <c r="K2488" s="3">
        <v>36760.354848392002</v>
      </c>
      <c r="L2488" s="3">
        <v>26298.623545893399</v>
      </c>
      <c r="M2488" s="3">
        <v>271699.41478050099</v>
      </c>
      <c r="N2488" s="3">
        <v>64658.967697112203</v>
      </c>
      <c r="O2488" s="3">
        <v>134385.887996479</v>
      </c>
      <c r="P2488" s="3">
        <v>65168.220765432903</v>
      </c>
      <c r="Q2488" s="3">
        <v>263560.91423739598</v>
      </c>
      <c r="R2488" s="3">
        <v>100939.83695373</v>
      </c>
      <c r="S2488" s="3">
        <f t="shared" si="266"/>
        <v>33630.011127506266</v>
      </c>
      <c r="T2488" s="3">
        <f t="shared" si="267"/>
        <v>156914.7568246974</v>
      </c>
      <c r="U2488" s="3">
        <f t="shared" si="268"/>
        <v>143222.9906521863</v>
      </c>
      <c r="V2488" s="3">
        <f t="shared" si="269"/>
        <v>0.21432025775037311</v>
      </c>
      <c r="W2488" s="3">
        <f t="shared" si="270"/>
        <v>0.23480874805341809</v>
      </c>
      <c r="X2488" s="3">
        <f t="shared" si="271"/>
        <v>1.0955975441523995</v>
      </c>
      <c r="Y2488" s="3">
        <f t="shared" si="272"/>
        <v>-2.2221598735488866</v>
      </c>
      <c r="Z2488" s="3">
        <f t="shared" si="272"/>
        <v>-2.0904419362767883</v>
      </c>
      <c r="AA2488" s="3">
        <f t="shared" si="272"/>
        <v>0.13171793727209771</v>
      </c>
    </row>
    <row r="2489" spans="1:27" ht="15">
      <c r="A2489" s="3" t="s">
        <v>4995</v>
      </c>
      <c r="B2489" s="3">
        <v>1</v>
      </c>
      <c r="C2489" s="3">
        <v>1</v>
      </c>
      <c r="D2489" s="3">
        <v>7.09</v>
      </c>
      <c r="E2489" s="3">
        <v>0.154313889471062</v>
      </c>
      <c r="F2489" s="3">
        <v>4.5910869737752904</v>
      </c>
      <c r="G2489" s="3" t="s">
        <v>5566</v>
      </c>
      <c r="H2489" s="3" t="s">
        <v>5565</v>
      </c>
      <c r="I2489" s="3" t="s">
        <v>4996</v>
      </c>
      <c r="J2489" s="3">
        <v>17759.020443550598</v>
      </c>
      <c r="K2489" s="3">
        <v>1758.5794142428599</v>
      </c>
      <c r="L2489" s="3">
        <v>2215.3131047915899</v>
      </c>
      <c r="M2489" s="3">
        <v>61970.403479939298</v>
      </c>
      <c r="N2489" s="3">
        <v>23188.553880107698</v>
      </c>
      <c r="O2489" s="3">
        <v>14618.736244669701</v>
      </c>
      <c r="P2489" s="3">
        <v>5458.7836937754701</v>
      </c>
      <c r="Q2489" s="3">
        <v>2769.9987163636401</v>
      </c>
      <c r="R2489" s="3">
        <v>23212.504402097598</v>
      </c>
      <c r="S2489" s="3">
        <f t="shared" si="266"/>
        <v>7244.3043208616828</v>
      </c>
      <c r="T2489" s="3">
        <f t="shared" si="267"/>
        <v>33259.231201572235</v>
      </c>
      <c r="U2489" s="3">
        <f t="shared" si="268"/>
        <v>10480.428937412236</v>
      </c>
      <c r="V2489" s="3">
        <f t="shared" si="269"/>
        <v>0.21781334261626675</v>
      </c>
      <c r="W2489" s="3">
        <f t="shared" si="270"/>
        <v>0.69122212116734238</v>
      </c>
      <c r="X2489" s="3">
        <f t="shared" si="271"/>
        <v>3.1734608764767218</v>
      </c>
      <c r="Y2489" s="3">
        <f t="shared" si="272"/>
        <v>-2.1988357627942992</v>
      </c>
      <c r="Z2489" s="3">
        <f t="shared" si="272"/>
        <v>-0.53277870610741462</v>
      </c>
      <c r="AA2489" s="3">
        <f t="shared" si="272"/>
        <v>1.6660570566868844</v>
      </c>
    </row>
    <row r="2490" spans="1:27" ht="15">
      <c r="A2490" s="3" t="s">
        <v>4997</v>
      </c>
      <c r="B2490" s="3">
        <v>1</v>
      </c>
      <c r="C2490" s="3">
        <v>1</v>
      </c>
      <c r="D2490" s="3">
        <v>11.54</v>
      </c>
      <c r="E2490" s="3">
        <v>0.45728477849136701</v>
      </c>
      <c r="F2490" s="3">
        <v>4.5270486659067304</v>
      </c>
      <c r="G2490" s="3" t="s">
        <v>5566</v>
      </c>
      <c r="H2490" s="3" t="s">
        <v>5565</v>
      </c>
      <c r="I2490" s="3" t="s">
        <v>4998</v>
      </c>
      <c r="J2490" s="3">
        <v>3569.7561058312499</v>
      </c>
      <c r="K2490" s="3">
        <v>453.39587701997698</v>
      </c>
      <c r="L2490" s="3">
        <v>5785.5182028511699</v>
      </c>
      <c r="M2490" s="3">
        <v>23119.86900603</v>
      </c>
      <c r="N2490" s="3">
        <v>18158.536387515</v>
      </c>
      <c r="O2490" s="3">
        <v>3125.9218849581898</v>
      </c>
      <c r="P2490" s="3">
        <v>3866.2715737004701</v>
      </c>
      <c r="Q2490" s="3">
        <v>27.797828863867998</v>
      </c>
      <c r="R2490" s="3">
        <v>13796.109832541501</v>
      </c>
      <c r="S2490" s="3">
        <f t="shared" si="266"/>
        <v>3269.5567285674656</v>
      </c>
      <c r="T2490" s="3">
        <f t="shared" si="267"/>
        <v>14801.442426167729</v>
      </c>
      <c r="U2490" s="3">
        <f t="shared" si="268"/>
        <v>5896.7264117019467</v>
      </c>
      <c r="V2490" s="3">
        <f t="shared" si="269"/>
        <v>0.2208944665276108</v>
      </c>
      <c r="W2490" s="3">
        <f t="shared" si="270"/>
        <v>0.55446980244480892</v>
      </c>
      <c r="X2490" s="3">
        <f t="shared" si="271"/>
        <v>2.5101117794433425</v>
      </c>
      <c r="Y2490" s="3">
        <f t="shared" si="272"/>
        <v>-2.1785708156833721</v>
      </c>
      <c r="Z2490" s="3">
        <f t="shared" si="272"/>
        <v>-0.85081920447232018</v>
      </c>
      <c r="AA2490" s="3">
        <f t="shared" si="272"/>
        <v>1.3277516112110519</v>
      </c>
    </row>
    <row r="2491" spans="1:27" ht="15">
      <c r="A2491" s="3" t="s">
        <v>4999</v>
      </c>
      <c r="B2491" s="3">
        <v>8</v>
      </c>
      <c r="C2491" s="3">
        <v>1</v>
      </c>
      <c r="D2491" s="3">
        <v>106.8</v>
      </c>
      <c r="E2491" s="3">
        <v>0.22892409473485001</v>
      </c>
      <c r="F2491" s="3">
        <v>127.927248580841</v>
      </c>
      <c r="G2491" s="3" t="s">
        <v>5564</v>
      </c>
      <c r="H2491" s="3" t="s">
        <v>5565</v>
      </c>
      <c r="I2491" s="3" t="s">
        <v>5000</v>
      </c>
      <c r="J2491" s="3">
        <v>61.174536062185297</v>
      </c>
      <c r="K2491" s="3">
        <v>64.222197611409499</v>
      </c>
      <c r="L2491" s="3">
        <v>47.4299429265971</v>
      </c>
      <c r="M2491" s="3">
        <v>28.898895263685901</v>
      </c>
      <c r="N2491" s="3">
        <v>21.430155909897</v>
      </c>
      <c r="O2491" s="3">
        <v>724.03981377505704</v>
      </c>
      <c r="P2491" s="3">
        <v>115.253746812418</v>
      </c>
      <c r="Q2491" s="3">
        <v>21634.403201497898</v>
      </c>
      <c r="R2491" s="3">
        <v>359.58427052302102</v>
      </c>
      <c r="S2491" s="3">
        <f t="shared" si="266"/>
        <v>57.608892200063963</v>
      </c>
      <c r="T2491" s="3">
        <f t="shared" si="267"/>
        <v>258.12295498288</v>
      </c>
      <c r="U2491" s="3">
        <f t="shared" si="268"/>
        <v>7369.7470729444458</v>
      </c>
      <c r="V2491" s="3">
        <f t="shared" si="269"/>
        <v>0.22318391715252472</v>
      </c>
      <c r="W2491" s="3">
        <f t="shared" si="270"/>
        <v>7.8169429194599755E-3</v>
      </c>
      <c r="X2491" s="3">
        <f t="shared" si="271"/>
        <v>3.5024669425968748E-2</v>
      </c>
      <c r="Y2491" s="3">
        <f t="shared" si="272"/>
        <v>-2.1636950259652363</v>
      </c>
      <c r="Z2491" s="3">
        <f t="shared" si="272"/>
        <v>-6.9991797816367916</v>
      </c>
      <c r="AA2491" s="3">
        <f t="shared" si="272"/>
        <v>-4.8354847556715557</v>
      </c>
    </row>
    <row r="2492" spans="1:27" ht="15">
      <c r="A2492" s="3" t="s">
        <v>5001</v>
      </c>
      <c r="B2492" s="3">
        <v>2</v>
      </c>
      <c r="C2492" s="3">
        <v>1</v>
      </c>
      <c r="D2492" s="3">
        <v>26.7</v>
      </c>
      <c r="E2492" s="3">
        <v>9.1681322116590705E-2</v>
      </c>
      <c r="F2492" s="3">
        <v>5.2389354888151196</v>
      </c>
      <c r="G2492" s="3" t="s">
        <v>5566</v>
      </c>
      <c r="H2492" s="3" t="s">
        <v>5564</v>
      </c>
      <c r="I2492" s="3" t="s">
        <v>5002</v>
      </c>
      <c r="J2492" s="3">
        <v>5194.0995598665304</v>
      </c>
      <c r="K2492" s="3">
        <v>8557.9644116005402</v>
      </c>
      <c r="L2492" s="3">
        <v>6836.6741702947702</v>
      </c>
      <c r="M2492" s="3">
        <v>57616.854038486301</v>
      </c>
      <c r="N2492" s="3">
        <v>26640.7930306567</v>
      </c>
      <c r="O2492" s="3">
        <v>7734.6452106426304</v>
      </c>
      <c r="P2492" s="3">
        <v>11460.016215207799</v>
      </c>
      <c r="Q2492" s="3">
        <v>2861.1888054759402</v>
      </c>
      <c r="R2492" s="3">
        <v>3238.1431476960302</v>
      </c>
      <c r="S2492" s="3">
        <f t="shared" si="266"/>
        <v>6862.9127139206139</v>
      </c>
      <c r="T2492" s="3">
        <f t="shared" si="267"/>
        <v>30664.09742659521</v>
      </c>
      <c r="U2492" s="3">
        <f t="shared" si="268"/>
        <v>5853.1160561265897</v>
      </c>
      <c r="V2492" s="3">
        <f t="shared" si="269"/>
        <v>0.22380938262896191</v>
      </c>
      <c r="W2492" s="3">
        <f t="shared" si="270"/>
        <v>1.1725229173846718</v>
      </c>
      <c r="X2492" s="3">
        <f t="shared" si="271"/>
        <v>5.2389354888151249</v>
      </c>
      <c r="Y2492" s="3">
        <f t="shared" si="272"/>
        <v>-2.1596575760505652</v>
      </c>
      <c r="Z2492" s="3">
        <f t="shared" si="272"/>
        <v>0.22961612101280701</v>
      </c>
      <c r="AA2492" s="3">
        <f t="shared" si="272"/>
        <v>2.3892736970633726</v>
      </c>
    </row>
    <row r="2493" spans="1:27" ht="15">
      <c r="A2493" s="3" t="s">
        <v>5003</v>
      </c>
      <c r="B2493" s="3">
        <v>1</v>
      </c>
      <c r="C2493" s="3">
        <v>1</v>
      </c>
      <c r="D2493" s="3">
        <v>7.56</v>
      </c>
      <c r="E2493" s="3">
        <v>0.291516320674716</v>
      </c>
      <c r="F2493" s="3">
        <v>4.3996504431967196</v>
      </c>
      <c r="G2493" s="3" t="s">
        <v>5566</v>
      </c>
      <c r="H2493" s="3" t="s">
        <v>5565</v>
      </c>
      <c r="I2493" s="3" t="s">
        <v>5004</v>
      </c>
      <c r="J2493" s="3">
        <v>44996.103515467097</v>
      </c>
      <c r="K2493" s="3">
        <v>107475.35698408099</v>
      </c>
      <c r="L2493" s="3">
        <v>57096.568552553297</v>
      </c>
      <c r="M2493" s="3">
        <v>67910.638122934295</v>
      </c>
      <c r="N2493" s="3">
        <v>86560.138409703999</v>
      </c>
      <c r="O2493" s="3">
        <v>767555.29536630504</v>
      </c>
      <c r="P2493" s="3">
        <v>158508.55914651399</v>
      </c>
      <c r="Q2493" s="3">
        <v>408339.77908946702</v>
      </c>
      <c r="R2493" s="3">
        <v>150012.017590929</v>
      </c>
      <c r="S2493" s="3">
        <f t="shared" si="266"/>
        <v>69856.009684033794</v>
      </c>
      <c r="T2493" s="3">
        <f t="shared" si="267"/>
        <v>307342.02396631445</v>
      </c>
      <c r="U2493" s="3">
        <f t="shared" si="268"/>
        <v>238953.45194230336</v>
      </c>
      <c r="V2493" s="3">
        <f t="shared" si="269"/>
        <v>0.2272907843272686</v>
      </c>
      <c r="W2493" s="3">
        <f t="shared" si="270"/>
        <v>0.29234149628815959</v>
      </c>
      <c r="X2493" s="3">
        <f t="shared" si="271"/>
        <v>1.2862003937089967</v>
      </c>
      <c r="Y2493" s="3">
        <f t="shared" si="272"/>
        <v>-2.1373889046818015</v>
      </c>
      <c r="Z2493" s="3">
        <f t="shared" si="272"/>
        <v>-1.7742734684800354</v>
      </c>
      <c r="AA2493" s="3">
        <f t="shared" si="272"/>
        <v>0.36311543620176595</v>
      </c>
    </row>
    <row r="2494" spans="1:27" ht="15">
      <c r="A2494" s="3" t="s">
        <v>5005</v>
      </c>
      <c r="B2494" s="3">
        <v>1</v>
      </c>
      <c r="C2494" s="3">
        <v>1</v>
      </c>
      <c r="D2494" s="3">
        <v>8.65</v>
      </c>
      <c r="E2494" s="3">
        <v>8.6657818046186899E-2</v>
      </c>
      <c r="F2494" s="3">
        <v>17.4360187528907</v>
      </c>
      <c r="G2494" s="3" t="s">
        <v>5564</v>
      </c>
      <c r="H2494" s="3" t="s">
        <v>5565</v>
      </c>
      <c r="I2494" s="3" t="s">
        <v>5006</v>
      </c>
      <c r="J2494" s="3">
        <v>483.78274517622202</v>
      </c>
      <c r="K2494" s="3">
        <v>1222.60518311639</v>
      </c>
      <c r="L2494" s="3">
        <v>211.21292480142901</v>
      </c>
      <c r="M2494" s="3">
        <v>444.32101495224998</v>
      </c>
      <c r="N2494" s="3">
        <v>7084.2554259115996</v>
      </c>
      <c r="O2494" s="3">
        <v>815.77877766354698</v>
      </c>
      <c r="P2494" s="3">
        <v>3816.7594763294901</v>
      </c>
      <c r="Q2494" s="3">
        <v>26234.391538464199</v>
      </c>
      <c r="R2494" s="3">
        <v>3384.1734203132301</v>
      </c>
      <c r="S2494" s="3">
        <f t="shared" si="266"/>
        <v>639.20028436468033</v>
      </c>
      <c r="T2494" s="3">
        <f t="shared" si="267"/>
        <v>2781.451739509132</v>
      </c>
      <c r="U2494" s="3">
        <f t="shared" si="268"/>
        <v>11145.108145035641</v>
      </c>
      <c r="V2494" s="3">
        <f t="shared" si="269"/>
        <v>0.22980815208301467</v>
      </c>
      <c r="W2494" s="3">
        <f t="shared" si="270"/>
        <v>5.7352542123998942E-2</v>
      </c>
      <c r="X2494" s="3">
        <f t="shared" si="271"/>
        <v>0.2495670480100341</v>
      </c>
      <c r="Y2494" s="3">
        <f t="shared" si="272"/>
        <v>-2.121498118656449</v>
      </c>
      <c r="Z2494" s="3">
        <f t="shared" si="272"/>
        <v>-4.1239987553487056</v>
      </c>
      <c r="AA2494" s="3">
        <f t="shared" si="272"/>
        <v>-2.0025006366922571</v>
      </c>
    </row>
    <row r="2495" spans="1:27" ht="15">
      <c r="A2495" s="3" t="s">
        <v>5007</v>
      </c>
      <c r="B2495" s="3">
        <v>1</v>
      </c>
      <c r="C2495" s="3">
        <v>1</v>
      </c>
      <c r="D2495" s="3">
        <v>9.4700000000000006</v>
      </c>
      <c r="E2495" s="3">
        <v>0.45496549899835498</v>
      </c>
      <c r="F2495" s="3">
        <v>4.3249185434005399</v>
      </c>
      <c r="G2495" s="3" t="s">
        <v>5566</v>
      </c>
      <c r="H2495" s="3" t="s">
        <v>5565</v>
      </c>
      <c r="I2495" s="3" t="s">
        <v>5008</v>
      </c>
      <c r="J2495" s="3">
        <v>6706.8224140435896</v>
      </c>
      <c r="K2495" s="3">
        <v>3838.5345459842001</v>
      </c>
      <c r="L2495" s="3">
        <v>1832.7087491023501</v>
      </c>
      <c r="M2495" s="3">
        <v>4069.7962406613501</v>
      </c>
      <c r="N2495" s="3">
        <v>4871.3245752828498</v>
      </c>
      <c r="O2495" s="3">
        <v>44593.005100903101</v>
      </c>
      <c r="P2495" s="3">
        <v>10510.894174429601</v>
      </c>
      <c r="Q2495" s="3">
        <v>4196.3805088520503</v>
      </c>
      <c r="R2495" s="3">
        <v>6152.3240144485198</v>
      </c>
      <c r="S2495" s="3">
        <f t="shared" si="266"/>
        <v>4126.02190304338</v>
      </c>
      <c r="T2495" s="3">
        <f t="shared" si="267"/>
        <v>17844.708638949101</v>
      </c>
      <c r="U2495" s="3">
        <f t="shared" si="268"/>
        <v>6953.1995659100576</v>
      </c>
      <c r="V2495" s="3">
        <f t="shared" si="269"/>
        <v>0.23121822757238175</v>
      </c>
      <c r="W2495" s="3">
        <f t="shared" si="270"/>
        <v>0.59339903362939828</v>
      </c>
      <c r="X2495" s="3">
        <f t="shared" si="271"/>
        <v>2.5664024841797457</v>
      </c>
      <c r="Y2495" s="3">
        <f t="shared" si="272"/>
        <v>-2.1126729609253729</v>
      </c>
      <c r="Z2495" s="3">
        <f t="shared" si="272"/>
        <v>-0.75292551754543802</v>
      </c>
      <c r="AA2495" s="3">
        <f t="shared" si="272"/>
        <v>1.3597474433799353</v>
      </c>
    </row>
    <row r="2496" spans="1:27" ht="15">
      <c r="A2496" s="3" t="s">
        <v>5009</v>
      </c>
      <c r="B2496" s="3">
        <v>1</v>
      </c>
      <c r="C2496" s="3">
        <v>1</v>
      </c>
      <c r="D2496" s="3">
        <v>6.16</v>
      </c>
      <c r="E2496" s="3">
        <v>0.40894941910541699</v>
      </c>
      <c r="F2496" s="3">
        <v>4.2805009185073501</v>
      </c>
      <c r="G2496" s="3" t="s">
        <v>5566</v>
      </c>
      <c r="H2496" s="3" t="s">
        <v>5565</v>
      </c>
      <c r="I2496" s="3" t="s">
        <v>5010</v>
      </c>
      <c r="J2496" s="3">
        <v>1130.35479181288</v>
      </c>
      <c r="K2496" s="3">
        <v>1022.06021483655</v>
      </c>
      <c r="L2496" s="3">
        <v>2061.61601255395</v>
      </c>
      <c r="M2496" s="3">
        <v>2184.7886090585398</v>
      </c>
      <c r="N2496" s="3">
        <v>1176.69986618609</v>
      </c>
      <c r="O2496" s="3">
        <v>14676.6751730739</v>
      </c>
      <c r="P2496" s="3">
        <v>517.56558398033303</v>
      </c>
      <c r="Q2496" s="3">
        <v>2019.73214282958</v>
      </c>
      <c r="R2496" s="3">
        <v>2109.6230525247602</v>
      </c>
      <c r="S2496" s="3">
        <f t="shared" si="266"/>
        <v>1404.6770064011264</v>
      </c>
      <c r="T2496" s="3">
        <f t="shared" si="267"/>
        <v>6012.7212161061761</v>
      </c>
      <c r="U2496" s="3">
        <f t="shared" si="268"/>
        <v>1548.9735931115576</v>
      </c>
      <c r="V2496" s="3">
        <f t="shared" si="269"/>
        <v>0.23361751791159741</v>
      </c>
      <c r="W2496" s="3">
        <f t="shared" si="270"/>
        <v>0.9068437400404159</v>
      </c>
      <c r="X2496" s="3">
        <f t="shared" si="271"/>
        <v>3.8817454621856409</v>
      </c>
      <c r="Y2496" s="3">
        <f t="shared" si="272"/>
        <v>-2.0977796354955838</v>
      </c>
      <c r="Z2496" s="3">
        <f t="shared" si="272"/>
        <v>-0.14107411622868252</v>
      </c>
      <c r="AA2496" s="3">
        <f t="shared" si="272"/>
        <v>1.9567055192669012</v>
      </c>
    </row>
    <row r="2497" spans="1:27" ht="15">
      <c r="A2497" s="3" t="s">
        <v>5011</v>
      </c>
      <c r="B2497" s="3">
        <v>1</v>
      </c>
      <c r="C2497" s="3">
        <v>1</v>
      </c>
      <c r="D2497" s="3">
        <v>7.94</v>
      </c>
      <c r="E2497" s="3">
        <v>0.45437319998772802</v>
      </c>
      <c r="F2497" s="3">
        <v>10.427452271867701</v>
      </c>
      <c r="G2497" s="3" t="s">
        <v>5564</v>
      </c>
      <c r="H2497" s="3" t="s">
        <v>5565</v>
      </c>
      <c r="I2497" s="3" t="s">
        <v>5012</v>
      </c>
      <c r="J2497" s="3">
        <v>198.78700590965599</v>
      </c>
      <c r="K2497" s="3">
        <v>187.18284149031999</v>
      </c>
      <c r="L2497" s="3">
        <v>95.235495606496997</v>
      </c>
      <c r="M2497" s="3">
        <v>1805.7130257050101</v>
      </c>
      <c r="N2497" s="3">
        <v>108.904639172196</v>
      </c>
      <c r="O2497" s="3">
        <v>110.438451484452</v>
      </c>
      <c r="P2497" s="3">
        <v>182.34751753005801</v>
      </c>
      <c r="Q2497" s="3">
        <v>378.786058512333</v>
      </c>
      <c r="R2497" s="3">
        <v>4456.6121711253199</v>
      </c>
      <c r="S2497" s="3">
        <f t="shared" si="266"/>
        <v>160.40178100215766</v>
      </c>
      <c r="T2497" s="3">
        <f t="shared" si="267"/>
        <v>675.01870545388601</v>
      </c>
      <c r="U2497" s="3">
        <f t="shared" si="268"/>
        <v>1672.5819157225703</v>
      </c>
      <c r="V2497" s="3">
        <f t="shared" si="269"/>
        <v>0.23762568311985174</v>
      </c>
      <c r="W2497" s="3">
        <f t="shared" si="270"/>
        <v>9.5900702676713245E-2</v>
      </c>
      <c r="X2497" s="3">
        <f t="shared" si="271"/>
        <v>0.40357886158434991</v>
      </c>
      <c r="Y2497" s="3">
        <f t="shared" si="272"/>
        <v>-2.0732373205871033</v>
      </c>
      <c r="Z2497" s="3">
        <f t="shared" si="272"/>
        <v>-3.3823148036815209</v>
      </c>
      <c r="AA2497" s="3">
        <f t="shared" si="272"/>
        <v>-1.3090774830944176</v>
      </c>
    </row>
    <row r="2498" spans="1:27" ht="15">
      <c r="A2498" s="3" t="s">
        <v>5013</v>
      </c>
      <c r="B2498" s="3">
        <v>1</v>
      </c>
      <c r="C2498" s="3">
        <v>1</v>
      </c>
      <c r="D2498" s="3">
        <v>10.53</v>
      </c>
      <c r="E2498" s="3">
        <v>6.9614273016969097E-3</v>
      </c>
      <c r="F2498" s="3">
        <v>16.304277129368799</v>
      </c>
      <c r="G2498" s="3" t="s">
        <v>5564</v>
      </c>
      <c r="H2498" s="3" t="s">
        <v>5565</v>
      </c>
      <c r="I2498" s="3" t="s">
        <v>5014</v>
      </c>
      <c r="J2498" s="3">
        <v>244.820615886198</v>
      </c>
      <c r="K2498" s="3">
        <v>571.77943892121903</v>
      </c>
      <c r="L2498" s="3">
        <v>623.66029261351196</v>
      </c>
      <c r="M2498" s="3">
        <v>1968.7012349213801</v>
      </c>
      <c r="N2498" s="3">
        <v>2762.9074488586798</v>
      </c>
      <c r="O2498" s="3">
        <v>1249.9242341055999</v>
      </c>
      <c r="P2498" s="3">
        <v>4058.3452861915898</v>
      </c>
      <c r="Q2498" s="3">
        <v>3185.7392736625702</v>
      </c>
      <c r="R2498" s="3">
        <v>16238.3192829376</v>
      </c>
      <c r="S2498" s="3">
        <f t="shared" si="266"/>
        <v>480.08678247364304</v>
      </c>
      <c r="T2498" s="3">
        <f t="shared" si="267"/>
        <v>1993.8443059618864</v>
      </c>
      <c r="U2498" s="3">
        <f t="shared" si="268"/>
        <v>7827.4679475972544</v>
      </c>
      <c r="V2498" s="3">
        <f t="shared" si="269"/>
        <v>0.24078448905870597</v>
      </c>
      <c r="W2498" s="3">
        <f t="shared" si="270"/>
        <v>6.133359927982996E-2</v>
      </c>
      <c r="X2498" s="3">
        <f t="shared" si="271"/>
        <v>0.25472404605296706</v>
      </c>
      <c r="Y2498" s="3">
        <f t="shared" si="272"/>
        <v>-2.0541856358413737</v>
      </c>
      <c r="Z2498" s="3">
        <f t="shared" si="272"/>
        <v>-4.0271785736926438</v>
      </c>
      <c r="AA2498" s="3">
        <f t="shared" si="272"/>
        <v>-1.9729929378512696</v>
      </c>
    </row>
    <row r="2499" spans="1:27" ht="15">
      <c r="A2499" s="3" t="s">
        <v>5015</v>
      </c>
      <c r="B2499" s="3">
        <v>1</v>
      </c>
      <c r="C2499" s="3">
        <v>1</v>
      </c>
      <c r="D2499" s="3">
        <v>6.32</v>
      </c>
      <c r="E2499" s="3">
        <v>0.24052869667437601</v>
      </c>
      <c r="F2499" s="3">
        <v>252.81681229687501</v>
      </c>
      <c r="G2499" s="3" t="s">
        <v>5564</v>
      </c>
      <c r="H2499" s="3" t="s">
        <v>5565</v>
      </c>
      <c r="I2499" s="3" t="s">
        <v>5016</v>
      </c>
      <c r="J2499" s="3">
        <v>42.401766939254102</v>
      </c>
      <c r="K2499" s="3">
        <v>21.034184879909301</v>
      </c>
      <c r="L2499" s="3">
        <v>39.207933663716403</v>
      </c>
      <c r="M2499" s="3">
        <v>51.742370605545403</v>
      </c>
      <c r="N2499" s="3">
        <v>122.23395547510199</v>
      </c>
      <c r="O2499" s="3">
        <v>245.36209338508701</v>
      </c>
      <c r="P2499" s="3">
        <v>53.257103173513897</v>
      </c>
      <c r="Q2499" s="3">
        <f>P2499*100/0.3941</f>
        <v>13513.601414238492</v>
      </c>
      <c r="R2499" s="3">
        <v>25683.805439486099</v>
      </c>
      <c r="S2499" s="3">
        <f t="shared" si="266"/>
        <v>34.214628494293272</v>
      </c>
      <c r="T2499" s="3">
        <f t="shared" si="267"/>
        <v>139.7794731552448</v>
      </c>
      <c r="U2499" s="3">
        <f t="shared" si="268"/>
        <v>13083.554652299368</v>
      </c>
      <c r="V2499" s="3">
        <f t="shared" si="269"/>
        <v>0.24477577230737668</v>
      </c>
      <c r="W2499" s="3">
        <f t="shared" si="270"/>
        <v>2.6150866032634509E-3</v>
      </c>
      <c r="X2499" s="3">
        <f t="shared" si="271"/>
        <v>1.0683600662812171E-2</v>
      </c>
      <c r="Y2499" s="3">
        <f t="shared" si="272"/>
        <v>-2.0304673264881705</v>
      </c>
      <c r="Z2499" s="3">
        <f t="shared" si="272"/>
        <v>-8.5789255599757812</v>
      </c>
      <c r="AA2499" s="3">
        <f t="shared" si="272"/>
        <v>-6.5484582334876125</v>
      </c>
    </row>
    <row r="2500" spans="1:27" ht="15">
      <c r="A2500" s="3" t="s">
        <v>5017</v>
      </c>
      <c r="B2500" s="3">
        <v>1</v>
      </c>
      <c r="C2500" s="3">
        <v>1</v>
      </c>
      <c r="D2500" s="3">
        <v>7.41</v>
      </c>
      <c r="E2500" s="3">
        <v>0.67693018864446697</v>
      </c>
      <c r="F2500" s="3">
        <v>4.0808386666845804</v>
      </c>
      <c r="G2500" s="3" t="s">
        <v>5566</v>
      </c>
      <c r="H2500" s="3" t="s">
        <v>5565</v>
      </c>
      <c r="I2500" s="3" t="s">
        <v>5018</v>
      </c>
      <c r="J2500" s="3">
        <v>2095.58615033051</v>
      </c>
      <c r="K2500" s="3">
        <v>1672.50369896289</v>
      </c>
      <c r="L2500" s="3">
        <v>1092.0540619988999</v>
      </c>
      <c r="M2500" s="3">
        <v>2498.0901741409202</v>
      </c>
      <c r="N2500" s="3">
        <v>922.20805110804201</v>
      </c>
      <c r="O2500" s="3">
        <v>16413.1649736043</v>
      </c>
      <c r="P2500" s="3">
        <v>778.869277859465</v>
      </c>
      <c r="Q2500" s="3">
        <v>2364.5042905251598</v>
      </c>
      <c r="R2500" s="3">
        <v>5334.6826768164601</v>
      </c>
      <c r="S2500" s="3">
        <f t="shared" ref="S2500:S2563" si="273">AVERAGE(J2500:L2500)</f>
        <v>1620.0479704307666</v>
      </c>
      <c r="T2500" s="3">
        <f t="shared" ref="T2500:T2563" si="274">AVERAGE(M2500:O2500)</f>
        <v>6611.1543996177543</v>
      </c>
      <c r="U2500" s="3">
        <f t="shared" ref="U2500:U2563" si="275">AVERAGE(P2500:R2500)</f>
        <v>2826.0187484003618</v>
      </c>
      <c r="V2500" s="3">
        <f t="shared" ref="V2500:V2563" si="276">S2500/T2500</f>
        <v>0.24504766830501418</v>
      </c>
      <c r="W2500" s="3">
        <f t="shared" ref="W2500:W2563" si="277">S2500/U2500</f>
        <v>0.57326157915540288</v>
      </c>
      <c r="X2500" s="3">
        <f t="shared" ref="X2500:X2563" si="278">T2500/U2500</f>
        <v>2.3393880183420328</v>
      </c>
      <c r="Y2500" s="3">
        <f t="shared" ref="Y2500:AA2563" si="279">LOG(V2500,2)</f>
        <v>-2.0288656757087491</v>
      </c>
      <c r="Z2500" s="3">
        <f t="shared" si="279"/>
        <v>-0.80273450418052694</v>
      </c>
      <c r="AA2500" s="3">
        <f t="shared" si="279"/>
        <v>1.2261311715282222</v>
      </c>
    </row>
    <row r="2501" spans="1:27" ht="15">
      <c r="A2501" s="3" t="s">
        <v>5019</v>
      </c>
      <c r="B2501" s="3">
        <v>1</v>
      </c>
      <c r="C2501" s="3">
        <v>1</v>
      </c>
      <c r="D2501" s="3">
        <v>6.77</v>
      </c>
      <c r="E2501" s="3">
        <v>0.136853212554637</v>
      </c>
      <c r="F2501" s="3">
        <v>4.0762419044668503</v>
      </c>
      <c r="G2501" s="3" t="s">
        <v>5566</v>
      </c>
      <c r="H2501" s="3" t="s">
        <v>5565</v>
      </c>
      <c r="I2501" s="3" t="s">
        <v>5020</v>
      </c>
      <c r="J2501" s="3">
        <v>3372.3396600115898</v>
      </c>
      <c r="K2501" s="3">
        <v>803.22770531692299</v>
      </c>
      <c r="L2501" s="3">
        <v>1283.9533846582799</v>
      </c>
      <c r="M2501" s="3">
        <v>6263.3012399167501</v>
      </c>
      <c r="N2501" s="3">
        <v>11969.471287943799</v>
      </c>
      <c r="O2501" s="3">
        <v>4021.5547315419599</v>
      </c>
      <c r="P2501" s="3">
        <v>1309.70703483279</v>
      </c>
      <c r="Q2501" s="3">
        <v>300.67535529371901</v>
      </c>
      <c r="R2501" s="3">
        <v>4707.3118146043698</v>
      </c>
      <c r="S2501" s="3">
        <f t="shared" si="273"/>
        <v>1819.8402499955976</v>
      </c>
      <c r="T2501" s="3">
        <f t="shared" si="274"/>
        <v>7418.1090864675034</v>
      </c>
      <c r="U2501" s="3">
        <f t="shared" si="275"/>
        <v>2105.8980682436263</v>
      </c>
      <c r="V2501" s="3">
        <f t="shared" si="276"/>
        <v>0.24532400761205356</v>
      </c>
      <c r="W2501" s="3">
        <f t="shared" si="277"/>
        <v>0.86416350223132665</v>
      </c>
      <c r="X2501" s="3">
        <f t="shared" si="278"/>
        <v>3.5225394801061758</v>
      </c>
      <c r="Y2501" s="3">
        <f t="shared" si="279"/>
        <v>-2.0272396707429259</v>
      </c>
      <c r="Z2501" s="3">
        <f t="shared" si="279"/>
        <v>-0.21062379460284533</v>
      </c>
      <c r="AA2501" s="3">
        <f t="shared" si="279"/>
        <v>1.8166158761400804</v>
      </c>
    </row>
    <row r="2502" spans="1:27" ht="15">
      <c r="A2502" s="3" t="s">
        <v>5021</v>
      </c>
      <c r="B2502" s="3">
        <v>1</v>
      </c>
      <c r="C2502" s="3">
        <v>1</v>
      </c>
      <c r="D2502" s="3">
        <v>8.44</v>
      </c>
      <c r="E2502" s="3">
        <v>0.40883735441776098</v>
      </c>
      <c r="F2502" s="3">
        <v>4.0527318023398298</v>
      </c>
      <c r="G2502" s="3" t="s">
        <v>5566</v>
      </c>
      <c r="H2502" s="3" t="s">
        <v>5565</v>
      </c>
      <c r="I2502" s="3" t="s">
        <v>5022</v>
      </c>
      <c r="J2502" s="3">
        <v>827.355540997341</v>
      </c>
      <c r="K2502" s="3">
        <v>1055.3817491950499</v>
      </c>
      <c r="L2502" s="3">
        <v>362.951849072458</v>
      </c>
      <c r="M2502" s="3">
        <v>1338.01529870124</v>
      </c>
      <c r="N2502" s="3">
        <v>647.326998090546</v>
      </c>
      <c r="O2502" s="3">
        <v>7115.8334960760203</v>
      </c>
      <c r="P2502" s="3">
        <v>613.16426940262704</v>
      </c>
      <c r="Q2502" s="3">
        <v>1430.39393077664</v>
      </c>
      <c r="R2502" s="3">
        <v>1663.9528301000601</v>
      </c>
      <c r="S2502" s="3">
        <f t="shared" si="273"/>
        <v>748.56304642161638</v>
      </c>
      <c r="T2502" s="3">
        <f t="shared" si="274"/>
        <v>3033.7252642892686</v>
      </c>
      <c r="U2502" s="3">
        <f t="shared" si="275"/>
        <v>1235.837010093109</v>
      </c>
      <c r="V2502" s="3">
        <f t="shared" si="276"/>
        <v>0.24674714458594435</v>
      </c>
      <c r="W2502" s="3">
        <f t="shared" si="277"/>
        <v>0.60571340743810465</v>
      </c>
      <c r="X2502" s="3">
        <f t="shared" si="278"/>
        <v>2.4547939894280275</v>
      </c>
      <c r="Y2502" s="3">
        <f t="shared" si="279"/>
        <v>-2.0188947053041031</v>
      </c>
      <c r="Z2502" s="3">
        <f t="shared" si="279"/>
        <v>-0.72329274915574926</v>
      </c>
      <c r="AA2502" s="3">
        <f t="shared" si="279"/>
        <v>1.2956019561483536</v>
      </c>
    </row>
    <row r="2503" spans="1:27" ht="15">
      <c r="A2503" s="3" t="s">
        <v>5023</v>
      </c>
      <c r="B2503" s="3">
        <v>1</v>
      </c>
      <c r="C2503" s="3">
        <v>1</v>
      </c>
      <c r="D2503" s="3">
        <v>7.94</v>
      </c>
      <c r="E2503" s="3">
        <v>0.48921856476924103</v>
      </c>
      <c r="F2503" s="3">
        <v>6.8845909696894401</v>
      </c>
      <c r="G2503" s="3" t="s">
        <v>5566</v>
      </c>
      <c r="H2503" s="3" t="s">
        <v>5564</v>
      </c>
      <c r="I2503" s="3" t="s">
        <v>5024</v>
      </c>
      <c r="J2503" s="3">
        <v>1845.05991687445</v>
      </c>
      <c r="K2503" s="3">
        <v>263.26984979487901</v>
      </c>
      <c r="L2503" s="3">
        <v>1308.3843519136899</v>
      </c>
      <c r="M2503" s="3">
        <v>527.56283675801205</v>
      </c>
      <c r="N2503" s="3">
        <v>711.40692250155905</v>
      </c>
      <c r="O2503" s="3">
        <v>12558.912314816</v>
      </c>
      <c r="P2503" s="3">
        <v>191.92118044613699</v>
      </c>
      <c r="Q2503" s="3">
        <v>1584.1714089673701</v>
      </c>
      <c r="R2503" s="3">
        <v>228.07616001882101</v>
      </c>
      <c r="S2503" s="3">
        <f t="shared" si="273"/>
        <v>1138.9047061943395</v>
      </c>
      <c r="T2503" s="3">
        <f t="shared" si="274"/>
        <v>4599.294024691857</v>
      </c>
      <c r="U2503" s="3">
        <f t="shared" si="275"/>
        <v>668.05624981077597</v>
      </c>
      <c r="V2503" s="3">
        <f t="shared" si="276"/>
        <v>0.24762598348355078</v>
      </c>
      <c r="W2503" s="3">
        <f t="shared" si="277"/>
        <v>1.7048036097513186</v>
      </c>
      <c r="X2503" s="3">
        <f t="shared" si="278"/>
        <v>6.8845909696894338</v>
      </c>
      <c r="Y2503" s="3">
        <f t="shared" si="279"/>
        <v>-2.0137653898825496</v>
      </c>
      <c r="Z2503" s="3">
        <f t="shared" si="279"/>
        <v>0.76960555299909916</v>
      </c>
      <c r="AA2503" s="3">
        <f t="shared" si="279"/>
        <v>2.7833709428816489</v>
      </c>
    </row>
    <row r="2504" spans="1:27" ht="15">
      <c r="A2504" s="3" t="s">
        <v>5025</v>
      </c>
      <c r="B2504" s="3">
        <v>1</v>
      </c>
      <c r="C2504" s="3">
        <v>1</v>
      </c>
      <c r="D2504" s="3">
        <v>6.87</v>
      </c>
      <c r="E2504" s="3">
        <v>0.39528244991393002</v>
      </c>
      <c r="F2504" s="3">
        <v>4.0829929966532399</v>
      </c>
      <c r="G2504" s="3" t="s">
        <v>5564</v>
      </c>
      <c r="H2504" s="3" t="s">
        <v>5565</v>
      </c>
      <c r="I2504" s="3" t="s">
        <v>5026</v>
      </c>
      <c r="J2504" s="3">
        <v>1176.8151033254201</v>
      </c>
      <c r="K2504" s="3">
        <v>1700.61230717034</v>
      </c>
      <c r="L2504" s="3">
        <v>1013.3404841776299</v>
      </c>
      <c r="M2504" s="3">
        <v>13141.4587121123</v>
      </c>
      <c r="N2504" s="3">
        <v>469.102764724922</v>
      </c>
      <c r="O2504" s="3">
        <v>2095.2978719973398</v>
      </c>
      <c r="P2504" s="3">
        <v>4025.2866659128099</v>
      </c>
      <c r="Q2504" s="3">
        <v>2403.74635063605</v>
      </c>
      <c r="R2504" s="3">
        <v>9456.9450490058607</v>
      </c>
      <c r="S2504" s="3">
        <f t="shared" si="273"/>
        <v>1296.9226315577969</v>
      </c>
      <c r="T2504" s="3">
        <f t="shared" si="274"/>
        <v>5235.2864496115208</v>
      </c>
      <c r="U2504" s="3">
        <f t="shared" si="275"/>
        <v>5295.3260218515734</v>
      </c>
      <c r="V2504" s="3">
        <f t="shared" si="276"/>
        <v>0.2477271576331862</v>
      </c>
      <c r="W2504" s="3">
        <f t="shared" si="277"/>
        <v>0.24491837258101676</v>
      </c>
      <c r="X2504" s="3">
        <f t="shared" si="278"/>
        <v>0.98866177984277182</v>
      </c>
      <c r="Y2504" s="3">
        <f t="shared" si="279"/>
        <v>-2.0131760590239796</v>
      </c>
      <c r="Z2504" s="3">
        <f t="shared" si="279"/>
        <v>-2.0296270929849825</v>
      </c>
      <c r="AA2504" s="3">
        <f t="shared" si="279"/>
        <v>-1.6451033961002677E-2</v>
      </c>
    </row>
    <row r="2505" spans="1:27" ht="15">
      <c r="A2505" s="3" t="s">
        <v>5027</v>
      </c>
      <c r="B2505" s="3">
        <v>1</v>
      </c>
      <c r="C2505" s="3">
        <v>1</v>
      </c>
      <c r="D2505" s="3">
        <v>10.029999999999999</v>
      </c>
      <c r="E2505" s="3">
        <v>0.140715320519715</v>
      </c>
      <c r="F2505" s="3">
        <v>4.03322687763802</v>
      </c>
      <c r="G2505" s="3" t="s">
        <v>5566</v>
      </c>
      <c r="H2505" s="3" t="s">
        <v>5565</v>
      </c>
      <c r="I2505" s="3" t="s">
        <v>5028</v>
      </c>
      <c r="J2505" s="3">
        <v>341.51839045826102</v>
      </c>
      <c r="K2505" s="3">
        <v>1078.8406294198001</v>
      </c>
      <c r="L2505" s="3">
        <v>680.729464315207</v>
      </c>
      <c r="M2505" s="3">
        <v>1711.8600636194899</v>
      </c>
      <c r="N2505" s="3">
        <v>1288.4561948907599</v>
      </c>
      <c r="O2505" s="3">
        <v>5473.8502882337598</v>
      </c>
      <c r="P2505" s="3">
        <v>757.86628601120799</v>
      </c>
      <c r="Q2505" s="3">
        <v>804.46384221953804</v>
      </c>
      <c r="R2505" s="3">
        <v>2447.4026118361098</v>
      </c>
      <c r="S2505" s="3">
        <f t="shared" si="273"/>
        <v>700.36282806442284</v>
      </c>
      <c r="T2505" s="3">
        <f t="shared" si="274"/>
        <v>2824.7221822480037</v>
      </c>
      <c r="U2505" s="3">
        <f t="shared" si="275"/>
        <v>1336.5775800222852</v>
      </c>
      <c r="V2505" s="3">
        <f t="shared" si="276"/>
        <v>0.24794042843075345</v>
      </c>
      <c r="W2505" s="3">
        <f t="shared" si="277"/>
        <v>0.52399713906075351</v>
      </c>
      <c r="X2505" s="3">
        <f t="shared" si="278"/>
        <v>2.1133993450652571</v>
      </c>
      <c r="Y2505" s="3">
        <f t="shared" si="279"/>
        <v>-2.0119345627080816</v>
      </c>
      <c r="Z2505" s="3">
        <f t="shared" si="279"/>
        <v>-0.93236915998366499</v>
      </c>
      <c r="AA2505" s="3">
        <f t="shared" si="279"/>
        <v>1.0795654027244168</v>
      </c>
    </row>
    <row r="2506" spans="1:27" ht="15">
      <c r="A2506" s="3" t="s">
        <v>5029</v>
      </c>
      <c r="B2506" s="3">
        <v>1</v>
      </c>
      <c r="C2506" s="3">
        <v>1</v>
      </c>
      <c r="D2506" s="3">
        <v>8.66</v>
      </c>
      <c r="E2506" s="3">
        <v>0.134644275304037</v>
      </c>
      <c r="F2506" s="3">
        <v>5.4241455275430299</v>
      </c>
      <c r="G2506" s="3" t="s">
        <v>5566</v>
      </c>
      <c r="H2506" s="3" t="s">
        <v>5564</v>
      </c>
      <c r="I2506" s="3" t="s">
        <v>5030</v>
      </c>
      <c r="J2506" s="3">
        <v>1155.7897106170701</v>
      </c>
      <c r="K2506" s="3">
        <v>1331.96787635699</v>
      </c>
      <c r="L2506" s="3">
        <v>896.47243560863103</v>
      </c>
      <c r="M2506" s="3">
        <v>10470.5411593755</v>
      </c>
      <c r="N2506" s="3">
        <v>1505.7118599814301</v>
      </c>
      <c r="O2506" s="3">
        <v>1567.33999527319</v>
      </c>
      <c r="P2506" s="3">
        <v>486.12804691973702</v>
      </c>
      <c r="Q2506" s="3">
        <v>1063.81922947772</v>
      </c>
      <c r="R2506" s="3">
        <v>946.960844127271</v>
      </c>
      <c r="S2506" s="3">
        <f t="shared" si="273"/>
        <v>1128.0766741942305</v>
      </c>
      <c r="T2506" s="3">
        <f t="shared" si="274"/>
        <v>4514.5310048767069</v>
      </c>
      <c r="U2506" s="3">
        <f t="shared" si="275"/>
        <v>832.30270684157597</v>
      </c>
      <c r="V2506" s="3">
        <f t="shared" si="276"/>
        <v>0.24987682507344713</v>
      </c>
      <c r="W2506" s="3">
        <f t="shared" si="277"/>
        <v>1.3553682631587949</v>
      </c>
      <c r="X2506" s="3">
        <f t="shared" si="278"/>
        <v>5.4241455275430477</v>
      </c>
      <c r="Y2506" s="3">
        <f t="shared" si="279"/>
        <v>-2.0007109905896123</v>
      </c>
      <c r="Z2506" s="3">
        <f t="shared" si="279"/>
        <v>0.43868489530503213</v>
      </c>
      <c r="AA2506" s="3">
        <f t="shared" si="279"/>
        <v>2.4393958858946445</v>
      </c>
    </row>
    <row r="2507" spans="1:27" ht="15">
      <c r="A2507" s="3" t="s">
        <v>5031</v>
      </c>
      <c r="B2507" s="3">
        <v>1</v>
      </c>
      <c r="C2507" s="3">
        <v>1</v>
      </c>
      <c r="D2507" s="3">
        <v>6.37</v>
      </c>
      <c r="E2507" s="3">
        <v>0.499915975858711</v>
      </c>
      <c r="F2507" s="3">
        <v>3.9593268402676398</v>
      </c>
      <c r="G2507" s="3" t="s">
        <v>5566</v>
      </c>
      <c r="H2507" s="3" t="s">
        <v>5565</v>
      </c>
      <c r="I2507" s="3" t="s">
        <v>5032</v>
      </c>
      <c r="J2507" s="3">
        <v>186588.940733792</v>
      </c>
      <c r="K2507" s="3">
        <v>14769.5843176379</v>
      </c>
      <c r="L2507" s="3">
        <v>223262.08486974399</v>
      </c>
      <c r="M2507" s="3">
        <v>554895.97837402101</v>
      </c>
      <c r="N2507" s="3">
        <v>984394.498395278</v>
      </c>
      <c r="O2507" s="3">
        <v>141921.30102241799</v>
      </c>
      <c r="P2507" s="3">
        <v>249115.30711997501</v>
      </c>
      <c r="Q2507" s="3">
        <v>2507.00077573515</v>
      </c>
      <c r="R2507" s="3">
        <v>501943.890072604</v>
      </c>
      <c r="S2507" s="3">
        <f t="shared" si="273"/>
        <v>141540.20330705796</v>
      </c>
      <c r="T2507" s="3">
        <f t="shared" si="274"/>
        <v>560403.92593057232</v>
      </c>
      <c r="U2507" s="3">
        <f t="shared" si="275"/>
        <v>251188.73265610472</v>
      </c>
      <c r="V2507" s="3">
        <f t="shared" si="276"/>
        <v>0.25256818654870233</v>
      </c>
      <c r="W2507" s="3">
        <f t="shared" si="277"/>
        <v>0.56348149779805845</v>
      </c>
      <c r="X2507" s="3">
        <f t="shared" si="278"/>
        <v>2.2310074182260604</v>
      </c>
      <c r="Y2507" s="3">
        <f t="shared" si="279"/>
        <v>-1.9852551659713029</v>
      </c>
      <c r="Z2507" s="3">
        <f t="shared" si="279"/>
        <v>-0.82755985533852883</v>
      </c>
      <c r="AA2507" s="3">
        <f t="shared" si="279"/>
        <v>1.1576953106327736</v>
      </c>
    </row>
    <row r="2508" spans="1:27" ht="15">
      <c r="A2508" s="3" t="s">
        <v>5033</v>
      </c>
      <c r="B2508" s="3">
        <v>1</v>
      </c>
      <c r="C2508" s="3">
        <v>1</v>
      </c>
      <c r="D2508" s="3">
        <v>7.11</v>
      </c>
      <c r="E2508" s="3">
        <v>0.30846283602593499</v>
      </c>
      <c r="F2508" s="3">
        <v>3.9472278601908299</v>
      </c>
      <c r="G2508" s="3" t="s">
        <v>5566</v>
      </c>
      <c r="H2508" s="3" t="s">
        <v>5565</v>
      </c>
      <c r="I2508" s="3" t="s">
        <v>5034</v>
      </c>
      <c r="J2508" s="3">
        <v>594.92123369618196</v>
      </c>
      <c r="K2508" s="3">
        <v>376.65039958175902</v>
      </c>
      <c r="L2508" s="3">
        <v>737.62485230075004</v>
      </c>
      <c r="M2508" s="3">
        <v>619.67485551959203</v>
      </c>
      <c r="N2508" s="3">
        <v>1297.0275826995401</v>
      </c>
      <c r="O2508" s="3">
        <v>4829.8855481973396</v>
      </c>
      <c r="P2508" s="3">
        <v>361.32102921555901</v>
      </c>
      <c r="Q2508" s="3">
        <v>1077.80340079959</v>
      </c>
      <c r="R2508" s="3">
        <v>1496.2024128677999</v>
      </c>
      <c r="S2508" s="3">
        <f t="shared" si="273"/>
        <v>569.73216185956369</v>
      </c>
      <c r="T2508" s="3">
        <f t="shared" si="274"/>
        <v>2248.8626621388239</v>
      </c>
      <c r="U2508" s="3">
        <f t="shared" si="275"/>
        <v>978.44228096098288</v>
      </c>
      <c r="V2508" s="3">
        <f t="shared" si="276"/>
        <v>0.25334235453831982</v>
      </c>
      <c r="W2508" s="3">
        <f t="shared" si="277"/>
        <v>0.58228489604925682</v>
      </c>
      <c r="X2508" s="3">
        <f t="shared" si="278"/>
        <v>2.2984111642539506</v>
      </c>
      <c r="Y2508" s="3">
        <f t="shared" si="279"/>
        <v>-1.980839803568192</v>
      </c>
      <c r="Z2508" s="3">
        <f t="shared" si="279"/>
        <v>-0.78020289785161101</v>
      </c>
      <c r="AA2508" s="3">
        <f t="shared" si="279"/>
        <v>1.2006369057165811</v>
      </c>
    </row>
    <row r="2509" spans="1:27" ht="15">
      <c r="A2509" s="3" t="s">
        <v>5035</v>
      </c>
      <c r="B2509" s="3">
        <v>4</v>
      </c>
      <c r="C2509" s="3">
        <v>1</v>
      </c>
      <c r="D2509" s="3">
        <v>56.66</v>
      </c>
      <c r="E2509" s="3">
        <v>0.37645386959448501</v>
      </c>
      <c r="F2509" s="3">
        <v>3.92263445586963</v>
      </c>
      <c r="G2509" s="3" t="s">
        <v>5566</v>
      </c>
      <c r="H2509" s="3" t="s">
        <v>5565</v>
      </c>
      <c r="I2509" s="3" t="s">
        <v>5036</v>
      </c>
      <c r="J2509" s="3">
        <v>4144.4252794434296</v>
      </c>
      <c r="K2509" s="3">
        <v>702.980113670783</v>
      </c>
      <c r="L2509" s="3">
        <v>3790.1022294906602</v>
      </c>
      <c r="M2509" s="3">
        <v>19256.138682036799</v>
      </c>
      <c r="N2509" s="3">
        <v>9424.2527247282196</v>
      </c>
      <c r="O2509" s="3">
        <v>5201.3936065014504</v>
      </c>
      <c r="P2509" s="3">
        <v>635.21178820002694</v>
      </c>
      <c r="Q2509" s="3">
        <v>1938.55915296332</v>
      </c>
      <c r="R2509" s="3">
        <v>22630.9777673428</v>
      </c>
      <c r="S2509" s="3">
        <f t="shared" si="273"/>
        <v>2879.1692075349579</v>
      </c>
      <c r="T2509" s="3">
        <f t="shared" si="274"/>
        <v>11293.928337755489</v>
      </c>
      <c r="U2509" s="3">
        <f t="shared" si="275"/>
        <v>8401.5829028353819</v>
      </c>
      <c r="V2509" s="3">
        <f t="shared" si="276"/>
        <v>0.25493071333823891</v>
      </c>
      <c r="W2509" s="3">
        <f t="shared" si="277"/>
        <v>0.34269366151981795</v>
      </c>
      <c r="X2509" s="3">
        <f t="shared" si="278"/>
        <v>1.344261964485763</v>
      </c>
      <c r="Y2509" s="3">
        <f t="shared" si="279"/>
        <v>-1.9718228991989304</v>
      </c>
      <c r="Z2509" s="3">
        <f t="shared" si="279"/>
        <v>-1.5450085869476762</v>
      </c>
      <c r="AA2509" s="3">
        <f t="shared" si="279"/>
        <v>0.42681431225125416</v>
      </c>
    </row>
    <row r="2510" spans="1:27" ht="15">
      <c r="A2510" s="3" t="s">
        <v>5037</v>
      </c>
      <c r="B2510" s="3">
        <v>1</v>
      </c>
      <c r="C2510" s="3">
        <v>1</v>
      </c>
      <c r="D2510" s="3">
        <v>7.37</v>
      </c>
      <c r="E2510" s="3">
        <v>5.5243110654963297E-2</v>
      </c>
      <c r="F2510" s="3">
        <v>45.971051645932597</v>
      </c>
      <c r="G2510" s="3" t="s">
        <v>5564</v>
      </c>
      <c r="H2510" s="3" t="s">
        <v>5565</v>
      </c>
      <c r="I2510" s="3" t="s">
        <v>5038</v>
      </c>
      <c r="J2510" s="3">
        <v>123.769324477712</v>
      </c>
      <c r="K2510" s="3">
        <v>54.021842494826799</v>
      </c>
      <c r="L2510" s="3">
        <v>29.435267594150599</v>
      </c>
      <c r="M2510" s="3">
        <v>364.54618531263901</v>
      </c>
      <c r="N2510" s="3">
        <v>206.066790668153</v>
      </c>
      <c r="O2510" s="3">
        <v>236.877935961113</v>
      </c>
      <c r="P2510" s="3">
        <v>315.58313689157399</v>
      </c>
      <c r="Q2510" s="3">
        <v>8757.8351274027409</v>
      </c>
      <c r="R2510" s="3">
        <v>452.99886157342399</v>
      </c>
      <c r="S2510" s="3">
        <f t="shared" si="273"/>
        <v>69.075478188896469</v>
      </c>
      <c r="T2510" s="3">
        <f t="shared" si="274"/>
        <v>269.16363731396837</v>
      </c>
      <c r="U2510" s="3">
        <f t="shared" si="275"/>
        <v>3175.472375289246</v>
      </c>
      <c r="V2510" s="3">
        <f t="shared" si="276"/>
        <v>0.25663005180868004</v>
      </c>
      <c r="W2510" s="3">
        <f t="shared" si="277"/>
        <v>2.1752819746260445E-2</v>
      </c>
      <c r="X2510" s="3">
        <f t="shared" si="278"/>
        <v>8.4763337703245151E-2</v>
      </c>
      <c r="Y2510" s="3">
        <f t="shared" si="279"/>
        <v>-1.9622379725628576</v>
      </c>
      <c r="Z2510" s="3">
        <f t="shared" si="279"/>
        <v>-5.522653764892798</v>
      </c>
      <c r="AA2510" s="3">
        <f t="shared" si="279"/>
        <v>-3.5604157923299402</v>
      </c>
    </row>
    <row r="2511" spans="1:27" ht="15">
      <c r="A2511" s="3" t="s">
        <v>5039</v>
      </c>
      <c r="B2511" s="3">
        <v>1</v>
      </c>
      <c r="C2511" s="3">
        <v>1</v>
      </c>
      <c r="D2511" s="3">
        <v>7.6</v>
      </c>
      <c r="E2511" s="3">
        <v>0.344706112054395</v>
      </c>
      <c r="F2511" s="3">
        <v>3.8729975612545902</v>
      </c>
      <c r="G2511" s="3" t="s">
        <v>5566</v>
      </c>
      <c r="H2511" s="3" t="s">
        <v>5565</v>
      </c>
      <c r="I2511" s="3" t="s">
        <v>5040</v>
      </c>
      <c r="J2511" s="3">
        <v>299.02403350840098</v>
      </c>
      <c r="K2511" s="3">
        <v>88.557706032922397</v>
      </c>
      <c r="L2511" s="3">
        <v>588.04485478786296</v>
      </c>
      <c r="M2511" s="3">
        <v>663.19182813229497</v>
      </c>
      <c r="N2511" s="3">
        <v>300.03177049876098</v>
      </c>
      <c r="O2511" s="3">
        <v>2815.3758219010101</v>
      </c>
      <c r="P2511" s="3">
        <v>290.73042610024999</v>
      </c>
      <c r="Q2511" s="3">
        <v>745.07699329707805</v>
      </c>
      <c r="R2511" s="3">
        <v>1821.2443540925899</v>
      </c>
      <c r="S2511" s="3">
        <f t="shared" si="273"/>
        <v>325.20886477639544</v>
      </c>
      <c r="T2511" s="3">
        <f t="shared" si="274"/>
        <v>1259.5331401773553</v>
      </c>
      <c r="U2511" s="3">
        <f t="shared" si="275"/>
        <v>952.35059116330592</v>
      </c>
      <c r="V2511" s="3">
        <f t="shared" si="276"/>
        <v>0.25819794208082741</v>
      </c>
      <c r="W2511" s="3">
        <f t="shared" si="277"/>
        <v>0.3414801941574368</v>
      </c>
      <c r="X2511" s="3">
        <f t="shared" si="278"/>
        <v>1.3225519591884989</v>
      </c>
      <c r="Y2511" s="3">
        <f t="shared" si="279"/>
        <v>-1.953450592931711</v>
      </c>
      <c r="Z2511" s="3">
        <f t="shared" si="279"/>
        <v>-1.5501261902211039</v>
      </c>
      <c r="AA2511" s="3">
        <f t="shared" si="279"/>
        <v>0.40332440271060738</v>
      </c>
    </row>
    <row r="2512" spans="1:27" ht="15">
      <c r="A2512" s="3" t="s">
        <v>5041</v>
      </c>
      <c r="B2512" s="3">
        <v>1</v>
      </c>
      <c r="C2512" s="3">
        <v>1</v>
      </c>
      <c r="D2512" s="3">
        <v>6.63</v>
      </c>
      <c r="E2512" s="3">
        <v>2.13382793818261E-2</v>
      </c>
      <c r="F2512" s="3">
        <v>18.660167876302499</v>
      </c>
      <c r="G2512" s="3" t="s">
        <v>5564</v>
      </c>
      <c r="H2512" s="3" t="s">
        <v>5565</v>
      </c>
      <c r="I2512" s="3" t="s">
        <v>5042</v>
      </c>
      <c r="J2512" s="3">
        <v>110.281881790851</v>
      </c>
      <c r="K2512" s="3">
        <v>23.672589342713302</v>
      </c>
      <c r="L2512" s="3">
        <v>68.7204184182782</v>
      </c>
      <c r="M2512" s="3">
        <v>168.979121865677</v>
      </c>
      <c r="N2512" s="3">
        <v>192.509731732804</v>
      </c>
      <c r="O2512" s="3">
        <v>419.45459696977099</v>
      </c>
      <c r="P2512" s="3">
        <v>266.93171080580299</v>
      </c>
      <c r="Q2512" s="3">
        <v>947.48180157176398</v>
      </c>
      <c r="R2512" s="3">
        <v>2567.5339509708801</v>
      </c>
      <c r="S2512" s="3">
        <f t="shared" si="273"/>
        <v>67.558296517280837</v>
      </c>
      <c r="T2512" s="3">
        <f t="shared" si="274"/>
        <v>260.31448352275066</v>
      </c>
      <c r="U2512" s="3">
        <f t="shared" si="275"/>
        <v>1260.6491544494822</v>
      </c>
      <c r="V2512" s="3">
        <f t="shared" si="276"/>
        <v>0.25952569216678434</v>
      </c>
      <c r="W2512" s="3">
        <f t="shared" si="277"/>
        <v>5.3590085932182403E-2</v>
      </c>
      <c r="X2512" s="3">
        <f t="shared" si="278"/>
        <v>0.2064924111549723</v>
      </c>
      <c r="Y2512" s="3">
        <f t="shared" si="279"/>
        <v>-1.946050727299018</v>
      </c>
      <c r="Z2512" s="3">
        <f t="shared" si="279"/>
        <v>-4.2218900603492546</v>
      </c>
      <c r="AA2512" s="3">
        <f t="shared" si="279"/>
        <v>-2.2758393330502362</v>
      </c>
    </row>
    <row r="2513" spans="1:27" ht="15">
      <c r="A2513" s="3" t="s">
        <v>5043</v>
      </c>
      <c r="B2513" s="3">
        <v>1</v>
      </c>
      <c r="C2513" s="3">
        <v>1</v>
      </c>
      <c r="D2513" s="3">
        <v>6.85</v>
      </c>
      <c r="E2513" s="3">
        <v>0.56533726488064495</v>
      </c>
      <c r="F2513" s="3">
        <v>3.81169903683897</v>
      </c>
      <c r="G2513" s="3" t="s">
        <v>5566</v>
      </c>
      <c r="H2513" s="3" t="s">
        <v>5565</v>
      </c>
      <c r="I2513" s="3" t="s">
        <v>5044</v>
      </c>
      <c r="J2513" s="3">
        <v>369.73247606310002</v>
      </c>
      <c r="K2513" s="3">
        <v>495.61648080600202</v>
      </c>
      <c r="L2513" s="3">
        <v>1069.33009130042</v>
      </c>
      <c r="M2513" s="3">
        <v>802.95018100729396</v>
      </c>
      <c r="N2513" s="3">
        <v>938.33545086513902</v>
      </c>
      <c r="O2513" s="3">
        <v>5633.1286326278596</v>
      </c>
      <c r="P2513" s="3">
        <v>214.27704191662201</v>
      </c>
      <c r="Q2513" s="3">
        <v>4539.3362895077298</v>
      </c>
      <c r="R2513" s="3">
        <v>1360.37156513987</v>
      </c>
      <c r="S2513" s="3">
        <f t="shared" si="273"/>
        <v>644.89301605650735</v>
      </c>
      <c r="T2513" s="3">
        <f t="shared" si="274"/>
        <v>2458.1380881667642</v>
      </c>
      <c r="U2513" s="3">
        <f t="shared" si="275"/>
        <v>2037.994965521407</v>
      </c>
      <c r="V2513" s="3">
        <f t="shared" si="276"/>
        <v>0.26235019877888843</v>
      </c>
      <c r="W2513" s="3">
        <f t="shared" si="277"/>
        <v>0.31643503883313856</v>
      </c>
      <c r="X2513" s="3">
        <f t="shared" si="278"/>
        <v>1.2061551327423747</v>
      </c>
      <c r="Y2513" s="3">
        <f t="shared" si="279"/>
        <v>-1.9304342117974052</v>
      </c>
      <c r="Z2513" s="3">
        <f t="shared" si="279"/>
        <v>-1.660018736694908</v>
      </c>
      <c r="AA2513" s="3">
        <f t="shared" si="279"/>
        <v>0.27041547510249714</v>
      </c>
    </row>
    <row r="2514" spans="1:27" ht="15">
      <c r="A2514" s="3" t="s">
        <v>5045</v>
      </c>
      <c r="B2514" s="3">
        <v>1</v>
      </c>
      <c r="C2514" s="3">
        <v>1</v>
      </c>
      <c r="D2514" s="3">
        <v>24.29</v>
      </c>
      <c r="E2514" s="3">
        <v>0.454541195951086</v>
      </c>
      <c r="F2514" s="3">
        <v>3.6881852521612402</v>
      </c>
      <c r="G2514" s="3" t="s">
        <v>5566</v>
      </c>
      <c r="H2514" s="3" t="s">
        <v>5565</v>
      </c>
      <c r="I2514" s="3" t="s">
        <v>5046</v>
      </c>
      <c r="J2514" s="3">
        <v>35067.268976486099</v>
      </c>
      <c r="K2514" s="3">
        <v>4049.0579452034399</v>
      </c>
      <c r="L2514" s="3">
        <v>61101.6685161106</v>
      </c>
      <c r="M2514" s="3">
        <v>129675.746402723</v>
      </c>
      <c r="N2514" s="3">
        <v>195848.726838036</v>
      </c>
      <c r="O2514" s="3">
        <v>44098.0595340976</v>
      </c>
      <c r="P2514" s="3">
        <v>40817.398475773101</v>
      </c>
      <c r="Q2514" s="3">
        <v>72.2772258473303</v>
      </c>
      <c r="R2514" s="3">
        <v>112770.93141878</v>
      </c>
      <c r="S2514" s="3">
        <f t="shared" si="273"/>
        <v>33405.998479266716</v>
      </c>
      <c r="T2514" s="3">
        <f t="shared" si="274"/>
        <v>123207.51092495221</v>
      </c>
      <c r="U2514" s="3">
        <f t="shared" si="275"/>
        <v>51220.202373466811</v>
      </c>
      <c r="V2514" s="3">
        <f t="shared" si="276"/>
        <v>0.27113605516805611</v>
      </c>
      <c r="W2514" s="3">
        <f t="shared" si="277"/>
        <v>0.65220356287720871</v>
      </c>
      <c r="X2514" s="3">
        <f t="shared" si="278"/>
        <v>2.405447562010735</v>
      </c>
      <c r="Y2514" s="3">
        <f t="shared" si="279"/>
        <v>-1.8829111220530748</v>
      </c>
      <c r="Z2514" s="3">
        <f t="shared" si="279"/>
        <v>-0.61660577258166427</v>
      </c>
      <c r="AA2514" s="3">
        <f t="shared" si="279"/>
        <v>1.2663053494714107</v>
      </c>
    </row>
    <row r="2515" spans="1:27" ht="15">
      <c r="A2515" s="3" t="s">
        <v>5047</v>
      </c>
      <c r="B2515" s="3">
        <v>1</v>
      </c>
      <c r="C2515" s="3">
        <v>1</v>
      </c>
      <c r="D2515" s="3">
        <v>8.5</v>
      </c>
      <c r="E2515" s="3">
        <v>0.99681639492652996</v>
      </c>
      <c r="F2515" s="3">
        <v>3.66958099670433</v>
      </c>
      <c r="G2515" s="3" t="s">
        <v>5566</v>
      </c>
      <c r="H2515" s="3" t="s">
        <v>5565</v>
      </c>
      <c r="I2515" s="3" t="s">
        <v>5048</v>
      </c>
      <c r="J2515" s="3">
        <v>411.758945988606</v>
      </c>
      <c r="K2515" s="3">
        <v>595.32319676841496</v>
      </c>
      <c r="L2515" s="3">
        <v>1153.20164523063</v>
      </c>
      <c r="M2515" s="3">
        <v>1144.34209477991</v>
      </c>
      <c r="N2515" s="3">
        <v>30.5827056058558</v>
      </c>
      <c r="O2515" s="3">
        <v>6752.4115355021504</v>
      </c>
      <c r="P2515" s="3">
        <v>288.35825412155702</v>
      </c>
      <c r="Q2515" s="3">
        <v>241.31297709534101</v>
      </c>
      <c r="R2515" s="3">
        <v>2855.6075916104801</v>
      </c>
      <c r="S2515" s="3">
        <f t="shared" si="273"/>
        <v>720.09459599588365</v>
      </c>
      <c r="T2515" s="3">
        <f t="shared" si="274"/>
        <v>2642.4454452959721</v>
      </c>
      <c r="U2515" s="3">
        <f t="shared" si="275"/>
        <v>1128.4262742757926</v>
      </c>
      <c r="V2515" s="3">
        <f t="shared" si="276"/>
        <v>0.27251067653176397</v>
      </c>
      <c r="W2515" s="3">
        <f t="shared" si="277"/>
        <v>0.6381405789740493</v>
      </c>
      <c r="X2515" s="3">
        <f t="shared" si="278"/>
        <v>2.3417085418290662</v>
      </c>
      <c r="Y2515" s="3">
        <f t="shared" si="279"/>
        <v>-1.8756153414099312</v>
      </c>
      <c r="Z2515" s="3">
        <f t="shared" si="279"/>
        <v>-0.64805381784422944</v>
      </c>
      <c r="AA2515" s="3">
        <f t="shared" si="279"/>
        <v>1.2275615235657018</v>
      </c>
    </row>
    <row r="2516" spans="1:27" ht="15">
      <c r="A2516" s="3" t="s">
        <v>5049</v>
      </c>
      <c r="B2516" s="3">
        <v>1</v>
      </c>
      <c r="C2516" s="3">
        <v>1</v>
      </c>
      <c r="D2516" s="3">
        <v>6.03</v>
      </c>
      <c r="E2516" s="3">
        <v>0.67560513389866295</v>
      </c>
      <c r="F2516" s="3">
        <v>3.65279051583085</v>
      </c>
      <c r="G2516" s="3" t="s">
        <v>5566</v>
      </c>
      <c r="H2516" s="3" t="s">
        <v>5565</v>
      </c>
      <c r="I2516" s="3" t="s">
        <v>5050</v>
      </c>
      <c r="J2516" s="3">
        <v>143.47091733370499</v>
      </c>
      <c r="K2516" s="3">
        <v>147.061218283003</v>
      </c>
      <c r="L2516" s="3">
        <v>158.804168147886</v>
      </c>
      <c r="M2516" s="3">
        <v>1302.0866427420999</v>
      </c>
      <c r="N2516" s="3">
        <v>91.649183507846899</v>
      </c>
      <c r="O2516" s="3">
        <v>247.59556255985501</v>
      </c>
      <c r="P2516" s="3">
        <v>363.98559905227</v>
      </c>
      <c r="Q2516" s="3">
        <v>1042.8401645181</v>
      </c>
      <c r="R2516" s="3">
        <v>71.3685266912467</v>
      </c>
      <c r="S2516" s="3">
        <f t="shared" si="273"/>
        <v>149.77876792153134</v>
      </c>
      <c r="T2516" s="3">
        <f t="shared" si="274"/>
        <v>547.11046293660058</v>
      </c>
      <c r="U2516" s="3">
        <f t="shared" si="275"/>
        <v>492.73143008720552</v>
      </c>
      <c r="V2516" s="3">
        <f t="shared" si="276"/>
        <v>0.27376330388126352</v>
      </c>
      <c r="W2516" s="3">
        <f t="shared" si="277"/>
        <v>0.30397648450195863</v>
      </c>
      <c r="X2516" s="3">
        <f t="shared" si="278"/>
        <v>1.1103624196243598</v>
      </c>
      <c r="Y2516" s="3">
        <f t="shared" si="279"/>
        <v>-1.8689990188414933</v>
      </c>
      <c r="Z2516" s="3">
        <f t="shared" si="279"/>
        <v>-1.7179683732073616</v>
      </c>
      <c r="AA2516" s="3">
        <f t="shared" si="279"/>
        <v>0.15103064563413213</v>
      </c>
    </row>
    <row r="2517" spans="1:27" ht="15">
      <c r="A2517" s="3" t="s">
        <v>5051</v>
      </c>
      <c r="B2517" s="3">
        <v>1</v>
      </c>
      <c r="C2517" s="3">
        <v>1</v>
      </c>
      <c r="D2517" s="3">
        <v>8.83</v>
      </c>
      <c r="E2517" s="3">
        <v>0.28204438809178101</v>
      </c>
      <c r="F2517" s="3">
        <v>5.4122673922089302</v>
      </c>
      <c r="G2517" s="3" t="s">
        <v>5566</v>
      </c>
      <c r="H2517" s="3" t="s">
        <v>5564</v>
      </c>
      <c r="I2517" s="3" t="s">
        <v>5052</v>
      </c>
      <c r="J2517" s="3">
        <v>1519.6478364069901</v>
      </c>
      <c r="K2517" s="3">
        <v>8042.5523284334504</v>
      </c>
      <c r="L2517" s="3">
        <v>914.67680539757305</v>
      </c>
      <c r="M2517" s="3">
        <v>22205.183365470501</v>
      </c>
      <c r="N2517" s="3">
        <v>1789.2433331278201</v>
      </c>
      <c r="O2517" s="3">
        <v>14169.3411041073</v>
      </c>
      <c r="P2517" s="3">
        <v>1722.1844676778801</v>
      </c>
      <c r="Q2517" s="3">
        <v>1426.94677525108</v>
      </c>
      <c r="R2517" s="3">
        <v>3902.2143461014498</v>
      </c>
      <c r="S2517" s="3">
        <f t="shared" si="273"/>
        <v>3492.2923234126715</v>
      </c>
      <c r="T2517" s="3">
        <f t="shared" si="274"/>
        <v>12721.255934235205</v>
      </c>
      <c r="U2517" s="3">
        <f t="shared" si="275"/>
        <v>2350.4485296768034</v>
      </c>
      <c r="V2517" s="3">
        <f t="shared" si="276"/>
        <v>0.27452417760217213</v>
      </c>
      <c r="W2517" s="3">
        <f t="shared" si="277"/>
        <v>1.4857982548092115</v>
      </c>
      <c r="X2517" s="3">
        <f t="shared" si="278"/>
        <v>5.4122673922089382</v>
      </c>
      <c r="Y2517" s="3">
        <f t="shared" si="279"/>
        <v>-1.8649948805541121</v>
      </c>
      <c r="Z2517" s="3">
        <f t="shared" si="279"/>
        <v>0.57123823663992246</v>
      </c>
      <c r="AA2517" s="3">
        <f t="shared" si="279"/>
        <v>2.4362331171940346</v>
      </c>
    </row>
    <row r="2518" spans="1:27" ht="15">
      <c r="A2518" s="3" t="s">
        <v>5053</v>
      </c>
      <c r="B2518" s="3">
        <v>1</v>
      </c>
      <c r="C2518" s="3">
        <v>1</v>
      </c>
      <c r="D2518" s="3">
        <v>13.87</v>
      </c>
      <c r="E2518" s="3">
        <v>2.9854390620355199E-2</v>
      </c>
      <c r="F2518" s="3">
        <v>3.6162754041681402</v>
      </c>
      <c r="G2518" s="3" t="s">
        <v>5566</v>
      </c>
      <c r="H2518" s="3" t="s">
        <v>5565</v>
      </c>
      <c r="I2518" s="3" t="s">
        <v>5054</v>
      </c>
      <c r="J2518" s="3">
        <v>2287.9104392191498</v>
      </c>
      <c r="K2518" s="3">
        <v>1612.6183745257099</v>
      </c>
      <c r="L2518" s="3">
        <v>1781.8973267854401</v>
      </c>
      <c r="M2518" s="3">
        <v>12138.3930750826</v>
      </c>
      <c r="N2518" s="3">
        <v>3951.9914872151899</v>
      </c>
      <c r="O2518" s="3">
        <v>4458.8333257040204</v>
      </c>
      <c r="P2518" s="3">
        <v>2656.1630181976202</v>
      </c>
      <c r="Q2518" s="3">
        <v>2711.03458691069</v>
      </c>
      <c r="R2518" s="3">
        <v>3900.42068787566</v>
      </c>
      <c r="S2518" s="3">
        <f t="shared" si="273"/>
        <v>1894.1420468434333</v>
      </c>
      <c r="T2518" s="3">
        <f t="shared" si="274"/>
        <v>6849.7392960006036</v>
      </c>
      <c r="U2518" s="3">
        <f t="shared" si="275"/>
        <v>3089.2060976613234</v>
      </c>
      <c r="V2518" s="3">
        <f t="shared" si="276"/>
        <v>0.27652761148871413</v>
      </c>
      <c r="W2518" s="3">
        <f t="shared" si="277"/>
        <v>0.61314848765752128</v>
      </c>
      <c r="X2518" s="3">
        <f t="shared" si="278"/>
        <v>2.2173137950187862</v>
      </c>
      <c r="Y2518" s="3">
        <f t="shared" si="279"/>
        <v>-1.8545045530566817</v>
      </c>
      <c r="Z2518" s="3">
        <f t="shared" si="279"/>
        <v>-0.70569159769942169</v>
      </c>
      <c r="AA2518" s="3">
        <f t="shared" si="279"/>
        <v>1.1488129553572601</v>
      </c>
    </row>
    <row r="2519" spans="1:27" ht="15">
      <c r="A2519" s="3" t="s">
        <v>5055</v>
      </c>
      <c r="B2519" s="3">
        <v>1</v>
      </c>
      <c r="C2519" s="3">
        <v>1</v>
      </c>
      <c r="D2519" s="3">
        <v>7.94</v>
      </c>
      <c r="E2519" s="3">
        <v>0.19953986852734901</v>
      </c>
      <c r="F2519" s="3">
        <v>3.8412498443379501</v>
      </c>
      <c r="G2519" s="3" t="s">
        <v>5566</v>
      </c>
      <c r="H2519" s="3" t="s">
        <v>5564</v>
      </c>
      <c r="I2519" s="3" t="s">
        <v>5056</v>
      </c>
      <c r="J2519" s="3">
        <v>9512.3548578387708</v>
      </c>
      <c r="K2519" s="3">
        <v>14867.37028884</v>
      </c>
      <c r="L2519" s="3">
        <v>8376.2050085274805</v>
      </c>
      <c r="M2519" s="3">
        <v>87838.488965695098</v>
      </c>
      <c r="N2519" s="3">
        <v>18042.435991356899</v>
      </c>
      <c r="O2519" s="3">
        <v>12077.6724675069</v>
      </c>
      <c r="P2519" s="3">
        <v>11216.6388221665</v>
      </c>
      <c r="Q2519" s="3">
        <v>6728.18873163033</v>
      </c>
      <c r="R2519" s="3">
        <v>12763.5622163795</v>
      </c>
      <c r="S2519" s="3">
        <f t="shared" si="273"/>
        <v>10918.643385068752</v>
      </c>
      <c r="T2519" s="3">
        <f t="shared" si="274"/>
        <v>39319.53247485296</v>
      </c>
      <c r="U2519" s="3">
        <f t="shared" si="275"/>
        <v>10236.129923392109</v>
      </c>
      <c r="V2519" s="3">
        <f t="shared" si="276"/>
        <v>0.2776900613467832</v>
      </c>
      <c r="W2519" s="3">
        <f t="shared" si="277"/>
        <v>1.0666769049225264</v>
      </c>
      <c r="X2519" s="3">
        <f t="shared" si="278"/>
        <v>3.8412498443379488</v>
      </c>
      <c r="Y2519" s="3">
        <f t="shared" si="279"/>
        <v>-1.8484525515163277</v>
      </c>
      <c r="Z2519" s="3">
        <f t="shared" si="279"/>
        <v>9.3123251838421628E-2</v>
      </c>
      <c r="AA2519" s="3">
        <f t="shared" si="279"/>
        <v>1.9415758033547494</v>
      </c>
    </row>
    <row r="2520" spans="1:27" ht="15">
      <c r="A2520" s="3" t="s">
        <v>5057</v>
      </c>
      <c r="B2520" s="3">
        <v>1</v>
      </c>
      <c r="C2520" s="3">
        <v>1</v>
      </c>
      <c r="D2520" s="3">
        <v>7.15</v>
      </c>
      <c r="E2520" s="3">
        <v>0.32077076825817502</v>
      </c>
      <c r="F2520" s="3">
        <v>3.5998107060598401</v>
      </c>
      <c r="G2520" s="3" t="s">
        <v>5566</v>
      </c>
      <c r="H2520" s="3" t="s">
        <v>5565</v>
      </c>
      <c r="I2520" s="3" t="s">
        <v>5058</v>
      </c>
      <c r="J2520" s="3">
        <v>476.17315310071302</v>
      </c>
      <c r="K2520" s="3">
        <v>890.78949170856504</v>
      </c>
      <c r="L2520" s="3">
        <v>826.10501545602699</v>
      </c>
      <c r="M2520" s="3">
        <v>1236.65326158108</v>
      </c>
      <c r="N2520" s="3">
        <v>6028.1726083807598</v>
      </c>
      <c r="O2520" s="3">
        <v>629.80257257479695</v>
      </c>
      <c r="P2520" s="3">
        <v>1156.25300895225</v>
      </c>
      <c r="Q2520" s="3">
        <v>519.48609339184497</v>
      </c>
      <c r="R2520" s="3">
        <v>551.18652212641996</v>
      </c>
      <c r="S2520" s="3">
        <f t="shared" si="273"/>
        <v>731.02255342176841</v>
      </c>
      <c r="T2520" s="3">
        <f t="shared" si="274"/>
        <v>2631.5428141788789</v>
      </c>
      <c r="U2520" s="3">
        <f t="shared" si="275"/>
        <v>742.30854149017159</v>
      </c>
      <c r="V2520" s="3">
        <f t="shared" si="276"/>
        <v>0.27779238455972816</v>
      </c>
      <c r="W2520" s="3">
        <f t="shared" si="277"/>
        <v>0.9847960956427273</v>
      </c>
      <c r="X2520" s="3">
        <f t="shared" si="278"/>
        <v>3.5450795283806138</v>
      </c>
      <c r="Y2520" s="3">
        <f t="shared" si="279"/>
        <v>-1.8479210452747139</v>
      </c>
      <c r="Z2520" s="3">
        <f t="shared" si="279"/>
        <v>-2.2103052813206073E-2</v>
      </c>
      <c r="AA2520" s="3">
        <f t="shared" si="279"/>
        <v>1.8258179924615074</v>
      </c>
    </row>
    <row r="2521" spans="1:27" ht="15">
      <c r="A2521" s="3" t="s">
        <v>5059</v>
      </c>
      <c r="B2521" s="3">
        <v>1</v>
      </c>
      <c r="C2521" s="3">
        <v>1</v>
      </c>
      <c r="D2521" s="3">
        <v>6.29</v>
      </c>
      <c r="E2521" s="3">
        <v>0.204991233842856</v>
      </c>
      <c r="F2521" s="3">
        <v>3.54789277744797</v>
      </c>
      <c r="G2521" s="3" t="s">
        <v>5566</v>
      </c>
      <c r="H2521" s="3" t="s">
        <v>5565</v>
      </c>
      <c r="I2521" s="3" t="s">
        <v>5060</v>
      </c>
      <c r="J2521" s="3">
        <v>10581.658455646701</v>
      </c>
      <c r="K2521" s="3">
        <v>9479.5967476513997</v>
      </c>
      <c r="L2521" s="3">
        <v>200186.10944295299</v>
      </c>
      <c r="M2521" s="3">
        <v>259100.28396982301</v>
      </c>
      <c r="N2521" s="3">
        <v>324991.50177906401</v>
      </c>
      <c r="O2521" s="3">
        <v>197322.248531497</v>
      </c>
      <c r="P2521" s="3">
        <v>336.81794169562698</v>
      </c>
      <c r="Q2521" s="3">
        <v>3218.6766510205998</v>
      </c>
      <c r="R2521" s="3">
        <v>268617.403210141</v>
      </c>
      <c r="S2521" s="3">
        <f t="shared" si="273"/>
        <v>73415.788215417022</v>
      </c>
      <c r="T2521" s="3">
        <f t="shared" si="274"/>
        <v>260471.34476012798</v>
      </c>
      <c r="U2521" s="3">
        <f t="shared" si="275"/>
        <v>90724.299267619077</v>
      </c>
      <c r="V2521" s="3">
        <f t="shared" si="276"/>
        <v>0.28185744686436331</v>
      </c>
      <c r="W2521" s="3">
        <f t="shared" si="277"/>
        <v>0.80921857548719878</v>
      </c>
      <c r="X2521" s="3">
        <f t="shared" si="278"/>
        <v>2.8710207393477689</v>
      </c>
      <c r="Y2521" s="3">
        <f t="shared" si="279"/>
        <v>-1.8269624099260313</v>
      </c>
      <c r="Z2521" s="3">
        <f t="shared" si="279"/>
        <v>-0.3053986577696135</v>
      </c>
      <c r="AA2521" s="3">
        <f t="shared" si="279"/>
        <v>1.5215637521564178</v>
      </c>
    </row>
    <row r="2522" spans="1:27" ht="15">
      <c r="A2522" s="3" t="s">
        <v>5061</v>
      </c>
      <c r="B2522" s="3">
        <v>2</v>
      </c>
      <c r="C2522" s="3">
        <v>1</v>
      </c>
      <c r="D2522" s="3">
        <v>9.41</v>
      </c>
      <c r="E2522" s="3">
        <v>0.23902690244928501</v>
      </c>
      <c r="F2522" s="3">
        <v>3.5385333355802202</v>
      </c>
      <c r="G2522" s="3" t="s">
        <v>5566</v>
      </c>
      <c r="H2522" s="3" t="s">
        <v>5565</v>
      </c>
      <c r="I2522" s="3" t="s">
        <v>5062</v>
      </c>
      <c r="J2522" s="3">
        <v>117.738487454324</v>
      </c>
      <c r="K2522" s="3">
        <v>98.859759189495406</v>
      </c>
      <c r="L2522" s="3">
        <v>386.78507934133</v>
      </c>
      <c r="M2522" s="3">
        <v>182.202696846131</v>
      </c>
      <c r="N2522" s="3">
        <v>364.73433234612702</v>
      </c>
      <c r="O2522" s="3">
        <v>1588.15498393946</v>
      </c>
      <c r="P2522" s="3">
        <v>610.56563972175195</v>
      </c>
      <c r="Q2522" s="3">
        <v>1237.09051566889</v>
      </c>
      <c r="R2522" s="3">
        <v>285.49574614329498</v>
      </c>
      <c r="S2522" s="3">
        <f t="shared" si="273"/>
        <v>201.12777532838314</v>
      </c>
      <c r="T2522" s="3">
        <f t="shared" si="274"/>
        <v>711.6973377105727</v>
      </c>
      <c r="U2522" s="3">
        <f t="shared" si="275"/>
        <v>711.05063384464563</v>
      </c>
      <c r="V2522" s="3">
        <f t="shared" si="276"/>
        <v>0.28260296149959208</v>
      </c>
      <c r="W2522" s="3">
        <f t="shared" si="277"/>
        <v>0.28285999021038305</v>
      </c>
      <c r="X2522" s="3">
        <f t="shared" si="278"/>
        <v>1.0009095046613352</v>
      </c>
      <c r="Y2522" s="3">
        <f t="shared" si="279"/>
        <v>-1.8231515106083329</v>
      </c>
      <c r="Z2522" s="3">
        <f t="shared" si="279"/>
        <v>-1.8218399690799585</v>
      </c>
      <c r="AA2522" s="3">
        <f t="shared" si="279"/>
        <v>1.3115415283746145E-3</v>
      </c>
    </row>
    <row r="2523" spans="1:27" ht="15">
      <c r="A2523" s="3" t="s">
        <v>5063</v>
      </c>
      <c r="B2523" s="3">
        <v>1</v>
      </c>
      <c r="C2523" s="3">
        <v>1</v>
      </c>
      <c r="D2523" s="3">
        <v>6.77</v>
      </c>
      <c r="E2523" s="3">
        <v>0.56339025160353196</v>
      </c>
      <c r="F2523" s="3">
        <v>3.4972491664205001</v>
      </c>
      <c r="G2523" s="3" t="s">
        <v>5566</v>
      </c>
      <c r="H2523" s="3" t="s">
        <v>5565</v>
      </c>
      <c r="I2523" s="3" t="s">
        <v>5064</v>
      </c>
      <c r="J2523" s="3">
        <v>1706.89043641278</v>
      </c>
      <c r="K2523" s="3">
        <v>2847.6692263692798</v>
      </c>
      <c r="L2523" s="3">
        <v>841.50053165464499</v>
      </c>
      <c r="M2523" s="3">
        <v>557.37162525036899</v>
      </c>
      <c r="N2523" s="3">
        <v>3297.73818229675</v>
      </c>
      <c r="O2523" s="3">
        <v>15016.257209401499</v>
      </c>
      <c r="P2523" s="3">
        <v>4034.8387306837099</v>
      </c>
      <c r="Q2523" s="3">
        <v>11152.826064597401</v>
      </c>
      <c r="R2523" s="3">
        <v>1994.4179700403699</v>
      </c>
      <c r="S2523" s="3">
        <f t="shared" si="273"/>
        <v>1798.6867314789015</v>
      </c>
      <c r="T2523" s="3">
        <f t="shared" si="274"/>
        <v>6290.4556723162059</v>
      </c>
      <c r="U2523" s="3">
        <f t="shared" si="275"/>
        <v>5727.3609217738267</v>
      </c>
      <c r="V2523" s="3">
        <f t="shared" si="276"/>
        <v>0.28593902018812062</v>
      </c>
      <c r="W2523" s="3">
        <f t="shared" si="277"/>
        <v>0.31405157734006195</v>
      </c>
      <c r="X2523" s="3">
        <f t="shared" si="278"/>
        <v>1.0983166170655756</v>
      </c>
      <c r="Y2523" s="3">
        <f t="shared" si="279"/>
        <v>-1.8062205865284509</v>
      </c>
      <c r="Z2523" s="3">
        <f t="shared" si="279"/>
        <v>-1.6709265795217008</v>
      </c>
      <c r="AA2523" s="3">
        <f t="shared" si="279"/>
        <v>0.13529400700675009</v>
      </c>
    </row>
    <row r="2524" spans="1:27" ht="15">
      <c r="A2524" s="3" t="s">
        <v>5065</v>
      </c>
      <c r="B2524" s="3">
        <v>1</v>
      </c>
      <c r="C2524" s="3">
        <v>1</v>
      </c>
      <c r="D2524" s="3">
        <v>8.01</v>
      </c>
      <c r="E2524" s="3">
        <v>0.160673200396872</v>
      </c>
      <c r="F2524" s="3">
        <v>3.7709092831613602</v>
      </c>
      <c r="G2524" s="3" t="s">
        <v>5566</v>
      </c>
      <c r="H2524" s="3" t="s">
        <v>5564</v>
      </c>
      <c r="I2524" s="3" t="s">
        <v>5066</v>
      </c>
      <c r="J2524" s="3">
        <v>5969.6839829474202</v>
      </c>
      <c r="K2524" s="3">
        <v>2745.8242065767299</v>
      </c>
      <c r="L2524" s="3">
        <v>14210.1968343066</v>
      </c>
      <c r="M2524" s="3">
        <v>47117.177898714501</v>
      </c>
      <c r="N2524" s="3">
        <v>11866.565123226301</v>
      </c>
      <c r="O2524" s="3">
        <v>21092.604693109799</v>
      </c>
      <c r="P2524" s="3">
        <v>1328.6925732990601</v>
      </c>
      <c r="Q2524" s="3">
        <v>15953.8639059538</v>
      </c>
      <c r="R2524" s="3">
        <v>3952.7323336136001</v>
      </c>
      <c r="S2524" s="3">
        <f t="shared" si="273"/>
        <v>7641.9016746102498</v>
      </c>
      <c r="T2524" s="3">
        <f t="shared" si="274"/>
        <v>26692.115905016864</v>
      </c>
      <c r="U2524" s="3">
        <f t="shared" si="275"/>
        <v>7078.42960428882</v>
      </c>
      <c r="V2524" s="3">
        <f t="shared" si="276"/>
        <v>0.28629808523999145</v>
      </c>
      <c r="W2524" s="3">
        <f t="shared" si="277"/>
        <v>1.0796041073828044</v>
      </c>
      <c r="X2524" s="3">
        <f t="shared" si="278"/>
        <v>3.7709092831613544</v>
      </c>
      <c r="Y2524" s="3">
        <f t="shared" si="279"/>
        <v>-1.8044100732542749</v>
      </c>
      <c r="Z2524" s="3">
        <f t="shared" si="279"/>
        <v>0.1105023706998501</v>
      </c>
      <c r="AA2524" s="3">
        <f t="shared" si="279"/>
        <v>1.9149124439541252</v>
      </c>
    </row>
    <row r="2525" spans="1:27" ht="15">
      <c r="A2525" s="3" t="s">
        <v>5067</v>
      </c>
      <c r="B2525" s="3">
        <v>1</v>
      </c>
      <c r="C2525" s="3">
        <v>1</v>
      </c>
      <c r="D2525" s="3">
        <v>6.75</v>
      </c>
      <c r="E2525" s="3">
        <v>9.2700635032655201E-2</v>
      </c>
      <c r="F2525" s="3">
        <v>53.668037405187498</v>
      </c>
      <c r="G2525" s="3" t="s">
        <v>5564</v>
      </c>
      <c r="H2525" s="3" t="s">
        <v>5565</v>
      </c>
      <c r="I2525" s="3" t="s">
        <v>5068</v>
      </c>
      <c r="J2525" s="3">
        <v>96.297043925077205</v>
      </c>
      <c r="K2525" s="3">
        <v>78.709529647484402</v>
      </c>
      <c r="L2525" s="3">
        <v>91.412327714349601</v>
      </c>
      <c r="M2525" s="3">
        <v>368.86778052510999</v>
      </c>
      <c r="N2525" s="3">
        <v>305.954895021151</v>
      </c>
      <c r="O2525" s="3">
        <v>254.862597040955</v>
      </c>
      <c r="P2525" s="3">
        <v>447.06592396920502</v>
      </c>
      <c r="Q2525" s="3">
        <v>13531.7276912533</v>
      </c>
      <c r="R2525" s="3">
        <v>319.38594449244903</v>
      </c>
      <c r="S2525" s="3">
        <f t="shared" si="273"/>
        <v>88.806300428970403</v>
      </c>
      <c r="T2525" s="3">
        <f t="shared" si="274"/>
        <v>309.89509086240537</v>
      </c>
      <c r="U2525" s="3">
        <f t="shared" si="275"/>
        <v>4766.0598532383183</v>
      </c>
      <c r="V2525" s="3">
        <f t="shared" si="276"/>
        <v>0.28656891653827699</v>
      </c>
      <c r="W2525" s="3">
        <f t="shared" si="277"/>
        <v>1.8633064452312869E-2</v>
      </c>
      <c r="X2525" s="3">
        <f t="shared" si="278"/>
        <v>6.5021233556654956E-2</v>
      </c>
      <c r="Y2525" s="3">
        <f t="shared" si="279"/>
        <v>-1.8030459625659261</v>
      </c>
      <c r="Z2525" s="3">
        <f t="shared" si="279"/>
        <v>-5.7459912258234978</v>
      </c>
      <c r="AA2525" s="3">
        <f t="shared" si="279"/>
        <v>-3.9429452632575712</v>
      </c>
    </row>
    <row r="2526" spans="1:27" ht="15">
      <c r="A2526" s="3" t="s">
        <v>5069</v>
      </c>
      <c r="B2526" s="3">
        <v>3</v>
      </c>
      <c r="C2526" s="3">
        <v>1</v>
      </c>
      <c r="D2526" s="3">
        <v>34.729999999999997</v>
      </c>
      <c r="E2526" s="3">
        <v>0.93723258864160597</v>
      </c>
      <c r="F2526" s="3">
        <v>3.47631430873873</v>
      </c>
      <c r="G2526" s="3" t="s">
        <v>5566</v>
      </c>
      <c r="H2526" s="3" t="s">
        <v>5565</v>
      </c>
      <c r="I2526" s="3" t="s">
        <v>5070</v>
      </c>
      <c r="J2526" s="3">
        <v>89.893560555435002</v>
      </c>
      <c r="K2526" s="3">
        <v>148.478693941648</v>
      </c>
      <c r="L2526" s="3">
        <v>99.347418258407501</v>
      </c>
      <c r="M2526" s="3">
        <v>46.973312377942499</v>
      </c>
      <c r="N2526" s="3">
        <v>43.695423003414497</v>
      </c>
      <c r="O2526" s="3">
        <v>1083.3509953611201</v>
      </c>
      <c r="P2526" s="3">
        <v>54.119010237024</v>
      </c>
      <c r="Q2526" s="3">
        <v>315.44361269696202</v>
      </c>
      <c r="R2526" s="3">
        <v>224.68025476346901</v>
      </c>
      <c r="S2526" s="3">
        <f t="shared" si="273"/>
        <v>112.57322425183018</v>
      </c>
      <c r="T2526" s="3">
        <f t="shared" si="274"/>
        <v>391.33991024749236</v>
      </c>
      <c r="U2526" s="3">
        <f t="shared" si="275"/>
        <v>198.08095923248501</v>
      </c>
      <c r="V2526" s="3">
        <f t="shared" si="276"/>
        <v>0.28766098551163943</v>
      </c>
      <c r="W2526" s="3">
        <f t="shared" si="277"/>
        <v>0.56831926040758152</v>
      </c>
      <c r="X2526" s="3">
        <f t="shared" si="278"/>
        <v>1.9756563768866944</v>
      </c>
      <c r="Y2526" s="3">
        <f t="shared" si="279"/>
        <v>-1.7975585284005298</v>
      </c>
      <c r="Z2526" s="3">
        <f t="shared" si="279"/>
        <v>-0.81522648556243893</v>
      </c>
      <c r="AA2526" s="3">
        <f t="shared" si="279"/>
        <v>0.98233204283809072</v>
      </c>
    </row>
    <row r="2527" spans="1:27" ht="15">
      <c r="A2527" s="3" t="s">
        <v>5071</v>
      </c>
      <c r="B2527" s="3">
        <v>1</v>
      </c>
      <c r="C2527" s="3">
        <v>1</v>
      </c>
      <c r="D2527" s="3">
        <v>8.75</v>
      </c>
      <c r="E2527" s="3">
        <v>9.2040868641849696E-2</v>
      </c>
      <c r="F2527" s="3">
        <v>3.3833422164561</v>
      </c>
      <c r="G2527" s="3" t="s">
        <v>5566</v>
      </c>
      <c r="H2527" s="3" t="s">
        <v>5565</v>
      </c>
      <c r="I2527" s="3" t="s">
        <v>5072</v>
      </c>
      <c r="J2527" s="3">
        <v>1368.74182977487</v>
      </c>
      <c r="K2527" s="3">
        <v>942.98353485827204</v>
      </c>
      <c r="L2527" s="3">
        <v>1115.99374543664</v>
      </c>
      <c r="M2527" s="3">
        <v>6939.6572145805603</v>
      </c>
      <c r="N2527" s="3">
        <v>2147.60406774384</v>
      </c>
      <c r="O2527" s="3">
        <v>2509.8854889280501</v>
      </c>
      <c r="P2527" s="3">
        <v>1406.85306873328</v>
      </c>
      <c r="Q2527" s="3">
        <v>3430.4689323129001</v>
      </c>
      <c r="R2527" s="3">
        <v>1304.1404527510299</v>
      </c>
      <c r="S2527" s="3">
        <f t="shared" si="273"/>
        <v>1142.5730366899272</v>
      </c>
      <c r="T2527" s="3">
        <f t="shared" si="274"/>
        <v>3865.7155904174833</v>
      </c>
      <c r="U2527" s="3">
        <f t="shared" si="275"/>
        <v>2047.1541512657368</v>
      </c>
      <c r="V2527" s="3">
        <f t="shared" si="276"/>
        <v>0.29556572643941803</v>
      </c>
      <c r="W2527" s="3">
        <f t="shared" si="277"/>
        <v>0.55812750397105404</v>
      </c>
      <c r="X2527" s="3">
        <f t="shared" si="278"/>
        <v>1.8883363463505405</v>
      </c>
      <c r="Y2527" s="3">
        <f t="shared" si="279"/>
        <v>-1.7584491094447412</v>
      </c>
      <c r="Z2527" s="3">
        <f t="shared" si="279"/>
        <v>-0.84133335216343474</v>
      </c>
      <c r="AA2527" s="3">
        <f t="shared" si="279"/>
        <v>0.91711575728130634</v>
      </c>
    </row>
    <row r="2528" spans="1:27" ht="15">
      <c r="A2528" s="3" t="s">
        <v>5073</v>
      </c>
      <c r="B2528" s="3">
        <v>1</v>
      </c>
      <c r="C2528" s="3">
        <v>1</v>
      </c>
      <c r="D2528" s="3">
        <v>16.84</v>
      </c>
      <c r="E2528" s="3">
        <v>2.14879680829697E-2</v>
      </c>
      <c r="F2528" s="3">
        <v>16.3258626659307</v>
      </c>
      <c r="G2528" s="3" t="s">
        <v>5566</v>
      </c>
      <c r="H2528" s="3" t="s">
        <v>5564</v>
      </c>
      <c r="I2528" s="3" t="s">
        <v>5074</v>
      </c>
      <c r="J2528" s="3">
        <v>2712.38144210463</v>
      </c>
      <c r="K2528" s="3">
        <v>305.25684892498799</v>
      </c>
      <c r="L2528" s="3">
        <v>1115.74603145887</v>
      </c>
      <c r="M2528" s="3">
        <v>4376.14438777757</v>
      </c>
      <c r="N2528" s="3">
        <v>1572.88859921528</v>
      </c>
      <c r="O2528" s="3">
        <v>8008.8542707678998</v>
      </c>
      <c r="P2528" s="3">
        <v>292.32745335785802</v>
      </c>
      <c r="Q2528" s="3">
        <v>191.99904434345399</v>
      </c>
      <c r="R2528" s="3">
        <v>370.62907453246299</v>
      </c>
      <c r="S2528" s="3">
        <f t="shared" si="273"/>
        <v>1377.7947741628293</v>
      </c>
      <c r="T2528" s="3">
        <f t="shared" si="274"/>
        <v>4652.62908592025</v>
      </c>
      <c r="U2528" s="3">
        <f t="shared" si="275"/>
        <v>284.98519074459165</v>
      </c>
      <c r="V2528" s="3">
        <f t="shared" si="276"/>
        <v>0.29613251963976694</v>
      </c>
      <c r="W2528" s="3">
        <f t="shared" si="277"/>
        <v>4.8346188465548421</v>
      </c>
      <c r="X2528" s="3">
        <f t="shared" si="278"/>
        <v>16.325862665930636</v>
      </c>
      <c r="Y2528" s="3">
        <f t="shared" si="279"/>
        <v>-1.7556851668612403</v>
      </c>
      <c r="Z2528" s="3">
        <f t="shared" si="279"/>
        <v>2.2734021544672212</v>
      </c>
      <c r="AA2528" s="3">
        <f t="shared" si="279"/>
        <v>4.0290873213284613</v>
      </c>
    </row>
    <row r="2529" spans="1:27" ht="15">
      <c r="A2529" s="3" t="s">
        <v>5075</v>
      </c>
      <c r="B2529" s="3">
        <v>1</v>
      </c>
      <c r="C2529" s="3">
        <v>1</v>
      </c>
      <c r="D2529" s="3">
        <v>6.38</v>
      </c>
      <c r="E2529" s="3">
        <v>0.47905605258216599</v>
      </c>
      <c r="F2529" s="3">
        <v>4.5159160659969997</v>
      </c>
      <c r="G2529" s="3" t="s">
        <v>5566</v>
      </c>
      <c r="H2529" s="3" t="s">
        <v>5564</v>
      </c>
      <c r="I2529" s="3" t="s">
        <v>5076</v>
      </c>
      <c r="J2529" s="3">
        <v>2623.43524567551</v>
      </c>
      <c r="K2529" s="3">
        <v>2844.9220064331698</v>
      </c>
      <c r="L2529" s="3">
        <v>875.33997249614004</v>
      </c>
      <c r="M2529" s="3">
        <v>2340.71598549793</v>
      </c>
      <c r="N2529" s="3">
        <v>1293.14136228554</v>
      </c>
      <c r="O2529" s="3">
        <v>17734.583700637198</v>
      </c>
      <c r="P2529" s="3">
        <v>1193.6234924548301</v>
      </c>
      <c r="Q2529" s="3">
        <v>1655.5571788796401</v>
      </c>
      <c r="R2529" s="3">
        <v>1882.62584059702</v>
      </c>
      <c r="S2529" s="3">
        <f t="shared" si="273"/>
        <v>2114.5657415349401</v>
      </c>
      <c r="T2529" s="3">
        <f t="shared" si="274"/>
        <v>7122.8136828068891</v>
      </c>
      <c r="U2529" s="3">
        <f t="shared" si="275"/>
        <v>1577.2688373104968</v>
      </c>
      <c r="V2529" s="3">
        <f t="shared" si="276"/>
        <v>0.29687225241327003</v>
      </c>
      <c r="W2529" s="3">
        <f t="shared" si="277"/>
        <v>1.3406501742218042</v>
      </c>
      <c r="X2529" s="3">
        <f t="shared" si="278"/>
        <v>4.515916065997005</v>
      </c>
      <c r="Y2529" s="3">
        <f t="shared" si="279"/>
        <v>-1.7520858388026226</v>
      </c>
      <c r="Z2529" s="3">
        <f t="shared" si="279"/>
        <v>0.42293283324823983</v>
      </c>
      <c r="AA2529" s="3">
        <f t="shared" si="279"/>
        <v>2.1750186720508626</v>
      </c>
    </row>
    <row r="2530" spans="1:27" ht="15">
      <c r="A2530" s="3" t="s">
        <v>5077</v>
      </c>
      <c r="B2530" s="3">
        <v>1</v>
      </c>
      <c r="C2530" s="3">
        <v>1</v>
      </c>
      <c r="D2530" s="3">
        <v>7.96</v>
      </c>
      <c r="E2530" s="3">
        <v>0.101524321317314</v>
      </c>
      <c r="F2530" s="3">
        <v>43.2694756401905</v>
      </c>
      <c r="G2530" s="3" t="s">
        <v>5564</v>
      </c>
      <c r="H2530" s="3" t="s">
        <v>5565</v>
      </c>
      <c r="I2530" s="3" t="s">
        <v>5078</v>
      </c>
      <c r="J2530" s="3">
        <v>50.9909478135067</v>
      </c>
      <c r="K2530" s="3">
        <v>29.753182808981698</v>
      </c>
      <c r="L2530" s="3">
        <v>57.2398454706954</v>
      </c>
      <c r="M2530" s="3">
        <v>174.307816028594</v>
      </c>
      <c r="N2530" s="3">
        <v>87.836276867073195</v>
      </c>
      <c r="O2530" s="3">
        <v>202.120862787942</v>
      </c>
      <c r="P2530" s="3">
        <v>5314.8846645972999</v>
      </c>
      <c r="Q2530" s="3">
        <v>83.019284115203803</v>
      </c>
      <c r="R2530" s="3">
        <v>572.59034358814404</v>
      </c>
      <c r="S2530" s="3">
        <f t="shared" si="273"/>
        <v>45.994658697727935</v>
      </c>
      <c r="T2530" s="3">
        <f t="shared" si="274"/>
        <v>154.75498522786972</v>
      </c>
      <c r="U2530" s="3">
        <f t="shared" si="275"/>
        <v>1990.1647641002157</v>
      </c>
      <c r="V2530" s="3">
        <f t="shared" si="276"/>
        <v>0.29720954468770666</v>
      </c>
      <c r="W2530" s="3">
        <f t="shared" si="277"/>
        <v>2.3110980320527798E-2</v>
      </c>
      <c r="X2530" s="3">
        <f t="shared" si="278"/>
        <v>7.7759886025234121E-2</v>
      </c>
      <c r="Y2530" s="3">
        <f t="shared" si="279"/>
        <v>-1.7504476470710466</v>
      </c>
      <c r="Z2530" s="3">
        <f t="shared" si="279"/>
        <v>-5.435277732497628</v>
      </c>
      <c r="AA2530" s="3">
        <f t="shared" si="279"/>
        <v>-3.6848300854265821</v>
      </c>
    </row>
    <row r="2531" spans="1:27" ht="15">
      <c r="A2531" s="3" t="s">
        <v>5079</v>
      </c>
      <c r="B2531" s="3">
        <v>1</v>
      </c>
      <c r="C2531" s="3">
        <v>1</v>
      </c>
      <c r="D2531" s="3">
        <v>9.52</v>
      </c>
      <c r="E2531" s="3">
        <v>0.26291701541359003</v>
      </c>
      <c r="F2531" s="3">
        <v>3.3484228616611298</v>
      </c>
      <c r="G2531" s="3" t="s">
        <v>5566</v>
      </c>
      <c r="H2531" s="3" t="s">
        <v>5565</v>
      </c>
      <c r="I2531" s="3" t="s">
        <v>5080</v>
      </c>
      <c r="J2531" s="3">
        <v>159.18844744500799</v>
      </c>
      <c r="K2531" s="3">
        <v>309.85646950591899</v>
      </c>
      <c r="L2531" s="3">
        <v>167.21191459822001</v>
      </c>
      <c r="M2531" s="3">
        <v>242.20416157909099</v>
      </c>
      <c r="N2531" s="3">
        <v>793.068138322903</v>
      </c>
      <c r="O2531" s="3">
        <v>1095.18462074524</v>
      </c>
      <c r="P2531" s="3">
        <v>642.35104565611198</v>
      </c>
      <c r="Q2531" s="3">
        <v>954.18199823167197</v>
      </c>
      <c r="R2531" s="3">
        <v>153.84717724201701</v>
      </c>
      <c r="S2531" s="3">
        <f t="shared" si="273"/>
        <v>212.08561051638233</v>
      </c>
      <c r="T2531" s="3">
        <f t="shared" si="274"/>
        <v>710.15230688241138</v>
      </c>
      <c r="U2531" s="3">
        <f t="shared" si="275"/>
        <v>583.46007370993368</v>
      </c>
      <c r="V2531" s="3">
        <f t="shared" si="276"/>
        <v>0.29864806248034892</v>
      </c>
      <c r="W2531" s="3">
        <f t="shared" si="277"/>
        <v>0.36349635574519257</v>
      </c>
      <c r="X2531" s="3">
        <f t="shared" si="278"/>
        <v>1.2171395077077074</v>
      </c>
      <c r="Y2531" s="3">
        <f t="shared" si="279"/>
        <v>-1.7434817327564076</v>
      </c>
      <c r="Z2531" s="3">
        <f t="shared" si="279"/>
        <v>-1.459987194496807</v>
      </c>
      <c r="AA2531" s="3">
        <f t="shared" si="279"/>
        <v>0.28349453825960053</v>
      </c>
    </row>
    <row r="2532" spans="1:27" ht="15">
      <c r="A2532" s="3" t="s">
        <v>5081</v>
      </c>
      <c r="B2532" s="3">
        <v>1</v>
      </c>
      <c r="C2532" s="3">
        <v>1</v>
      </c>
      <c r="D2532" s="3">
        <v>7.17</v>
      </c>
      <c r="E2532" s="3">
        <v>0.19986415062127</v>
      </c>
      <c r="F2532" s="3">
        <v>3.3357569364195898</v>
      </c>
      <c r="G2532" s="3" t="s">
        <v>5566</v>
      </c>
      <c r="H2532" s="3" t="s">
        <v>5565</v>
      </c>
      <c r="I2532" s="3" t="s">
        <v>5082</v>
      </c>
      <c r="J2532" s="3">
        <v>424.85748320848398</v>
      </c>
      <c r="K2532" s="3">
        <v>702.23623281612697</v>
      </c>
      <c r="L2532" s="3">
        <v>300.22495845747602</v>
      </c>
      <c r="M2532" s="3">
        <v>926.54419126499101</v>
      </c>
      <c r="N2532" s="3">
        <v>824.06501253372801</v>
      </c>
      <c r="O2532" s="3">
        <v>3010.5789650861202</v>
      </c>
      <c r="P2532" s="3">
        <v>361.33795927524898</v>
      </c>
      <c r="Q2532" s="3">
        <v>814.76479965801298</v>
      </c>
      <c r="R2532" s="3">
        <v>1565.0211449467899</v>
      </c>
      <c r="S2532" s="3">
        <f t="shared" si="273"/>
        <v>475.77289149402901</v>
      </c>
      <c r="T2532" s="3">
        <f t="shared" si="274"/>
        <v>1587.062722961613</v>
      </c>
      <c r="U2532" s="3">
        <f t="shared" si="275"/>
        <v>913.70796796001741</v>
      </c>
      <c r="V2532" s="3">
        <f t="shared" si="276"/>
        <v>0.29978203420101168</v>
      </c>
      <c r="W2532" s="3">
        <f t="shared" si="277"/>
        <v>0.52070563919482882</v>
      </c>
      <c r="X2532" s="3">
        <f t="shared" si="278"/>
        <v>1.7369474477769473</v>
      </c>
      <c r="Y2532" s="3">
        <f t="shared" si="279"/>
        <v>-1.7380141690590696</v>
      </c>
      <c r="Z2532" s="3">
        <f t="shared" si="279"/>
        <v>-0.94146006381819769</v>
      </c>
      <c r="AA2532" s="3">
        <f t="shared" si="279"/>
        <v>0.796554105240872</v>
      </c>
    </row>
    <row r="2533" spans="1:27" ht="15">
      <c r="A2533" s="3" t="s">
        <v>5083</v>
      </c>
      <c r="B2533" s="3">
        <v>1</v>
      </c>
      <c r="C2533" s="3">
        <v>1</v>
      </c>
      <c r="D2533" s="3">
        <v>7.88</v>
      </c>
      <c r="E2533" s="3">
        <v>0.12982820949583099</v>
      </c>
      <c r="F2533" s="3">
        <v>26.577378199689399</v>
      </c>
      <c r="G2533" s="3" t="s">
        <v>5564</v>
      </c>
      <c r="H2533" s="3" t="s">
        <v>5565</v>
      </c>
      <c r="I2533" s="3" t="s">
        <v>5084</v>
      </c>
      <c r="J2533" s="3">
        <v>746.95430370707004</v>
      </c>
      <c r="K2533" s="3">
        <v>692.370305105282</v>
      </c>
      <c r="L2533" s="3">
        <v>348.23260480633701</v>
      </c>
      <c r="M2533" s="3">
        <v>580.16941840349398</v>
      </c>
      <c r="N2533" s="3">
        <v>3326.8882314852399</v>
      </c>
      <c r="O2533" s="3">
        <v>2051.3378749317999</v>
      </c>
      <c r="P2533" s="3">
        <v>1994.2840824318901</v>
      </c>
      <c r="Q2533" s="3">
        <v>2095.70287819856</v>
      </c>
      <c r="R2533" s="3">
        <v>43418.597159296398</v>
      </c>
      <c r="S2533" s="3">
        <f t="shared" si="273"/>
        <v>595.85240453956294</v>
      </c>
      <c r="T2533" s="3">
        <f t="shared" si="274"/>
        <v>1986.1318416068445</v>
      </c>
      <c r="U2533" s="3">
        <f t="shared" si="275"/>
        <v>15836.194706642282</v>
      </c>
      <c r="V2533" s="3">
        <f t="shared" si="276"/>
        <v>0.30000647089847732</v>
      </c>
      <c r="W2533" s="3">
        <f t="shared" si="277"/>
        <v>3.762598374025046E-2</v>
      </c>
      <c r="X2533" s="3">
        <f t="shared" si="278"/>
        <v>0.12541724059339759</v>
      </c>
      <c r="Y2533" s="3">
        <f t="shared" si="279"/>
        <v>-1.7369344760579974</v>
      </c>
      <c r="Z2533" s="3">
        <f t="shared" si="279"/>
        <v>-4.7321268878059719</v>
      </c>
      <c r="AA2533" s="3">
        <f t="shared" si="279"/>
        <v>-2.9951924117479738</v>
      </c>
    </row>
    <row r="2534" spans="1:27" ht="15">
      <c r="A2534" s="3" t="s">
        <v>5085</v>
      </c>
      <c r="B2534" s="3">
        <v>1</v>
      </c>
      <c r="C2534" s="3">
        <v>1</v>
      </c>
      <c r="D2534" s="3">
        <v>8.8800000000000008</v>
      </c>
      <c r="E2534" s="3">
        <v>0.183571046749921</v>
      </c>
      <c r="F2534" s="3">
        <v>3.5767097946728299</v>
      </c>
      <c r="G2534" s="3" t="s">
        <v>5564</v>
      </c>
      <c r="H2534" s="3" t="s">
        <v>5565</v>
      </c>
      <c r="I2534" s="3" t="s">
        <v>5086</v>
      </c>
      <c r="J2534" s="3">
        <v>4001.07361163216</v>
      </c>
      <c r="K2534" s="3">
        <v>5477.3949950105298</v>
      </c>
      <c r="L2534" s="3">
        <v>3494.8504767264499</v>
      </c>
      <c r="M2534" s="3">
        <v>4883.5791628216302</v>
      </c>
      <c r="N2534" s="3">
        <v>4006.0029311193198</v>
      </c>
      <c r="O2534" s="3">
        <v>34177.569406980503</v>
      </c>
      <c r="P2534" s="3">
        <v>13931.1163801281</v>
      </c>
      <c r="Q2534" s="3">
        <v>21364.554261193502</v>
      </c>
      <c r="R2534" s="3">
        <v>11106.126793580799</v>
      </c>
      <c r="S2534" s="3">
        <f t="shared" si="273"/>
        <v>4324.4396944563796</v>
      </c>
      <c r="T2534" s="3">
        <f t="shared" si="274"/>
        <v>14355.717166973816</v>
      </c>
      <c r="U2534" s="3">
        <f t="shared" si="275"/>
        <v>15467.265811634134</v>
      </c>
      <c r="V2534" s="3">
        <f t="shared" si="276"/>
        <v>0.30123466798336002</v>
      </c>
      <c r="W2534" s="3">
        <f t="shared" si="277"/>
        <v>0.27958656346383032</v>
      </c>
      <c r="X2534" s="3">
        <f t="shared" si="278"/>
        <v>0.92813541461062654</v>
      </c>
      <c r="Y2534" s="3">
        <f t="shared" si="279"/>
        <v>-1.7310402808884071</v>
      </c>
      <c r="Z2534" s="3">
        <f t="shared" si="279"/>
        <v>-1.8386330663982438</v>
      </c>
      <c r="AA2534" s="3">
        <f t="shared" si="279"/>
        <v>-0.10759278550983695</v>
      </c>
    </row>
    <row r="2535" spans="1:27" ht="15">
      <c r="A2535" s="3" t="s">
        <v>5087</v>
      </c>
      <c r="B2535" s="3">
        <v>1</v>
      </c>
      <c r="C2535" s="3">
        <v>1</v>
      </c>
      <c r="D2535" s="3">
        <v>8.5500000000000007</v>
      </c>
      <c r="E2535" s="3">
        <v>0.25020216314244298</v>
      </c>
      <c r="F2535" s="3">
        <v>3.2411136309396298</v>
      </c>
      <c r="G2535" s="3" t="s">
        <v>5566</v>
      </c>
      <c r="H2535" s="3" t="s">
        <v>5565</v>
      </c>
      <c r="I2535" s="3" t="s">
        <v>5088</v>
      </c>
      <c r="J2535" s="3">
        <v>3076.24739607527</v>
      </c>
      <c r="K2535" s="3">
        <v>2380.9432904504301</v>
      </c>
      <c r="L2535" s="3">
        <v>3189.2747158888601</v>
      </c>
      <c r="M2535" s="3">
        <v>3492.45274627354</v>
      </c>
      <c r="N2535" s="3">
        <v>4517.8784275578</v>
      </c>
      <c r="O2535" s="3">
        <v>20013.845701382401</v>
      </c>
      <c r="P2535" s="3">
        <v>4398.1234213917096</v>
      </c>
      <c r="Q2535" s="3">
        <v>5218.0706704382001</v>
      </c>
      <c r="R2535" s="3">
        <v>3325.2777551061599</v>
      </c>
      <c r="S2535" s="3">
        <f t="shared" si="273"/>
        <v>2882.1551341381869</v>
      </c>
      <c r="T2535" s="3">
        <f t="shared" si="274"/>
        <v>9341.392291737915</v>
      </c>
      <c r="U2535" s="3">
        <f t="shared" si="275"/>
        <v>4313.8239489786902</v>
      </c>
      <c r="V2535" s="3">
        <f t="shared" si="276"/>
        <v>0.3085359274213692</v>
      </c>
      <c r="W2535" s="3">
        <f t="shared" si="277"/>
        <v>0.66812071336859846</v>
      </c>
      <c r="X2535" s="3">
        <f t="shared" si="278"/>
        <v>2.1654551512120737</v>
      </c>
      <c r="Y2535" s="3">
        <f t="shared" si="279"/>
        <v>-1.6964896013158421</v>
      </c>
      <c r="Z2535" s="3">
        <f t="shared" si="279"/>
        <v>-0.58181930828877726</v>
      </c>
      <c r="AA2535" s="3">
        <f t="shared" si="279"/>
        <v>1.1146702930270649</v>
      </c>
    </row>
    <row r="2536" spans="1:27" ht="15">
      <c r="A2536" s="3" t="s">
        <v>5089</v>
      </c>
      <c r="B2536" s="3">
        <v>2</v>
      </c>
      <c r="C2536" s="3">
        <v>1</v>
      </c>
      <c r="D2536" s="3">
        <v>19.399999999999999</v>
      </c>
      <c r="E2536" s="3">
        <v>0.44255417850113299</v>
      </c>
      <c r="F2536" s="3">
        <v>3.2256754899025202</v>
      </c>
      <c r="G2536" s="3" t="s">
        <v>5566</v>
      </c>
      <c r="H2536" s="3" t="s">
        <v>5565</v>
      </c>
      <c r="I2536" s="3" t="s">
        <v>5090</v>
      </c>
      <c r="J2536" s="3">
        <v>271.32476576741902</v>
      </c>
      <c r="K2536" s="3">
        <v>676.26135768911797</v>
      </c>
      <c r="L2536" s="3">
        <v>450.71758582752801</v>
      </c>
      <c r="M2536" s="3">
        <v>747.87755913703404</v>
      </c>
      <c r="N2536" s="3">
        <v>408.21366954329199</v>
      </c>
      <c r="O2536" s="3">
        <v>3354.3827737970701</v>
      </c>
      <c r="P2536" s="3">
        <v>2116.3346087923401</v>
      </c>
      <c r="Q2536" s="3">
        <v>583.470384030594</v>
      </c>
      <c r="R2536" s="3">
        <v>560.15970236385601</v>
      </c>
      <c r="S2536" s="3">
        <f t="shared" si="273"/>
        <v>466.10123642802165</v>
      </c>
      <c r="T2536" s="3">
        <f t="shared" si="274"/>
        <v>1503.4913341591321</v>
      </c>
      <c r="U2536" s="3">
        <f t="shared" si="275"/>
        <v>1086.6548983955965</v>
      </c>
      <c r="V2536" s="3">
        <f t="shared" si="276"/>
        <v>0.31001258593133246</v>
      </c>
      <c r="W2536" s="3">
        <f t="shared" si="277"/>
        <v>0.42893216339078938</v>
      </c>
      <c r="X2536" s="3">
        <f t="shared" si="278"/>
        <v>1.3835959662805351</v>
      </c>
      <c r="Y2536" s="3">
        <f t="shared" si="279"/>
        <v>-1.6896013074777534</v>
      </c>
      <c r="Z2536" s="3">
        <f t="shared" si="279"/>
        <v>-1.2211785946643581</v>
      </c>
      <c r="AA2536" s="3">
        <f t="shared" si="279"/>
        <v>0.46842271281339526</v>
      </c>
    </row>
    <row r="2537" spans="1:27" ht="15">
      <c r="A2537" s="3" t="s">
        <v>5091</v>
      </c>
      <c r="B2537" s="3">
        <v>1</v>
      </c>
      <c r="C2537" s="3">
        <v>1</v>
      </c>
      <c r="D2537" s="3">
        <v>7.29</v>
      </c>
      <c r="E2537" s="3">
        <v>0.48106410318630599</v>
      </c>
      <c r="F2537" s="3">
        <v>4.5187969322569996</v>
      </c>
      <c r="G2537" s="3" t="s">
        <v>5564</v>
      </c>
      <c r="H2537" s="3" t="s">
        <v>5565</v>
      </c>
      <c r="I2537" s="3" t="s">
        <v>5092</v>
      </c>
      <c r="J2537" s="3">
        <v>1303.9718164251301</v>
      </c>
      <c r="K2537" s="3">
        <v>703.78334728944299</v>
      </c>
      <c r="L2537" s="3">
        <v>2436.45883596671</v>
      </c>
      <c r="M2537" s="3">
        <v>10406.912570127401</v>
      </c>
      <c r="N2537" s="3">
        <v>2531.94142901021</v>
      </c>
      <c r="O2537" s="3">
        <v>1286.25017978197</v>
      </c>
      <c r="P2537" s="3">
        <v>8147.90415919106</v>
      </c>
      <c r="Q2537" s="3">
        <v>699.29328465178901</v>
      </c>
      <c r="R2537" s="3">
        <v>11235.3031442105</v>
      </c>
      <c r="S2537" s="3">
        <f t="shared" si="273"/>
        <v>1481.4046665604276</v>
      </c>
      <c r="T2537" s="3">
        <f t="shared" si="274"/>
        <v>4741.7013929731938</v>
      </c>
      <c r="U2537" s="3">
        <f t="shared" si="275"/>
        <v>6694.1668626844503</v>
      </c>
      <c r="V2537" s="3">
        <f t="shared" si="276"/>
        <v>0.31242048872072498</v>
      </c>
      <c r="W2537" s="3">
        <f t="shared" si="277"/>
        <v>0.22129783988778023</v>
      </c>
      <c r="X2537" s="3">
        <f t="shared" si="278"/>
        <v>0.70833331320213133</v>
      </c>
      <c r="Y2537" s="3">
        <f t="shared" si="279"/>
        <v>-1.6784390255095338</v>
      </c>
      <c r="Z2537" s="3">
        <f t="shared" si="279"/>
        <v>-2.1759387259824949</v>
      </c>
      <c r="AA2537" s="3">
        <f t="shared" si="279"/>
        <v>-0.49749970047296133</v>
      </c>
    </row>
    <row r="2538" spans="1:27" ht="15">
      <c r="A2538" s="3" t="s">
        <v>5093</v>
      </c>
      <c r="B2538" s="3">
        <v>1</v>
      </c>
      <c r="C2538" s="3">
        <v>1</v>
      </c>
      <c r="D2538" s="3">
        <v>8.0500000000000007</v>
      </c>
      <c r="E2538" s="3">
        <v>0.64783586274688398</v>
      </c>
      <c r="F2538" s="3">
        <v>3.1985574748235202</v>
      </c>
      <c r="G2538" s="3" t="s">
        <v>5566</v>
      </c>
      <c r="H2538" s="3" t="s">
        <v>5565</v>
      </c>
      <c r="I2538" s="3" t="s">
        <v>5094</v>
      </c>
      <c r="J2538" s="3">
        <v>976.02758885324499</v>
      </c>
      <c r="K2538" s="3">
        <v>589.534455859319</v>
      </c>
      <c r="L2538" s="3">
        <v>837.12314427690796</v>
      </c>
      <c r="M2538" s="3">
        <v>617.67106187167497</v>
      </c>
      <c r="N2538" s="3">
        <v>659.53481049925995</v>
      </c>
      <c r="O2538" s="3">
        <v>6407.9207985190997</v>
      </c>
      <c r="P2538" s="3">
        <v>1149.39001516798</v>
      </c>
      <c r="Q2538" s="3">
        <v>3582.9871935272899</v>
      </c>
      <c r="R2538" s="3">
        <v>835.97956414029602</v>
      </c>
      <c r="S2538" s="3">
        <f t="shared" si="273"/>
        <v>800.89506299649065</v>
      </c>
      <c r="T2538" s="3">
        <f t="shared" si="274"/>
        <v>2561.7088902966784</v>
      </c>
      <c r="U2538" s="3">
        <f t="shared" si="275"/>
        <v>1856.1189242785222</v>
      </c>
      <c r="V2538" s="3">
        <f t="shared" si="276"/>
        <v>0.31264093513128921</v>
      </c>
      <c r="W2538" s="3">
        <f t="shared" si="277"/>
        <v>0.43148908861419022</v>
      </c>
      <c r="X2538" s="3">
        <f t="shared" si="278"/>
        <v>1.380142649691706</v>
      </c>
      <c r="Y2538" s="3">
        <f t="shared" si="279"/>
        <v>-1.6774214072584217</v>
      </c>
      <c r="Z2538" s="3">
        <f t="shared" si="279"/>
        <v>-1.2126040175253863</v>
      </c>
      <c r="AA2538" s="3">
        <f t="shared" si="279"/>
        <v>0.46481738973303577</v>
      </c>
    </row>
    <row r="2539" spans="1:27" ht="15">
      <c r="A2539" s="3" t="s">
        <v>5095</v>
      </c>
      <c r="B2539" s="3">
        <v>1</v>
      </c>
      <c r="C2539" s="3">
        <v>1</v>
      </c>
      <c r="D2539" s="3">
        <v>8.43</v>
      </c>
      <c r="E2539" s="3">
        <v>9.9209833277908305E-2</v>
      </c>
      <c r="F2539" s="3">
        <v>3.17659959028272</v>
      </c>
      <c r="G2539" s="3" t="s">
        <v>5566</v>
      </c>
      <c r="H2539" s="3" t="s">
        <v>5565</v>
      </c>
      <c r="I2539" s="3" t="s">
        <v>5096</v>
      </c>
      <c r="J2539" s="3">
        <v>492.90811102691202</v>
      </c>
      <c r="K2539" s="3">
        <v>210.67168793789401</v>
      </c>
      <c r="L2539" s="3">
        <v>161.845246860457</v>
      </c>
      <c r="M2539" s="3">
        <v>853.568014891335</v>
      </c>
      <c r="N2539" s="3">
        <v>519.05083590248603</v>
      </c>
      <c r="O2539" s="3">
        <v>1376.4899951951099</v>
      </c>
      <c r="P2539" s="3">
        <v>967.57195387517197</v>
      </c>
      <c r="Q2539" s="3">
        <v>739.03599046171098</v>
      </c>
      <c r="R2539" s="3">
        <v>290.24660130134998</v>
      </c>
      <c r="S2539" s="3">
        <f t="shared" si="273"/>
        <v>288.47501527508769</v>
      </c>
      <c r="T2539" s="3">
        <f t="shared" si="274"/>
        <v>916.36961532964358</v>
      </c>
      <c r="U2539" s="3">
        <f t="shared" si="275"/>
        <v>665.61818187941105</v>
      </c>
      <c r="V2539" s="3">
        <f t="shared" si="276"/>
        <v>0.31480203015168201</v>
      </c>
      <c r="W2539" s="3">
        <f t="shared" si="277"/>
        <v>0.43339413364665302</v>
      </c>
      <c r="X2539" s="3">
        <f t="shared" si="278"/>
        <v>1.3767196273728903</v>
      </c>
      <c r="Y2539" s="3">
        <f t="shared" si="279"/>
        <v>-1.6674832501019385</v>
      </c>
      <c r="Z2539" s="3">
        <f t="shared" si="279"/>
        <v>-1.2062484694118463</v>
      </c>
      <c r="AA2539" s="3">
        <f t="shared" si="279"/>
        <v>0.46123478069009249</v>
      </c>
    </row>
    <row r="2540" spans="1:27" ht="15">
      <c r="A2540" s="3" t="s">
        <v>5097</v>
      </c>
      <c r="B2540" s="3">
        <v>1</v>
      </c>
      <c r="C2540" s="3">
        <v>1</v>
      </c>
      <c r="D2540" s="3">
        <v>8.1999999999999993</v>
      </c>
      <c r="E2540" s="3">
        <v>0.12963964471279901</v>
      </c>
      <c r="F2540" s="3">
        <v>10.2829990214976</v>
      </c>
      <c r="G2540" s="3" t="s">
        <v>5564</v>
      </c>
      <c r="H2540" s="3" t="s">
        <v>5565</v>
      </c>
      <c r="I2540" s="3" t="s">
        <v>5098</v>
      </c>
      <c r="J2540" s="3">
        <v>209.80407755862799</v>
      </c>
      <c r="K2540" s="3">
        <v>270.146347587381</v>
      </c>
      <c r="L2540" s="3">
        <v>183.31427606250401</v>
      </c>
      <c r="M2540" s="3">
        <v>183.16991088279099</v>
      </c>
      <c r="N2540" s="3">
        <v>660.52047415010304</v>
      </c>
      <c r="O2540" s="3">
        <v>1252.9634584712101</v>
      </c>
      <c r="P2540" s="3">
        <v>311.64589734088599</v>
      </c>
      <c r="Q2540" s="3">
        <v>3498.7102272690199</v>
      </c>
      <c r="R2540" s="3">
        <v>3009.9941489111602</v>
      </c>
      <c r="S2540" s="3">
        <f t="shared" si="273"/>
        <v>221.08823373617102</v>
      </c>
      <c r="T2540" s="3">
        <f t="shared" si="274"/>
        <v>698.88461450136799</v>
      </c>
      <c r="U2540" s="3">
        <f t="shared" si="275"/>
        <v>2273.4500911736886</v>
      </c>
      <c r="V2540" s="3">
        <f t="shared" si="276"/>
        <v>0.31634439956001958</v>
      </c>
      <c r="W2540" s="3">
        <f t="shared" si="277"/>
        <v>9.7247894112349867E-2</v>
      </c>
      <c r="X2540" s="3">
        <f t="shared" si="278"/>
        <v>0.30741146120369095</v>
      </c>
      <c r="Y2540" s="3">
        <f t="shared" si="279"/>
        <v>-1.6604320397284733</v>
      </c>
      <c r="Z2540" s="3">
        <f t="shared" si="279"/>
        <v>-3.3621891806688482</v>
      </c>
      <c r="AA2540" s="3">
        <f t="shared" si="279"/>
        <v>-1.7017571409403744</v>
      </c>
    </row>
    <row r="2541" spans="1:27" ht="15">
      <c r="A2541" s="3" t="s">
        <v>5099</v>
      </c>
      <c r="B2541" s="3">
        <v>4</v>
      </c>
      <c r="C2541" s="3">
        <v>1</v>
      </c>
      <c r="D2541" s="3">
        <v>61.16</v>
      </c>
      <c r="E2541" s="3">
        <v>0.266200170249418</v>
      </c>
      <c r="F2541" s="3">
        <v>3.13358536732038</v>
      </c>
      <c r="G2541" s="3" t="s">
        <v>5566</v>
      </c>
      <c r="H2541" s="3" t="s">
        <v>5565</v>
      </c>
      <c r="I2541" s="3" t="s">
        <v>5100</v>
      </c>
      <c r="J2541" s="3">
        <v>5222.8467977520704</v>
      </c>
      <c r="K2541" s="3">
        <v>5797.51049636059</v>
      </c>
      <c r="L2541" s="3">
        <v>3533.5540259616</v>
      </c>
      <c r="M2541" s="3">
        <v>5358.5546184578998</v>
      </c>
      <c r="N2541" s="3">
        <v>6252.8055500998798</v>
      </c>
      <c r="O2541" s="3">
        <v>33994.563381305401</v>
      </c>
      <c r="P2541" s="3">
        <v>10001.5882658398</v>
      </c>
      <c r="Q2541" s="3">
        <v>13148.603988552501</v>
      </c>
      <c r="R2541" s="3">
        <v>9249.7190321195594</v>
      </c>
      <c r="S2541" s="3">
        <f t="shared" si="273"/>
        <v>4851.3037733580868</v>
      </c>
      <c r="T2541" s="3">
        <f t="shared" si="274"/>
        <v>15201.974516621061</v>
      </c>
      <c r="U2541" s="3">
        <f t="shared" si="275"/>
        <v>10799.970428837287</v>
      </c>
      <c r="V2541" s="3">
        <f t="shared" si="276"/>
        <v>0.31912326705020583</v>
      </c>
      <c r="W2541" s="3">
        <f t="shared" si="277"/>
        <v>0.44919602375988849</v>
      </c>
      <c r="X2541" s="3">
        <f t="shared" si="278"/>
        <v>1.4075940871124857</v>
      </c>
      <c r="Y2541" s="3">
        <f t="shared" si="279"/>
        <v>-1.6478142965671105</v>
      </c>
      <c r="Z2541" s="3">
        <f t="shared" si="279"/>
        <v>-1.1545829376904326</v>
      </c>
      <c r="AA2541" s="3">
        <f t="shared" si="279"/>
        <v>0.49323135887667785</v>
      </c>
    </row>
    <row r="2542" spans="1:27" ht="15">
      <c r="A2542" s="3" t="s">
        <v>5101</v>
      </c>
      <c r="B2542" s="3">
        <v>1</v>
      </c>
      <c r="C2542" s="3">
        <v>1</v>
      </c>
      <c r="D2542" s="3">
        <v>11.63</v>
      </c>
      <c r="E2542" s="3">
        <v>0.153401117373342</v>
      </c>
      <c r="F2542" s="3">
        <v>3.1210802974432599</v>
      </c>
      <c r="G2542" s="3" t="s">
        <v>5566</v>
      </c>
      <c r="H2542" s="3" t="s">
        <v>5565</v>
      </c>
      <c r="I2542" s="3" t="s">
        <v>5102</v>
      </c>
      <c r="J2542" s="3">
        <v>15169.0878818991</v>
      </c>
      <c r="K2542" s="3">
        <v>7399.4155596893197</v>
      </c>
      <c r="L2542" s="3">
        <v>18457.892703110301</v>
      </c>
      <c r="M2542" s="3">
        <v>36793.761512356097</v>
      </c>
      <c r="N2542" s="3">
        <v>68746.246443980694</v>
      </c>
      <c r="O2542" s="3">
        <v>22506.6687259844</v>
      </c>
      <c r="P2542" s="3">
        <v>11793.3828056574</v>
      </c>
      <c r="Q2542" s="3">
        <v>3036.59969280319</v>
      </c>
      <c r="R2542" s="3">
        <v>27689.802933275401</v>
      </c>
      <c r="S2542" s="3">
        <f t="shared" si="273"/>
        <v>13675.46538156624</v>
      </c>
      <c r="T2542" s="3">
        <f t="shared" si="274"/>
        <v>42682.225560773732</v>
      </c>
      <c r="U2542" s="3">
        <f t="shared" si="275"/>
        <v>14173.261810578662</v>
      </c>
      <c r="V2542" s="3">
        <f t="shared" si="276"/>
        <v>0.32040188162386757</v>
      </c>
      <c r="W2542" s="3">
        <f t="shared" si="277"/>
        <v>0.9648777793238198</v>
      </c>
      <c r="X2542" s="3">
        <f t="shared" si="278"/>
        <v>3.011461026488377</v>
      </c>
      <c r="Y2542" s="3">
        <f t="shared" si="279"/>
        <v>-1.6420454746018769</v>
      </c>
      <c r="Z2542" s="3">
        <f t="shared" si="279"/>
        <v>-5.1581886527984004E-2</v>
      </c>
      <c r="AA2542" s="3">
        <f t="shared" si="279"/>
        <v>1.5904635880738927</v>
      </c>
    </row>
    <row r="2543" spans="1:27" ht="15">
      <c r="A2543" s="3" t="s">
        <v>5103</v>
      </c>
      <c r="B2543" s="3">
        <v>1</v>
      </c>
      <c r="C2543" s="3">
        <v>1</v>
      </c>
      <c r="D2543" s="3">
        <v>9.02</v>
      </c>
      <c r="E2543" s="3">
        <v>0.14982890280150701</v>
      </c>
      <c r="F2543" s="3">
        <v>3.2421021535432502</v>
      </c>
      <c r="G2543" s="3" t="s">
        <v>5566</v>
      </c>
      <c r="H2543" s="3" t="s">
        <v>5564</v>
      </c>
      <c r="I2543" s="3" t="s">
        <v>5104</v>
      </c>
      <c r="J2543" s="3">
        <v>2867.90922358948</v>
      </c>
      <c r="K2543" s="3">
        <v>11051.4260632112</v>
      </c>
      <c r="L2543" s="3">
        <v>3692.4887522740501</v>
      </c>
      <c r="M2543" s="3">
        <v>36125.477671589601</v>
      </c>
      <c r="N2543" s="3">
        <v>10798.6611621544</v>
      </c>
      <c r="O2543" s="3">
        <v>7889.0180848197697</v>
      </c>
      <c r="P2543" s="3">
        <v>5901.4988320511302</v>
      </c>
      <c r="Q2543" s="3">
        <v>4347.65907793104</v>
      </c>
      <c r="R2543" s="3">
        <v>6657.5138488515904</v>
      </c>
      <c r="S2543" s="3">
        <f t="shared" si="273"/>
        <v>5870.6080130249102</v>
      </c>
      <c r="T2543" s="3">
        <f t="shared" si="274"/>
        <v>18271.052306187925</v>
      </c>
      <c r="U2543" s="3">
        <f t="shared" si="275"/>
        <v>5635.5572529445863</v>
      </c>
      <c r="V2543" s="3">
        <f t="shared" si="276"/>
        <v>0.32130650794736598</v>
      </c>
      <c r="W2543" s="3">
        <f t="shared" si="277"/>
        <v>1.0417085213636166</v>
      </c>
      <c r="X2543" s="3">
        <f t="shared" si="278"/>
        <v>3.2421021535432502</v>
      </c>
      <c r="Y2543" s="3">
        <f t="shared" si="279"/>
        <v>-1.637977892514684</v>
      </c>
      <c r="Z2543" s="3">
        <f t="shared" si="279"/>
        <v>5.8951656110181848E-2</v>
      </c>
      <c r="AA2543" s="3">
        <f t="shared" si="279"/>
        <v>1.6969295486248663</v>
      </c>
    </row>
    <row r="2544" spans="1:27" ht="15">
      <c r="A2544" s="3" t="s">
        <v>5105</v>
      </c>
      <c r="B2544" s="3">
        <v>1</v>
      </c>
      <c r="C2544" s="3">
        <v>1</v>
      </c>
      <c r="D2544" s="3">
        <v>8.5299999999999994</v>
      </c>
      <c r="E2544" s="3">
        <v>0.34466018333119203</v>
      </c>
      <c r="F2544" s="3">
        <v>3.5423946085394999</v>
      </c>
      <c r="G2544" s="3" t="s">
        <v>5564</v>
      </c>
      <c r="H2544" s="3" t="s">
        <v>5565</v>
      </c>
      <c r="I2544" s="3" t="s">
        <v>5106</v>
      </c>
      <c r="J2544" s="3">
        <v>1192.2866502397301</v>
      </c>
      <c r="K2544" s="3">
        <v>1337.8633145092499</v>
      </c>
      <c r="L2544" s="3">
        <v>13823.433097962299</v>
      </c>
      <c r="M2544" s="3">
        <v>17878.0618120291</v>
      </c>
      <c r="N2544" s="3">
        <v>14083.381017678699</v>
      </c>
      <c r="O2544" s="3">
        <v>18871.615996046799</v>
      </c>
      <c r="P2544" s="3">
        <v>1017.52335419325</v>
      </c>
      <c r="Q2544" s="3">
        <v>8987.1412997818206</v>
      </c>
      <c r="R2544" s="3">
        <v>47926.179817676297</v>
      </c>
      <c r="S2544" s="3">
        <f t="shared" si="273"/>
        <v>5451.1943542370927</v>
      </c>
      <c r="T2544" s="3">
        <f t="shared" si="274"/>
        <v>16944.352941918198</v>
      </c>
      <c r="U2544" s="3">
        <f t="shared" si="275"/>
        <v>19310.281490550457</v>
      </c>
      <c r="V2544" s="3">
        <f t="shared" si="276"/>
        <v>0.32171156803229256</v>
      </c>
      <c r="W2544" s="3">
        <f t="shared" si="277"/>
        <v>0.28229491925866801</v>
      </c>
      <c r="X2544" s="3">
        <f t="shared" si="278"/>
        <v>0.87747829829461399</v>
      </c>
      <c r="Y2544" s="3">
        <f t="shared" si="279"/>
        <v>-1.6361602818598273</v>
      </c>
      <c r="Z2544" s="3">
        <f t="shared" si="279"/>
        <v>-1.8247249314780263</v>
      </c>
      <c r="AA2544" s="3">
        <f t="shared" si="279"/>
        <v>-0.18856464961819916</v>
      </c>
    </row>
    <row r="2545" spans="1:27" ht="15">
      <c r="A2545" s="3" t="s">
        <v>5107</v>
      </c>
      <c r="B2545" s="3">
        <v>3</v>
      </c>
      <c r="C2545" s="3">
        <v>3</v>
      </c>
      <c r="D2545" s="3">
        <v>45.69</v>
      </c>
      <c r="E2545" s="3">
        <v>0.32799051154620601</v>
      </c>
      <c r="F2545" s="3">
        <v>3.0914611183774601</v>
      </c>
      <c r="G2545" s="3" t="s">
        <v>5566</v>
      </c>
      <c r="H2545" s="3" t="s">
        <v>5565</v>
      </c>
      <c r="I2545" s="3" t="s">
        <v>5108</v>
      </c>
      <c r="J2545" s="3">
        <v>28938.654129714101</v>
      </c>
      <c r="K2545" s="3">
        <v>11121.601662991599</v>
      </c>
      <c r="L2545" s="3">
        <v>29030.477083007601</v>
      </c>
      <c r="M2545" s="3">
        <v>129245.905926313</v>
      </c>
      <c r="N2545" s="3">
        <v>62895.544691399402</v>
      </c>
      <c r="O2545" s="3">
        <v>21449.863707758501</v>
      </c>
      <c r="P2545" s="3">
        <v>69015.225847427893</v>
      </c>
      <c r="Q2545" s="3">
        <v>18250.459425047498</v>
      </c>
      <c r="R2545" s="3">
        <v>86211.967397135595</v>
      </c>
      <c r="S2545" s="3">
        <f t="shared" si="273"/>
        <v>23030.24429190443</v>
      </c>
      <c r="T2545" s="3">
        <f t="shared" si="274"/>
        <v>71197.104775156957</v>
      </c>
      <c r="U2545" s="3">
        <f t="shared" si="275"/>
        <v>57825.884223203662</v>
      </c>
      <c r="V2545" s="3">
        <f t="shared" si="276"/>
        <v>0.32347164066059675</v>
      </c>
      <c r="W2545" s="3">
        <f t="shared" si="277"/>
        <v>0.39826877878787603</v>
      </c>
      <c r="X2545" s="3">
        <f t="shared" si="278"/>
        <v>1.231232444286392</v>
      </c>
      <c r="Y2545" s="3">
        <f t="shared" si="279"/>
        <v>-1.6282888607894068</v>
      </c>
      <c r="Z2545" s="3">
        <f t="shared" si="279"/>
        <v>-1.3281857069586904</v>
      </c>
      <c r="AA2545" s="3">
        <f t="shared" si="279"/>
        <v>0.30010315383071634</v>
      </c>
    </row>
    <row r="2546" spans="1:27" ht="15">
      <c r="A2546" s="3" t="s">
        <v>5109</v>
      </c>
      <c r="B2546" s="3">
        <v>1</v>
      </c>
      <c r="C2546" s="3">
        <v>1</v>
      </c>
      <c r="D2546" s="3">
        <v>7.1</v>
      </c>
      <c r="E2546" s="3">
        <v>0.65087522498244998</v>
      </c>
      <c r="F2546" s="3">
        <v>3.07138200990966</v>
      </c>
      <c r="G2546" s="3" t="s">
        <v>5566</v>
      </c>
      <c r="H2546" s="3" t="s">
        <v>5565</v>
      </c>
      <c r="I2546" s="3" t="s">
        <v>5110</v>
      </c>
      <c r="J2546" s="3">
        <v>1114.37286240501</v>
      </c>
      <c r="K2546" s="3">
        <v>5811.85887044438</v>
      </c>
      <c r="L2546" s="3">
        <v>2188.8884513900498</v>
      </c>
      <c r="M2546" s="3">
        <v>1905.6024220427701</v>
      </c>
      <c r="N2546" s="3">
        <v>4136.2892473134298</v>
      </c>
      <c r="O2546" s="3">
        <v>21954.1244826812</v>
      </c>
      <c r="P2546" s="3">
        <v>2010.2887824941699</v>
      </c>
      <c r="Q2546" s="3">
        <v>11407.9918465308</v>
      </c>
      <c r="R2546" s="3">
        <v>1237.0602799547601</v>
      </c>
      <c r="S2546" s="3">
        <f t="shared" si="273"/>
        <v>3038.3733947464802</v>
      </c>
      <c r="T2546" s="3">
        <f t="shared" si="274"/>
        <v>9332.0053840124656</v>
      </c>
      <c r="U2546" s="3">
        <f t="shared" si="275"/>
        <v>4885.1136363265769</v>
      </c>
      <c r="V2546" s="3">
        <f t="shared" si="276"/>
        <v>0.32558633109575813</v>
      </c>
      <c r="W2546" s="3">
        <f t="shared" si="277"/>
        <v>0.62196575575081681</v>
      </c>
      <c r="X2546" s="3">
        <f t="shared" si="278"/>
        <v>1.9102944329929212</v>
      </c>
      <c r="Y2546" s="3">
        <f t="shared" si="279"/>
        <v>-1.6188879618504823</v>
      </c>
      <c r="Z2546" s="3">
        <f t="shared" si="279"/>
        <v>-0.68509294438437185</v>
      </c>
      <c r="AA2546" s="3">
        <f t="shared" si="279"/>
        <v>0.93379501746611049</v>
      </c>
    </row>
    <row r="2547" spans="1:27" ht="15">
      <c r="A2547" s="3" t="s">
        <v>5111</v>
      </c>
      <c r="B2547" s="3">
        <v>1</v>
      </c>
      <c r="C2547" s="3">
        <v>1</v>
      </c>
      <c r="D2547" s="3">
        <v>7.04</v>
      </c>
      <c r="E2547" s="3">
        <v>0.16572024809393399</v>
      </c>
      <c r="F2547" s="3">
        <v>3.06738032321848</v>
      </c>
      <c r="G2547" s="3" t="s">
        <v>5566</v>
      </c>
      <c r="H2547" s="3" t="s">
        <v>5565</v>
      </c>
      <c r="I2547" s="3" t="s">
        <v>5112</v>
      </c>
      <c r="J2547" s="3">
        <v>1222.4811544505501</v>
      </c>
      <c r="K2547" s="3">
        <v>597.39516343351704</v>
      </c>
      <c r="L2547" s="3">
        <v>1148.2329223348399</v>
      </c>
      <c r="M2547" s="3">
        <v>5967.2659986169401</v>
      </c>
      <c r="N2547" s="3">
        <v>1598.96249980519</v>
      </c>
      <c r="O2547" s="3">
        <v>1538.09138218826</v>
      </c>
      <c r="P2547" s="3">
        <v>1548.60572796307</v>
      </c>
      <c r="Q2547" s="3">
        <v>3018.6515179766202</v>
      </c>
      <c r="R2547" s="3">
        <v>1542.5352101153401</v>
      </c>
      <c r="S2547" s="3">
        <f t="shared" si="273"/>
        <v>989.36974673963562</v>
      </c>
      <c r="T2547" s="3">
        <f t="shared" si="274"/>
        <v>3034.7732935367967</v>
      </c>
      <c r="U2547" s="3">
        <f t="shared" si="275"/>
        <v>2036.5974853516771</v>
      </c>
      <c r="V2547" s="3">
        <f t="shared" si="276"/>
        <v>0.32601108914682742</v>
      </c>
      <c r="W2547" s="3">
        <f t="shared" si="277"/>
        <v>0.48579542784262669</v>
      </c>
      <c r="X2547" s="3">
        <f t="shared" si="278"/>
        <v>1.49011933647397</v>
      </c>
      <c r="Y2547" s="3">
        <f t="shared" si="279"/>
        <v>-1.6170070568572514</v>
      </c>
      <c r="Z2547" s="3">
        <f t="shared" si="279"/>
        <v>-1.041579183052344</v>
      </c>
      <c r="AA2547" s="3">
        <f t="shared" si="279"/>
        <v>0.57542787380490779</v>
      </c>
    </row>
    <row r="2548" spans="1:27" ht="15">
      <c r="A2548" s="3" t="s">
        <v>5113</v>
      </c>
      <c r="B2548" s="3">
        <v>1</v>
      </c>
      <c r="C2548" s="3">
        <v>1</v>
      </c>
      <c r="D2548" s="3">
        <v>8.73</v>
      </c>
      <c r="E2548" s="3">
        <v>6.8228490220849203E-2</v>
      </c>
      <c r="F2548" s="3">
        <v>6.9101224461444897</v>
      </c>
      <c r="G2548" s="3" t="s">
        <v>5566</v>
      </c>
      <c r="H2548" s="3" t="s">
        <v>5564</v>
      </c>
      <c r="I2548" s="3" t="s">
        <v>5114</v>
      </c>
      <c r="J2548" s="3">
        <v>66236.756247817204</v>
      </c>
      <c r="K2548" s="3">
        <v>24162.061597584499</v>
      </c>
      <c r="L2548" s="3">
        <v>86540.757471949604</v>
      </c>
      <c r="M2548" s="3">
        <v>222025.121927639</v>
      </c>
      <c r="N2548" s="3">
        <v>265732.12930747302</v>
      </c>
      <c r="O2548" s="3">
        <v>53529.371447631798</v>
      </c>
      <c r="P2548" s="3">
        <v>59439.306954152402</v>
      </c>
      <c r="Q2548" s="3">
        <v>9491.4862280872403</v>
      </c>
      <c r="R2548" s="3">
        <v>9401.6281172925901</v>
      </c>
      <c r="S2548" s="3">
        <f t="shared" si="273"/>
        <v>58979.85843911711</v>
      </c>
      <c r="T2548" s="3">
        <f t="shared" si="274"/>
        <v>180428.87422758128</v>
      </c>
      <c r="U2548" s="3">
        <f t="shared" si="275"/>
        <v>26110.807099844078</v>
      </c>
      <c r="V2548" s="3">
        <f t="shared" si="276"/>
        <v>0.32688702787517115</v>
      </c>
      <c r="W2548" s="3">
        <f t="shared" si="277"/>
        <v>2.2588293886736772</v>
      </c>
      <c r="X2548" s="3">
        <f t="shared" si="278"/>
        <v>6.9101224461444826</v>
      </c>
      <c r="Y2548" s="3">
        <f t="shared" si="279"/>
        <v>-1.6131359682914925</v>
      </c>
      <c r="Z2548" s="3">
        <f t="shared" si="279"/>
        <v>1.1755753068488555</v>
      </c>
      <c r="AA2548" s="3">
        <f t="shared" si="279"/>
        <v>2.7887112751403484</v>
      </c>
    </row>
    <row r="2549" spans="1:27" ht="15">
      <c r="A2549" s="3" t="s">
        <v>5115</v>
      </c>
      <c r="B2549" s="3">
        <v>1</v>
      </c>
      <c r="C2549" s="3">
        <v>1</v>
      </c>
      <c r="D2549" s="3">
        <v>8.3800000000000008</v>
      </c>
      <c r="E2549" s="3">
        <v>0.14508166981626899</v>
      </c>
      <c r="F2549" s="3">
        <v>4.5691604016144698</v>
      </c>
      <c r="G2549" s="3" t="s">
        <v>5566</v>
      </c>
      <c r="H2549" s="3" t="s">
        <v>5564</v>
      </c>
      <c r="I2549" s="3" t="s">
        <v>5116</v>
      </c>
      <c r="J2549" s="3">
        <v>1249.62289399359</v>
      </c>
      <c r="K2549" s="3">
        <v>830.63836438810802</v>
      </c>
      <c r="L2549" s="3">
        <v>2180.4010287646802</v>
      </c>
      <c r="M2549" s="3">
        <v>2264.19336958537</v>
      </c>
      <c r="N2549" s="3">
        <v>1537.79002319239</v>
      </c>
      <c r="O2549" s="3">
        <v>9220.1643981529596</v>
      </c>
      <c r="P2549" s="3">
        <v>438.98821695044097</v>
      </c>
      <c r="Q2549" s="3">
        <v>657.26537335696196</v>
      </c>
      <c r="R2549" s="3">
        <v>1753.7553054909299</v>
      </c>
      <c r="S2549" s="3">
        <f t="shared" si="273"/>
        <v>1420.2207623821262</v>
      </c>
      <c r="T2549" s="3">
        <f t="shared" si="274"/>
        <v>4340.7159303102399</v>
      </c>
      <c r="U2549" s="3">
        <f t="shared" si="275"/>
        <v>950.00296526611089</v>
      </c>
      <c r="V2549" s="3">
        <f t="shared" si="276"/>
        <v>0.32718583413050484</v>
      </c>
      <c r="W2549" s="3">
        <f t="shared" si="277"/>
        <v>1.4949645572783026</v>
      </c>
      <c r="X2549" s="3">
        <f t="shared" si="278"/>
        <v>4.5691604016144689</v>
      </c>
      <c r="Y2549" s="3">
        <f t="shared" si="279"/>
        <v>-1.6118178083194548</v>
      </c>
      <c r="Z2549" s="3">
        <f t="shared" si="279"/>
        <v>0.58011128131638601</v>
      </c>
      <c r="AA2549" s="3">
        <f t="shared" si="279"/>
        <v>2.191929089635841</v>
      </c>
    </row>
    <row r="2550" spans="1:27" ht="15">
      <c r="A2550" s="3" t="s">
        <v>5117</v>
      </c>
      <c r="B2550" s="3">
        <v>1</v>
      </c>
      <c r="C2550" s="3">
        <v>1</v>
      </c>
      <c r="D2550" s="3">
        <v>6.75</v>
      </c>
      <c r="E2550" s="3">
        <v>0.46845162126601497</v>
      </c>
      <c r="F2550" s="3">
        <v>3.04954484408263</v>
      </c>
      <c r="G2550" s="3" t="s">
        <v>5566</v>
      </c>
      <c r="H2550" s="3" t="s">
        <v>5565</v>
      </c>
      <c r="I2550" s="3" t="s">
        <v>5118</v>
      </c>
      <c r="J2550" s="3">
        <v>221639.180170354</v>
      </c>
      <c r="K2550" s="3">
        <v>92246.838747298199</v>
      </c>
      <c r="L2550" s="3">
        <v>228895.34593782699</v>
      </c>
      <c r="M2550" s="3">
        <v>90749.480685893403</v>
      </c>
      <c r="N2550" s="3">
        <v>1001678.729739</v>
      </c>
      <c r="O2550" s="3">
        <v>562807.90223427</v>
      </c>
      <c r="P2550" s="3">
        <v>241600.79183026301</v>
      </c>
      <c r="Q2550" s="3">
        <v>115843.818955254</v>
      </c>
      <c r="R2550" s="3">
        <v>217100.14854516101</v>
      </c>
      <c r="S2550" s="3">
        <f t="shared" si="273"/>
        <v>180927.12161849308</v>
      </c>
      <c r="T2550" s="3">
        <f t="shared" si="274"/>
        <v>551745.37088638777</v>
      </c>
      <c r="U2550" s="3">
        <f t="shared" si="275"/>
        <v>191514.91977689267</v>
      </c>
      <c r="V2550" s="3">
        <f t="shared" si="276"/>
        <v>0.3279177881054639</v>
      </c>
      <c r="W2550" s="3">
        <f t="shared" si="277"/>
        <v>0.94471554398616064</v>
      </c>
      <c r="X2550" s="3">
        <f t="shared" si="278"/>
        <v>2.88095241628772</v>
      </c>
      <c r="Y2550" s="3">
        <f t="shared" si="279"/>
        <v>-1.6085939311390685</v>
      </c>
      <c r="Z2550" s="3">
        <f t="shared" si="279"/>
        <v>-8.204809894835019E-2</v>
      </c>
      <c r="AA2550" s="3">
        <f t="shared" si="279"/>
        <v>1.5265458321907184</v>
      </c>
    </row>
    <row r="2551" spans="1:27" ht="15">
      <c r="A2551" s="3" t="s">
        <v>5119</v>
      </c>
      <c r="B2551" s="3">
        <v>2</v>
      </c>
      <c r="C2551" s="3">
        <v>1</v>
      </c>
      <c r="D2551" s="3">
        <v>30.96</v>
      </c>
      <c r="E2551" s="3">
        <v>9.5818258380382396E-2</v>
      </c>
      <c r="F2551" s="3">
        <v>3.0294691914202199</v>
      </c>
      <c r="G2551" s="3" t="s">
        <v>5566</v>
      </c>
      <c r="H2551" s="3" t="s">
        <v>5565</v>
      </c>
      <c r="I2551" s="3" t="s">
        <v>5120</v>
      </c>
      <c r="J2551" s="3">
        <v>6014.33032902184</v>
      </c>
      <c r="K2551" s="3">
        <v>4007.47471864306</v>
      </c>
      <c r="L2551" s="3">
        <v>10484.2067750363</v>
      </c>
      <c r="M2551" s="3">
        <v>23227.4087929288</v>
      </c>
      <c r="N2551" s="3">
        <v>28589.057651985499</v>
      </c>
      <c r="O2551" s="3">
        <v>10305.8646108577</v>
      </c>
      <c r="P2551" s="3">
        <v>11786.757535587099</v>
      </c>
      <c r="Q2551" s="3">
        <v>5150.3833208328097</v>
      </c>
      <c r="R2551" s="3">
        <v>13207.524469207299</v>
      </c>
      <c r="S2551" s="3">
        <f t="shared" si="273"/>
        <v>6835.3372742337333</v>
      </c>
      <c r="T2551" s="3">
        <f t="shared" si="274"/>
        <v>20707.443685257334</v>
      </c>
      <c r="U2551" s="3">
        <f t="shared" si="275"/>
        <v>10048.221775209069</v>
      </c>
      <c r="V2551" s="3">
        <f t="shared" si="276"/>
        <v>0.33009083004775486</v>
      </c>
      <c r="W2551" s="3">
        <f t="shared" si="277"/>
        <v>0.68025342465050376</v>
      </c>
      <c r="X2551" s="3">
        <f t="shared" si="278"/>
        <v>2.0608067923367948</v>
      </c>
      <c r="Y2551" s="3">
        <f t="shared" si="279"/>
        <v>-1.59906503396516</v>
      </c>
      <c r="Z2551" s="3">
        <f t="shared" si="279"/>
        <v>-0.55585578032698135</v>
      </c>
      <c r="AA2551" s="3">
        <f t="shared" si="279"/>
        <v>1.0432092536381785</v>
      </c>
    </row>
    <row r="2552" spans="1:27" ht="15">
      <c r="A2552" s="3" t="s">
        <v>5121</v>
      </c>
      <c r="B2552" s="3">
        <v>1</v>
      </c>
      <c r="C2552" s="3">
        <v>1</v>
      </c>
      <c r="D2552" s="3">
        <v>16.63</v>
      </c>
      <c r="E2552" s="3">
        <v>4.5258777940938598E-2</v>
      </c>
      <c r="F2552" s="3">
        <v>3.0215677090155002</v>
      </c>
      <c r="G2552" s="3" t="s">
        <v>5566</v>
      </c>
      <c r="H2552" s="3" t="s">
        <v>5565</v>
      </c>
      <c r="I2552" s="3" t="s">
        <v>5122</v>
      </c>
      <c r="J2552" s="3">
        <v>4826.92523432084</v>
      </c>
      <c r="K2552" s="3">
        <v>3560.5352530216701</v>
      </c>
      <c r="L2552" s="3">
        <v>4213.8326063550403</v>
      </c>
      <c r="M2552" s="3">
        <v>8862.6663153078807</v>
      </c>
      <c r="N2552" s="3">
        <v>19804.986878085801</v>
      </c>
      <c r="O2552" s="3">
        <v>9408.0071103628707</v>
      </c>
      <c r="P2552" s="3">
        <v>15342.875375052001</v>
      </c>
      <c r="Q2552" s="3">
        <v>5828.4762320549798</v>
      </c>
      <c r="R2552" s="3">
        <v>7435.3896436618597</v>
      </c>
      <c r="S2552" s="3">
        <f t="shared" si="273"/>
        <v>4200.4310312325169</v>
      </c>
      <c r="T2552" s="3">
        <f t="shared" si="274"/>
        <v>12691.88676791885</v>
      </c>
      <c r="U2552" s="3">
        <f t="shared" si="275"/>
        <v>9535.5804169229468</v>
      </c>
      <c r="V2552" s="3">
        <f t="shared" si="276"/>
        <v>0.33095402661879264</v>
      </c>
      <c r="W2552" s="3">
        <f t="shared" si="277"/>
        <v>0.44050082402723434</v>
      </c>
      <c r="X2552" s="3">
        <f t="shared" si="278"/>
        <v>1.3310030656754104</v>
      </c>
      <c r="Y2552" s="3">
        <f t="shared" si="279"/>
        <v>-1.5952972711345241</v>
      </c>
      <c r="Z2552" s="3">
        <f t="shared" si="279"/>
        <v>-1.1827833769473655</v>
      </c>
      <c r="AA2552" s="3">
        <f t="shared" si="279"/>
        <v>0.41251389418715861</v>
      </c>
    </row>
    <row r="2553" spans="1:27" ht="15">
      <c r="A2553" s="3" t="s">
        <v>5123</v>
      </c>
      <c r="B2553" s="3">
        <v>1</v>
      </c>
      <c r="C2553" s="3">
        <v>1</v>
      </c>
      <c r="D2553" s="3">
        <v>8.2200000000000006</v>
      </c>
      <c r="E2553" s="3">
        <v>0.68665513125838795</v>
      </c>
      <c r="F2553" s="3">
        <v>29.3016527560188</v>
      </c>
      <c r="G2553" s="3" t="s">
        <v>5564</v>
      </c>
      <c r="H2553" s="3" t="s">
        <v>5565</v>
      </c>
      <c r="I2553" s="3" t="s">
        <v>5124</v>
      </c>
      <c r="J2553" s="3">
        <v>179.151942273581</v>
      </c>
      <c r="K2553" s="3">
        <v>38.294317123322898</v>
      </c>
      <c r="L2553" s="3">
        <v>162.980069436029</v>
      </c>
      <c r="M2553" s="3">
        <v>205.595070747389</v>
      </c>
      <c r="N2553" s="3">
        <v>838.40262361592795</v>
      </c>
      <c r="O2553" s="3">
        <v>98.750606910120297</v>
      </c>
      <c r="P2553" s="3">
        <v>130.61914469598099</v>
      </c>
      <c r="Q2553" s="3">
        <v>43.400680839824702</v>
      </c>
      <c r="R2553" s="3">
        <v>10973.1003611738</v>
      </c>
      <c r="S2553" s="3">
        <f t="shared" si="273"/>
        <v>126.8087762776443</v>
      </c>
      <c r="T2553" s="3">
        <f t="shared" si="274"/>
        <v>380.91610042447905</v>
      </c>
      <c r="U2553" s="3">
        <f t="shared" si="275"/>
        <v>3715.706728903202</v>
      </c>
      <c r="V2553" s="3">
        <f t="shared" si="276"/>
        <v>0.33290474237327644</v>
      </c>
      <c r="W2553" s="3">
        <f t="shared" si="277"/>
        <v>3.4127767751755682E-2</v>
      </c>
      <c r="X2553" s="3">
        <f t="shared" si="278"/>
        <v>0.10251511440918197</v>
      </c>
      <c r="Y2553" s="3">
        <f t="shared" si="279"/>
        <v>-1.5868186724426032</v>
      </c>
      <c r="Z2553" s="3">
        <f t="shared" si="279"/>
        <v>-4.8729101368613108</v>
      </c>
      <c r="AA2553" s="3">
        <f t="shared" si="279"/>
        <v>-3.2860914644187074</v>
      </c>
    </row>
    <row r="2554" spans="1:27" ht="15">
      <c r="A2554" s="3" t="s">
        <v>5125</v>
      </c>
      <c r="B2554" s="3">
        <v>1</v>
      </c>
      <c r="C2554" s="3">
        <v>1</v>
      </c>
      <c r="D2554" s="3">
        <v>6.77</v>
      </c>
      <c r="E2554" s="3">
        <v>0.266149063466464</v>
      </c>
      <c r="F2554" s="3">
        <v>4.2075385617719103</v>
      </c>
      <c r="G2554" s="3" t="s">
        <v>5566</v>
      </c>
      <c r="H2554" s="3" t="s">
        <v>5564</v>
      </c>
      <c r="I2554" s="3" t="s">
        <v>5126</v>
      </c>
      <c r="J2554" s="3">
        <v>852.71086608837004</v>
      </c>
      <c r="K2554" s="3">
        <v>1584.15033631811</v>
      </c>
      <c r="L2554" s="3">
        <v>1987.36307863193</v>
      </c>
      <c r="M2554" s="3">
        <v>1431.1899985131599</v>
      </c>
      <c r="N2554" s="3">
        <v>1590.7494518169401</v>
      </c>
      <c r="O2554" s="3">
        <v>10212.9311021013</v>
      </c>
      <c r="P2554" s="3">
        <v>691.82925283173802</v>
      </c>
      <c r="Q2554" s="3">
        <v>1504.4943191714899</v>
      </c>
      <c r="R2554" s="3">
        <v>949.19021429416796</v>
      </c>
      <c r="S2554" s="3">
        <f t="shared" si="273"/>
        <v>1474.7414270128036</v>
      </c>
      <c r="T2554" s="3">
        <f t="shared" si="274"/>
        <v>4411.6235174771327</v>
      </c>
      <c r="U2554" s="3">
        <f t="shared" si="275"/>
        <v>1048.5045954324653</v>
      </c>
      <c r="V2554" s="3">
        <f t="shared" si="276"/>
        <v>0.33428542149402662</v>
      </c>
      <c r="W2554" s="3">
        <f t="shared" si="277"/>
        <v>1.4065188015742869</v>
      </c>
      <c r="X2554" s="3">
        <f t="shared" si="278"/>
        <v>4.2075385617718899</v>
      </c>
      <c r="Y2554" s="3">
        <f t="shared" si="279"/>
        <v>-1.580847655866491</v>
      </c>
      <c r="Z2554" s="3">
        <f t="shared" si="279"/>
        <v>0.49212883793998435</v>
      </c>
      <c r="AA2554" s="3">
        <f t="shared" si="279"/>
        <v>2.072976493806475</v>
      </c>
    </row>
    <row r="2555" spans="1:27" ht="15">
      <c r="A2555" s="3" t="s">
        <v>5127</v>
      </c>
      <c r="B2555" s="3">
        <v>2</v>
      </c>
      <c r="C2555" s="3">
        <v>2</v>
      </c>
      <c r="D2555" s="3">
        <v>16.25</v>
      </c>
      <c r="E2555" s="3">
        <v>2.77891321982041E-2</v>
      </c>
      <c r="F2555" s="3">
        <v>2.9894057434488102</v>
      </c>
      <c r="G2555" s="3" t="s">
        <v>5566</v>
      </c>
      <c r="H2555" s="3" t="s">
        <v>5565</v>
      </c>
      <c r="I2555" s="3" t="s">
        <v>5128</v>
      </c>
      <c r="J2555" s="3">
        <v>1501.06146894172</v>
      </c>
      <c r="K2555" s="3">
        <v>1512.51653339173</v>
      </c>
      <c r="L2555" s="3">
        <v>1801.20348786656</v>
      </c>
      <c r="M2555" s="3">
        <v>4555.0279432469497</v>
      </c>
      <c r="N2555" s="3">
        <v>5795.6353005029796</v>
      </c>
      <c r="O2555" s="3">
        <v>4042.6721965050001</v>
      </c>
      <c r="P2555" s="3">
        <v>3634.8278119302399</v>
      </c>
      <c r="Q2555" s="3">
        <v>2284.2953444026398</v>
      </c>
      <c r="R2555" s="3">
        <v>8056.6893279051701</v>
      </c>
      <c r="S2555" s="3">
        <f t="shared" si="273"/>
        <v>1604.9271634000033</v>
      </c>
      <c r="T2555" s="3">
        <f t="shared" si="274"/>
        <v>4797.7784800849759</v>
      </c>
      <c r="U2555" s="3">
        <f t="shared" si="275"/>
        <v>4658.6041614126834</v>
      </c>
      <c r="V2555" s="3">
        <f t="shared" si="276"/>
        <v>0.33451464465520253</v>
      </c>
      <c r="W2555" s="3">
        <f t="shared" si="277"/>
        <v>0.34450816334507423</v>
      </c>
      <c r="X2555" s="3">
        <f t="shared" si="278"/>
        <v>1.0298746821687654</v>
      </c>
      <c r="Y2555" s="3">
        <f t="shared" si="279"/>
        <v>-1.5798587231567844</v>
      </c>
      <c r="Z2555" s="3">
        <f t="shared" si="279"/>
        <v>-1.5373899259551247</v>
      </c>
      <c r="AA2555" s="3">
        <f t="shared" si="279"/>
        <v>4.2468797201659574E-2</v>
      </c>
    </row>
    <row r="2556" spans="1:27" ht="15">
      <c r="A2556" s="3" t="s">
        <v>5129</v>
      </c>
      <c r="B2556" s="3">
        <v>1</v>
      </c>
      <c r="C2556" s="3">
        <v>1</v>
      </c>
      <c r="D2556" s="3">
        <v>6.26</v>
      </c>
      <c r="E2556" s="3">
        <v>0.239655732792981</v>
      </c>
      <c r="F2556" s="3">
        <v>4.3478958735740196</v>
      </c>
      <c r="G2556" s="3" t="s">
        <v>5566</v>
      </c>
      <c r="H2556" s="3" t="s">
        <v>5564</v>
      </c>
      <c r="I2556" s="3" t="s">
        <v>5130</v>
      </c>
      <c r="J2556" s="3">
        <v>1604.2462143518401</v>
      </c>
      <c r="K2556" s="3">
        <v>1745.1441756505899</v>
      </c>
      <c r="L2556" s="3">
        <v>2014.79396897263</v>
      </c>
      <c r="M2556" s="3">
        <v>2173.06036281569</v>
      </c>
      <c r="N2556" s="3">
        <v>1479.76334566984</v>
      </c>
      <c r="O2556" s="3">
        <v>12164.806901820401</v>
      </c>
      <c r="P2556" s="3">
        <v>657.36783274972095</v>
      </c>
      <c r="Q2556" s="3">
        <v>1271.52184761326</v>
      </c>
      <c r="R2556" s="3">
        <v>1709.1069668068801</v>
      </c>
      <c r="S2556" s="3">
        <f t="shared" si="273"/>
        <v>1788.0614529916866</v>
      </c>
      <c r="T2556" s="3">
        <f t="shared" si="274"/>
        <v>5272.5435367686432</v>
      </c>
      <c r="U2556" s="3">
        <f t="shared" si="275"/>
        <v>1212.6655490566202</v>
      </c>
      <c r="V2556" s="3">
        <f t="shared" si="276"/>
        <v>0.33912692053132415</v>
      </c>
      <c r="W2556" s="3">
        <f t="shared" si="277"/>
        <v>1.4744885383960065</v>
      </c>
      <c r="X2556" s="3">
        <f t="shared" si="278"/>
        <v>4.3478958735740125</v>
      </c>
      <c r="Y2556" s="3">
        <f t="shared" si="279"/>
        <v>-1.5601027821386533</v>
      </c>
      <c r="Z2556" s="3">
        <f t="shared" si="279"/>
        <v>0.5602146079788225</v>
      </c>
      <c r="AA2556" s="3">
        <f t="shared" si="279"/>
        <v>2.1203173901174757</v>
      </c>
    </row>
    <row r="2557" spans="1:27" ht="15">
      <c r="A2557" s="3" t="s">
        <v>5131</v>
      </c>
      <c r="B2557" s="3">
        <v>1</v>
      </c>
      <c r="C2557" s="3">
        <v>1</v>
      </c>
      <c r="D2557" s="3">
        <v>9.6300000000000008</v>
      </c>
      <c r="E2557" s="3">
        <v>0.104034644425946</v>
      </c>
      <c r="F2557" s="3">
        <v>2.9347080198823998</v>
      </c>
      <c r="G2557" s="3" t="s">
        <v>5566</v>
      </c>
      <c r="H2557" s="3" t="s">
        <v>5565</v>
      </c>
      <c r="I2557" s="3" t="s">
        <v>5132</v>
      </c>
      <c r="J2557" s="3">
        <v>50615.939902512502</v>
      </c>
      <c r="K2557" s="3">
        <v>37180.945032520198</v>
      </c>
      <c r="L2557" s="3">
        <v>23350.214728513001</v>
      </c>
      <c r="M2557" s="3">
        <v>198619.649346513</v>
      </c>
      <c r="N2557" s="3">
        <v>73375.947468320606</v>
      </c>
      <c r="O2557" s="3">
        <v>54188.687954441601</v>
      </c>
      <c r="P2557" s="3">
        <v>49413.742816901497</v>
      </c>
      <c r="Q2557" s="3">
        <v>38507.469240181897</v>
      </c>
      <c r="R2557" s="3">
        <v>55688.497080027402</v>
      </c>
      <c r="S2557" s="3">
        <f t="shared" si="273"/>
        <v>37049.033221181897</v>
      </c>
      <c r="T2557" s="3">
        <f t="shared" si="274"/>
        <v>108728.09492309172</v>
      </c>
      <c r="U2557" s="3">
        <f t="shared" si="275"/>
        <v>47869.903045703599</v>
      </c>
      <c r="V2557" s="3">
        <f t="shared" si="276"/>
        <v>0.340749401039247</v>
      </c>
      <c r="W2557" s="3">
        <f t="shared" si="277"/>
        <v>0.77395254353888032</v>
      </c>
      <c r="X2557" s="3">
        <f t="shared" si="278"/>
        <v>2.2713247365319291</v>
      </c>
      <c r="Y2557" s="3">
        <f t="shared" si="279"/>
        <v>-1.5532169737878168</v>
      </c>
      <c r="Z2557" s="3">
        <f t="shared" si="279"/>
        <v>-0.36968298756175111</v>
      </c>
      <c r="AA2557" s="3">
        <f t="shared" si="279"/>
        <v>1.1835339862260656</v>
      </c>
    </row>
    <row r="2558" spans="1:27" ht="15">
      <c r="A2558" s="3" t="s">
        <v>5133</v>
      </c>
      <c r="B2558" s="3">
        <v>1</v>
      </c>
      <c r="C2558" s="3">
        <v>1</v>
      </c>
      <c r="D2558" s="3">
        <v>7.56</v>
      </c>
      <c r="E2558" s="3">
        <v>0.69639609687931503</v>
      </c>
      <c r="F2558" s="3">
        <v>2.8867494308244401</v>
      </c>
      <c r="G2558" s="3" t="s">
        <v>5566</v>
      </c>
      <c r="H2558" s="3" t="s">
        <v>5565</v>
      </c>
      <c r="I2558" s="3" t="s">
        <v>5134</v>
      </c>
      <c r="J2558" s="3">
        <v>3691.9795218979598</v>
      </c>
      <c r="K2558" s="3">
        <v>185.51895469439501</v>
      </c>
      <c r="L2558" s="3">
        <v>3967.58785947145</v>
      </c>
      <c r="M2558" s="3">
        <v>1106.48728240845</v>
      </c>
      <c r="N2558" s="3">
        <v>16362.902506791601</v>
      </c>
      <c r="O2558" s="3">
        <v>5177.4087262007497</v>
      </c>
      <c r="P2558" s="3">
        <v>15089.111103675399</v>
      </c>
      <c r="Q2558" s="3">
        <v>389.31104632206302</v>
      </c>
      <c r="R2558" s="3">
        <v>1967.38906051257</v>
      </c>
      <c r="S2558" s="3">
        <f t="shared" si="273"/>
        <v>2615.0287786879348</v>
      </c>
      <c r="T2558" s="3">
        <f t="shared" si="274"/>
        <v>7548.9328384669325</v>
      </c>
      <c r="U2558" s="3">
        <f t="shared" si="275"/>
        <v>5815.2704035033448</v>
      </c>
      <c r="V2558" s="3">
        <f t="shared" si="276"/>
        <v>0.34641039132877033</v>
      </c>
      <c r="W2558" s="3">
        <f t="shared" si="277"/>
        <v>0.44968309248569766</v>
      </c>
      <c r="X2558" s="3">
        <f t="shared" si="278"/>
        <v>1.2981224112844627</v>
      </c>
      <c r="Y2558" s="3">
        <f t="shared" si="279"/>
        <v>-1.5294458874161672</v>
      </c>
      <c r="Z2558" s="3">
        <f t="shared" si="279"/>
        <v>-1.1530194533656315</v>
      </c>
      <c r="AA2558" s="3">
        <f t="shared" si="279"/>
        <v>0.37642643405053594</v>
      </c>
    </row>
    <row r="2559" spans="1:27" ht="15">
      <c r="A2559" s="3" t="s">
        <v>5135</v>
      </c>
      <c r="B2559" s="3">
        <v>4</v>
      </c>
      <c r="C2559" s="3">
        <v>1</v>
      </c>
      <c r="D2559" s="3">
        <v>42.42</v>
      </c>
      <c r="E2559" s="3">
        <v>0.19128629998333399</v>
      </c>
      <c r="F2559" s="3">
        <v>2.8852532178466799</v>
      </c>
      <c r="G2559" s="3" t="s">
        <v>5566</v>
      </c>
      <c r="H2559" s="3" t="s">
        <v>5565</v>
      </c>
      <c r="I2559" s="3" t="s">
        <v>5136</v>
      </c>
      <c r="J2559" s="3">
        <v>210.80689715374999</v>
      </c>
      <c r="K2559" s="3">
        <v>130.548255365834</v>
      </c>
      <c r="L2559" s="3">
        <v>213.75872099664701</v>
      </c>
      <c r="M2559" s="3">
        <v>216.029805856249</v>
      </c>
      <c r="N2559" s="3">
        <v>252.16761387739001</v>
      </c>
      <c r="O2559" s="3">
        <v>1133.4466701004101</v>
      </c>
      <c r="P2559" s="3">
        <v>359.99724001552602</v>
      </c>
      <c r="Q2559" s="3">
        <v>403.73356892762098</v>
      </c>
      <c r="R2559" s="3">
        <v>661.16467583726205</v>
      </c>
      <c r="S2559" s="3">
        <f t="shared" si="273"/>
        <v>185.03795783874367</v>
      </c>
      <c r="T2559" s="3">
        <f t="shared" si="274"/>
        <v>533.88136327801635</v>
      </c>
      <c r="U2559" s="3">
        <f t="shared" si="275"/>
        <v>474.96516159346965</v>
      </c>
      <c r="V2559" s="3">
        <f t="shared" si="276"/>
        <v>0.34659003023184004</v>
      </c>
      <c r="W2559" s="3">
        <f t="shared" si="277"/>
        <v>0.38958216896994363</v>
      </c>
      <c r="X2559" s="3">
        <f t="shared" si="278"/>
        <v>1.1240432066362249</v>
      </c>
      <c r="Y2559" s="3">
        <f t="shared" si="279"/>
        <v>-1.5286979393562496</v>
      </c>
      <c r="Z2559" s="3">
        <f t="shared" si="279"/>
        <v>-1.3600004475680649</v>
      </c>
      <c r="AA2559" s="3">
        <f t="shared" si="279"/>
        <v>0.16869749178818452</v>
      </c>
    </row>
    <row r="2560" spans="1:27" ht="15">
      <c r="A2560" s="3" t="s">
        <v>5137</v>
      </c>
      <c r="B2560" s="3">
        <v>1</v>
      </c>
      <c r="C2560" s="3">
        <v>1</v>
      </c>
      <c r="D2560" s="3">
        <v>9.44</v>
      </c>
      <c r="E2560" s="3">
        <v>4.3672357807325597E-2</v>
      </c>
      <c r="F2560" s="3">
        <v>2.8611033642196402</v>
      </c>
      <c r="G2560" s="3" t="s">
        <v>5566</v>
      </c>
      <c r="H2560" s="3" t="s">
        <v>5565</v>
      </c>
      <c r="I2560" s="3" t="s">
        <v>5138</v>
      </c>
      <c r="J2560" s="3">
        <v>5014.0007515015004</v>
      </c>
      <c r="K2560" s="3">
        <v>2478.98623481399</v>
      </c>
      <c r="L2560" s="3">
        <v>5621.1562141756303</v>
      </c>
      <c r="M2560" s="3">
        <v>9490.9187189611002</v>
      </c>
      <c r="N2560" s="3">
        <v>8285.0640375659295</v>
      </c>
      <c r="O2560" s="3">
        <v>19744.936473256199</v>
      </c>
      <c r="P2560" s="3">
        <v>6865.5767628863296</v>
      </c>
      <c r="Q2560" s="3">
        <v>5066.7598612546099</v>
      </c>
      <c r="R2560" s="3">
        <v>6676.11599281293</v>
      </c>
      <c r="S2560" s="3">
        <f t="shared" si="273"/>
        <v>4371.381066830374</v>
      </c>
      <c r="T2560" s="3">
        <f t="shared" si="274"/>
        <v>12506.973076594411</v>
      </c>
      <c r="U2560" s="3">
        <f t="shared" si="275"/>
        <v>6202.8175389846228</v>
      </c>
      <c r="V2560" s="3">
        <f t="shared" si="276"/>
        <v>0.34951550947295074</v>
      </c>
      <c r="W2560" s="3">
        <f t="shared" si="277"/>
        <v>0.70474119855312589</v>
      </c>
      <c r="X2560" s="3">
        <f t="shared" si="278"/>
        <v>2.016337414084528</v>
      </c>
      <c r="Y2560" s="3">
        <f t="shared" si="279"/>
        <v>-1.5165716194203867</v>
      </c>
      <c r="Z2560" s="3">
        <f t="shared" si="279"/>
        <v>-0.5048345396625038</v>
      </c>
      <c r="AA2560" s="3">
        <f t="shared" si="279"/>
        <v>1.0117370797578826</v>
      </c>
    </row>
    <row r="2561" spans="1:27" ht="15">
      <c r="A2561" s="3" t="s">
        <v>5139</v>
      </c>
      <c r="B2561" s="3">
        <v>1</v>
      </c>
      <c r="C2561" s="3">
        <v>1</v>
      </c>
      <c r="D2561" s="3">
        <v>7.82</v>
      </c>
      <c r="E2561" s="3">
        <v>0.20312077019183</v>
      </c>
      <c r="F2561" s="3">
        <v>2.85256230626901</v>
      </c>
      <c r="G2561" s="3" t="s">
        <v>5566</v>
      </c>
      <c r="H2561" s="3" t="s">
        <v>5565</v>
      </c>
      <c r="I2561" s="3" t="s">
        <v>5140</v>
      </c>
      <c r="J2561" s="3">
        <v>1594.7305587594899</v>
      </c>
      <c r="K2561" s="3">
        <v>1181.7761365906299</v>
      </c>
      <c r="L2561" s="3">
        <v>1912.1207326515</v>
      </c>
      <c r="M2561" s="3">
        <v>3288.5490455722602</v>
      </c>
      <c r="N2561" s="3">
        <v>7809.3582904529003</v>
      </c>
      <c r="O2561" s="3">
        <v>2276.6945332312698</v>
      </c>
      <c r="P2561" s="3">
        <v>3432.52245865127</v>
      </c>
      <c r="Q2561" s="3">
        <v>449.993409659804</v>
      </c>
      <c r="R2561" s="3">
        <v>1402.1056255383501</v>
      </c>
      <c r="S2561" s="3">
        <f t="shared" si="273"/>
        <v>1562.8758093338736</v>
      </c>
      <c r="T2561" s="3">
        <f t="shared" si="274"/>
        <v>4458.2006230854768</v>
      </c>
      <c r="U2561" s="3">
        <f t="shared" si="275"/>
        <v>1761.540497949808</v>
      </c>
      <c r="V2561" s="3">
        <f t="shared" si="276"/>
        <v>0.35056201850607221</v>
      </c>
      <c r="W2561" s="3">
        <f t="shared" si="277"/>
        <v>0.88722104950345848</v>
      </c>
      <c r="X2561" s="3">
        <f t="shared" si="278"/>
        <v>2.5308533231419954</v>
      </c>
      <c r="Y2561" s="3">
        <f t="shared" si="279"/>
        <v>-1.5122583985082148</v>
      </c>
      <c r="Z2561" s="3">
        <f t="shared" si="279"/>
        <v>-0.17263450074255668</v>
      </c>
      <c r="AA2561" s="3">
        <f t="shared" si="279"/>
        <v>1.3396238977656583</v>
      </c>
    </row>
    <row r="2562" spans="1:27" ht="15">
      <c r="A2562" s="3" t="s">
        <v>5141</v>
      </c>
      <c r="B2562" s="3">
        <v>1</v>
      </c>
      <c r="C2562" s="3">
        <v>1</v>
      </c>
      <c r="D2562" s="3">
        <v>12.47</v>
      </c>
      <c r="E2562" s="3">
        <v>9.9756054323915294E-2</v>
      </c>
      <c r="F2562" s="3">
        <v>2.8256981912857002</v>
      </c>
      <c r="G2562" s="3" t="s">
        <v>5566</v>
      </c>
      <c r="H2562" s="3" t="s">
        <v>5565</v>
      </c>
      <c r="I2562" s="3" t="s">
        <v>5142</v>
      </c>
      <c r="J2562" s="3">
        <v>530.74600834194496</v>
      </c>
      <c r="K2562" s="3">
        <v>1047.85123138985</v>
      </c>
      <c r="L2562" s="3">
        <v>4236.4717655697796</v>
      </c>
      <c r="M2562" s="3">
        <v>4583.0679687993998</v>
      </c>
      <c r="N2562" s="3">
        <v>7243.7195871080803</v>
      </c>
      <c r="O2562" s="3">
        <v>4604.8424145746703</v>
      </c>
      <c r="P2562" s="3">
        <v>3876.2897304149201</v>
      </c>
      <c r="Q2562" s="3">
        <v>2749.3061588391802</v>
      </c>
      <c r="R2562" s="3">
        <v>7575.0909827641499</v>
      </c>
      <c r="S2562" s="3">
        <f t="shared" si="273"/>
        <v>1938.356335100525</v>
      </c>
      <c r="T2562" s="3">
        <f t="shared" si="274"/>
        <v>5477.2099901607171</v>
      </c>
      <c r="U2562" s="3">
        <f t="shared" si="275"/>
        <v>4733.5622906727504</v>
      </c>
      <c r="V2562" s="3">
        <f t="shared" si="276"/>
        <v>0.35389483671113514</v>
      </c>
      <c r="W2562" s="3">
        <f t="shared" si="277"/>
        <v>0.40949209412960719</v>
      </c>
      <c r="X2562" s="3">
        <f t="shared" si="278"/>
        <v>1.1571010697278217</v>
      </c>
      <c r="Y2562" s="3">
        <f t="shared" si="279"/>
        <v>-1.4986073817412866</v>
      </c>
      <c r="Z2562" s="3">
        <f t="shared" si="279"/>
        <v>-1.2880924961837446</v>
      </c>
      <c r="AA2562" s="3">
        <f t="shared" si="279"/>
        <v>0.2105148855575423</v>
      </c>
    </row>
    <row r="2563" spans="1:27" ht="15">
      <c r="A2563" s="3" t="s">
        <v>5143</v>
      </c>
      <c r="B2563" s="3">
        <v>1</v>
      </c>
      <c r="C2563" s="3">
        <v>1</v>
      </c>
      <c r="D2563" s="3">
        <v>7.34</v>
      </c>
      <c r="E2563" s="3">
        <v>0.21773133153942201</v>
      </c>
      <c r="F2563" s="3">
        <v>2.8029194215631801</v>
      </c>
      <c r="G2563" s="3" t="s">
        <v>5566</v>
      </c>
      <c r="H2563" s="3" t="s">
        <v>5565</v>
      </c>
      <c r="I2563" s="3" t="s">
        <v>5144</v>
      </c>
      <c r="J2563" s="3">
        <v>11990.817765092799</v>
      </c>
      <c r="K2563" s="3">
        <v>5986.2239078105804</v>
      </c>
      <c r="L2563" s="3">
        <v>7005.1194804586403</v>
      </c>
      <c r="M2563" s="3">
        <v>10414.9800626987</v>
      </c>
      <c r="N2563" s="3">
        <v>12753.3396999738</v>
      </c>
      <c r="O2563" s="3">
        <v>46854.664926707002</v>
      </c>
      <c r="P2563" s="3">
        <v>13534.934765747499</v>
      </c>
      <c r="Q2563" s="3">
        <v>15999.231569957899</v>
      </c>
      <c r="R2563" s="3">
        <v>11920.5113258523</v>
      </c>
      <c r="S2563" s="3">
        <f t="shared" si="273"/>
        <v>8327.3870511206733</v>
      </c>
      <c r="T2563" s="3">
        <f t="shared" si="274"/>
        <v>23340.994896459833</v>
      </c>
      <c r="U2563" s="3">
        <f t="shared" si="275"/>
        <v>13818.225887185899</v>
      </c>
      <c r="V2563" s="3">
        <f t="shared" si="276"/>
        <v>0.35677086979628714</v>
      </c>
      <c r="W2563" s="3">
        <f t="shared" si="277"/>
        <v>0.60263793044828828</v>
      </c>
      <c r="X2563" s="3">
        <f t="shared" si="278"/>
        <v>1.6891455594241453</v>
      </c>
      <c r="Y2563" s="3">
        <f t="shared" si="279"/>
        <v>-1.4869302703132627</v>
      </c>
      <c r="Z2563" s="3">
        <f t="shared" si="279"/>
        <v>-0.73063661487319798</v>
      </c>
      <c r="AA2563" s="3">
        <f t="shared" si="279"/>
        <v>0.75629365544006477</v>
      </c>
    </row>
    <row r="2564" spans="1:27" ht="15">
      <c r="A2564" s="3" t="s">
        <v>5145</v>
      </c>
      <c r="B2564" s="3">
        <v>1</v>
      </c>
      <c r="C2564" s="3">
        <v>1</v>
      </c>
      <c r="D2564" s="3">
        <v>8.67</v>
      </c>
      <c r="E2564" s="3">
        <v>0.14491815058302701</v>
      </c>
      <c r="F2564" s="3">
        <v>2.8869696061115402</v>
      </c>
      <c r="G2564" s="3" t="s">
        <v>5566</v>
      </c>
      <c r="H2564" s="3" t="s">
        <v>5564</v>
      </c>
      <c r="I2564" s="3" t="s">
        <v>5146</v>
      </c>
      <c r="J2564" s="3">
        <v>29929.513600214799</v>
      </c>
      <c r="K2564" s="3">
        <v>11589.699589400499</v>
      </c>
      <c r="L2564" s="3">
        <v>34738.616611160498</v>
      </c>
      <c r="M2564" s="3">
        <v>41226.399256383702</v>
      </c>
      <c r="N2564" s="3">
        <v>107352.637694317</v>
      </c>
      <c r="O2564" s="3">
        <v>62729.959792401402</v>
      </c>
      <c r="P2564" s="3">
        <v>29772.7581719929</v>
      </c>
      <c r="Q2564" s="3">
        <v>6813.2586203921001</v>
      </c>
      <c r="R2564" s="3">
        <v>36608.032876781203</v>
      </c>
      <c r="S2564" s="3">
        <f t="shared" ref="S2564:S2627" si="280">AVERAGE(J2564:L2564)</f>
        <v>25419.2766002586</v>
      </c>
      <c r="T2564" s="3">
        <f t="shared" ref="T2564:T2627" si="281">AVERAGE(M2564:O2564)</f>
        <v>70436.332247700702</v>
      </c>
      <c r="U2564" s="3">
        <f t="shared" ref="U2564:U2627" si="282">AVERAGE(P2564:R2564)</f>
        <v>24398.016556388739</v>
      </c>
      <c r="V2564" s="3">
        <f t="shared" ref="V2564:V2627" si="283">S2564/T2564</f>
        <v>0.36088302427314956</v>
      </c>
      <c r="W2564" s="3">
        <f t="shared" ref="W2564:W2627" si="284">S2564/U2564</f>
        <v>1.0418583224381999</v>
      </c>
      <c r="X2564" s="3">
        <f t="shared" ref="X2564:X2627" si="285">T2564/U2564</f>
        <v>2.8869696061115513</v>
      </c>
      <c r="Y2564" s="3">
        <f t="shared" ref="Y2564:AA2627" si="286">LOG(V2564,2)</f>
        <v>-1.470396813588903</v>
      </c>
      <c r="Z2564" s="3">
        <f t="shared" si="286"/>
        <v>5.9159105435300861E-2</v>
      </c>
      <c r="AA2564" s="3">
        <f t="shared" si="286"/>
        <v>1.5295559190242038</v>
      </c>
    </row>
    <row r="2565" spans="1:27" ht="15">
      <c r="A2565" s="3" t="s">
        <v>5147</v>
      </c>
      <c r="B2565" s="3">
        <v>1</v>
      </c>
      <c r="C2565" s="3">
        <v>1</v>
      </c>
      <c r="D2565" s="3">
        <v>8.07</v>
      </c>
      <c r="E2565" s="3">
        <v>0.175528081584791</v>
      </c>
      <c r="F2565" s="3">
        <v>2.7358169361095799</v>
      </c>
      <c r="G2565" s="3" t="s">
        <v>5566</v>
      </c>
      <c r="H2565" s="3" t="s">
        <v>5565</v>
      </c>
      <c r="I2565" s="3" t="s">
        <v>5148</v>
      </c>
      <c r="J2565" s="3">
        <v>888.58193600749303</v>
      </c>
      <c r="K2565" s="3">
        <v>573.93652443368205</v>
      </c>
      <c r="L2565" s="3">
        <v>1798.09044327745</v>
      </c>
      <c r="M2565" s="3">
        <v>5111.1180667670696</v>
      </c>
      <c r="N2565" s="3">
        <v>1756.44526178467</v>
      </c>
      <c r="O2565" s="3">
        <v>2052.8657322713698</v>
      </c>
      <c r="P2565" s="3">
        <v>919.24374018818196</v>
      </c>
      <c r="Q2565" s="3">
        <v>1644.2300040812099</v>
      </c>
      <c r="R2565" s="3">
        <v>2694.1201991545599</v>
      </c>
      <c r="S2565" s="3">
        <f t="shared" si="280"/>
        <v>1086.8696345728752</v>
      </c>
      <c r="T2565" s="3">
        <f t="shared" si="281"/>
        <v>2973.476353607703</v>
      </c>
      <c r="U2565" s="3">
        <f t="shared" si="282"/>
        <v>1752.5313144746506</v>
      </c>
      <c r="V2565" s="3">
        <f t="shared" si="283"/>
        <v>0.36552153281938227</v>
      </c>
      <c r="W2565" s="3">
        <f t="shared" si="284"/>
        <v>0.62017130626774664</v>
      </c>
      <c r="X2565" s="3">
        <f t="shared" si="285"/>
        <v>1.6966751629765031</v>
      </c>
      <c r="Y2565" s="3">
        <f t="shared" si="286"/>
        <v>-1.451971697254943</v>
      </c>
      <c r="Z2565" s="3">
        <f t="shared" si="286"/>
        <v>-0.68926131718394423</v>
      </c>
      <c r="AA2565" s="3">
        <f t="shared" si="286"/>
        <v>0.76271038007099889</v>
      </c>
    </row>
    <row r="2566" spans="1:27" ht="15">
      <c r="A2566" s="3" t="s">
        <v>5149</v>
      </c>
      <c r="B2566" s="3">
        <v>1</v>
      </c>
      <c r="C2566" s="3">
        <v>1</v>
      </c>
      <c r="D2566" s="3">
        <v>7.97</v>
      </c>
      <c r="E2566" s="3">
        <v>0.345880021918262</v>
      </c>
      <c r="F2566" s="3">
        <v>2.7201777913218002</v>
      </c>
      <c r="G2566" s="3" t="s">
        <v>5566</v>
      </c>
      <c r="H2566" s="3" t="s">
        <v>5565</v>
      </c>
      <c r="I2566" s="3" t="s">
        <v>5150</v>
      </c>
      <c r="J2566" s="3">
        <v>1811.54003582274</v>
      </c>
      <c r="K2566" s="3">
        <v>476.49556945207001</v>
      </c>
      <c r="L2566" s="3">
        <v>3896.9314717283</v>
      </c>
      <c r="M2566" s="3">
        <v>1499.4061698181299</v>
      </c>
      <c r="N2566" s="3">
        <v>7957.48422219037</v>
      </c>
      <c r="O2566" s="3">
        <v>7367.3196909118697</v>
      </c>
      <c r="P2566" s="3">
        <v>1960.3093998189299</v>
      </c>
      <c r="Q2566" s="3">
        <v>1509.0227705052901</v>
      </c>
      <c r="R2566" s="3">
        <v>3283.5245284623502</v>
      </c>
      <c r="S2566" s="3">
        <f t="shared" si="280"/>
        <v>2061.6556923343701</v>
      </c>
      <c r="T2566" s="3">
        <f t="shared" si="281"/>
        <v>5608.070027640123</v>
      </c>
      <c r="U2566" s="3">
        <f t="shared" si="282"/>
        <v>2250.952232928857</v>
      </c>
      <c r="V2566" s="3">
        <f t="shared" si="283"/>
        <v>0.36762302934400326</v>
      </c>
      <c r="W2566" s="3">
        <f t="shared" si="284"/>
        <v>0.91590379492496776</v>
      </c>
      <c r="X2566" s="3">
        <f t="shared" si="285"/>
        <v>2.4914211619422537</v>
      </c>
      <c r="Y2566" s="3">
        <f t="shared" si="286"/>
        <v>-1.4437009493710895</v>
      </c>
      <c r="Z2566" s="3">
        <f t="shared" si="286"/>
        <v>-0.12673202699503736</v>
      </c>
      <c r="AA2566" s="3">
        <f t="shared" si="286"/>
        <v>1.3169689223760521</v>
      </c>
    </row>
    <row r="2567" spans="1:27" ht="15">
      <c r="A2567" s="3" t="s">
        <v>5151</v>
      </c>
      <c r="B2567" s="3">
        <v>1</v>
      </c>
      <c r="C2567" s="3">
        <v>1</v>
      </c>
      <c r="D2567" s="3">
        <v>10.61</v>
      </c>
      <c r="E2567" s="3">
        <v>0.29139964450502098</v>
      </c>
      <c r="F2567" s="3">
        <v>2.6844265145008799</v>
      </c>
      <c r="G2567" s="3" t="s">
        <v>5566</v>
      </c>
      <c r="H2567" s="3" t="s">
        <v>5565</v>
      </c>
      <c r="I2567" s="3" t="s">
        <v>5152</v>
      </c>
      <c r="J2567" s="3">
        <v>4064.3887998960799</v>
      </c>
      <c r="K2567" s="3">
        <v>546.17368791638398</v>
      </c>
      <c r="L2567" s="3">
        <v>6197.4891653611103</v>
      </c>
      <c r="M2567" s="3">
        <v>9394.8034732939595</v>
      </c>
      <c r="N2567" s="3">
        <v>10623.576809755899</v>
      </c>
      <c r="O2567" s="3">
        <v>8995.0401448243701</v>
      </c>
      <c r="P2567" s="3">
        <v>4718.7765654883497</v>
      </c>
      <c r="Q2567" s="3">
        <v>930.68382190236105</v>
      </c>
      <c r="R2567" s="3">
        <v>9235.5930648666708</v>
      </c>
      <c r="S2567" s="3">
        <f t="shared" si="280"/>
        <v>3602.6838843911914</v>
      </c>
      <c r="T2567" s="3">
        <f t="shared" si="281"/>
        <v>9671.1401426247448</v>
      </c>
      <c r="U2567" s="3">
        <f t="shared" si="282"/>
        <v>4961.6844840857939</v>
      </c>
      <c r="V2567" s="3">
        <f t="shared" si="283"/>
        <v>0.37251904442090156</v>
      </c>
      <c r="W2567" s="3">
        <f t="shared" si="284"/>
        <v>0.72610096348256559</v>
      </c>
      <c r="X2567" s="3">
        <f t="shared" si="285"/>
        <v>1.9491646785772359</v>
      </c>
      <c r="Y2567" s="3">
        <f t="shared" si="286"/>
        <v>-1.4246139120259462</v>
      </c>
      <c r="Z2567" s="3">
        <f t="shared" si="286"/>
        <v>-0.46175792767426072</v>
      </c>
      <c r="AA2567" s="3">
        <f t="shared" si="286"/>
        <v>0.96285598435168551</v>
      </c>
    </row>
    <row r="2568" spans="1:27" ht="15">
      <c r="A2568" s="3" t="s">
        <v>5153</v>
      </c>
      <c r="B2568" s="3">
        <v>1</v>
      </c>
      <c r="C2568" s="3">
        <v>1</v>
      </c>
      <c r="D2568" s="3">
        <v>10.01</v>
      </c>
      <c r="E2568" s="3">
        <v>0.31077102654897198</v>
      </c>
      <c r="F2568" s="3">
        <v>2.6831878203517801</v>
      </c>
      <c r="G2568" s="3" t="s">
        <v>5566</v>
      </c>
      <c r="H2568" s="3" t="s">
        <v>5565</v>
      </c>
      <c r="I2568" s="3" t="s">
        <v>5154</v>
      </c>
      <c r="J2568" s="3">
        <v>2411.4167026922501</v>
      </c>
      <c r="K2568" s="3">
        <v>2924.0014292690098</v>
      </c>
      <c r="L2568" s="3">
        <v>3257.0442719452499</v>
      </c>
      <c r="M2568" s="3">
        <v>2297.4715159939301</v>
      </c>
      <c r="N2568" s="3">
        <v>7940.9348703909</v>
      </c>
      <c r="O2568" s="3">
        <v>12816.784082607701</v>
      </c>
      <c r="P2568" s="3">
        <v>2970.0600203908898</v>
      </c>
      <c r="Q2568" s="3">
        <v>6139.5377987459697</v>
      </c>
      <c r="R2568" s="3">
        <v>5839.4351798930302</v>
      </c>
      <c r="S2568" s="3">
        <f t="shared" si="280"/>
        <v>2864.1541346355029</v>
      </c>
      <c r="T2568" s="3">
        <f t="shared" si="281"/>
        <v>7685.0634896641759</v>
      </c>
      <c r="U2568" s="3">
        <f t="shared" si="282"/>
        <v>4983.0109996766296</v>
      </c>
      <c r="V2568" s="3">
        <f t="shared" si="283"/>
        <v>0.37269101790604225</v>
      </c>
      <c r="W2568" s="3">
        <f t="shared" si="284"/>
        <v>0.57478382745319467</v>
      </c>
      <c r="X2568" s="3">
        <f t="shared" si="285"/>
        <v>1.5422529651575914</v>
      </c>
      <c r="Y2568" s="3">
        <f t="shared" si="286"/>
        <v>-1.4239480452827986</v>
      </c>
      <c r="Z2568" s="3">
        <f t="shared" si="286"/>
        <v>-0.7989086252655917</v>
      </c>
      <c r="AA2568" s="3">
        <f t="shared" si="286"/>
        <v>0.6250394200172068</v>
      </c>
    </row>
    <row r="2569" spans="1:27" ht="15">
      <c r="A2569" s="3" t="s">
        <v>5155</v>
      </c>
      <c r="B2569" s="3">
        <v>1</v>
      </c>
      <c r="C2569" s="3">
        <v>1</v>
      </c>
      <c r="D2569" s="3">
        <v>11.78</v>
      </c>
      <c r="E2569" s="3">
        <v>0.34428784108090799</v>
      </c>
      <c r="F2569" s="3">
        <v>3.1111829042650201</v>
      </c>
      <c r="G2569" s="3" t="s">
        <v>5566</v>
      </c>
      <c r="H2569" s="3" t="s">
        <v>5564</v>
      </c>
      <c r="I2569" s="3" t="s">
        <v>5156</v>
      </c>
      <c r="J2569" s="3">
        <v>146.48396157430199</v>
      </c>
      <c r="K2569" s="3">
        <v>763.77920886770198</v>
      </c>
      <c r="L2569" s="3">
        <v>425.24042894400299</v>
      </c>
      <c r="M2569" s="3">
        <v>746.91801714893302</v>
      </c>
      <c r="N2569" s="3">
        <v>401.02431476409498</v>
      </c>
      <c r="O2569" s="3">
        <v>2416.2487318183698</v>
      </c>
      <c r="P2569" s="3">
        <v>108.557604629382</v>
      </c>
      <c r="Q2569" s="3">
        <v>593.61946529692602</v>
      </c>
      <c r="R2569" s="3">
        <v>443.42933554903999</v>
      </c>
      <c r="S2569" s="3">
        <f t="shared" si="280"/>
        <v>445.16786646200234</v>
      </c>
      <c r="T2569" s="3">
        <f t="shared" si="281"/>
        <v>1188.0636879104659</v>
      </c>
      <c r="U2569" s="3">
        <f t="shared" si="282"/>
        <v>381.86880182511601</v>
      </c>
      <c r="V2569" s="3">
        <f t="shared" si="283"/>
        <v>0.3747003388723642</v>
      </c>
      <c r="W2569" s="3">
        <f t="shared" si="284"/>
        <v>1.1657612885220074</v>
      </c>
      <c r="X2569" s="3">
        <f t="shared" si="285"/>
        <v>3.1111829042650152</v>
      </c>
      <c r="Y2569" s="3">
        <f t="shared" si="286"/>
        <v>-1.4161908124718485</v>
      </c>
      <c r="Z2569" s="3">
        <f t="shared" si="286"/>
        <v>0.221272399925174</v>
      </c>
      <c r="AA2569" s="3">
        <f t="shared" si="286"/>
        <v>1.6374632123970223</v>
      </c>
    </row>
    <row r="2570" spans="1:27" ht="15">
      <c r="A2570" s="3" t="s">
        <v>5157</v>
      </c>
      <c r="B2570" s="3">
        <v>3</v>
      </c>
      <c r="C2570" s="3">
        <v>3</v>
      </c>
      <c r="D2570" s="3">
        <v>38.74</v>
      </c>
      <c r="E2570" s="3">
        <v>0.27142325906214398</v>
      </c>
      <c r="F2570" s="3">
        <v>2.6418359107993701</v>
      </c>
      <c r="G2570" s="3" t="s">
        <v>5566</v>
      </c>
      <c r="H2570" s="3" t="s">
        <v>5565</v>
      </c>
      <c r="I2570" s="3" t="s">
        <v>5158</v>
      </c>
      <c r="J2570" s="3">
        <v>6580.0135033113102</v>
      </c>
      <c r="K2570" s="3">
        <v>9258.3081048414206</v>
      </c>
      <c r="L2570" s="3">
        <v>6138.5714658130701</v>
      </c>
      <c r="M2570" s="3">
        <v>9770.4931047331993</v>
      </c>
      <c r="N2570" s="3">
        <v>9086.6372132677207</v>
      </c>
      <c r="O2570" s="3">
        <v>39202.215012599903</v>
      </c>
      <c r="P2570" s="3">
        <v>9302.5031899272599</v>
      </c>
      <c r="Q2570" s="3">
        <v>14987.567400809399</v>
      </c>
      <c r="R2570" s="3">
        <v>11430.0455591589</v>
      </c>
      <c r="S2570" s="3">
        <f t="shared" si="280"/>
        <v>7325.6310246552675</v>
      </c>
      <c r="T2570" s="3">
        <f t="shared" si="281"/>
        <v>19353.115110200273</v>
      </c>
      <c r="U2570" s="3">
        <f t="shared" si="282"/>
        <v>11906.705383298518</v>
      </c>
      <c r="V2570" s="3">
        <f t="shared" si="283"/>
        <v>0.37852464489265675</v>
      </c>
      <c r="W2570" s="3">
        <f t="shared" si="284"/>
        <v>0.61525256473809264</v>
      </c>
      <c r="X2570" s="3">
        <f t="shared" si="285"/>
        <v>1.6253963197365076</v>
      </c>
      <c r="Y2570" s="3">
        <f t="shared" si="286"/>
        <v>-1.4015408609724225</v>
      </c>
      <c r="Z2570" s="3">
        <f t="shared" si="286"/>
        <v>-0.70074932818163504</v>
      </c>
      <c r="AA2570" s="3">
        <f t="shared" si="286"/>
        <v>0.70079153279078743</v>
      </c>
    </row>
    <row r="2571" spans="1:27" ht="15">
      <c r="A2571" s="3" t="s">
        <v>5159</v>
      </c>
      <c r="B2571" s="3">
        <v>2</v>
      </c>
      <c r="C2571" s="3">
        <v>2</v>
      </c>
      <c r="D2571" s="3">
        <v>17.82</v>
      </c>
      <c r="E2571" s="3">
        <v>0.64127151937210802</v>
      </c>
      <c r="F2571" s="3">
        <v>2.6317081420205199</v>
      </c>
      <c r="G2571" s="3" t="s">
        <v>5566</v>
      </c>
      <c r="H2571" s="3" t="s">
        <v>5565</v>
      </c>
      <c r="I2571" s="3" t="s">
        <v>5160</v>
      </c>
      <c r="J2571" s="3">
        <v>3839.9982901737199</v>
      </c>
      <c r="K2571" s="3">
        <v>3937.6412508655899</v>
      </c>
      <c r="L2571" s="3">
        <v>4370.8072499116397</v>
      </c>
      <c r="M2571" s="3">
        <v>3728.72527552576</v>
      </c>
      <c r="N2571" s="3">
        <v>3311.8781733421101</v>
      </c>
      <c r="O2571" s="3">
        <v>24930.5628837808</v>
      </c>
      <c r="P2571" s="3">
        <v>4399.87456923013</v>
      </c>
      <c r="Q2571" s="3">
        <v>6451.65838529753</v>
      </c>
      <c r="R2571" s="3">
        <v>2887.8487333784301</v>
      </c>
      <c r="S2571" s="3">
        <f t="shared" si="280"/>
        <v>4049.4822636503163</v>
      </c>
      <c r="T2571" s="3">
        <f t="shared" si="281"/>
        <v>10657.055444216223</v>
      </c>
      <c r="U2571" s="3">
        <f t="shared" si="282"/>
        <v>4579.7938959686971</v>
      </c>
      <c r="V2571" s="3">
        <f t="shared" si="283"/>
        <v>0.37998134520807469</v>
      </c>
      <c r="W2571" s="3">
        <f t="shared" si="284"/>
        <v>0.88420622316974118</v>
      </c>
      <c r="X2571" s="3">
        <f t="shared" si="285"/>
        <v>2.3269727167410208</v>
      </c>
      <c r="Y2571" s="3">
        <f t="shared" si="286"/>
        <v>-1.3959995022164706</v>
      </c>
      <c r="Z2571" s="3">
        <f t="shared" si="286"/>
        <v>-0.177545206665809</v>
      </c>
      <c r="AA2571" s="3">
        <f t="shared" si="286"/>
        <v>1.2184542955506619</v>
      </c>
    </row>
    <row r="2572" spans="1:27" ht="15">
      <c r="A2572" s="3" t="s">
        <v>5161</v>
      </c>
      <c r="B2572" s="3">
        <v>1</v>
      </c>
      <c r="C2572" s="3">
        <v>1</v>
      </c>
      <c r="D2572" s="3">
        <v>8.41</v>
      </c>
      <c r="E2572" s="3">
        <v>0.38810536181344302</v>
      </c>
      <c r="F2572" s="3">
        <v>6.26973349072163</v>
      </c>
      <c r="G2572" s="3" t="s">
        <v>5564</v>
      </c>
      <c r="H2572" s="3" t="s">
        <v>5565</v>
      </c>
      <c r="I2572" s="3" t="s">
        <v>5162</v>
      </c>
      <c r="J2572" s="3">
        <v>202.73935558823899</v>
      </c>
      <c r="K2572" s="3">
        <v>263.21330297677298</v>
      </c>
      <c r="L2572" s="3">
        <v>228.696089015296</v>
      </c>
      <c r="M2572" s="3">
        <v>430.95611200224198</v>
      </c>
      <c r="N2572" s="3">
        <v>665.03135704504905</v>
      </c>
      <c r="O2572" s="3">
        <v>714.31544350024103</v>
      </c>
      <c r="P2572" s="3">
        <v>259.38075969720501</v>
      </c>
      <c r="Q2572" s="3">
        <v>248.56086004423301</v>
      </c>
      <c r="R2572" s="3">
        <v>3847.32089725065</v>
      </c>
      <c r="S2572" s="3">
        <f t="shared" si="280"/>
        <v>231.54958252676931</v>
      </c>
      <c r="T2572" s="3">
        <f t="shared" si="281"/>
        <v>603.4343041825108</v>
      </c>
      <c r="U2572" s="3">
        <f t="shared" si="282"/>
        <v>1451.7541723306961</v>
      </c>
      <c r="V2572" s="3">
        <f t="shared" si="283"/>
        <v>0.38371962104550217</v>
      </c>
      <c r="W2572" s="3">
        <f t="shared" si="284"/>
        <v>0.15949641264335521</v>
      </c>
      <c r="X2572" s="3">
        <f t="shared" si="285"/>
        <v>0.41565873595096103</v>
      </c>
      <c r="Y2572" s="3">
        <f t="shared" si="286"/>
        <v>-1.381875557569008</v>
      </c>
      <c r="Z2572" s="3">
        <f t="shared" si="286"/>
        <v>-2.6484041192974908</v>
      </c>
      <c r="AA2572" s="3">
        <f t="shared" si="286"/>
        <v>-1.2665285617284827</v>
      </c>
    </row>
    <row r="2573" spans="1:27" ht="15">
      <c r="A2573" s="3" t="s">
        <v>5163</v>
      </c>
      <c r="B2573" s="3">
        <v>2</v>
      </c>
      <c r="C2573" s="3">
        <v>1</v>
      </c>
      <c r="D2573" s="3">
        <v>16.829999999999998</v>
      </c>
      <c r="E2573" s="3">
        <v>0.38484290756827699</v>
      </c>
      <c r="F2573" s="3">
        <v>2.6057756873831499</v>
      </c>
      <c r="G2573" s="3" t="s">
        <v>5566</v>
      </c>
      <c r="H2573" s="3" t="s">
        <v>5565</v>
      </c>
      <c r="I2573" s="3" t="s">
        <v>5164</v>
      </c>
      <c r="J2573" s="3">
        <v>1386.8752931581801</v>
      </c>
      <c r="K2573" s="3">
        <v>6797.6634544850604</v>
      </c>
      <c r="L2573" s="3">
        <v>2250.6073059864698</v>
      </c>
      <c r="M2573" s="3">
        <v>18932.048708609302</v>
      </c>
      <c r="N2573" s="3">
        <v>3577.10421654222</v>
      </c>
      <c r="O2573" s="3">
        <v>4682.4969556890201</v>
      </c>
      <c r="P2573" s="3">
        <v>5285.8579234232802</v>
      </c>
      <c r="Q2573" s="3">
        <v>5510.3848375787902</v>
      </c>
      <c r="R2573" s="3">
        <v>2684.9626869886201</v>
      </c>
      <c r="S2573" s="3">
        <f t="shared" si="280"/>
        <v>3478.3820178765704</v>
      </c>
      <c r="T2573" s="3">
        <f t="shared" si="281"/>
        <v>9063.8832936135132</v>
      </c>
      <c r="U2573" s="3">
        <f t="shared" si="282"/>
        <v>4493.7351493302303</v>
      </c>
      <c r="V2573" s="3">
        <f t="shared" si="283"/>
        <v>0.38376288674496362</v>
      </c>
      <c r="W2573" s="3">
        <f t="shared" si="284"/>
        <v>0.77405140763469482</v>
      </c>
      <c r="X2573" s="3">
        <f t="shared" si="285"/>
        <v>2.0170043387991927</v>
      </c>
      <c r="Y2573" s="3">
        <f t="shared" si="286"/>
        <v>-1.3817128979396716</v>
      </c>
      <c r="Z2573" s="3">
        <f t="shared" si="286"/>
        <v>-0.36949871058902201</v>
      </c>
      <c r="AA2573" s="3">
        <f t="shared" si="286"/>
        <v>1.0122141873506496</v>
      </c>
    </row>
    <row r="2574" spans="1:27" ht="15">
      <c r="A2574" s="3" t="s">
        <v>5165</v>
      </c>
      <c r="B2574" s="3">
        <v>1</v>
      </c>
      <c r="C2574" s="3">
        <v>1</v>
      </c>
      <c r="D2574" s="3">
        <v>7.11</v>
      </c>
      <c r="E2574" s="3">
        <v>0.59276345665807695</v>
      </c>
      <c r="F2574" s="3">
        <v>2.5918526675360098</v>
      </c>
      <c r="G2574" s="3" t="s">
        <v>5566</v>
      </c>
      <c r="H2574" s="3" t="s">
        <v>5565</v>
      </c>
      <c r="I2574" s="3" t="s">
        <v>5166</v>
      </c>
      <c r="J2574" s="3">
        <v>2032.5447756568301</v>
      </c>
      <c r="K2574" s="3">
        <v>1407.9244854752999</v>
      </c>
      <c r="L2574" s="3">
        <v>2011.3982171903699</v>
      </c>
      <c r="M2574" s="3">
        <v>1554.3474469180601</v>
      </c>
      <c r="N2574" s="3">
        <v>1951.2287324126901</v>
      </c>
      <c r="O2574" s="3">
        <v>10624.861087412301</v>
      </c>
      <c r="P2574" s="3">
        <v>1526.2876733908599</v>
      </c>
      <c r="Q2574" s="3">
        <v>3073.1731271150802</v>
      </c>
      <c r="R2574" s="3">
        <v>2909.88389326883</v>
      </c>
      <c r="S2574" s="3">
        <f t="shared" si="280"/>
        <v>1817.2891594408331</v>
      </c>
      <c r="T2574" s="3">
        <f t="shared" si="281"/>
        <v>4710.1457555810166</v>
      </c>
      <c r="U2574" s="3">
        <f t="shared" si="282"/>
        <v>2503.1148979249233</v>
      </c>
      <c r="V2574" s="3">
        <f t="shared" si="283"/>
        <v>0.38582439986863265</v>
      </c>
      <c r="W2574" s="3">
        <f t="shared" si="284"/>
        <v>0.72601108360921096</v>
      </c>
      <c r="X2574" s="3">
        <f t="shared" si="285"/>
        <v>1.8817137637132506</v>
      </c>
      <c r="Y2574" s="3">
        <f t="shared" si="286"/>
        <v>-1.3739837113335176</v>
      </c>
      <c r="Z2574" s="3">
        <f t="shared" si="286"/>
        <v>-0.46193652167186544</v>
      </c>
      <c r="AA2574" s="3">
        <f t="shared" si="286"/>
        <v>0.9120471896616521</v>
      </c>
    </row>
    <row r="2575" spans="1:27" ht="15">
      <c r="A2575" s="3" t="s">
        <v>5167</v>
      </c>
      <c r="B2575" s="3">
        <v>2</v>
      </c>
      <c r="C2575" s="3">
        <v>1</v>
      </c>
      <c r="D2575" s="3">
        <v>21.69</v>
      </c>
      <c r="E2575" s="3">
        <v>0.30377598708304998</v>
      </c>
      <c r="F2575" s="3">
        <v>2.5875071337354201</v>
      </c>
      <c r="G2575" s="3" t="s">
        <v>5566</v>
      </c>
      <c r="H2575" s="3" t="s">
        <v>5565</v>
      </c>
      <c r="I2575" s="3" t="s">
        <v>5168</v>
      </c>
      <c r="J2575" s="3">
        <v>1156.5414417350701</v>
      </c>
      <c r="K2575" s="3">
        <v>1670.88822055526</v>
      </c>
      <c r="L2575" s="3">
        <v>1698.1873840380699</v>
      </c>
      <c r="M2575" s="3">
        <v>2720.9433767390701</v>
      </c>
      <c r="N2575" s="3">
        <v>1294.49920653563</v>
      </c>
      <c r="O2575" s="3">
        <v>7694.62380865466</v>
      </c>
      <c r="P2575" s="3">
        <v>2702.97502950135</v>
      </c>
      <c r="Q2575" s="3">
        <v>3456.9574675121698</v>
      </c>
      <c r="R2575" s="3">
        <v>2199.1350375296502</v>
      </c>
      <c r="S2575" s="3">
        <f t="shared" si="280"/>
        <v>1508.5390154427998</v>
      </c>
      <c r="T2575" s="3">
        <f t="shared" si="281"/>
        <v>3903.3554639764534</v>
      </c>
      <c r="U2575" s="3">
        <f t="shared" si="282"/>
        <v>2786.3558448477233</v>
      </c>
      <c r="V2575" s="3">
        <f t="shared" si="283"/>
        <v>0.38647236444769251</v>
      </c>
      <c r="W2575" s="3">
        <f t="shared" si="284"/>
        <v>0.54140213936861414</v>
      </c>
      <c r="X2575" s="3">
        <f t="shared" si="285"/>
        <v>1.4008818978359079</v>
      </c>
      <c r="Y2575" s="3">
        <f t="shared" si="286"/>
        <v>-1.3715628401155486</v>
      </c>
      <c r="Z2575" s="3">
        <f t="shared" si="286"/>
        <v>-0.88522750646564174</v>
      </c>
      <c r="AA2575" s="3">
        <f t="shared" si="286"/>
        <v>0.486335333649907</v>
      </c>
    </row>
    <row r="2576" spans="1:27" ht="15">
      <c r="A2576" s="3" t="s">
        <v>5169</v>
      </c>
      <c r="B2576" s="3">
        <v>1</v>
      </c>
      <c r="C2576" s="3">
        <v>1</v>
      </c>
      <c r="D2576" s="3">
        <v>7.47</v>
      </c>
      <c r="E2576" s="3">
        <v>0.21265917791627401</v>
      </c>
      <c r="F2576" s="3">
        <v>2.5783310215408601</v>
      </c>
      <c r="G2576" s="3" t="s">
        <v>5566</v>
      </c>
      <c r="H2576" s="3" t="s">
        <v>5565</v>
      </c>
      <c r="I2576" s="3" t="s">
        <v>5170</v>
      </c>
      <c r="J2576" s="3">
        <v>8619.5940372388304</v>
      </c>
      <c r="K2576" s="3">
        <v>13803.4642644097</v>
      </c>
      <c r="L2576" s="3">
        <v>7477.6915281077299</v>
      </c>
      <c r="M2576" s="3">
        <v>11398.708845605401</v>
      </c>
      <c r="N2576" s="3">
        <v>39458.4152227378</v>
      </c>
      <c r="O2576" s="3">
        <v>26236.90678505</v>
      </c>
      <c r="P2576" s="3">
        <v>24650.937840534101</v>
      </c>
      <c r="Q2576" s="3">
        <v>23939.1302329963</v>
      </c>
      <c r="R2576" s="3">
        <v>8656.4051337031706</v>
      </c>
      <c r="S2576" s="3">
        <f t="shared" si="280"/>
        <v>9966.9166099187551</v>
      </c>
      <c r="T2576" s="3">
        <f t="shared" si="281"/>
        <v>25698.010284464399</v>
      </c>
      <c r="U2576" s="3">
        <f t="shared" si="282"/>
        <v>19082.157735744524</v>
      </c>
      <c r="V2576" s="3">
        <f t="shared" si="283"/>
        <v>0.38784779442415446</v>
      </c>
      <c r="W2576" s="3">
        <f t="shared" si="284"/>
        <v>0.5223160162463607</v>
      </c>
      <c r="X2576" s="3">
        <f t="shared" si="285"/>
        <v>1.3467035877356321</v>
      </c>
      <c r="Y2576" s="3">
        <f t="shared" si="286"/>
        <v>-1.3664374973992968</v>
      </c>
      <c r="Z2576" s="3">
        <f t="shared" si="286"/>
        <v>-0.93700515184170297</v>
      </c>
      <c r="AA2576" s="3">
        <f t="shared" si="286"/>
        <v>0.42943234555759385</v>
      </c>
    </row>
    <row r="2577" spans="1:27" ht="15">
      <c r="A2577" s="3" t="s">
        <v>5171</v>
      </c>
      <c r="B2577" s="3">
        <v>3</v>
      </c>
      <c r="C2577" s="3">
        <v>2</v>
      </c>
      <c r="D2577" s="3">
        <v>39.520000000000003</v>
      </c>
      <c r="E2577" s="3">
        <v>5.06214487750343E-2</v>
      </c>
      <c r="F2577" s="3">
        <v>3.1901749338049501</v>
      </c>
      <c r="G2577" s="3" t="s">
        <v>5566</v>
      </c>
      <c r="H2577" s="3" t="s">
        <v>5564</v>
      </c>
      <c r="I2577" s="3" t="s">
        <v>5172</v>
      </c>
      <c r="J2577" s="3">
        <v>34807.624409893499</v>
      </c>
      <c r="K2577" s="3">
        <v>13965.4900968498</v>
      </c>
      <c r="L2577" s="3">
        <v>41190.344860426099</v>
      </c>
      <c r="M2577" s="3">
        <v>48650.518005071601</v>
      </c>
      <c r="N2577" s="3">
        <v>95449.647074779394</v>
      </c>
      <c r="O2577" s="3">
        <v>87716.575249818605</v>
      </c>
      <c r="P2577" s="3">
        <v>24706.713747980401</v>
      </c>
      <c r="Q2577" s="3">
        <v>12946.907695280201</v>
      </c>
      <c r="R2577" s="3">
        <v>35012.218248853103</v>
      </c>
      <c r="S2577" s="3">
        <f t="shared" si="280"/>
        <v>29987.819789056462</v>
      </c>
      <c r="T2577" s="3">
        <f t="shared" si="281"/>
        <v>77272.246776556538</v>
      </c>
      <c r="U2577" s="3">
        <f t="shared" si="282"/>
        <v>24221.946564037902</v>
      </c>
      <c r="V2577" s="3">
        <f t="shared" si="283"/>
        <v>0.38808008101240304</v>
      </c>
      <c r="W2577" s="3">
        <f t="shared" si="284"/>
        <v>1.2380433467547607</v>
      </c>
      <c r="X2577" s="3">
        <f t="shared" si="285"/>
        <v>3.1901749338049452</v>
      </c>
      <c r="Y2577" s="3">
        <f t="shared" si="286"/>
        <v>-1.3655737090768219</v>
      </c>
      <c r="Z2577" s="3">
        <f t="shared" si="286"/>
        <v>0.30806182751934374</v>
      </c>
      <c r="AA2577" s="3">
        <f t="shared" si="286"/>
        <v>1.6736355365961657</v>
      </c>
    </row>
    <row r="2578" spans="1:27" ht="15">
      <c r="A2578" s="3" t="s">
        <v>5173</v>
      </c>
      <c r="B2578" s="3">
        <v>1</v>
      </c>
      <c r="C2578" s="3">
        <v>1</v>
      </c>
      <c r="D2578" s="3">
        <v>7.31</v>
      </c>
      <c r="E2578" s="3">
        <v>0.47786509328828097</v>
      </c>
      <c r="F2578" s="3">
        <v>2.5758054265978401</v>
      </c>
      <c r="G2578" s="3" t="s">
        <v>5566</v>
      </c>
      <c r="H2578" s="3" t="s">
        <v>5565</v>
      </c>
      <c r="I2578" s="3" t="s">
        <v>5174</v>
      </c>
      <c r="J2578" s="3">
        <v>13641.3102195224</v>
      </c>
      <c r="K2578" s="3">
        <v>15634.4470485291</v>
      </c>
      <c r="L2578" s="3">
        <v>12539.6004315951</v>
      </c>
      <c r="M2578" s="3">
        <v>27739.3003713572</v>
      </c>
      <c r="N2578" s="3">
        <v>67324.2146056122</v>
      </c>
      <c r="O2578" s="3">
        <v>12644.710300910099</v>
      </c>
      <c r="P2578" s="3">
        <v>36645.445437972099</v>
      </c>
      <c r="Q2578" s="3">
        <v>7872.8560471968904</v>
      </c>
      <c r="R2578" s="3">
        <v>30789.818395578099</v>
      </c>
      <c r="S2578" s="3">
        <f t="shared" si="280"/>
        <v>13938.452566548867</v>
      </c>
      <c r="T2578" s="3">
        <f t="shared" si="281"/>
        <v>35902.741759293167</v>
      </c>
      <c r="U2578" s="3">
        <f t="shared" si="282"/>
        <v>25102.706626915693</v>
      </c>
      <c r="V2578" s="3">
        <f t="shared" si="283"/>
        <v>0.38822808185508562</v>
      </c>
      <c r="W2578" s="3">
        <f t="shared" si="284"/>
        <v>0.55525695988510426</v>
      </c>
      <c r="X2578" s="3">
        <f t="shared" si="285"/>
        <v>1.4302338904282708</v>
      </c>
      <c r="Y2578" s="3">
        <f t="shared" si="286"/>
        <v>-1.365023618031576</v>
      </c>
      <c r="Z2578" s="3">
        <f t="shared" si="286"/>
        <v>-0.84877252349728505</v>
      </c>
      <c r="AA2578" s="3">
        <f t="shared" si="286"/>
        <v>0.51625109453429074</v>
      </c>
    </row>
    <row r="2579" spans="1:27" ht="15">
      <c r="A2579" s="3" t="s">
        <v>5175</v>
      </c>
      <c r="B2579" s="3">
        <v>1</v>
      </c>
      <c r="C2579" s="3">
        <v>1</v>
      </c>
      <c r="D2579" s="3">
        <v>6.25</v>
      </c>
      <c r="E2579" s="3">
        <v>0.121667427884829</v>
      </c>
      <c r="F2579" s="3">
        <v>6.43517822942332</v>
      </c>
      <c r="G2579" s="3" t="s">
        <v>5566</v>
      </c>
      <c r="H2579" s="3" t="s">
        <v>5564</v>
      </c>
      <c r="I2579" s="3" t="s">
        <v>5176</v>
      </c>
      <c r="J2579" s="3">
        <v>281.79802336225401</v>
      </c>
      <c r="K2579" s="3">
        <v>2427.57940238729</v>
      </c>
      <c r="L2579" s="3">
        <v>850.03069791092503</v>
      </c>
      <c r="M2579" s="3">
        <v>6033.7617101906799</v>
      </c>
      <c r="N2579" s="3">
        <v>1210.9365659089999</v>
      </c>
      <c r="O2579" s="3">
        <v>1913.8760804629201</v>
      </c>
      <c r="P2579" s="3">
        <v>390.964567437808</v>
      </c>
      <c r="Q2579" s="3">
        <v>175.73826596952</v>
      </c>
      <c r="R2579" s="3">
        <v>856.50162652312304</v>
      </c>
      <c r="S2579" s="3">
        <f t="shared" si="280"/>
        <v>1186.4693745534896</v>
      </c>
      <c r="T2579" s="3">
        <f t="shared" si="281"/>
        <v>3052.8581188541998</v>
      </c>
      <c r="U2579" s="3">
        <f t="shared" si="282"/>
        <v>474.40148664348362</v>
      </c>
      <c r="V2579" s="3">
        <f t="shared" si="283"/>
        <v>0.38864216034998572</v>
      </c>
      <c r="W2579" s="3">
        <f t="shared" si="284"/>
        <v>2.5009815693202717</v>
      </c>
      <c r="X2579" s="3">
        <f t="shared" si="285"/>
        <v>6.435178229423312</v>
      </c>
      <c r="Y2579" s="3">
        <f t="shared" si="286"/>
        <v>-1.363485680251882</v>
      </c>
      <c r="Z2579" s="3">
        <f t="shared" si="286"/>
        <v>1.3224944257922859</v>
      </c>
      <c r="AA2579" s="3">
        <f t="shared" si="286"/>
        <v>2.6859801060441679</v>
      </c>
    </row>
    <row r="2580" spans="1:27" ht="15">
      <c r="A2580" s="3" t="s">
        <v>5177</v>
      </c>
      <c r="B2580" s="3">
        <v>1</v>
      </c>
      <c r="C2580" s="3">
        <v>1</v>
      </c>
      <c r="D2580" s="3">
        <v>7.27</v>
      </c>
      <c r="E2580" s="3">
        <v>0.37475149001770902</v>
      </c>
      <c r="F2580" s="3">
        <v>2.5690892793144302</v>
      </c>
      <c r="G2580" s="3" t="s">
        <v>5566</v>
      </c>
      <c r="H2580" s="3" t="s">
        <v>5565</v>
      </c>
      <c r="I2580" s="3" t="s">
        <v>5178</v>
      </c>
      <c r="J2580" s="3">
        <v>2154.4071710464</v>
      </c>
      <c r="K2580" s="3">
        <v>2294.5257546105599</v>
      </c>
      <c r="L2580" s="3">
        <v>4226.4616339747699</v>
      </c>
      <c r="M2580" s="3">
        <v>4083.7311992330801</v>
      </c>
      <c r="N2580" s="3">
        <v>14148.4342017461</v>
      </c>
      <c r="O2580" s="3">
        <v>4055.6977559934999</v>
      </c>
      <c r="P2580" s="3">
        <v>8838.4402907415497</v>
      </c>
      <c r="Q2580" s="3">
        <v>1667.1103081501601</v>
      </c>
      <c r="R2580" s="3">
        <v>1098.31065739254</v>
      </c>
      <c r="S2580" s="3">
        <f t="shared" si="280"/>
        <v>2891.7981865439101</v>
      </c>
      <c r="T2580" s="3">
        <f t="shared" si="281"/>
        <v>7429.2877189908941</v>
      </c>
      <c r="U2580" s="3">
        <f t="shared" si="282"/>
        <v>3867.9537520947501</v>
      </c>
      <c r="V2580" s="3">
        <f t="shared" si="283"/>
        <v>0.3892429928580956</v>
      </c>
      <c r="W2580" s="3">
        <f t="shared" si="284"/>
        <v>0.74762998005801184</v>
      </c>
      <c r="X2580" s="3">
        <f t="shared" si="285"/>
        <v>1.9207281666611056</v>
      </c>
      <c r="Y2580" s="3">
        <f t="shared" si="286"/>
        <v>-1.3612570267066679</v>
      </c>
      <c r="Z2580" s="3">
        <f t="shared" si="286"/>
        <v>-0.41960367238829266</v>
      </c>
      <c r="AA2580" s="3">
        <f t="shared" si="286"/>
        <v>0.94165335431837516</v>
      </c>
    </row>
    <row r="2581" spans="1:27" ht="15">
      <c r="A2581" s="3" t="s">
        <v>5179</v>
      </c>
      <c r="B2581" s="3">
        <v>1</v>
      </c>
      <c r="C2581" s="3">
        <v>1</v>
      </c>
      <c r="D2581" s="3">
        <v>8.41</v>
      </c>
      <c r="E2581" s="3">
        <v>0.180209706680969</v>
      </c>
      <c r="F2581" s="3">
        <v>2.5637482137408001</v>
      </c>
      <c r="G2581" s="3" t="s">
        <v>5566</v>
      </c>
      <c r="H2581" s="3" t="s">
        <v>5565</v>
      </c>
      <c r="I2581" s="3" t="s">
        <v>5180</v>
      </c>
      <c r="J2581" s="3">
        <v>32046.6086999367</v>
      </c>
      <c r="K2581" s="3">
        <v>26443.247809206601</v>
      </c>
      <c r="L2581" s="3">
        <v>31452.576307115301</v>
      </c>
      <c r="M2581" s="3">
        <v>45783.4376721874</v>
      </c>
      <c r="N2581" s="3">
        <v>135868.917310877</v>
      </c>
      <c r="O2581" s="3">
        <v>48937.396489120001</v>
      </c>
      <c r="P2581" s="3">
        <v>65209.8174934575</v>
      </c>
      <c r="Q2581" s="3">
        <v>100547.228628361</v>
      </c>
      <c r="R2581" s="3">
        <v>31000.262312624702</v>
      </c>
      <c r="S2581" s="3">
        <f t="shared" si="280"/>
        <v>29980.810938752868</v>
      </c>
      <c r="T2581" s="3">
        <f t="shared" si="281"/>
        <v>76863.25049072814</v>
      </c>
      <c r="U2581" s="3">
        <f t="shared" si="282"/>
        <v>65585.769478147733</v>
      </c>
      <c r="V2581" s="3">
        <f t="shared" si="283"/>
        <v>0.39005390413939617</v>
      </c>
      <c r="W2581" s="3">
        <f t="shared" si="284"/>
        <v>0.45712372024150844</v>
      </c>
      <c r="X2581" s="3">
        <f t="shared" si="285"/>
        <v>1.1719501212277139</v>
      </c>
      <c r="Y2581" s="3">
        <f t="shared" si="286"/>
        <v>-1.358254581525919</v>
      </c>
      <c r="Z2581" s="3">
        <f t="shared" si="286"/>
        <v>-1.1293434122680828</v>
      </c>
      <c r="AA2581" s="3">
        <f t="shared" si="286"/>
        <v>0.22891116925783622</v>
      </c>
    </row>
    <row r="2582" spans="1:27" ht="15">
      <c r="A2582" s="3" t="s">
        <v>5181</v>
      </c>
      <c r="B2582" s="3">
        <v>1</v>
      </c>
      <c r="C2582" s="3">
        <v>1</v>
      </c>
      <c r="D2582" s="3">
        <v>9.93</v>
      </c>
      <c r="E2582" s="3">
        <v>0.65915002929977795</v>
      </c>
      <c r="F2582" s="3">
        <v>12.668101321512101</v>
      </c>
      <c r="G2582" s="3" t="s">
        <v>5564</v>
      </c>
      <c r="H2582" s="3" t="s">
        <v>5565</v>
      </c>
      <c r="I2582" s="3" t="s">
        <v>5182</v>
      </c>
      <c r="J2582" s="3">
        <v>14781.8062445266</v>
      </c>
      <c r="K2582" s="3">
        <v>17613.388168561301</v>
      </c>
      <c r="L2582" s="3">
        <v>18557.796002614199</v>
      </c>
      <c r="M2582" s="3">
        <v>12535.7708338016</v>
      </c>
      <c r="N2582" s="3">
        <v>104419.896752538</v>
      </c>
      <c r="O2582" s="3">
        <v>12155.301520954299</v>
      </c>
      <c r="P2582" s="3">
        <v>7419.9881810530696</v>
      </c>
      <c r="Q2582" s="3">
        <v>606527.54936567403</v>
      </c>
      <c r="R2582" s="3">
        <v>31530.1076734204</v>
      </c>
      <c r="S2582" s="3">
        <f t="shared" si="280"/>
        <v>16984.330138567366</v>
      </c>
      <c r="T2582" s="3">
        <f t="shared" si="281"/>
        <v>43036.989702431296</v>
      </c>
      <c r="U2582" s="3">
        <f t="shared" si="282"/>
        <v>215159.21507338251</v>
      </c>
      <c r="V2582" s="3">
        <f t="shared" si="283"/>
        <v>0.3946449381334835</v>
      </c>
      <c r="W2582" s="3">
        <f t="shared" si="284"/>
        <v>7.8938427679124346E-2</v>
      </c>
      <c r="X2582" s="3">
        <f t="shared" si="285"/>
        <v>0.20002392036870481</v>
      </c>
      <c r="Y2582" s="3">
        <f t="shared" si="286"/>
        <v>-1.3413728501006521</v>
      </c>
      <c r="Z2582" s="3">
        <f t="shared" si="286"/>
        <v>-3.6631284063192466</v>
      </c>
      <c r="AA2582" s="3">
        <f t="shared" si="286"/>
        <v>-2.3217555562185948</v>
      </c>
    </row>
    <row r="2583" spans="1:27" ht="15">
      <c r="A2583" s="3" t="s">
        <v>5183</v>
      </c>
      <c r="B2583" s="3">
        <v>1</v>
      </c>
      <c r="C2583" s="3">
        <v>1</v>
      </c>
      <c r="D2583" s="3">
        <v>6.78</v>
      </c>
      <c r="E2583" s="3">
        <v>8.1138079197044001E-3</v>
      </c>
      <c r="F2583" s="3">
        <v>2.5133760517115999</v>
      </c>
      <c r="G2583" s="3" t="s">
        <v>5566</v>
      </c>
      <c r="H2583" s="3" t="s">
        <v>5565</v>
      </c>
      <c r="I2583" s="3" t="s">
        <v>5184</v>
      </c>
      <c r="J2583" s="3">
        <v>70403.198449373405</v>
      </c>
      <c r="K2583" s="3">
        <v>53237.4632723104</v>
      </c>
      <c r="L2583" s="3">
        <v>81010.061452848793</v>
      </c>
      <c r="M2583" s="3">
        <v>133959.866742215</v>
      </c>
      <c r="N2583" s="3">
        <v>211954.399455237</v>
      </c>
      <c r="O2583" s="3">
        <v>168449.96039487701</v>
      </c>
      <c r="P2583" s="3">
        <v>135839.24095916699</v>
      </c>
      <c r="Q2583" s="3">
        <v>98794.614508501501</v>
      </c>
      <c r="R2583" s="3">
        <v>83481.173932692705</v>
      </c>
      <c r="S2583" s="3">
        <f t="shared" si="280"/>
        <v>68216.90772484419</v>
      </c>
      <c r="T2583" s="3">
        <f t="shared" si="281"/>
        <v>171454.742197443</v>
      </c>
      <c r="U2583" s="3">
        <f t="shared" si="282"/>
        <v>106038.34313345375</v>
      </c>
      <c r="V2583" s="3">
        <f t="shared" si="283"/>
        <v>0.39787122158620319</v>
      </c>
      <c r="W2583" s="3">
        <f t="shared" si="284"/>
        <v>0.64332302551153897</v>
      </c>
      <c r="X2583" s="3">
        <f t="shared" si="285"/>
        <v>1.6169126858353486</v>
      </c>
      <c r="Y2583" s="3">
        <f t="shared" si="286"/>
        <v>-1.3296265436224097</v>
      </c>
      <c r="Z2583" s="3">
        <f t="shared" si="286"/>
        <v>-0.63638476902446706</v>
      </c>
      <c r="AA2583" s="3">
        <f t="shared" si="286"/>
        <v>0.69324177459794256</v>
      </c>
    </row>
    <row r="2584" spans="1:27" ht="15">
      <c r="A2584" s="3" t="s">
        <v>5185</v>
      </c>
      <c r="B2584" s="3">
        <v>6</v>
      </c>
      <c r="C2584" s="3">
        <v>1</v>
      </c>
      <c r="D2584" s="3">
        <v>117.49</v>
      </c>
      <c r="E2584" s="3">
        <v>0.424873418480128</v>
      </c>
      <c r="F2584" s="3">
        <v>2.4938652466117999</v>
      </c>
      <c r="G2584" s="3" t="s">
        <v>5566</v>
      </c>
      <c r="H2584" s="3" t="s">
        <v>5565</v>
      </c>
      <c r="I2584" s="3" t="s">
        <v>5186</v>
      </c>
      <c r="J2584" s="3">
        <v>900.18440108288098</v>
      </c>
      <c r="K2584" s="3">
        <v>896.11343305410298</v>
      </c>
      <c r="L2584" s="3">
        <v>1316.43523778539</v>
      </c>
      <c r="M2584" s="3">
        <v>872.23388220149104</v>
      </c>
      <c r="N2584" s="3">
        <v>1352.88708873326</v>
      </c>
      <c r="O2584" s="3">
        <v>5537.61585911165</v>
      </c>
      <c r="P2584" s="3">
        <v>959.83390276548005</v>
      </c>
      <c r="Q2584" s="3">
        <v>1136.82685028733</v>
      </c>
      <c r="R2584" s="3">
        <v>1206.17102072548</v>
      </c>
      <c r="S2584" s="3">
        <f t="shared" si="280"/>
        <v>1037.5776906407912</v>
      </c>
      <c r="T2584" s="3">
        <f t="shared" si="281"/>
        <v>2587.5789433488003</v>
      </c>
      <c r="U2584" s="3">
        <f t="shared" si="282"/>
        <v>1100.9439245927633</v>
      </c>
      <c r="V2584" s="3">
        <f t="shared" si="283"/>
        <v>0.40098397511999223</v>
      </c>
      <c r="W2584" s="3">
        <f t="shared" si="284"/>
        <v>0.94244372257614195</v>
      </c>
      <c r="X2584" s="3">
        <f t="shared" si="285"/>
        <v>2.3503276466200944</v>
      </c>
      <c r="Y2584" s="3">
        <f t="shared" si="286"/>
        <v>-1.3183835127629644</v>
      </c>
      <c r="Z2584" s="3">
        <f t="shared" si="286"/>
        <v>-8.5521623545216766E-2</v>
      </c>
      <c r="AA2584" s="3">
        <f t="shared" si="286"/>
        <v>1.2328618892177474</v>
      </c>
    </row>
    <row r="2585" spans="1:27" ht="15">
      <c r="A2585" s="3" t="s">
        <v>5187</v>
      </c>
      <c r="B2585" s="3">
        <v>1</v>
      </c>
      <c r="C2585" s="3">
        <v>1</v>
      </c>
      <c r="D2585" s="3">
        <v>11.25</v>
      </c>
      <c r="E2585" s="3">
        <v>0.46016808381463198</v>
      </c>
      <c r="F2585" s="3">
        <v>2.4816244641313498</v>
      </c>
      <c r="G2585" s="3" t="s">
        <v>5566</v>
      </c>
      <c r="H2585" s="3" t="s">
        <v>5565</v>
      </c>
      <c r="I2585" s="3" t="s">
        <v>5188</v>
      </c>
      <c r="J2585" s="3">
        <v>20061.797740739701</v>
      </c>
      <c r="K2585" s="3">
        <v>10948.8285413862</v>
      </c>
      <c r="L2585" s="3">
        <v>46473.970285569601</v>
      </c>
      <c r="M2585" s="3">
        <v>76011.7364507319</v>
      </c>
      <c r="N2585" s="3">
        <v>94029.335237570805</v>
      </c>
      <c r="O2585" s="3">
        <v>22246.598747438398</v>
      </c>
      <c r="P2585" s="3">
        <v>21968.790462271001</v>
      </c>
      <c r="Q2585" s="3">
        <v>2368.30381641644</v>
      </c>
      <c r="R2585" s="3">
        <v>74504.375520829795</v>
      </c>
      <c r="S2585" s="3">
        <f t="shared" si="280"/>
        <v>25828.198855898499</v>
      </c>
      <c r="T2585" s="3">
        <f t="shared" si="281"/>
        <v>64095.890145247038</v>
      </c>
      <c r="U2585" s="3">
        <f t="shared" si="282"/>
        <v>32947.15659983908</v>
      </c>
      <c r="V2585" s="3">
        <f t="shared" si="283"/>
        <v>0.40296185601556483</v>
      </c>
      <c r="W2585" s="3">
        <f t="shared" si="284"/>
        <v>0.78392800840436261</v>
      </c>
      <c r="X2585" s="3">
        <f t="shared" si="285"/>
        <v>1.9454149237740319</v>
      </c>
      <c r="Y2585" s="3">
        <f t="shared" si="286"/>
        <v>-1.3112848138057134</v>
      </c>
      <c r="Z2585" s="3">
        <f t="shared" si="286"/>
        <v>-0.35120692356590527</v>
      </c>
      <c r="AA2585" s="3">
        <f t="shared" si="286"/>
        <v>0.96007789023980805</v>
      </c>
    </row>
    <row r="2586" spans="1:27" ht="15">
      <c r="A2586" s="3" t="s">
        <v>5189</v>
      </c>
      <c r="B2586" s="3">
        <v>1</v>
      </c>
      <c r="C2586" s="3">
        <v>1</v>
      </c>
      <c r="D2586" s="3">
        <v>7.96</v>
      </c>
      <c r="E2586" s="3">
        <v>5.6414516900093997E-2</v>
      </c>
      <c r="F2586" s="3">
        <v>2.4724532130713799</v>
      </c>
      <c r="G2586" s="3" t="s">
        <v>5566</v>
      </c>
      <c r="H2586" s="3" t="s">
        <v>5565</v>
      </c>
      <c r="I2586" s="3" t="s">
        <v>5190</v>
      </c>
      <c r="J2586" s="3">
        <v>2494.9061043613701</v>
      </c>
      <c r="K2586" s="3">
        <v>1314.58253287662</v>
      </c>
      <c r="L2586" s="3">
        <v>4475.1728112170804</v>
      </c>
      <c r="M2586" s="3">
        <v>6465.6347260532202</v>
      </c>
      <c r="N2586" s="3">
        <v>5597.6898974737796</v>
      </c>
      <c r="O2586" s="3">
        <v>8420.1131939143506</v>
      </c>
      <c r="P2586" s="3">
        <v>4611.73673048399</v>
      </c>
      <c r="Q2586" s="3">
        <v>4350.5422046707899</v>
      </c>
      <c r="R2586" s="3">
        <v>7959.6966918601602</v>
      </c>
      <c r="S2586" s="3">
        <f t="shared" si="280"/>
        <v>2761.5538161516902</v>
      </c>
      <c r="T2586" s="3">
        <f t="shared" si="281"/>
        <v>6827.8126058137832</v>
      </c>
      <c r="U2586" s="3">
        <f t="shared" si="282"/>
        <v>5640.658542338314</v>
      </c>
      <c r="V2586" s="3">
        <f t="shared" si="283"/>
        <v>0.40445659182272625</v>
      </c>
      <c r="W2586" s="3">
        <f t="shared" si="284"/>
        <v>0.48958003669672556</v>
      </c>
      <c r="X2586" s="3">
        <f t="shared" si="285"/>
        <v>1.2104637347864242</v>
      </c>
      <c r="Y2586" s="3">
        <f t="shared" si="286"/>
        <v>-1.3059432207180381</v>
      </c>
      <c r="Z2586" s="3">
        <f t="shared" si="286"/>
        <v>-1.0303833635435322</v>
      </c>
      <c r="AA2586" s="3">
        <f t="shared" si="286"/>
        <v>0.27555985717450587</v>
      </c>
    </row>
    <row r="2587" spans="1:27" ht="15">
      <c r="A2587" s="3" t="s">
        <v>5191</v>
      </c>
      <c r="B2587" s="3">
        <v>1</v>
      </c>
      <c r="C2587" s="3">
        <v>1</v>
      </c>
      <c r="D2587" s="3">
        <v>7.62</v>
      </c>
      <c r="E2587" s="3">
        <v>0.30754738018713301</v>
      </c>
      <c r="F2587" s="3">
        <v>44.033237367270097</v>
      </c>
      <c r="G2587" s="3" t="s">
        <v>5566</v>
      </c>
      <c r="H2587" s="3" t="s">
        <v>5564</v>
      </c>
      <c r="I2587" s="3" t="s">
        <v>5192</v>
      </c>
      <c r="J2587" s="3">
        <v>539.52049605724801</v>
      </c>
      <c r="K2587" s="3">
        <v>21756.158240369001</v>
      </c>
      <c r="L2587" s="3">
        <v>717.76833229007104</v>
      </c>
      <c r="M2587" s="3">
        <v>1529.0376142858699</v>
      </c>
      <c r="N2587" s="3">
        <v>54563.825631779197</v>
      </c>
      <c r="O2587" s="3">
        <v>616.22321898934899</v>
      </c>
      <c r="P2587" s="3">
        <v>801.45198636922805</v>
      </c>
      <c r="Q2587" s="3">
        <v>428.98111177454399</v>
      </c>
      <c r="R2587" s="3">
        <v>57.436925857829102</v>
      </c>
      <c r="S2587" s="3">
        <f t="shared" si="280"/>
        <v>7671.1490229054398</v>
      </c>
      <c r="T2587" s="3">
        <f t="shared" si="281"/>
        <v>18903.028821684806</v>
      </c>
      <c r="U2587" s="3">
        <f t="shared" si="282"/>
        <v>429.29000800053365</v>
      </c>
      <c r="V2587" s="3">
        <f t="shared" si="283"/>
        <v>0.40581586661421165</v>
      </c>
      <c r="W2587" s="3">
        <f t="shared" si="284"/>
        <v>17.869386382028029</v>
      </c>
      <c r="X2587" s="3">
        <f t="shared" si="285"/>
        <v>44.033237367270161</v>
      </c>
      <c r="Y2587" s="3">
        <f t="shared" si="286"/>
        <v>-1.3011028221088519</v>
      </c>
      <c r="Z2587" s="3">
        <f t="shared" si="286"/>
        <v>4.1594181893224711</v>
      </c>
      <c r="AA2587" s="3">
        <f t="shared" si="286"/>
        <v>5.4605210114313225</v>
      </c>
    </row>
    <row r="2588" spans="1:27" ht="15">
      <c r="A2588" s="3" t="s">
        <v>5193</v>
      </c>
      <c r="B2588" s="3">
        <v>1</v>
      </c>
      <c r="C2588" s="3">
        <v>1</v>
      </c>
      <c r="D2588" s="3">
        <v>9.4</v>
      </c>
      <c r="E2588" s="3">
        <v>6.2142950532658697E-2</v>
      </c>
      <c r="F2588" s="3">
        <v>9.5167550739644806</v>
      </c>
      <c r="G2588" s="3" t="s">
        <v>5564</v>
      </c>
      <c r="H2588" s="3" t="s">
        <v>5565</v>
      </c>
      <c r="I2588" s="3" t="s">
        <v>5194</v>
      </c>
      <c r="J2588" s="3">
        <v>1016.5118503106</v>
      </c>
      <c r="K2588" s="3">
        <v>1147.56720823308</v>
      </c>
      <c r="L2588" s="3">
        <v>1081.639893235</v>
      </c>
      <c r="M2588" s="3">
        <v>1679.0594893805001</v>
      </c>
      <c r="N2588" s="3">
        <v>4457.9878182675902</v>
      </c>
      <c r="O2588" s="3">
        <v>1853.7712153907701</v>
      </c>
      <c r="P2588" s="3">
        <v>2757.3244881075302</v>
      </c>
      <c r="Q2588" s="3">
        <v>4233.92258026323</v>
      </c>
      <c r="R2588" s="3">
        <v>23897.465234631702</v>
      </c>
      <c r="S2588" s="3">
        <f t="shared" si="280"/>
        <v>1081.90631725956</v>
      </c>
      <c r="T2588" s="3">
        <f t="shared" si="281"/>
        <v>2663.6061743462869</v>
      </c>
      <c r="U2588" s="3">
        <f t="shared" si="282"/>
        <v>10296.237434334153</v>
      </c>
      <c r="V2588" s="3">
        <f t="shared" si="283"/>
        <v>0.40618103670115041</v>
      </c>
      <c r="W2588" s="3">
        <f t="shared" si="284"/>
        <v>0.10507783296175763</v>
      </c>
      <c r="X2588" s="3">
        <f t="shared" si="285"/>
        <v>0.25869704261715482</v>
      </c>
      <c r="Y2588" s="3">
        <f t="shared" si="286"/>
        <v>-1.29980520851729</v>
      </c>
      <c r="Z2588" s="3">
        <f t="shared" si="286"/>
        <v>-3.2504697419446282</v>
      </c>
      <c r="AA2588" s="3">
        <f t="shared" si="286"/>
        <v>-1.9506645334273378</v>
      </c>
    </row>
    <row r="2589" spans="1:27" ht="15">
      <c r="A2589" s="3" t="s">
        <v>5195</v>
      </c>
      <c r="B2589" s="3">
        <v>1</v>
      </c>
      <c r="C2589" s="3">
        <v>1</v>
      </c>
      <c r="D2589" s="3">
        <v>7.89</v>
      </c>
      <c r="E2589" s="3">
        <v>4.1692313402521802E-2</v>
      </c>
      <c r="F2589" s="3">
        <v>2.46103942676252</v>
      </c>
      <c r="G2589" s="3" t="s">
        <v>5566</v>
      </c>
      <c r="H2589" s="3" t="s">
        <v>5565</v>
      </c>
      <c r="I2589" s="3" t="s">
        <v>5196</v>
      </c>
      <c r="J2589" s="3">
        <v>5886.28520617083</v>
      </c>
      <c r="K2589" s="3">
        <v>5031.91785377612</v>
      </c>
      <c r="L2589" s="3">
        <v>5581.6316227794696</v>
      </c>
      <c r="M2589" s="3">
        <v>8417.3674076302304</v>
      </c>
      <c r="N2589" s="3">
        <v>13401.5041178434</v>
      </c>
      <c r="O2589" s="3">
        <v>18787.872163779601</v>
      </c>
      <c r="P2589" s="3">
        <v>6770.2518593965897</v>
      </c>
      <c r="Q2589" s="3">
        <v>8948.2893979320197</v>
      </c>
      <c r="R2589" s="3">
        <v>13688.013142948301</v>
      </c>
      <c r="S2589" s="3">
        <f t="shared" si="280"/>
        <v>5499.9448942421404</v>
      </c>
      <c r="T2589" s="3">
        <f t="shared" si="281"/>
        <v>13535.581229751077</v>
      </c>
      <c r="U2589" s="3">
        <f t="shared" si="282"/>
        <v>9802.1848000923037</v>
      </c>
      <c r="V2589" s="3">
        <f t="shared" si="283"/>
        <v>0.40633237693209029</v>
      </c>
      <c r="W2589" s="3">
        <f t="shared" si="284"/>
        <v>0.56109377719448317</v>
      </c>
      <c r="X2589" s="3">
        <f t="shared" si="285"/>
        <v>1.3808739077867229</v>
      </c>
      <c r="Y2589" s="3">
        <f t="shared" si="286"/>
        <v>-1.299267770489744</v>
      </c>
      <c r="Z2589" s="3">
        <f t="shared" si="286"/>
        <v>-0.83368618218709012</v>
      </c>
      <c r="AA2589" s="3">
        <f t="shared" si="286"/>
        <v>0.46558158830265384</v>
      </c>
    </row>
    <row r="2590" spans="1:27" ht="15">
      <c r="A2590" s="3" t="s">
        <v>5197</v>
      </c>
      <c r="B2590" s="3">
        <v>1</v>
      </c>
      <c r="C2590" s="3">
        <v>1</v>
      </c>
      <c r="D2590" s="3">
        <v>12.54</v>
      </c>
      <c r="E2590" s="3">
        <v>0.35021599819837601</v>
      </c>
      <c r="F2590" s="3">
        <v>30.591914200258099</v>
      </c>
      <c r="G2590" s="3" t="s">
        <v>5564</v>
      </c>
      <c r="H2590" s="3" t="s">
        <v>5565</v>
      </c>
      <c r="I2590" s="3" t="s">
        <v>5198</v>
      </c>
      <c r="J2590" s="3">
        <v>146.49608886970901</v>
      </c>
      <c r="K2590" s="3">
        <v>107.017769841131</v>
      </c>
      <c r="L2590" s="3">
        <v>127.74044392330801</v>
      </c>
      <c r="M2590" s="3">
        <v>309.60669354870402</v>
      </c>
      <c r="N2590" s="3">
        <v>233.140282456617</v>
      </c>
      <c r="O2590" s="3">
        <v>395.01986432746401</v>
      </c>
      <c r="P2590" s="3">
        <v>11280.8709095084</v>
      </c>
      <c r="Q2590" s="3">
        <v>180.94550923805099</v>
      </c>
      <c r="R2590" s="3">
        <v>201.482495916701</v>
      </c>
      <c r="S2590" s="3">
        <f t="shared" si="280"/>
        <v>127.084767544716</v>
      </c>
      <c r="T2590" s="3">
        <f t="shared" si="281"/>
        <v>312.58894677759503</v>
      </c>
      <c r="U2590" s="3">
        <f t="shared" si="282"/>
        <v>3887.7663048877171</v>
      </c>
      <c r="V2590" s="3">
        <f t="shared" si="283"/>
        <v>0.40655553836692754</v>
      </c>
      <c r="W2590" s="3">
        <f t="shared" si="284"/>
        <v>3.2688376198164087E-2</v>
      </c>
      <c r="X2590" s="3">
        <f t="shared" si="285"/>
        <v>8.0403224438826693E-2</v>
      </c>
      <c r="Y2590" s="3">
        <f t="shared" si="286"/>
        <v>-1.2984756467605405</v>
      </c>
      <c r="Z2590" s="3">
        <f t="shared" si="286"/>
        <v>-4.9350784770635787</v>
      </c>
      <c r="AA2590" s="3">
        <f t="shared" si="286"/>
        <v>-3.6366028303030378</v>
      </c>
    </row>
    <row r="2591" spans="1:27" ht="15">
      <c r="A2591" s="3" t="s">
        <v>5199</v>
      </c>
      <c r="B2591" s="3">
        <v>1</v>
      </c>
      <c r="C2591" s="3">
        <v>1</v>
      </c>
      <c r="D2591" s="3">
        <v>12.11</v>
      </c>
      <c r="E2591" s="3">
        <v>0.23030095451597499</v>
      </c>
      <c r="F2591" s="3">
        <v>2.4543088448370498</v>
      </c>
      <c r="G2591" s="3" t="s">
        <v>5566</v>
      </c>
      <c r="H2591" s="3" t="s">
        <v>5565</v>
      </c>
      <c r="I2591" s="3" t="s">
        <v>5200</v>
      </c>
      <c r="J2591" s="3">
        <v>8348.5214014853991</v>
      </c>
      <c r="K2591" s="3">
        <v>2207.4712348599301</v>
      </c>
      <c r="L2591" s="3">
        <v>7696.5668992996498</v>
      </c>
      <c r="M2591" s="3">
        <v>9696.3830986892008</v>
      </c>
      <c r="N2591" s="3">
        <v>22123.2375355314</v>
      </c>
      <c r="O2591" s="3">
        <v>12977.797675027799</v>
      </c>
      <c r="P2591" s="3">
        <v>6615.1630591789599</v>
      </c>
      <c r="Q2591" s="3">
        <v>2658.1405953461199</v>
      </c>
      <c r="R2591" s="3">
        <v>12813.526470033799</v>
      </c>
      <c r="S2591" s="3">
        <f t="shared" si="280"/>
        <v>6084.1865118816595</v>
      </c>
      <c r="T2591" s="3">
        <f t="shared" si="281"/>
        <v>14932.472769749467</v>
      </c>
      <c r="U2591" s="3">
        <f t="shared" si="282"/>
        <v>7362.2767081862939</v>
      </c>
      <c r="V2591" s="3">
        <f t="shared" si="283"/>
        <v>0.40744668386117128</v>
      </c>
      <c r="W2591" s="3">
        <f t="shared" si="284"/>
        <v>0.82640014129277495</v>
      </c>
      <c r="X2591" s="3">
        <f t="shared" si="285"/>
        <v>2.0282411761494497</v>
      </c>
      <c r="Y2591" s="3">
        <f t="shared" si="286"/>
        <v>-1.2953168060012012</v>
      </c>
      <c r="Z2591" s="3">
        <f t="shared" si="286"/>
        <v>-0.27508759402131111</v>
      </c>
      <c r="AA2591" s="3">
        <f t="shared" si="286"/>
        <v>1.0202292119798901</v>
      </c>
    </row>
    <row r="2592" spans="1:27" ht="15">
      <c r="A2592" s="3" t="s">
        <v>5201</v>
      </c>
      <c r="B2592" s="3">
        <v>1</v>
      </c>
      <c r="C2592" s="3">
        <v>1</v>
      </c>
      <c r="D2592" s="3">
        <v>6.06</v>
      </c>
      <c r="E2592" s="3">
        <v>1.3594214244260199E-3</v>
      </c>
      <c r="F2592" s="3">
        <v>2.4461608756900799</v>
      </c>
      <c r="G2592" s="3" t="s">
        <v>5566</v>
      </c>
      <c r="H2592" s="3" t="s">
        <v>5565</v>
      </c>
      <c r="I2592" s="3" t="s">
        <v>5202</v>
      </c>
      <c r="J2592" s="3">
        <v>3910.4034730485801</v>
      </c>
      <c r="K2592" s="3">
        <v>4062.7949324136298</v>
      </c>
      <c r="L2592" s="3">
        <v>4278.59583366264</v>
      </c>
      <c r="M2592" s="3">
        <v>7331.6655514165896</v>
      </c>
      <c r="N2592" s="3">
        <v>9963.6123862333407</v>
      </c>
      <c r="O2592" s="3">
        <v>12674.581787102399</v>
      </c>
      <c r="P2592" s="3">
        <v>8099.4658504324398</v>
      </c>
      <c r="Q2592" s="3">
        <v>8891.1436554311695</v>
      </c>
      <c r="R2592" s="3">
        <v>9679.9475819092804</v>
      </c>
      <c r="S2592" s="3">
        <f t="shared" si="280"/>
        <v>4083.9314130416169</v>
      </c>
      <c r="T2592" s="3">
        <f t="shared" si="281"/>
        <v>9989.9532415841095</v>
      </c>
      <c r="U2592" s="3">
        <f t="shared" si="282"/>
        <v>8890.1856959242959</v>
      </c>
      <c r="V2592" s="3">
        <f t="shared" si="283"/>
        <v>0.40880385666289931</v>
      </c>
      <c r="W2592" s="3">
        <f t="shared" si="284"/>
        <v>0.45937526534613271</v>
      </c>
      <c r="X2592" s="3">
        <f t="shared" si="285"/>
        <v>1.123705801349459</v>
      </c>
      <c r="Y2592" s="3">
        <f t="shared" si="286"/>
        <v>-1.2905192881367944</v>
      </c>
      <c r="Z2592" s="3">
        <f t="shared" si="286"/>
        <v>-1.1222549167156202</v>
      </c>
      <c r="AA2592" s="3">
        <f t="shared" si="286"/>
        <v>0.16826437142117412</v>
      </c>
    </row>
    <row r="2593" spans="1:27" ht="15">
      <c r="A2593" s="3" t="s">
        <v>5203</v>
      </c>
      <c r="B2593" s="3">
        <v>1</v>
      </c>
      <c r="C2593" s="3">
        <v>1</v>
      </c>
      <c r="D2593" s="3">
        <v>8.5500000000000007</v>
      </c>
      <c r="E2593" s="3">
        <v>0.31603242711610002</v>
      </c>
      <c r="F2593" s="3">
        <v>4.5637017220733602</v>
      </c>
      <c r="G2593" s="3" t="s">
        <v>5566</v>
      </c>
      <c r="H2593" s="3" t="s">
        <v>5564</v>
      </c>
      <c r="I2593" s="3" t="s">
        <v>5204</v>
      </c>
      <c r="J2593" s="3">
        <v>2135.8558537921699</v>
      </c>
      <c r="K2593" s="3">
        <v>7948.86039242058</v>
      </c>
      <c r="L2593" s="3">
        <v>23786.841247424101</v>
      </c>
      <c r="M2593" s="3">
        <v>6824.7214014490401</v>
      </c>
      <c r="N2593" s="3">
        <v>55478.141111306402</v>
      </c>
      <c r="O2593" s="3">
        <v>20100.609377251301</v>
      </c>
      <c r="P2593" s="3">
        <v>7354.4899255506998</v>
      </c>
      <c r="Q2593" s="3">
        <v>3504.0193166727699</v>
      </c>
      <c r="R2593" s="3">
        <v>7197.7698286553396</v>
      </c>
      <c r="S2593" s="3">
        <f t="shared" si="280"/>
        <v>11290.519164545616</v>
      </c>
      <c r="T2593" s="3">
        <f t="shared" si="281"/>
        <v>27467.823963335581</v>
      </c>
      <c r="U2593" s="3">
        <f t="shared" si="282"/>
        <v>6018.7596902929363</v>
      </c>
      <c r="V2593" s="3">
        <f t="shared" si="283"/>
        <v>0.41104527171924332</v>
      </c>
      <c r="W2593" s="3">
        <f t="shared" si="284"/>
        <v>1.8758880143952217</v>
      </c>
      <c r="X2593" s="3">
        <f t="shared" si="285"/>
        <v>4.5637017220733576</v>
      </c>
      <c r="Y2593" s="3">
        <f t="shared" si="286"/>
        <v>-1.2826307966301016</v>
      </c>
      <c r="Z2593" s="3">
        <f t="shared" si="286"/>
        <v>0.907573705305872</v>
      </c>
      <c r="AA2593" s="3">
        <f t="shared" si="286"/>
        <v>2.1902045019359737</v>
      </c>
    </row>
    <row r="2594" spans="1:27" ht="15">
      <c r="A2594" s="3" t="s">
        <v>5205</v>
      </c>
      <c r="B2594" s="3">
        <v>1</v>
      </c>
      <c r="C2594" s="3">
        <v>1</v>
      </c>
      <c r="D2594" s="3">
        <v>10.37</v>
      </c>
      <c r="E2594" s="3">
        <v>0.83227723803211096</v>
      </c>
      <c r="F2594" s="3">
        <v>2.4316287142806798</v>
      </c>
      <c r="G2594" s="3" t="s">
        <v>5566</v>
      </c>
      <c r="H2594" s="3" t="s">
        <v>5565</v>
      </c>
      <c r="I2594" s="3" t="s">
        <v>5206</v>
      </c>
      <c r="J2594" s="3">
        <v>468.42847550164697</v>
      </c>
      <c r="K2594" s="3">
        <v>2841.4602463252199</v>
      </c>
      <c r="L2594" s="3">
        <v>367.086349966922</v>
      </c>
      <c r="M2594" s="3">
        <v>11.3249212103803</v>
      </c>
      <c r="N2594" s="3">
        <v>1176.90790321861</v>
      </c>
      <c r="O2594" s="3">
        <v>7752.80534183906</v>
      </c>
      <c r="P2594" s="3">
        <v>1371.05091415881</v>
      </c>
      <c r="Q2594" s="3">
        <v>1327.94619340546</v>
      </c>
      <c r="R2594" s="3">
        <v>1238.5878083146899</v>
      </c>
      <c r="S2594" s="3">
        <f t="shared" si="280"/>
        <v>1225.6583572645964</v>
      </c>
      <c r="T2594" s="3">
        <f t="shared" si="281"/>
        <v>2980.3460554226835</v>
      </c>
      <c r="U2594" s="3">
        <f t="shared" si="282"/>
        <v>1312.5283052929865</v>
      </c>
      <c r="V2594" s="3">
        <f t="shared" si="283"/>
        <v>0.41124699429938144</v>
      </c>
      <c r="W2594" s="3">
        <f t="shared" si="284"/>
        <v>0.93381480027663188</v>
      </c>
      <c r="X2594" s="3">
        <f t="shared" si="285"/>
        <v>2.2706908821729388</v>
      </c>
      <c r="Y2594" s="3">
        <f t="shared" si="286"/>
        <v>-1.2819229602953452</v>
      </c>
      <c r="Z2594" s="3">
        <f t="shared" si="286"/>
        <v>-9.879164047250906E-2</v>
      </c>
      <c r="AA2594" s="3">
        <f t="shared" si="286"/>
        <v>1.1831313198228364</v>
      </c>
    </row>
    <row r="2595" spans="1:27" ht="15">
      <c r="A2595" s="3" t="s">
        <v>5207</v>
      </c>
      <c r="B2595" s="3">
        <v>1</v>
      </c>
      <c r="C2595" s="3">
        <v>1</v>
      </c>
      <c r="D2595" s="3">
        <v>10.3</v>
      </c>
      <c r="E2595" s="3">
        <v>8.9518264516732504E-2</v>
      </c>
      <c r="F2595" s="3">
        <v>26.261911439917402</v>
      </c>
      <c r="G2595" s="3" t="s">
        <v>5564</v>
      </c>
      <c r="H2595" s="3" t="s">
        <v>5565</v>
      </c>
      <c r="I2595" s="3" t="s">
        <v>5208</v>
      </c>
      <c r="J2595" s="3">
        <v>239.46902324464</v>
      </c>
      <c r="K2595" s="3">
        <v>191.38756173903599</v>
      </c>
      <c r="L2595" s="3">
        <v>404.41457044205401</v>
      </c>
      <c r="M2595" s="3">
        <v>502.91911355597802</v>
      </c>
      <c r="N2595" s="3">
        <v>818.36770835780806</v>
      </c>
      <c r="O2595" s="3">
        <v>696.03923500643498</v>
      </c>
      <c r="P2595" s="3">
        <v>463.763089328528</v>
      </c>
      <c r="Q2595" s="3">
        <v>3008.5269054893402</v>
      </c>
      <c r="R2595" s="3">
        <v>18463.527117290199</v>
      </c>
      <c r="S2595" s="3">
        <f t="shared" si="280"/>
        <v>278.42371847524333</v>
      </c>
      <c r="T2595" s="3">
        <f t="shared" si="281"/>
        <v>672.44201897340702</v>
      </c>
      <c r="U2595" s="3">
        <f t="shared" si="282"/>
        <v>7311.9390373693559</v>
      </c>
      <c r="V2595" s="3">
        <f t="shared" si="283"/>
        <v>0.41404866236690979</v>
      </c>
      <c r="W2595" s="3">
        <f t="shared" si="284"/>
        <v>3.8077959492317223E-2</v>
      </c>
      <c r="X2595" s="3">
        <f t="shared" si="285"/>
        <v>9.1964937827946389E-2</v>
      </c>
      <c r="Y2595" s="3">
        <f t="shared" si="286"/>
        <v>-1.272127759941196</v>
      </c>
      <c r="Z2595" s="3">
        <f t="shared" si="286"/>
        <v>-4.7149000196685185</v>
      </c>
      <c r="AA2595" s="3">
        <f t="shared" si="286"/>
        <v>-3.4427722597273229</v>
      </c>
    </row>
    <row r="2596" spans="1:27" ht="15">
      <c r="A2596" s="3" t="s">
        <v>5209</v>
      </c>
      <c r="B2596" s="3">
        <v>1</v>
      </c>
      <c r="C2596" s="3">
        <v>1</v>
      </c>
      <c r="D2596" s="3">
        <v>7.45</v>
      </c>
      <c r="E2596" s="3">
        <v>7.0985677224864194E-2</v>
      </c>
      <c r="F2596" s="3">
        <v>3.9298631724501201</v>
      </c>
      <c r="G2596" s="3" t="s">
        <v>5564</v>
      </c>
      <c r="H2596" s="3" t="s">
        <v>5565</v>
      </c>
      <c r="I2596" s="3" t="s">
        <v>5210</v>
      </c>
      <c r="J2596" s="3">
        <v>3499.8014947934098</v>
      </c>
      <c r="K2596" s="3">
        <v>4576.1171217843603</v>
      </c>
      <c r="L2596" s="3">
        <v>2960.9849818200501</v>
      </c>
      <c r="M2596" s="3">
        <v>4502.29577630122</v>
      </c>
      <c r="N2596" s="3">
        <v>9159.5105454309596</v>
      </c>
      <c r="O2596" s="3">
        <v>12972.1538197061</v>
      </c>
      <c r="P2596" s="3">
        <v>12350.206735328</v>
      </c>
      <c r="Q2596" s="3">
        <v>24866.8878875911</v>
      </c>
      <c r="R2596" s="3">
        <v>6156.4263663067004</v>
      </c>
      <c r="S2596" s="3">
        <f t="shared" si="280"/>
        <v>3678.967866132607</v>
      </c>
      <c r="T2596" s="3">
        <f t="shared" si="281"/>
        <v>8877.9867138127593</v>
      </c>
      <c r="U2596" s="3">
        <f t="shared" si="282"/>
        <v>14457.840329741935</v>
      </c>
      <c r="V2596" s="3">
        <f t="shared" si="283"/>
        <v>0.41439213469521285</v>
      </c>
      <c r="W2596" s="3">
        <f t="shared" si="284"/>
        <v>0.25446178559355237</v>
      </c>
      <c r="X2596" s="3">
        <f t="shared" si="285"/>
        <v>0.61406036526419616</v>
      </c>
      <c r="Y2596" s="3">
        <f t="shared" si="286"/>
        <v>-1.2709314744495221</v>
      </c>
      <c r="Z2596" s="3">
        <f t="shared" si="286"/>
        <v>-1.9744790824930136</v>
      </c>
      <c r="AA2596" s="3">
        <f t="shared" si="286"/>
        <v>-0.70354760804349159</v>
      </c>
    </row>
    <row r="2597" spans="1:27" ht="15">
      <c r="A2597" s="3" t="s">
        <v>5211</v>
      </c>
      <c r="B2597" s="3">
        <v>1</v>
      </c>
      <c r="C2597" s="3">
        <v>1</v>
      </c>
      <c r="D2597" s="3">
        <v>13.12</v>
      </c>
      <c r="E2597" s="3">
        <v>8.5438352369380799E-2</v>
      </c>
      <c r="F2597" s="3">
        <v>2.4120408303093099</v>
      </c>
      <c r="G2597" s="3" t="s">
        <v>5566</v>
      </c>
      <c r="H2597" s="3" t="s">
        <v>5565</v>
      </c>
      <c r="I2597" s="3" t="s">
        <v>5212</v>
      </c>
      <c r="J2597" s="3">
        <v>2177.1490501058402</v>
      </c>
      <c r="K2597" s="3">
        <v>1816.02238575711</v>
      </c>
      <c r="L2597" s="3">
        <v>843.05105492509495</v>
      </c>
      <c r="M2597" s="3">
        <v>2891.9533028533001</v>
      </c>
      <c r="N2597" s="3">
        <v>4294.6384849923998</v>
      </c>
      <c r="O2597" s="3">
        <v>4478.5743243952402</v>
      </c>
      <c r="P2597" s="3">
        <v>1719.0077691287399</v>
      </c>
      <c r="Q2597" s="3">
        <v>4511.7596059627804</v>
      </c>
      <c r="R2597" s="3">
        <v>3382.5854116558298</v>
      </c>
      <c r="S2597" s="3">
        <f t="shared" si="280"/>
        <v>1612.0741635960151</v>
      </c>
      <c r="T2597" s="3">
        <f t="shared" si="281"/>
        <v>3888.3887040803133</v>
      </c>
      <c r="U2597" s="3">
        <f t="shared" si="282"/>
        <v>3204.4509289157832</v>
      </c>
      <c r="V2597" s="3">
        <f t="shared" si="283"/>
        <v>0.4145866800570559</v>
      </c>
      <c r="W2597" s="3">
        <f t="shared" si="284"/>
        <v>0.50307344358100559</v>
      </c>
      <c r="X2597" s="3">
        <f t="shared" si="285"/>
        <v>1.2134336865616908</v>
      </c>
      <c r="Y2597" s="3">
        <f t="shared" si="286"/>
        <v>-1.2702543289569792</v>
      </c>
      <c r="Z2597" s="3">
        <f t="shared" si="286"/>
        <v>-0.99115906075034022</v>
      </c>
      <c r="AA2597" s="3">
        <f t="shared" si="286"/>
        <v>0.27909526820663894</v>
      </c>
    </row>
    <row r="2598" spans="1:27" ht="15">
      <c r="A2598" s="3" t="s">
        <v>5213</v>
      </c>
      <c r="B2598" s="3">
        <v>1</v>
      </c>
      <c r="C2598" s="3">
        <v>1</v>
      </c>
      <c r="D2598" s="3">
        <v>9.4700000000000006</v>
      </c>
      <c r="E2598" s="3">
        <v>0.58139987538874305</v>
      </c>
      <c r="F2598" s="3">
        <v>2.4091016993665102</v>
      </c>
      <c r="G2598" s="3" t="s">
        <v>5566</v>
      </c>
      <c r="H2598" s="3" t="s">
        <v>5565</v>
      </c>
      <c r="I2598" s="3" t="s">
        <v>5214</v>
      </c>
      <c r="J2598" s="3">
        <v>2994.64305663713</v>
      </c>
      <c r="K2598" s="3">
        <v>826.06001254640296</v>
      </c>
      <c r="L2598" s="3">
        <v>4582.6787925738299</v>
      </c>
      <c r="M2598" s="3">
        <v>7344.4890172396799</v>
      </c>
      <c r="N2598" s="3">
        <v>10789.9200780598</v>
      </c>
      <c r="O2598" s="3">
        <v>2110.19242828594</v>
      </c>
      <c r="P2598" s="3">
        <v>2081.7616395302098</v>
      </c>
      <c r="Q2598" s="3">
        <v>445.88282163897202</v>
      </c>
      <c r="R2598" s="3">
        <v>11456.9621065909</v>
      </c>
      <c r="S2598" s="3">
        <f t="shared" si="280"/>
        <v>2801.1272872524546</v>
      </c>
      <c r="T2598" s="3">
        <f t="shared" si="281"/>
        <v>6748.2005078618067</v>
      </c>
      <c r="U2598" s="3">
        <f t="shared" si="282"/>
        <v>4661.5355225866942</v>
      </c>
      <c r="V2598" s="3">
        <f t="shared" si="283"/>
        <v>0.41509248043075747</v>
      </c>
      <c r="W2598" s="3">
        <f t="shared" si="284"/>
        <v>0.60090227215475644</v>
      </c>
      <c r="X2598" s="3">
        <f t="shared" si="285"/>
        <v>1.4476346850012243</v>
      </c>
      <c r="Y2598" s="3">
        <f t="shared" si="286"/>
        <v>-1.2684952977170225</v>
      </c>
      <c r="Z2598" s="3">
        <f t="shared" si="286"/>
        <v>-0.73479771783135905</v>
      </c>
      <c r="AA2598" s="3">
        <f t="shared" si="286"/>
        <v>0.53369757988566369</v>
      </c>
    </row>
    <row r="2599" spans="1:27" ht="15">
      <c r="A2599" s="3" t="s">
        <v>5215</v>
      </c>
      <c r="B2599" s="3">
        <v>1</v>
      </c>
      <c r="C2599" s="3">
        <v>1</v>
      </c>
      <c r="D2599" s="3">
        <v>8.91</v>
      </c>
      <c r="E2599" s="3">
        <v>8.6811647021298996E-2</v>
      </c>
      <c r="F2599" s="3">
        <v>2.6089906282508601</v>
      </c>
      <c r="G2599" s="3" t="s">
        <v>5566</v>
      </c>
      <c r="H2599" s="3" t="s">
        <v>5564</v>
      </c>
      <c r="I2599" s="3" t="s">
        <v>5216</v>
      </c>
      <c r="J2599" s="3">
        <v>15918.535669835501</v>
      </c>
      <c r="K2599" s="3">
        <v>19922.757578048098</v>
      </c>
      <c r="L2599" s="3">
        <v>18184.605771407802</v>
      </c>
      <c r="M2599" s="3">
        <v>20796.860906294602</v>
      </c>
      <c r="N2599" s="3">
        <v>70161.849571303697</v>
      </c>
      <c r="O2599" s="3">
        <v>39185.631603943802</v>
      </c>
      <c r="P2599" s="3">
        <v>25115.1979470072</v>
      </c>
      <c r="Q2599" s="3">
        <v>11034.4790780411</v>
      </c>
      <c r="R2599" s="3">
        <v>13733.346958366499</v>
      </c>
      <c r="S2599" s="3">
        <f t="shared" si="280"/>
        <v>18008.633006430468</v>
      </c>
      <c r="T2599" s="3">
        <f t="shared" si="281"/>
        <v>43381.44736051403</v>
      </c>
      <c r="U2599" s="3">
        <f t="shared" si="282"/>
        <v>16627.674661138266</v>
      </c>
      <c r="V2599" s="3">
        <f t="shared" si="283"/>
        <v>0.41512291779416283</v>
      </c>
      <c r="W2599" s="3">
        <f t="shared" si="284"/>
        <v>1.0830518020971229</v>
      </c>
      <c r="X2599" s="3">
        <f t="shared" si="285"/>
        <v>2.6089906282508601</v>
      </c>
      <c r="Y2599" s="3">
        <f t="shared" si="286"/>
        <v>-1.2683895135232912</v>
      </c>
      <c r="Z2599" s="3">
        <f t="shared" si="286"/>
        <v>0.1151022483398958</v>
      </c>
      <c r="AA2599" s="3">
        <f t="shared" si="286"/>
        <v>1.3834917618631872</v>
      </c>
    </row>
    <row r="2600" spans="1:27" ht="15">
      <c r="A2600" s="3" t="s">
        <v>5217</v>
      </c>
      <c r="B2600" s="3">
        <v>1</v>
      </c>
      <c r="C2600" s="3">
        <v>1</v>
      </c>
      <c r="D2600" s="3">
        <v>9.31</v>
      </c>
      <c r="E2600" s="3">
        <v>0.167031850111129</v>
      </c>
      <c r="F2600" s="3">
        <v>2.4020485442503801</v>
      </c>
      <c r="G2600" s="3" t="s">
        <v>5566</v>
      </c>
      <c r="H2600" s="3" t="s">
        <v>5565</v>
      </c>
      <c r="I2600" s="3" t="s">
        <v>5218</v>
      </c>
      <c r="J2600" s="3">
        <v>2559.0157109152001</v>
      </c>
      <c r="K2600" s="3">
        <v>1922.35775184765</v>
      </c>
      <c r="L2600" s="3">
        <v>7833.0436052728101</v>
      </c>
      <c r="M2600" s="3">
        <v>7827.9176788793502</v>
      </c>
      <c r="N2600" s="3">
        <v>5730.9400490939997</v>
      </c>
      <c r="O2600" s="3">
        <v>16020.9698635937</v>
      </c>
      <c r="P2600" s="3">
        <v>4577.0923468004303</v>
      </c>
      <c r="Q2600" s="3">
        <v>6150.89685237715</v>
      </c>
      <c r="R2600" s="3">
        <v>7100.4112304269602</v>
      </c>
      <c r="S2600" s="3">
        <f t="shared" si="280"/>
        <v>4104.8056893452203</v>
      </c>
      <c r="T2600" s="3">
        <f t="shared" si="281"/>
        <v>9859.9425305223504</v>
      </c>
      <c r="U2600" s="3">
        <f t="shared" si="282"/>
        <v>5942.8001432015126</v>
      </c>
      <c r="V2600" s="3">
        <f t="shared" si="283"/>
        <v>0.41631131993299358</v>
      </c>
      <c r="W2600" s="3">
        <f t="shared" si="284"/>
        <v>0.69071912068943886</v>
      </c>
      <c r="X2600" s="3">
        <f t="shared" si="285"/>
        <v>1.659140858337967</v>
      </c>
      <c r="Y2600" s="3">
        <f t="shared" si="286"/>
        <v>-1.2642653075138197</v>
      </c>
      <c r="Z2600" s="3">
        <f t="shared" si="286"/>
        <v>-0.53382893357744454</v>
      </c>
      <c r="AA2600" s="3">
        <f t="shared" si="286"/>
        <v>0.73043637393637539</v>
      </c>
    </row>
    <row r="2601" spans="1:27" ht="15">
      <c r="A2601" s="3" t="s">
        <v>5219</v>
      </c>
      <c r="B2601" s="3">
        <v>1</v>
      </c>
      <c r="C2601" s="3">
        <v>1</v>
      </c>
      <c r="D2601" s="3">
        <v>9.1199999999999992</v>
      </c>
      <c r="E2601" s="3">
        <v>0.33856663717258201</v>
      </c>
      <c r="F2601" s="3">
        <v>2.3843027185470498</v>
      </c>
      <c r="G2601" s="3" t="s">
        <v>5566</v>
      </c>
      <c r="H2601" s="3" t="s">
        <v>5565</v>
      </c>
      <c r="I2601" s="3" t="s">
        <v>5220</v>
      </c>
      <c r="J2601" s="3">
        <v>51865.325579816497</v>
      </c>
      <c r="K2601" s="3">
        <v>15169.683008661401</v>
      </c>
      <c r="L2601" s="3">
        <v>79677.687992408406</v>
      </c>
      <c r="M2601" s="3">
        <v>111451.939918726</v>
      </c>
      <c r="N2601" s="3">
        <v>176844.72193155999</v>
      </c>
      <c r="O2601" s="3">
        <v>61510.819452889104</v>
      </c>
      <c r="P2601" s="3">
        <v>32287.252111223701</v>
      </c>
      <c r="Q2601" s="3">
        <v>11815.7032006798</v>
      </c>
      <c r="R2601" s="3">
        <v>127713.58917575001</v>
      </c>
      <c r="S2601" s="3">
        <f t="shared" si="280"/>
        <v>48904.23219362877</v>
      </c>
      <c r="T2601" s="3">
        <f t="shared" si="281"/>
        <v>116602.49376772503</v>
      </c>
      <c r="U2601" s="3">
        <f t="shared" si="282"/>
        <v>57272.181495884499</v>
      </c>
      <c r="V2601" s="3">
        <f t="shared" si="283"/>
        <v>0.41940983089990491</v>
      </c>
      <c r="W2601" s="3">
        <f t="shared" si="284"/>
        <v>0.85389155635957326</v>
      </c>
      <c r="X2601" s="3">
        <f t="shared" si="285"/>
        <v>2.0359359591724986</v>
      </c>
      <c r="Y2601" s="3">
        <f t="shared" si="286"/>
        <v>-1.253567416513621</v>
      </c>
      <c r="Z2601" s="3">
        <f t="shared" si="286"/>
        <v>-0.22787523468612861</v>
      </c>
      <c r="AA2601" s="3">
        <f t="shared" si="286"/>
        <v>1.0256921818274927</v>
      </c>
    </row>
    <row r="2602" spans="1:27" ht="15">
      <c r="A2602" s="3" t="s">
        <v>5221</v>
      </c>
      <c r="B2602" s="3">
        <v>1</v>
      </c>
      <c r="C2602" s="3">
        <v>1</v>
      </c>
      <c r="D2602" s="3">
        <v>6.2</v>
      </c>
      <c r="E2602" s="3">
        <v>0.18329807124625899</v>
      </c>
      <c r="F2602" s="3">
        <v>3.0501365484260301</v>
      </c>
      <c r="G2602" s="3" t="s">
        <v>5566</v>
      </c>
      <c r="H2602" s="3" t="s">
        <v>5564</v>
      </c>
      <c r="I2602" s="3" t="s">
        <v>5222</v>
      </c>
      <c r="J2602" s="3">
        <v>14050.2544244131</v>
      </c>
      <c r="K2602" s="3">
        <v>5342.1574369313203</v>
      </c>
      <c r="L2602" s="3">
        <v>25059.464952045801</v>
      </c>
      <c r="M2602" s="3">
        <v>34360.411660874997</v>
      </c>
      <c r="N2602" s="3">
        <v>46741.808579061202</v>
      </c>
      <c r="O2602" s="3">
        <v>24705.8362198207</v>
      </c>
      <c r="P2602" s="3">
        <v>12159.481630002399</v>
      </c>
      <c r="Q2602" s="3">
        <v>1993.3044711316099</v>
      </c>
      <c r="R2602" s="3">
        <v>20536.8268981127</v>
      </c>
      <c r="S2602" s="3">
        <f t="shared" si="280"/>
        <v>14817.292271130073</v>
      </c>
      <c r="T2602" s="3">
        <f t="shared" si="281"/>
        <v>35269.352153252301</v>
      </c>
      <c r="U2602" s="3">
        <f t="shared" si="282"/>
        <v>11563.204333082236</v>
      </c>
      <c r="V2602" s="3">
        <f t="shared" si="283"/>
        <v>0.42011807324234396</v>
      </c>
      <c r="W2602" s="3">
        <f t="shared" si="284"/>
        <v>1.2814174898507948</v>
      </c>
      <c r="X2602" s="3">
        <f t="shared" si="285"/>
        <v>3.0501365484260243</v>
      </c>
      <c r="Y2602" s="3">
        <f t="shared" si="286"/>
        <v>-1.2511332438016938</v>
      </c>
      <c r="Z2602" s="3">
        <f t="shared" si="286"/>
        <v>0.35774058685002913</v>
      </c>
      <c r="AA2602" s="3">
        <f t="shared" si="286"/>
        <v>1.6088738306517227</v>
      </c>
    </row>
    <row r="2603" spans="1:27" ht="15">
      <c r="A2603" s="3" t="s">
        <v>5223</v>
      </c>
      <c r="B2603" s="3">
        <v>5</v>
      </c>
      <c r="C2603" s="3">
        <v>1</v>
      </c>
      <c r="D2603" s="3">
        <v>69.22</v>
      </c>
      <c r="E2603" s="3">
        <v>0.33854907284667202</v>
      </c>
      <c r="F2603" s="3">
        <v>2.3739825376712802</v>
      </c>
      <c r="G2603" s="3" t="s">
        <v>5566</v>
      </c>
      <c r="H2603" s="3" t="s">
        <v>5565</v>
      </c>
      <c r="I2603" s="3" t="s">
        <v>5224</v>
      </c>
      <c r="J2603" s="3">
        <v>1923588.8923762899</v>
      </c>
      <c r="K2603" s="3">
        <v>2136955.4303488401</v>
      </c>
      <c r="L2603" s="3">
        <v>730566.19403033296</v>
      </c>
      <c r="M2603" s="3">
        <v>7205711.3284241101</v>
      </c>
      <c r="N2603" s="3">
        <v>1690095.9669836699</v>
      </c>
      <c r="O2603" s="3">
        <v>2478205.4074229398</v>
      </c>
      <c r="P2603" s="3">
        <v>1444365.0493168901</v>
      </c>
      <c r="Q2603" s="3">
        <v>1123438.1195716001</v>
      </c>
      <c r="R2603" s="3">
        <v>2872123.0470448998</v>
      </c>
      <c r="S2603" s="3">
        <f t="shared" si="280"/>
        <v>1597036.8389184878</v>
      </c>
      <c r="T2603" s="3">
        <f t="shared" si="281"/>
        <v>3791337.5676102396</v>
      </c>
      <c r="U2603" s="3">
        <f t="shared" si="282"/>
        <v>1813308.7386444632</v>
      </c>
      <c r="V2603" s="3">
        <f t="shared" si="283"/>
        <v>0.42123309002134934</v>
      </c>
      <c r="W2603" s="3">
        <f t="shared" si="284"/>
        <v>0.88073079056154036</v>
      </c>
      <c r="X2603" s="3">
        <f t="shared" si="285"/>
        <v>2.0908395171825234</v>
      </c>
      <c r="Y2603" s="3">
        <f t="shared" si="286"/>
        <v>-1.247309322971524</v>
      </c>
      <c r="Z2603" s="3">
        <f t="shared" si="286"/>
        <v>-0.18322699114932828</v>
      </c>
      <c r="AA2603" s="3">
        <f t="shared" si="286"/>
        <v>1.0640823318221959</v>
      </c>
    </row>
    <row r="2604" spans="1:27" ht="15">
      <c r="A2604" s="3" t="s">
        <v>5225</v>
      </c>
      <c r="B2604" s="3">
        <v>1</v>
      </c>
      <c r="C2604" s="3">
        <v>1</v>
      </c>
      <c r="D2604" s="3">
        <v>6.25</v>
      </c>
      <c r="E2604" s="3">
        <v>0.69636614042754497</v>
      </c>
      <c r="F2604" s="3">
        <v>2.4624364574570499</v>
      </c>
      <c r="G2604" s="3" t="s">
        <v>5564</v>
      </c>
      <c r="H2604" s="3" t="s">
        <v>5565</v>
      </c>
      <c r="I2604" s="3" t="s">
        <v>5226</v>
      </c>
      <c r="J2604" s="3">
        <v>17279.9935903281</v>
      </c>
      <c r="K2604" s="3">
        <v>14593.5717863073</v>
      </c>
      <c r="L2604" s="3">
        <v>6139.8998285675198</v>
      </c>
      <c r="M2604" s="3">
        <v>65397.705324943301</v>
      </c>
      <c r="N2604" s="3">
        <v>10544.6583793952</v>
      </c>
      <c r="O2604" s="3">
        <v>14173.7019047659</v>
      </c>
      <c r="P2604" s="3">
        <v>17927.0659800557</v>
      </c>
      <c r="Q2604" s="3">
        <v>6522.2201668466696</v>
      </c>
      <c r="R2604" s="3">
        <v>69156.456448664103</v>
      </c>
      <c r="S2604" s="3">
        <f t="shared" si="280"/>
        <v>12671.155068400973</v>
      </c>
      <c r="T2604" s="3">
        <f t="shared" si="281"/>
        <v>30038.688536368132</v>
      </c>
      <c r="U2604" s="3">
        <f t="shared" si="282"/>
        <v>31201.914198522154</v>
      </c>
      <c r="V2604" s="3">
        <f t="shared" si="283"/>
        <v>0.42182783889049891</v>
      </c>
      <c r="W2604" s="3">
        <f t="shared" si="284"/>
        <v>0.4061018496423251</v>
      </c>
      <c r="X2604" s="3">
        <f t="shared" si="285"/>
        <v>0.96271941347082102</v>
      </c>
      <c r="Y2604" s="3">
        <f t="shared" si="286"/>
        <v>-1.245273784715595</v>
      </c>
      <c r="Z2604" s="3">
        <f t="shared" si="286"/>
        <v>-1.3000864966728145</v>
      </c>
      <c r="AA2604" s="3">
        <f t="shared" si="286"/>
        <v>-5.4812711957219283E-2</v>
      </c>
    </row>
    <row r="2605" spans="1:27" ht="15">
      <c r="A2605" s="3" t="s">
        <v>5227</v>
      </c>
      <c r="B2605" s="3">
        <v>1</v>
      </c>
      <c r="C2605" s="3">
        <v>1</v>
      </c>
      <c r="D2605" s="3">
        <v>7.7</v>
      </c>
      <c r="E2605" s="3">
        <v>0.57894811397599499</v>
      </c>
      <c r="F2605" s="3">
        <v>2.3672955010921601</v>
      </c>
      <c r="G2605" s="3" t="s">
        <v>5566</v>
      </c>
      <c r="H2605" s="3" t="s">
        <v>5565</v>
      </c>
      <c r="I2605" s="3" t="s">
        <v>5228</v>
      </c>
      <c r="J2605" s="3">
        <v>1335.0283829257701</v>
      </c>
      <c r="K2605" s="3">
        <v>2296.7186791873701</v>
      </c>
      <c r="L2605" s="3">
        <v>2062.8931545867599</v>
      </c>
      <c r="M2605" s="3">
        <v>1670.7288140758901</v>
      </c>
      <c r="N2605" s="3">
        <v>1778.41835666371</v>
      </c>
      <c r="O2605" s="3">
        <v>10031.748994592501</v>
      </c>
      <c r="P2605" s="3">
        <v>1842.96709556412</v>
      </c>
      <c r="Q2605" s="3">
        <v>4107.4261236756902</v>
      </c>
      <c r="R2605" s="3">
        <v>3841.4897960426501</v>
      </c>
      <c r="S2605" s="3">
        <f t="shared" si="280"/>
        <v>1898.2134055666331</v>
      </c>
      <c r="T2605" s="3">
        <f t="shared" si="281"/>
        <v>4493.632055110701</v>
      </c>
      <c r="U2605" s="3">
        <f t="shared" si="282"/>
        <v>3263.9610050941533</v>
      </c>
      <c r="V2605" s="3">
        <f t="shared" si="283"/>
        <v>0.42242297150425467</v>
      </c>
      <c r="W2605" s="3">
        <f t="shared" si="284"/>
        <v>0.58156742761449642</v>
      </c>
      <c r="X2605" s="3">
        <f t="shared" si="285"/>
        <v>1.3767419549735327</v>
      </c>
      <c r="Y2605" s="3">
        <f t="shared" si="286"/>
        <v>-1.2432398038128056</v>
      </c>
      <c r="Z2605" s="3">
        <f t="shared" si="286"/>
        <v>-0.78198162572437724</v>
      </c>
      <c r="AA2605" s="3">
        <f t="shared" si="286"/>
        <v>0.46125817808842834</v>
      </c>
    </row>
    <row r="2606" spans="1:27" ht="15">
      <c r="A2606" s="3" t="s">
        <v>5229</v>
      </c>
      <c r="B2606" s="3">
        <v>2</v>
      </c>
      <c r="C2606" s="3">
        <v>1</v>
      </c>
      <c r="D2606" s="3">
        <v>14.54</v>
      </c>
      <c r="E2606" s="3">
        <v>0.60109368163018995</v>
      </c>
      <c r="F2606" s="3">
        <v>2.3434631722669401</v>
      </c>
      <c r="G2606" s="3" t="s">
        <v>5566</v>
      </c>
      <c r="H2606" s="3" t="s">
        <v>5565</v>
      </c>
      <c r="I2606" s="3" t="s">
        <v>5230</v>
      </c>
      <c r="J2606" s="3">
        <v>8589.6729266764596</v>
      </c>
      <c r="K2606" s="3">
        <v>17205.9351901396</v>
      </c>
      <c r="L2606" s="3">
        <v>6946.2338584180197</v>
      </c>
      <c r="M2606" s="3">
        <v>8191.6158699296602</v>
      </c>
      <c r="N2606" s="3">
        <v>7800.8409625800596</v>
      </c>
      <c r="O2606" s="3">
        <v>60736.844028635198</v>
      </c>
      <c r="P2606" s="3">
        <v>21366.534699765802</v>
      </c>
      <c r="Q2606" s="3">
        <v>17342.618893447601</v>
      </c>
      <c r="R2606" s="3">
        <v>17254.2380374696</v>
      </c>
      <c r="S2606" s="3">
        <f t="shared" si="280"/>
        <v>10913.947325078027</v>
      </c>
      <c r="T2606" s="3">
        <f t="shared" si="281"/>
        <v>25576.433620381638</v>
      </c>
      <c r="U2606" s="3">
        <f t="shared" si="282"/>
        <v>18654.463876894333</v>
      </c>
      <c r="V2606" s="3">
        <f t="shared" si="283"/>
        <v>0.42671888845287625</v>
      </c>
      <c r="W2606" s="3">
        <f t="shared" si="284"/>
        <v>0.58505821432886029</v>
      </c>
      <c r="X2606" s="3">
        <f t="shared" si="285"/>
        <v>1.3710623789119423</v>
      </c>
      <c r="Y2606" s="3">
        <f t="shared" si="286"/>
        <v>-1.2286421229136597</v>
      </c>
      <c r="Z2606" s="3">
        <f t="shared" si="286"/>
        <v>-0.77334791233651223</v>
      </c>
      <c r="AA2606" s="3">
        <f t="shared" si="286"/>
        <v>0.45529421057714736</v>
      </c>
    </row>
    <row r="2607" spans="1:27" ht="15">
      <c r="A2607" s="3" t="s">
        <v>5231</v>
      </c>
      <c r="B2607" s="3">
        <v>1</v>
      </c>
      <c r="C2607" s="3">
        <v>1</v>
      </c>
      <c r="D2607" s="3">
        <v>7.82</v>
      </c>
      <c r="E2607" s="3">
        <v>0.12838628779289299</v>
      </c>
      <c r="F2607" s="3">
        <v>2.6609321085868798</v>
      </c>
      <c r="G2607" s="3" t="s">
        <v>5566</v>
      </c>
      <c r="H2607" s="3" t="s">
        <v>5564</v>
      </c>
      <c r="I2607" s="3" t="s">
        <v>5232</v>
      </c>
      <c r="J2607" s="3">
        <v>49842.871584020402</v>
      </c>
      <c r="K2607" s="3">
        <v>117072.50398462699</v>
      </c>
      <c r="L2607" s="3">
        <v>43095.832828540399</v>
      </c>
      <c r="M2607" s="3">
        <v>168561.73692582099</v>
      </c>
      <c r="N2607" s="3">
        <v>250861.39389888101</v>
      </c>
      <c r="O2607" s="3">
        <v>72371.9039932983</v>
      </c>
      <c r="P2607" s="3">
        <v>47857.788179760297</v>
      </c>
      <c r="Q2607" s="3">
        <v>73135.866785545601</v>
      </c>
      <c r="R2607" s="3">
        <v>63826.932238316498</v>
      </c>
      <c r="S2607" s="3">
        <f t="shared" si="280"/>
        <v>70003.736132395934</v>
      </c>
      <c r="T2607" s="3">
        <f t="shared" si="281"/>
        <v>163931.67827266676</v>
      </c>
      <c r="U2607" s="3">
        <f t="shared" si="282"/>
        <v>61606.862401207465</v>
      </c>
      <c r="V2607" s="3">
        <f t="shared" si="283"/>
        <v>0.42702994851281312</v>
      </c>
      <c r="W2607" s="3">
        <f t="shared" si="284"/>
        <v>1.1362977013259468</v>
      </c>
      <c r="X2607" s="3">
        <f t="shared" si="285"/>
        <v>2.6609321085868802</v>
      </c>
      <c r="Y2607" s="3">
        <f t="shared" si="286"/>
        <v>-1.227590842241133</v>
      </c>
      <c r="Z2607" s="3">
        <f t="shared" si="286"/>
        <v>0.18434085945514134</v>
      </c>
      <c r="AA2607" s="3">
        <f t="shared" si="286"/>
        <v>1.4119317016962742</v>
      </c>
    </row>
    <row r="2608" spans="1:27" ht="15">
      <c r="A2608" s="3" t="s">
        <v>5233</v>
      </c>
      <c r="B2608" s="3">
        <v>1</v>
      </c>
      <c r="C2608" s="3">
        <v>1</v>
      </c>
      <c r="D2608" s="3">
        <v>9.7799999999999994</v>
      </c>
      <c r="E2608" s="3">
        <v>0.23619779605900701</v>
      </c>
      <c r="F2608" s="3">
        <v>2.3350360810047599</v>
      </c>
      <c r="G2608" s="3" t="s">
        <v>5566</v>
      </c>
      <c r="H2608" s="3" t="s">
        <v>5565</v>
      </c>
      <c r="I2608" s="3" t="s">
        <v>5234</v>
      </c>
      <c r="J2608" s="3">
        <v>6529.6935084223196</v>
      </c>
      <c r="K2608" s="3">
        <v>5960.8079068683101</v>
      </c>
      <c r="L2608" s="3">
        <v>5466.5912506144896</v>
      </c>
      <c r="M2608" s="3">
        <v>7042.0579800508103</v>
      </c>
      <c r="N2608" s="3">
        <v>7017.5110301827999</v>
      </c>
      <c r="O2608" s="3">
        <v>27870.890274600701</v>
      </c>
      <c r="P2608" s="3">
        <v>10522.468940987501</v>
      </c>
      <c r="Q2608" s="3">
        <v>17449.528844090899</v>
      </c>
      <c r="R2608" s="3">
        <v>9940.9721134231695</v>
      </c>
      <c r="S2608" s="3">
        <f t="shared" si="280"/>
        <v>5985.6975553017064</v>
      </c>
      <c r="T2608" s="3">
        <f t="shared" si="281"/>
        <v>13976.819761611436</v>
      </c>
      <c r="U2608" s="3">
        <f t="shared" si="282"/>
        <v>12637.656632833858</v>
      </c>
      <c r="V2608" s="3">
        <f t="shared" si="283"/>
        <v>0.42825890706138681</v>
      </c>
      <c r="W2608" s="3">
        <f t="shared" si="284"/>
        <v>0.47363983127617848</v>
      </c>
      <c r="X2608" s="3">
        <f t="shared" si="285"/>
        <v>1.105966095430881</v>
      </c>
      <c r="Y2608" s="3">
        <f t="shared" si="286"/>
        <v>-1.2234448426477675</v>
      </c>
      <c r="Z2608" s="3">
        <f t="shared" si="286"/>
        <v>-1.0781376837509873</v>
      </c>
      <c r="AA2608" s="3">
        <f t="shared" si="286"/>
        <v>0.14530715889678048</v>
      </c>
    </row>
    <row r="2609" spans="1:27" ht="15">
      <c r="A2609" s="3" t="s">
        <v>5235</v>
      </c>
      <c r="B2609" s="3">
        <v>2</v>
      </c>
      <c r="C2609" s="3">
        <v>1</v>
      </c>
      <c r="D2609" s="3">
        <v>16.989999999999998</v>
      </c>
      <c r="E2609" s="3">
        <v>0.45711047607909799</v>
      </c>
      <c r="F2609" s="3">
        <v>2.3321132178088599</v>
      </c>
      <c r="G2609" s="3" t="s">
        <v>5566</v>
      </c>
      <c r="H2609" s="3" t="s">
        <v>5565</v>
      </c>
      <c r="I2609" s="3" t="s">
        <v>5236</v>
      </c>
      <c r="J2609" s="3">
        <v>4862.1863708865103</v>
      </c>
      <c r="K2609" s="3">
        <v>1859.33127395573</v>
      </c>
      <c r="L2609" s="3">
        <v>6426.8452120858001</v>
      </c>
      <c r="M2609" s="3">
        <v>8504.9539833064191</v>
      </c>
      <c r="N2609" s="3">
        <v>12378.825301970201</v>
      </c>
      <c r="O2609" s="3">
        <v>9779.6915259123598</v>
      </c>
      <c r="P2609" s="3">
        <v>3018.8617343248702</v>
      </c>
      <c r="Q2609" s="3">
        <v>1024.5951075452399</v>
      </c>
      <c r="R2609" s="3">
        <v>22343.514706579601</v>
      </c>
      <c r="S2609" s="3">
        <f t="shared" si="280"/>
        <v>4382.7876189760136</v>
      </c>
      <c r="T2609" s="3">
        <f t="shared" si="281"/>
        <v>10221.156937062993</v>
      </c>
      <c r="U2609" s="3">
        <f t="shared" si="282"/>
        <v>8795.6571828165706</v>
      </c>
      <c r="V2609" s="3">
        <f t="shared" si="283"/>
        <v>0.42879564866904285</v>
      </c>
      <c r="W2609" s="3">
        <f t="shared" si="284"/>
        <v>0.49828995467653558</v>
      </c>
      <c r="X2609" s="3">
        <f t="shared" si="285"/>
        <v>1.1620685896025276</v>
      </c>
      <c r="Y2609" s="3">
        <f t="shared" si="286"/>
        <v>-1.221637829192995</v>
      </c>
      <c r="Z2609" s="3">
        <f t="shared" si="286"/>
        <v>-1.0049426047198708</v>
      </c>
      <c r="AA2609" s="3">
        <f t="shared" si="286"/>
        <v>0.21669522447312423</v>
      </c>
    </row>
    <row r="2610" spans="1:27" ht="15">
      <c r="A2610" s="3" t="s">
        <v>5237</v>
      </c>
      <c r="B2610" s="3">
        <v>1</v>
      </c>
      <c r="C2610" s="3">
        <v>1</v>
      </c>
      <c r="D2610" s="3">
        <v>39.69</v>
      </c>
      <c r="E2610" s="3">
        <v>0.43932256288716498</v>
      </c>
      <c r="F2610" s="3">
        <v>2.32193485030986</v>
      </c>
      <c r="G2610" s="3" t="s">
        <v>5566</v>
      </c>
      <c r="H2610" s="3" t="s">
        <v>5565</v>
      </c>
      <c r="I2610" s="3" t="s">
        <v>5238</v>
      </c>
      <c r="J2610" s="3">
        <v>111451.766063637</v>
      </c>
      <c r="K2610" s="3">
        <v>53433.948300868702</v>
      </c>
      <c r="L2610" s="3">
        <v>54871.376241423197</v>
      </c>
      <c r="M2610" s="3">
        <v>217814.99781653099</v>
      </c>
      <c r="N2610" s="3">
        <v>189757.665825123</v>
      </c>
      <c r="O2610" s="3">
        <v>102688.983638954</v>
      </c>
      <c r="P2610" s="3">
        <v>179635.73734415701</v>
      </c>
      <c r="Q2610" s="3">
        <v>18854.969246892</v>
      </c>
      <c r="R2610" s="3">
        <v>160483.95926297901</v>
      </c>
      <c r="S2610" s="3">
        <f t="shared" si="280"/>
        <v>73252.363535309632</v>
      </c>
      <c r="T2610" s="3">
        <f t="shared" si="281"/>
        <v>170087.21576020264</v>
      </c>
      <c r="U2610" s="3">
        <f t="shared" si="282"/>
        <v>119658.22195134267</v>
      </c>
      <c r="V2610" s="3">
        <f t="shared" si="283"/>
        <v>0.43067530506575186</v>
      </c>
      <c r="W2610" s="3">
        <f t="shared" si="284"/>
        <v>0.6121799433481192</v>
      </c>
      <c r="X2610" s="3">
        <f t="shared" si="285"/>
        <v>1.4214419451207141</v>
      </c>
      <c r="Y2610" s="3">
        <f t="shared" si="286"/>
        <v>-1.2153274931106774</v>
      </c>
      <c r="Z2610" s="3">
        <f t="shared" si="286"/>
        <v>-0.70797231579541509</v>
      </c>
      <c r="AA2610" s="3">
        <f t="shared" si="286"/>
        <v>0.50735517731526247</v>
      </c>
    </row>
    <row r="2611" spans="1:27" ht="15">
      <c r="A2611" s="3" t="s">
        <v>5239</v>
      </c>
      <c r="B2611" s="3">
        <v>2</v>
      </c>
      <c r="C2611" s="3">
        <v>1</v>
      </c>
      <c r="D2611" s="3">
        <v>35.01</v>
      </c>
      <c r="E2611" s="3">
        <v>0.23400879503945901</v>
      </c>
      <c r="F2611" s="3">
        <v>2.31282722196956</v>
      </c>
      <c r="G2611" s="3" t="s">
        <v>5566</v>
      </c>
      <c r="H2611" s="3" t="s">
        <v>5564</v>
      </c>
      <c r="I2611" s="3" t="s">
        <v>5240</v>
      </c>
      <c r="J2611" s="3">
        <v>29476.147226385401</v>
      </c>
      <c r="K2611" s="3">
        <v>13124.4026005945</v>
      </c>
      <c r="L2611" s="3">
        <v>51056.269950319103</v>
      </c>
      <c r="M2611" s="3">
        <v>66124.555950456299</v>
      </c>
      <c r="N2611" s="3">
        <v>108220.378141074</v>
      </c>
      <c r="O2611" s="3">
        <v>41751.250893481199</v>
      </c>
      <c r="P2611" s="3">
        <v>27308.204546336001</v>
      </c>
      <c r="Q2611" s="3">
        <v>9890.0578590503792</v>
      </c>
      <c r="R2611" s="3">
        <v>56235.515497395601</v>
      </c>
      <c r="S2611" s="3">
        <f t="shared" si="280"/>
        <v>31218.939925766335</v>
      </c>
      <c r="T2611" s="3">
        <f t="shared" si="281"/>
        <v>72032.061661670494</v>
      </c>
      <c r="U2611" s="3">
        <f t="shared" si="282"/>
        <v>31144.592634260665</v>
      </c>
      <c r="V2611" s="3">
        <f t="shared" si="283"/>
        <v>0.43340339295575753</v>
      </c>
      <c r="W2611" s="3">
        <f t="shared" si="284"/>
        <v>1.0023871653220433</v>
      </c>
      <c r="X2611" s="3">
        <f t="shared" si="285"/>
        <v>2.3128272219695529</v>
      </c>
      <c r="Y2611" s="3">
        <f t="shared" si="286"/>
        <v>-1.2062176470827148</v>
      </c>
      <c r="Z2611" s="3">
        <f t="shared" si="286"/>
        <v>3.4398474611752401E-3</v>
      </c>
      <c r="AA2611" s="3">
        <f t="shared" si="286"/>
        <v>1.2096574945438898</v>
      </c>
    </row>
    <row r="2612" spans="1:27" ht="15">
      <c r="A2612" s="3" t="s">
        <v>5241</v>
      </c>
      <c r="B2612" s="3">
        <v>1</v>
      </c>
      <c r="C2612" s="3">
        <v>1</v>
      </c>
      <c r="D2612" s="3">
        <v>11.5</v>
      </c>
      <c r="E2612" s="3">
        <v>0.43370273348655403</v>
      </c>
      <c r="F2612" s="3">
        <v>2.3068563648156801</v>
      </c>
      <c r="G2612" s="3" t="s">
        <v>5566</v>
      </c>
      <c r="H2612" s="3" t="s">
        <v>5565</v>
      </c>
      <c r="I2612" s="3" t="s">
        <v>5242</v>
      </c>
      <c r="J2612" s="3">
        <v>3129.57422362325</v>
      </c>
      <c r="K2612" s="3">
        <v>3531.0161789796398</v>
      </c>
      <c r="L2612" s="3">
        <v>4150.3126322046301</v>
      </c>
      <c r="M2612" s="3">
        <v>3357.85347844956</v>
      </c>
      <c r="N2612" s="3">
        <v>5672.2734856860097</v>
      </c>
      <c r="O2612" s="3">
        <v>15909.073511115301</v>
      </c>
      <c r="P2612" s="3">
        <v>3594.1923721511098</v>
      </c>
      <c r="Q2612" s="3">
        <v>10637.974621191701</v>
      </c>
      <c r="R2612" s="3">
        <v>4498.2005294577202</v>
      </c>
      <c r="S2612" s="3">
        <f t="shared" si="280"/>
        <v>3603.6343449358396</v>
      </c>
      <c r="T2612" s="3">
        <f t="shared" si="281"/>
        <v>8313.0668250836243</v>
      </c>
      <c r="U2612" s="3">
        <f t="shared" si="282"/>
        <v>6243.4558409335104</v>
      </c>
      <c r="V2612" s="3">
        <f t="shared" si="283"/>
        <v>0.43349036171131577</v>
      </c>
      <c r="W2612" s="3">
        <f t="shared" si="284"/>
        <v>0.57718584654825245</v>
      </c>
      <c r="X2612" s="3">
        <f t="shared" si="285"/>
        <v>1.3314848437913624</v>
      </c>
      <c r="Y2612" s="3">
        <f t="shared" si="286"/>
        <v>-1.2059281781781308</v>
      </c>
      <c r="Z2612" s="3">
        <f t="shared" si="286"/>
        <v>-0.7928921716434888</v>
      </c>
      <c r="AA2612" s="3">
        <f t="shared" si="286"/>
        <v>0.41303600653464206</v>
      </c>
    </row>
    <row r="2613" spans="1:27" ht="15">
      <c r="A2613" s="3" t="s">
        <v>5243</v>
      </c>
      <c r="B2613" s="3">
        <v>1</v>
      </c>
      <c r="C2613" s="3">
        <v>1</v>
      </c>
      <c r="D2613" s="3">
        <v>9.58</v>
      </c>
      <c r="E2613" s="3">
        <v>0.17733091671171899</v>
      </c>
      <c r="F2613" s="3">
        <v>2.2930910544607301</v>
      </c>
      <c r="G2613" s="3" t="s">
        <v>5566</v>
      </c>
      <c r="H2613" s="3" t="s">
        <v>5565</v>
      </c>
      <c r="I2613" s="3" t="s">
        <v>5244</v>
      </c>
      <c r="J2613" s="3">
        <v>525.31295728185205</v>
      </c>
      <c r="K2613" s="3">
        <v>498.00783497097802</v>
      </c>
      <c r="L2613" s="3">
        <v>942.30983802816502</v>
      </c>
      <c r="M2613" s="3">
        <v>2395.0796641545699</v>
      </c>
      <c r="N2613" s="3">
        <v>960.836268829868</v>
      </c>
      <c r="O2613" s="3">
        <v>1151.4540816869201</v>
      </c>
      <c r="P2613" s="3">
        <v>1142.2076127964699</v>
      </c>
      <c r="Q2613" s="3">
        <v>1035.42534815617</v>
      </c>
      <c r="R2613" s="3">
        <v>443.89893076485703</v>
      </c>
      <c r="S2613" s="3">
        <f t="shared" si="280"/>
        <v>655.21021009366507</v>
      </c>
      <c r="T2613" s="3">
        <f t="shared" si="281"/>
        <v>1502.4566715571193</v>
      </c>
      <c r="U2613" s="3">
        <f t="shared" si="282"/>
        <v>873.84396390583242</v>
      </c>
      <c r="V2613" s="3">
        <f t="shared" si="283"/>
        <v>0.43609258256653544</v>
      </c>
      <c r="W2613" s="3">
        <f t="shared" si="284"/>
        <v>0.74980229555521893</v>
      </c>
      <c r="X2613" s="3">
        <f t="shared" si="285"/>
        <v>1.7193649365517936</v>
      </c>
      <c r="Y2613" s="3">
        <f t="shared" si="286"/>
        <v>-1.1972936428431737</v>
      </c>
      <c r="Z2613" s="3">
        <f t="shared" si="286"/>
        <v>-0.4154178523754416</v>
      </c>
      <c r="AA2613" s="3">
        <f t="shared" si="286"/>
        <v>0.78187579046773237</v>
      </c>
    </row>
    <row r="2614" spans="1:27" ht="15">
      <c r="A2614" s="3" t="s">
        <v>5245</v>
      </c>
      <c r="B2614" s="3">
        <v>1</v>
      </c>
      <c r="C2614" s="3">
        <v>1</v>
      </c>
      <c r="D2614" s="3">
        <v>7.09</v>
      </c>
      <c r="E2614" s="3">
        <v>0.87287316299441198</v>
      </c>
      <c r="F2614" s="3">
        <v>7.5824400560604799</v>
      </c>
      <c r="G2614" s="3" t="s">
        <v>5564</v>
      </c>
      <c r="H2614" s="3" t="s">
        <v>5565</v>
      </c>
      <c r="I2614" s="3" t="s">
        <v>5246</v>
      </c>
      <c r="J2614" s="3">
        <v>137.64134256947199</v>
      </c>
      <c r="K2614" s="3">
        <v>199.10860268218099</v>
      </c>
      <c r="L2614" s="3">
        <v>41.321225613092899</v>
      </c>
      <c r="M2614" s="3">
        <v>127.876156763496</v>
      </c>
      <c r="N2614" s="3">
        <v>48.439196736264698</v>
      </c>
      <c r="O2614" s="3">
        <v>684.30086207099203</v>
      </c>
      <c r="P2614" s="3">
        <v>107.278035425499</v>
      </c>
      <c r="Q2614" s="3">
        <v>30.4380756966852</v>
      </c>
      <c r="R2614" s="3">
        <v>2728.9858788843499</v>
      </c>
      <c r="S2614" s="3">
        <f t="shared" si="280"/>
        <v>126.02372362158196</v>
      </c>
      <c r="T2614" s="3">
        <f t="shared" si="281"/>
        <v>286.87207185691756</v>
      </c>
      <c r="U2614" s="3">
        <f t="shared" si="282"/>
        <v>955.5673300021781</v>
      </c>
      <c r="V2614" s="3">
        <f t="shared" si="283"/>
        <v>0.43930286697423265</v>
      </c>
      <c r="W2614" s="3">
        <f t="shared" si="284"/>
        <v>0.13188366707900606</v>
      </c>
      <c r="X2614" s="3">
        <f t="shared" si="285"/>
        <v>0.30021125968827717</v>
      </c>
      <c r="Y2614" s="3">
        <f t="shared" si="286"/>
        <v>-1.1867121801231775</v>
      </c>
      <c r="Z2614" s="3">
        <f t="shared" si="286"/>
        <v>-2.9226621874862913</v>
      </c>
      <c r="AA2614" s="3">
        <f t="shared" si="286"/>
        <v>-1.7359500073631138</v>
      </c>
    </row>
    <row r="2615" spans="1:27" ht="15">
      <c r="A2615" s="3" t="s">
        <v>5247</v>
      </c>
      <c r="B2615" s="3">
        <v>1</v>
      </c>
      <c r="C2615" s="3">
        <v>1</v>
      </c>
      <c r="D2615" s="3">
        <v>6.23</v>
      </c>
      <c r="E2615" s="3">
        <v>0.921488969180289</v>
      </c>
      <c r="F2615" s="3">
        <v>2.2676860711902198</v>
      </c>
      <c r="G2615" s="3" t="s">
        <v>5566</v>
      </c>
      <c r="H2615" s="3" t="s">
        <v>5565</v>
      </c>
      <c r="I2615" s="3" t="s">
        <v>5248</v>
      </c>
      <c r="J2615" s="3">
        <v>218.602739072726</v>
      </c>
      <c r="K2615" s="3">
        <v>967.15928438417097</v>
      </c>
      <c r="L2615" s="3">
        <v>822.47504054615695</v>
      </c>
      <c r="M2615" s="3">
        <v>171.64347965510501</v>
      </c>
      <c r="N2615" s="3">
        <v>211.54417280006899</v>
      </c>
      <c r="O2615" s="3">
        <v>4170.8635652325002</v>
      </c>
      <c r="P2615" s="3">
        <v>188.245847402408</v>
      </c>
      <c r="Q2615" s="3">
        <v>2217.0401053308501</v>
      </c>
      <c r="R2615" s="3">
        <v>110.65272035774299</v>
      </c>
      <c r="S2615" s="3">
        <f t="shared" si="280"/>
        <v>669.41235466768467</v>
      </c>
      <c r="T2615" s="3">
        <f t="shared" si="281"/>
        <v>1518.0170725625583</v>
      </c>
      <c r="U2615" s="3">
        <f t="shared" si="282"/>
        <v>838.64622436366699</v>
      </c>
      <c r="V2615" s="3">
        <f t="shared" si="283"/>
        <v>0.44097814627186799</v>
      </c>
      <c r="W2615" s="3">
        <f t="shared" si="284"/>
        <v>0.79820588851468266</v>
      </c>
      <c r="X2615" s="3">
        <f t="shared" si="285"/>
        <v>1.810080375326762</v>
      </c>
      <c r="Y2615" s="3">
        <f t="shared" si="286"/>
        <v>-1.1812209335408872</v>
      </c>
      <c r="Z2615" s="3">
        <f t="shared" si="286"/>
        <v>-0.32516717296677344</v>
      </c>
      <c r="AA2615" s="3">
        <f t="shared" si="286"/>
        <v>0.85605376057411364</v>
      </c>
    </row>
    <row r="2616" spans="1:27" ht="15">
      <c r="A2616" s="3" t="s">
        <v>5249</v>
      </c>
      <c r="B2616" s="3">
        <v>1</v>
      </c>
      <c r="C2616" s="3">
        <v>1</v>
      </c>
      <c r="D2616" s="3">
        <v>7.77</v>
      </c>
      <c r="E2616" s="3">
        <v>5.4880215313020102E-3</v>
      </c>
      <c r="F2616" s="3">
        <v>2.26037449458663</v>
      </c>
      <c r="G2616" s="3" t="s">
        <v>5566</v>
      </c>
      <c r="H2616" s="3" t="s">
        <v>5565</v>
      </c>
      <c r="I2616" s="3" t="s">
        <v>5250</v>
      </c>
      <c r="J2616" s="3">
        <v>5335.7066473659797</v>
      </c>
      <c r="K2616" s="3">
        <v>5193.5665652180196</v>
      </c>
      <c r="L2616" s="3">
        <v>5809.8857588575802</v>
      </c>
      <c r="M2616" s="3">
        <v>13110.937291370899</v>
      </c>
      <c r="N2616" s="3">
        <v>12542.640887789301</v>
      </c>
      <c r="O2616" s="3">
        <v>11279.0400228826</v>
      </c>
      <c r="P2616" s="3">
        <v>8470.1357337178597</v>
      </c>
      <c r="Q2616" s="3">
        <v>4893.7014593865397</v>
      </c>
      <c r="R2616" s="3">
        <v>8533.8295256493402</v>
      </c>
      <c r="S2616" s="3">
        <f t="shared" si="280"/>
        <v>5446.3863238138592</v>
      </c>
      <c r="T2616" s="3">
        <f t="shared" si="281"/>
        <v>12310.872734014265</v>
      </c>
      <c r="U2616" s="3">
        <f t="shared" si="282"/>
        <v>7299.2222395845793</v>
      </c>
      <c r="V2616" s="3">
        <f t="shared" si="283"/>
        <v>0.4424045672055234</v>
      </c>
      <c r="W2616" s="3">
        <f t="shared" si="284"/>
        <v>0.74615981607977855</v>
      </c>
      <c r="X2616" s="3">
        <f t="shared" si="285"/>
        <v>1.6866006171521795</v>
      </c>
      <c r="Y2616" s="3">
        <f t="shared" si="286"/>
        <v>-1.1765618154387305</v>
      </c>
      <c r="Z2616" s="3">
        <f t="shared" si="286"/>
        <v>-0.42244342798307238</v>
      </c>
      <c r="AA2616" s="3">
        <f t="shared" si="286"/>
        <v>0.75411838745565818</v>
      </c>
    </row>
    <row r="2617" spans="1:27" ht="15">
      <c r="A2617" s="3" t="s">
        <v>5251</v>
      </c>
      <c r="B2617" s="3">
        <v>1</v>
      </c>
      <c r="C2617" s="3">
        <v>1</v>
      </c>
      <c r="D2617" s="3">
        <v>6.5</v>
      </c>
      <c r="E2617" s="3">
        <v>0.234010120405474</v>
      </c>
      <c r="F2617" s="3">
        <v>2.2517436819330401</v>
      </c>
      <c r="G2617" s="3" t="s">
        <v>5566</v>
      </c>
      <c r="H2617" s="3" t="s">
        <v>5565</v>
      </c>
      <c r="I2617" s="3" t="s">
        <v>5252</v>
      </c>
      <c r="J2617" s="3">
        <v>4880.7297993949896</v>
      </c>
      <c r="K2617" s="3">
        <v>4972.6042824081496</v>
      </c>
      <c r="L2617" s="3">
        <v>6708.2666348447001</v>
      </c>
      <c r="M2617" s="3">
        <v>19614.9772902156</v>
      </c>
      <c r="N2617" s="3">
        <v>10940.378487653799</v>
      </c>
      <c r="O2617" s="3">
        <v>6737.1239985401098</v>
      </c>
      <c r="P2617" s="3">
        <v>16814.209525427901</v>
      </c>
      <c r="Q2617" s="3">
        <v>6771.6983498955997</v>
      </c>
      <c r="R2617" s="3">
        <v>5730.2985504177504</v>
      </c>
      <c r="S2617" s="3">
        <f t="shared" si="280"/>
        <v>5520.5335722159462</v>
      </c>
      <c r="T2617" s="3">
        <f t="shared" si="281"/>
        <v>12430.826592136504</v>
      </c>
      <c r="U2617" s="3">
        <f t="shared" si="282"/>
        <v>9772.0688085804159</v>
      </c>
      <c r="V2617" s="3">
        <f t="shared" si="283"/>
        <v>0.44410028016223208</v>
      </c>
      <c r="W2617" s="3">
        <f t="shared" si="284"/>
        <v>0.56492987107997161</v>
      </c>
      <c r="X2617" s="3">
        <f t="shared" si="285"/>
        <v>1.272077267939574</v>
      </c>
      <c r="Y2617" s="3">
        <f t="shared" si="286"/>
        <v>-1.1710426134527818</v>
      </c>
      <c r="Z2617" s="3">
        <f t="shared" si="286"/>
        <v>-0.82385630864213222</v>
      </c>
      <c r="AA2617" s="3">
        <f t="shared" si="286"/>
        <v>0.34718630481064944</v>
      </c>
    </row>
    <row r="2618" spans="1:27" ht="15">
      <c r="A2618" s="3" t="s">
        <v>5253</v>
      </c>
      <c r="B2618" s="3">
        <v>1</v>
      </c>
      <c r="C2618" s="3">
        <v>1</v>
      </c>
      <c r="D2618" s="3">
        <v>8.99</v>
      </c>
      <c r="E2618" s="3">
        <v>0.325252480702658</v>
      </c>
      <c r="F2618" s="3">
        <v>2.24945940855718</v>
      </c>
      <c r="G2618" s="3" t="s">
        <v>5566</v>
      </c>
      <c r="H2618" s="3" t="s">
        <v>5565</v>
      </c>
      <c r="I2618" s="3" t="s">
        <v>5254</v>
      </c>
      <c r="J2618" s="3">
        <v>18241.559026213901</v>
      </c>
      <c r="K2618" s="3">
        <v>19999.861106968801</v>
      </c>
      <c r="L2618" s="3">
        <v>13994.081228155699</v>
      </c>
      <c r="M2618" s="3">
        <v>24425.4396077866</v>
      </c>
      <c r="N2618" s="3">
        <v>66135.902239838004</v>
      </c>
      <c r="O2618" s="3">
        <v>26940.2981503394</v>
      </c>
      <c r="P2618" s="3">
        <v>38017.204865501801</v>
      </c>
      <c r="Q2618" s="3">
        <v>57663.961649003402</v>
      </c>
      <c r="R2618" s="3">
        <v>12790.987423758201</v>
      </c>
      <c r="S2618" s="3">
        <f t="shared" si="280"/>
        <v>17411.833787112802</v>
      </c>
      <c r="T2618" s="3">
        <f t="shared" si="281"/>
        <v>39167.213332654668</v>
      </c>
      <c r="U2618" s="3">
        <f t="shared" si="282"/>
        <v>36157.384646087798</v>
      </c>
      <c r="V2618" s="3">
        <f t="shared" si="283"/>
        <v>0.44455125360159664</v>
      </c>
      <c r="W2618" s="3">
        <f t="shared" si="284"/>
        <v>0.48155678176233219</v>
      </c>
      <c r="X2618" s="3">
        <f t="shared" si="285"/>
        <v>1.0832424334897943</v>
      </c>
      <c r="Y2618" s="3">
        <f t="shared" si="286"/>
        <v>-1.1695783337533121</v>
      </c>
      <c r="Z2618" s="3">
        <f t="shared" si="286"/>
        <v>-1.0542221744155134</v>
      </c>
      <c r="AA2618" s="3">
        <f t="shared" si="286"/>
        <v>0.11535615933779879</v>
      </c>
    </row>
    <row r="2619" spans="1:27" ht="15">
      <c r="A2619" s="3" t="s">
        <v>5255</v>
      </c>
      <c r="B2619" s="3">
        <v>3</v>
      </c>
      <c r="C2619" s="3">
        <v>1</v>
      </c>
      <c r="D2619" s="3">
        <v>66.67</v>
      </c>
      <c r="E2619" s="3">
        <v>0.211384350387817</v>
      </c>
      <c r="F2619" s="3">
        <v>2.2489279367523198</v>
      </c>
      <c r="G2619" s="3" t="s">
        <v>5566</v>
      </c>
      <c r="H2619" s="3" t="s">
        <v>5565</v>
      </c>
      <c r="I2619" s="3" t="s">
        <v>5256</v>
      </c>
      <c r="J2619" s="3">
        <v>5047.5547309778203</v>
      </c>
      <c r="K2619" s="3">
        <v>3850.5832772159902</v>
      </c>
      <c r="L2619" s="3">
        <v>14883.272866474401</v>
      </c>
      <c r="M2619" s="3">
        <v>23979.888734660999</v>
      </c>
      <c r="N2619" s="3">
        <v>17349.328817829999</v>
      </c>
      <c r="O2619" s="3">
        <v>12153.461738935801</v>
      </c>
      <c r="P2619" s="3">
        <v>3901.1118974273199</v>
      </c>
      <c r="Q2619" s="3">
        <v>2733.4802621102099</v>
      </c>
      <c r="R2619" s="3">
        <v>17282.926392028101</v>
      </c>
      <c r="S2619" s="3">
        <f t="shared" si="280"/>
        <v>7927.1369582227371</v>
      </c>
      <c r="T2619" s="3">
        <f t="shared" si="281"/>
        <v>17827.559763808935</v>
      </c>
      <c r="U2619" s="3">
        <f t="shared" si="282"/>
        <v>7972.5061838552101</v>
      </c>
      <c r="V2619" s="3">
        <f t="shared" si="283"/>
        <v>0.44465631097281877</v>
      </c>
      <c r="W2619" s="3">
        <f t="shared" si="284"/>
        <v>0.99430928937699059</v>
      </c>
      <c r="X2619" s="3">
        <f t="shared" si="285"/>
        <v>2.2361299386522626</v>
      </c>
      <c r="Y2619" s="3">
        <f t="shared" si="286"/>
        <v>-1.1692374330340323</v>
      </c>
      <c r="Z2619" s="3">
        <f t="shared" si="286"/>
        <v>-8.2334092525046497E-3</v>
      </c>
      <c r="AA2619" s="3">
        <f t="shared" si="286"/>
        <v>1.1610040237815276</v>
      </c>
    </row>
    <row r="2620" spans="1:27" ht="15">
      <c r="A2620" s="3" t="s">
        <v>5257</v>
      </c>
      <c r="B2620" s="3">
        <v>1</v>
      </c>
      <c r="C2620" s="3">
        <v>1</v>
      </c>
      <c r="D2620" s="3">
        <v>9.69</v>
      </c>
      <c r="E2620" s="3">
        <v>0.32227510398604797</v>
      </c>
      <c r="F2620" s="3">
        <v>2.6254349539313999</v>
      </c>
      <c r="G2620" s="3" t="s">
        <v>5566</v>
      </c>
      <c r="H2620" s="3" t="s">
        <v>5564</v>
      </c>
      <c r="I2620" s="3" t="s">
        <v>5258</v>
      </c>
      <c r="J2620" s="3">
        <v>8699.6751184374007</v>
      </c>
      <c r="K2620" s="3">
        <v>4321.2578473198801</v>
      </c>
      <c r="L2620" s="3">
        <v>16997.4255188438</v>
      </c>
      <c r="M2620" s="3">
        <v>21003.121394209302</v>
      </c>
      <c r="N2620" s="3">
        <v>38626.857004980397</v>
      </c>
      <c r="O2620" s="3">
        <v>7510.5485254444502</v>
      </c>
      <c r="P2620" s="3">
        <v>5778.9917172843498</v>
      </c>
      <c r="Q2620" s="3">
        <v>5361.4365387261796</v>
      </c>
      <c r="R2620" s="3">
        <v>14432.677954103699</v>
      </c>
      <c r="S2620" s="3">
        <f t="shared" si="280"/>
        <v>10006.119494867027</v>
      </c>
      <c r="T2620" s="3">
        <f t="shared" si="281"/>
        <v>22380.175641544716</v>
      </c>
      <c r="U2620" s="3">
        <f t="shared" si="282"/>
        <v>8524.3687367047442</v>
      </c>
      <c r="V2620" s="3">
        <f t="shared" si="283"/>
        <v>0.44709745156300251</v>
      </c>
      <c r="W2620" s="3">
        <f t="shared" si="284"/>
        <v>1.1738252771471593</v>
      </c>
      <c r="X2620" s="3">
        <f t="shared" si="285"/>
        <v>2.6254349539314035</v>
      </c>
      <c r="Y2620" s="3">
        <f t="shared" si="286"/>
        <v>-1.1613387722854849</v>
      </c>
      <c r="Z2620" s="3">
        <f t="shared" si="286"/>
        <v>0.2312176805495631</v>
      </c>
      <c r="AA2620" s="3">
        <f t="shared" si="286"/>
        <v>1.392556452835048</v>
      </c>
    </row>
    <row r="2621" spans="1:27" ht="15">
      <c r="A2621" s="3" t="s">
        <v>5259</v>
      </c>
      <c r="B2621" s="3">
        <v>1</v>
      </c>
      <c r="C2621" s="3">
        <v>1</v>
      </c>
      <c r="D2621" s="3">
        <v>9.91</v>
      </c>
      <c r="E2621" s="3">
        <v>0.31931073265843701</v>
      </c>
      <c r="F2621" s="3">
        <v>3.48315071796842</v>
      </c>
      <c r="G2621" s="3" t="s">
        <v>5564</v>
      </c>
      <c r="H2621" s="3" t="s">
        <v>5565</v>
      </c>
      <c r="I2621" s="3" t="s">
        <v>5260</v>
      </c>
      <c r="J2621" s="3">
        <v>1094.2992525064101</v>
      </c>
      <c r="K2621" s="3">
        <v>2358.83665941135</v>
      </c>
      <c r="L2621" s="3">
        <v>386.89532101829002</v>
      </c>
      <c r="M2621" s="3">
        <v>3283.28687401055</v>
      </c>
      <c r="N2621" s="3">
        <v>237.12161761502401</v>
      </c>
      <c r="O2621" s="3">
        <v>5051.6603725684799</v>
      </c>
      <c r="P2621" s="3">
        <v>3079.2745082687102</v>
      </c>
      <c r="Q2621" s="3">
        <v>5297.3391994493004</v>
      </c>
      <c r="R2621" s="3">
        <v>4998.7938383043702</v>
      </c>
      <c r="S2621" s="3">
        <f t="shared" si="280"/>
        <v>1280.0104109786832</v>
      </c>
      <c r="T2621" s="3">
        <f t="shared" si="281"/>
        <v>2857.3562880646846</v>
      </c>
      <c r="U2621" s="3">
        <f t="shared" si="282"/>
        <v>4458.4691820074595</v>
      </c>
      <c r="V2621" s="3">
        <f t="shared" si="283"/>
        <v>0.44797018010156753</v>
      </c>
      <c r="W2621" s="3">
        <f t="shared" si="284"/>
        <v>0.28709639087431099</v>
      </c>
      <c r="X2621" s="3">
        <f t="shared" si="285"/>
        <v>0.6408828168187849</v>
      </c>
      <c r="Y2621" s="3">
        <f t="shared" si="286"/>
        <v>-1.1585253948621621</v>
      </c>
      <c r="Z2621" s="3">
        <f t="shared" si="286"/>
        <v>-1.8003929005333561</v>
      </c>
      <c r="AA2621" s="3">
        <f t="shared" si="286"/>
        <v>-0.64186750567119377</v>
      </c>
    </row>
    <row r="2622" spans="1:27" ht="15">
      <c r="A2622" s="3" t="s">
        <v>5261</v>
      </c>
      <c r="B2622" s="3">
        <v>3</v>
      </c>
      <c r="C2622" s="3">
        <v>3</v>
      </c>
      <c r="D2622" s="3">
        <v>34.67</v>
      </c>
      <c r="E2622" s="3">
        <v>0.27922883092687301</v>
      </c>
      <c r="F2622" s="3">
        <v>2.2256159112829801</v>
      </c>
      <c r="G2622" s="3" t="s">
        <v>5566</v>
      </c>
      <c r="H2622" s="3" t="s">
        <v>5565</v>
      </c>
      <c r="I2622" s="3" t="s">
        <v>5262</v>
      </c>
      <c r="J2622" s="3">
        <v>4457.2051700553902</v>
      </c>
      <c r="K2622" s="3">
        <v>3645.3129962529802</v>
      </c>
      <c r="L2622" s="3">
        <v>7705.51271083335</v>
      </c>
      <c r="M2622" s="3">
        <v>18683.745983290501</v>
      </c>
      <c r="N2622" s="3">
        <v>11458.601878256401</v>
      </c>
      <c r="O2622" s="3">
        <v>5040.2571846722803</v>
      </c>
      <c r="P2622" s="3">
        <v>5680.9445517569802</v>
      </c>
      <c r="Q2622" s="3">
        <v>13060.0843744626</v>
      </c>
      <c r="R2622" s="3">
        <v>7569.6268495340501</v>
      </c>
      <c r="S2622" s="3">
        <f t="shared" si="280"/>
        <v>5269.3436257139065</v>
      </c>
      <c r="T2622" s="3">
        <f t="shared" si="281"/>
        <v>11727.535015406393</v>
      </c>
      <c r="U2622" s="3">
        <f t="shared" si="282"/>
        <v>8770.2185919178755</v>
      </c>
      <c r="V2622" s="3">
        <f t="shared" si="283"/>
        <v>0.44931382586294571</v>
      </c>
      <c r="W2622" s="3">
        <f t="shared" si="284"/>
        <v>0.60082238207492655</v>
      </c>
      <c r="X2622" s="3">
        <f t="shared" si="285"/>
        <v>1.3371998534008958</v>
      </c>
      <c r="Y2622" s="3">
        <f t="shared" si="286"/>
        <v>-1.1542046390865115</v>
      </c>
      <c r="Z2622" s="3">
        <f t="shared" si="286"/>
        <v>-0.73498953718323956</v>
      </c>
      <c r="AA2622" s="3">
        <f t="shared" si="286"/>
        <v>0.41921510190327232</v>
      </c>
    </row>
    <row r="2623" spans="1:27" ht="15">
      <c r="A2623" s="3" t="s">
        <v>5263</v>
      </c>
      <c r="B2623" s="3">
        <v>1</v>
      </c>
      <c r="C2623" s="3">
        <v>1</v>
      </c>
      <c r="D2623" s="3">
        <v>8.99</v>
      </c>
      <c r="E2623" s="3">
        <v>0.35919231712807598</v>
      </c>
      <c r="F2623" s="3">
        <v>3.32865539461184</v>
      </c>
      <c r="G2623" s="3" t="s">
        <v>5566</v>
      </c>
      <c r="H2623" s="3" t="s">
        <v>5565</v>
      </c>
      <c r="I2623" s="3" t="s">
        <v>5264</v>
      </c>
      <c r="J2623" s="3">
        <v>93.8249045143139</v>
      </c>
      <c r="K2623" s="3">
        <f>AVERAGE(J2623,(L2623))</f>
        <v>834.16248304924193</v>
      </c>
      <c r="L2623" s="3">
        <v>1574.50006158417</v>
      </c>
      <c r="M2623" s="3">
        <v>1829.16166179424</v>
      </c>
      <c r="N2623" s="3">
        <v>2318.4353012890001</v>
      </c>
      <c r="O2623" s="3">
        <v>1405.68193528611</v>
      </c>
      <c r="P2623" s="3">
        <v>80.059171829477705</v>
      </c>
      <c r="Q2623" s="3">
        <f>AVERAGE(R2623,(P2623))</f>
        <v>1095.0904595101788</v>
      </c>
      <c r="R2623" s="3">
        <v>2110.1217471908799</v>
      </c>
      <c r="S2623" s="3">
        <f t="shared" si="280"/>
        <v>834.16248304924193</v>
      </c>
      <c r="T2623" s="3">
        <f t="shared" si="281"/>
        <v>1851.0929661231169</v>
      </c>
      <c r="U2623" s="3">
        <f t="shared" si="282"/>
        <v>1095.0904595101788</v>
      </c>
      <c r="V2623" s="3">
        <f t="shared" si="283"/>
        <v>0.45063240923890013</v>
      </c>
      <c r="W2623" s="3">
        <f t="shared" si="284"/>
        <v>0.76172929442043824</v>
      </c>
      <c r="X2623" s="3">
        <f t="shared" si="285"/>
        <v>1.6903562167376467</v>
      </c>
      <c r="Y2623" s="3">
        <f t="shared" si="286"/>
        <v>-1.1499770197364727</v>
      </c>
      <c r="Z2623" s="3">
        <f t="shared" si="286"/>
        <v>-0.39264971526006742</v>
      </c>
      <c r="AA2623" s="3">
        <f t="shared" si="286"/>
        <v>0.75732730447640517</v>
      </c>
    </row>
    <row r="2624" spans="1:27" ht="15">
      <c r="A2624" s="3" t="s">
        <v>5265</v>
      </c>
      <c r="B2624" s="3">
        <v>1</v>
      </c>
      <c r="C2624" s="3">
        <v>1</v>
      </c>
      <c r="D2624" s="3">
        <v>8.81</v>
      </c>
      <c r="E2624" s="3">
        <v>0.62356276497374497</v>
      </c>
      <c r="F2624" s="3">
        <v>2.7994819279149801</v>
      </c>
      <c r="G2624" s="3" t="s">
        <v>5564</v>
      </c>
      <c r="H2624" s="3" t="s">
        <v>5565</v>
      </c>
      <c r="I2624" s="3" t="s">
        <v>5266</v>
      </c>
      <c r="J2624" s="3">
        <v>253.88753735329101</v>
      </c>
      <c r="K2624" s="3">
        <v>1308.5738742413901</v>
      </c>
      <c r="L2624" s="3">
        <v>1255.2903766353299</v>
      </c>
      <c r="M2624" s="3">
        <v>402.83263512938203</v>
      </c>
      <c r="N2624" s="3">
        <v>75.224332440657605</v>
      </c>
      <c r="O2624" s="3">
        <v>5763.8375600617401</v>
      </c>
      <c r="P2624" s="3">
        <v>1333.5418548781299</v>
      </c>
      <c r="Q2624" s="3">
        <v>5758.5956353358097</v>
      </c>
      <c r="R2624" s="3">
        <v>796.10771828606903</v>
      </c>
      <c r="S2624" s="3">
        <f t="shared" si="280"/>
        <v>939.25059607667026</v>
      </c>
      <c r="T2624" s="3">
        <f t="shared" si="281"/>
        <v>2080.6315092105933</v>
      </c>
      <c r="U2624" s="3">
        <f t="shared" si="282"/>
        <v>2629.415069500003</v>
      </c>
      <c r="V2624" s="3">
        <f t="shared" si="283"/>
        <v>0.4514257291205922</v>
      </c>
      <c r="W2624" s="3">
        <f t="shared" si="284"/>
        <v>0.35720894999482666</v>
      </c>
      <c r="X2624" s="3">
        <f t="shared" si="285"/>
        <v>0.79129063088781804</v>
      </c>
      <c r="Y2624" s="3">
        <f t="shared" si="286"/>
        <v>-1.1474394472551463</v>
      </c>
      <c r="Z2624" s="3">
        <f t="shared" si="286"/>
        <v>-1.4851598667479569</v>
      </c>
      <c r="AA2624" s="3">
        <f t="shared" si="286"/>
        <v>-0.33772041949281062</v>
      </c>
    </row>
    <row r="2625" spans="1:27" ht="15">
      <c r="A2625" s="3" t="s">
        <v>5267</v>
      </c>
      <c r="B2625" s="3">
        <v>1</v>
      </c>
      <c r="C2625" s="3">
        <v>1</v>
      </c>
      <c r="D2625" s="3">
        <v>6.24</v>
      </c>
      <c r="E2625" s="3">
        <v>0.35387670095428397</v>
      </c>
      <c r="F2625" s="3">
        <v>2.2072745547689299</v>
      </c>
      <c r="G2625" s="3" t="s">
        <v>5566</v>
      </c>
      <c r="H2625" s="3" t="s">
        <v>5565</v>
      </c>
      <c r="I2625" s="3" t="s">
        <v>5268</v>
      </c>
      <c r="J2625" s="3">
        <v>23694.6387306701</v>
      </c>
      <c r="K2625" s="3">
        <v>14911.750632097101</v>
      </c>
      <c r="L2625" s="3">
        <v>7756.3908502703198</v>
      </c>
      <c r="M2625" s="3">
        <v>28369.4695200346</v>
      </c>
      <c r="N2625" s="3">
        <v>58623.985008661002</v>
      </c>
      <c r="O2625" s="3">
        <v>15341.9305238864</v>
      </c>
      <c r="P2625" s="3">
        <v>45491.831008509798</v>
      </c>
      <c r="Q2625" s="3">
        <v>17607.811486706501</v>
      </c>
      <c r="R2625" s="3">
        <v>17301.893971847301</v>
      </c>
      <c r="S2625" s="3">
        <f t="shared" si="280"/>
        <v>15454.260071012506</v>
      </c>
      <c r="T2625" s="3">
        <f t="shared" si="281"/>
        <v>34111.795017527336</v>
      </c>
      <c r="U2625" s="3">
        <f t="shared" si="282"/>
        <v>26800.512155687869</v>
      </c>
      <c r="V2625" s="3">
        <f t="shared" si="283"/>
        <v>0.45304740084981726</v>
      </c>
      <c r="W2625" s="3">
        <f t="shared" si="284"/>
        <v>0.57664047542213293</v>
      </c>
      <c r="X2625" s="3">
        <f t="shared" si="285"/>
        <v>1.2728038486491309</v>
      </c>
      <c r="Y2625" s="3">
        <f t="shared" si="286"/>
        <v>-1.142266092312554</v>
      </c>
      <c r="Z2625" s="3">
        <f t="shared" si="286"/>
        <v>-0.79425598916560336</v>
      </c>
      <c r="AA2625" s="3">
        <f t="shared" si="286"/>
        <v>0.34801010314695086</v>
      </c>
    </row>
    <row r="2626" spans="1:27" ht="15">
      <c r="A2626" s="3" t="s">
        <v>5269</v>
      </c>
      <c r="B2626" s="3">
        <v>1</v>
      </c>
      <c r="C2626" s="3">
        <v>1</v>
      </c>
      <c r="D2626" s="3">
        <v>12.7</v>
      </c>
      <c r="E2626" s="3">
        <v>2.7228328718790201E-3</v>
      </c>
      <c r="F2626" s="3">
        <v>2.2029654979331301</v>
      </c>
      <c r="G2626" s="3" t="s">
        <v>5566</v>
      </c>
      <c r="H2626" s="3" t="s">
        <v>5565</v>
      </c>
      <c r="I2626" s="3" t="s">
        <v>5270</v>
      </c>
      <c r="J2626" s="3">
        <v>5126.9024794925199</v>
      </c>
      <c r="K2626" s="3">
        <v>4443.8751922290503</v>
      </c>
      <c r="L2626" s="3">
        <v>4661.8529690617497</v>
      </c>
      <c r="M2626" s="3">
        <v>10885.6941454754</v>
      </c>
      <c r="N2626" s="3">
        <v>12871.2154353678</v>
      </c>
      <c r="O2626" s="3">
        <v>7597.0846656283002</v>
      </c>
      <c r="P2626" s="3">
        <v>9650.9802600616295</v>
      </c>
      <c r="Q2626" s="3">
        <v>12027.6269194121</v>
      </c>
      <c r="R2626" s="3">
        <v>9354.8789482542106</v>
      </c>
      <c r="S2626" s="3">
        <f t="shared" si="280"/>
        <v>4744.2102135944406</v>
      </c>
      <c r="T2626" s="3">
        <f t="shared" si="281"/>
        <v>10451.3314154905</v>
      </c>
      <c r="U2626" s="3">
        <f t="shared" si="282"/>
        <v>10344.495375909313</v>
      </c>
      <c r="V2626" s="3">
        <f t="shared" si="283"/>
        <v>0.45393357314865956</v>
      </c>
      <c r="W2626" s="3">
        <f t="shared" si="284"/>
        <v>0.45862171533692719</v>
      </c>
      <c r="X2626" s="3">
        <f t="shared" si="285"/>
        <v>1.0103278154901583</v>
      </c>
      <c r="Y2626" s="3">
        <f t="shared" si="286"/>
        <v>-1.1394469002359982</v>
      </c>
      <c r="Z2626" s="3">
        <f t="shared" si="286"/>
        <v>-1.1246234280035594</v>
      </c>
      <c r="AA2626" s="3">
        <f t="shared" si="286"/>
        <v>1.4823472232438708E-2</v>
      </c>
    </row>
    <row r="2627" spans="1:27" ht="15">
      <c r="A2627" s="3" t="s">
        <v>5271</v>
      </c>
      <c r="B2627" s="3">
        <v>1</v>
      </c>
      <c r="C2627" s="3">
        <v>1</v>
      </c>
      <c r="D2627" s="3">
        <v>8.6999999999999993</v>
      </c>
      <c r="E2627" s="3">
        <v>0.138465852816612</v>
      </c>
      <c r="F2627" s="3">
        <v>2.26011960642743</v>
      </c>
      <c r="G2627" s="3" t="s">
        <v>5566</v>
      </c>
      <c r="H2627" s="3" t="s">
        <v>5564</v>
      </c>
      <c r="I2627" s="3" t="s">
        <v>5272</v>
      </c>
      <c r="J2627" s="3">
        <v>10444.8704783138</v>
      </c>
      <c r="K2627" s="3">
        <v>14054.6596488551</v>
      </c>
      <c r="L2627" s="3">
        <v>11317.3392475081</v>
      </c>
      <c r="M2627" s="3">
        <v>45560.110733606998</v>
      </c>
      <c r="N2627" s="3">
        <v>13357.0665920635</v>
      </c>
      <c r="O2627" s="3">
        <v>19507.579276323399</v>
      </c>
      <c r="P2627" s="3">
        <v>8356.1486633993409</v>
      </c>
      <c r="Q2627" s="3">
        <v>14643.8888106583</v>
      </c>
      <c r="R2627" s="3">
        <v>11699.345859003901</v>
      </c>
      <c r="S2627" s="3">
        <f t="shared" si="280"/>
        <v>11938.956458225666</v>
      </c>
      <c r="T2627" s="3">
        <f t="shared" si="281"/>
        <v>26141.585533997964</v>
      </c>
      <c r="U2627" s="3">
        <f t="shared" si="282"/>
        <v>11566.461111020515</v>
      </c>
      <c r="V2627" s="3">
        <f t="shared" si="283"/>
        <v>0.45670360899489715</v>
      </c>
      <c r="W2627" s="3">
        <f t="shared" si="284"/>
        <v>1.0322047810155379</v>
      </c>
      <c r="X2627" s="3">
        <f t="shared" si="285"/>
        <v>2.2601196064274389</v>
      </c>
      <c r="Y2627" s="3">
        <f t="shared" si="286"/>
        <v>-1.1306699045613551</v>
      </c>
      <c r="Z2627" s="3">
        <f t="shared" si="286"/>
        <v>4.5729218094058756E-2</v>
      </c>
      <c r="AA2627" s="3">
        <f t="shared" si="286"/>
        <v>1.1763991226554138</v>
      </c>
    </row>
    <row r="2628" spans="1:27" ht="15">
      <c r="A2628" s="3" t="s">
        <v>5273</v>
      </c>
      <c r="B2628" s="3">
        <v>1</v>
      </c>
      <c r="C2628" s="3">
        <v>1</v>
      </c>
      <c r="D2628" s="3">
        <v>7.79</v>
      </c>
      <c r="E2628" s="3">
        <v>1.65357265054225E-2</v>
      </c>
      <c r="F2628" s="3">
        <v>2.1880261379042101</v>
      </c>
      <c r="G2628" s="3" t="s">
        <v>5566</v>
      </c>
      <c r="H2628" s="3" t="s">
        <v>5565</v>
      </c>
      <c r="I2628" s="3" t="s">
        <v>5274</v>
      </c>
      <c r="J2628" s="3">
        <v>7921.9683002350002</v>
      </c>
      <c r="K2628" s="3">
        <v>4347.2690403818797</v>
      </c>
      <c r="L2628" s="3">
        <v>4484.8222010541504</v>
      </c>
      <c r="M2628" s="3">
        <v>14987.139015245601</v>
      </c>
      <c r="N2628" s="3">
        <v>13282.746385260099</v>
      </c>
      <c r="O2628" s="3">
        <v>8388.4347926740502</v>
      </c>
      <c r="P2628" s="3">
        <v>13784.893446537801</v>
      </c>
      <c r="Q2628" s="3">
        <v>11021.917069938099</v>
      </c>
      <c r="R2628" s="3">
        <v>11721.4538940655</v>
      </c>
      <c r="S2628" s="3">
        <f t="shared" ref="S2628:S2691" si="287">AVERAGE(J2628:L2628)</f>
        <v>5584.686513890344</v>
      </c>
      <c r="T2628" s="3">
        <f t="shared" ref="T2628:T2691" si="288">AVERAGE(M2628:O2628)</f>
        <v>12219.440064393251</v>
      </c>
      <c r="U2628" s="3">
        <f t="shared" ref="U2628:U2691" si="289">AVERAGE(P2628:R2628)</f>
        <v>12176.088136847133</v>
      </c>
      <c r="V2628" s="3">
        <f t="shared" ref="V2628:V2691" si="290">S2628/T2628</f>
        <v>0.45703293149772067</v>
      </c>
      <c r="W2628" s="3">
        <f t="shared" ref="W2628:W2691" si="291">S2628/U2628</f>
        <v>0.45866015842888264</v>
      </c>
      <c r="X2628" s="3">
        <f t="shared" ref="X2628:X2691" si="292">T2628/U2628</f>
        <v>1.003560415057684</v>
      </c>
      <c r="Y2628" s="3">
        <f t="shared" ref="Y2628:AA2691" si="293">LOG(V2628,2)</f>
        <v>-1.1296299724995542</v>
      </c>
      <c r="Z2628" s="3">
        <f t="shared" si="293"/>
        <v>-1.1245025019071451</v>
      </c>
      <c r="AA2628" s="3">
        <f t="shared" si="293"/>
        <v>5.127470592409096E-3</v>
      </c>
    </row>
    <row r="2629" spans="1:27" ht="15">
      <c r="A2629" s="3" t="s">
        <v>5275</v>
      </c>
      <c r="B2629" s="3">
        <v>1</v>
      </c>
      <c r="C2629" s="3">
        <v>1</v>
      </c>
      <c r="D2629" s="3">
        <v>18.920000000000002</v>
      </c>
      <c r="E2629" s="3">
        <v>4.7032527290811102E-2</v>
      </c>
      <c r="F2629" s="3">
        <v>3.1579212419787401</v>
      </c>
      <c r="G2629" s="3" t="s">
        <v>5564</v>
      </c>
      <c r="H2629" s="3" t="s">
        <v>5565</v>
      </c>
      <c r="I2629" s="3" t="s">
        <v>5276</v>
      </c>
      <c r="J2629" s="3">
        <v>5171.7832432360001</v>
      </c>
      <c r="K2629" s="3">
        <v>4998.5894342540596</v>
      </c>
      <c r="L2629" s="3">
        <v>4965.6515588943203</v>
      </c>
      <c r="M2629" s="3">
        <v>20218.218368714599</v>
      </c>
      <c r="N2629" s="3">
        <v>5056.2875207360503</v>
      </c>
      <c r="O2629" s="3">
        <v>7832.9700257772301</v>
      </c>
      <c r="P2629" s="3">
        <v>15503.110795976399</v>
      </c>
      <c r="Q2629" s="3">
        <v>19501.774245370001</v>
      </c>
      <c r="R2629" s="3">
        <v>12793.4874138369</v>
      </c>
      <c r="S2629" s="3">
        <f t="shared" si="287"/>
        <v>5045.3414121281266</v>
      </c>
      <c r="T2629" s="3">
        <f t="shared" si="288"/>
        <v>11035.825305075959</v>
      </c>
      <c r="U2629" s="3">
        <f t="shared" si="289"/>
        <v>15932.790818394433</v>
      </c>
      <c r="V2629" s="3">
        <f t="shared" si="290"/>
        <v>0.45717844136292257</v>
      </c>
      <c r="W2629" s="3">
        <f t="shared" si="291"/>
        <v>0.31666400881277318</v>
      </c>
      <c r="X2629" s="3">
        <f t="shared" si="292"/>
        <v>0.69264860317723376</v>
      </c>
      <c r="Y2629" s="3">
        <f t="shared" si="293"/>
        <v>-1.1291707212389994</v>
      </c>
      <c r="Z2629" s="3">
        <f t="shared" si="293"/>
        <v>-1.6589751910766912</v>
      </c>
      <c r="AA2629" s="3">
        <f t="shared" si="293"/>
        <v>-0.5298044698376918</v>
      </c>
    </row>
    <row r="2630" spans="1:27" ht="15">
      <c r="A2630" s="3" t="s">
        <v>5277</v>
      </c>
      <c r="B2630" s="3">
        <v>1</v>
      </c>
      <c r="C2630" s="3">
        <v>1</v>
      </c>
      <c r="D2630" s="3">
        <v>8.27</v>
      </c>
      <c r="E2630" s="3">
        <v>8.8603845372847694E-3</v>
      </c>
      <c r="F2630" s="3">
        <v>2.1760229882208701</v>
      </c>
      <c r="G2630" s="3" t="s">
        <v>5566</v>
      </c>
      <c r="H2630" s="3" t="s">
        <v>5565</v>
      </c>
      <c r="I2630" s="3" t="s">
        <v>5278</v>
      </c>
      <c r="J2630" s="3">
        <v>11591.8144373627</v>
      </c>
      <c r="K2630" s="3">
        <v>16940.9283555726</v>
      </c>
      <c r="L2630" s="3">
        <v>15886.302980824499</v>
      </c>
      <c r="M2630" s="3">
        <v>32687.7910505619</v>
      </c>
      <c r="N2630" s="3">
        <v>35657.379449308901</v>
      </c>
      <c r="O2630" s="3">
        <v>28311.6942186659</v>
      </c>
      <c r="P2630" s="3">
        <v>40044.068464524302</v>
      </c>
      <c r="Q2630" s="3">
        <v>25543.9090694607</v>
      </c>
      <c r="R2630" s="3">
        <v>23008.250678240001</v>
      </c>
      <c r="S2630" s="3">
        <f t="shared" si="287"/>
        <v>14806.348591253265</v>
      </c>
      <c r="T2630" s="3">
        <f t="shared" si="288"/>
        <v>32218.9549061789</v>
      </c>
      <c r="U2630" s="3">
        <f t="shared" si="289"/>
        <v>29532.076070741667</v>
      </c>
      <c r="V2630" s="3">
        <f t="shared" si="290"/>
        <v>0.45955396859920267</v>
      </c>
      <c r="W2630" s="3">
        <f t="shared" si="291"/>
        <v>0.50136497535039093</v>
      </c>
      <c r="X2630" s="3">
        <f t="shared" si="292"/>
        <v>1.0909817118512439</v>
      </c>
      <c r="Y2630" s="3">
        <f t="shared" si="293"/>
        <v>-1.1216937977725696</v>
      </c>
      <c r="Z2630" s="3">
        <f t="shared" si="293"/>
        <v>-0.99606687983484044</v>
      </c>
      <c r="AA2630" s="3">
        <f t="shared" si="293"/>
        <v>0.12562691793772934</v>
      </c>
    </row>
    <row r="2631" spans="1:27" ht="15">
      <c r="A2631" s="3" t="s">
        <v>5279</v>
      </c>
      <c r="B2631" s="3">
        <v>1</v>
      </c>
      <c r="C2631" s="3">
        <v>1</v>
      </c>
      <c r="D2631" s="3">
        <v>8.91</v>
      </c>
      <c r="E2631" s="3">
        <v>0.96972657555249198</v>
      </c>
      <c r="F2631" s="3">
        <v>2.3860464527021001</v>
      </c>
      <c r="G2631" s="3" t="s">
        <v>5564</v>
      </c>
      <c r="H2631" s="3" t="s">
        <v>5565</v>
      </c>
      <c r="I2631" s="3" t="s">
        <v>5280</v>
      </c>
      <c r="J2631" s="3">
        <v>82103.076968990601</v>
      </c>
      <c r="K2631" s="3">
        <v>70731.988614938906</v>
      </c>
      <c r="L2631" s="3">
        <v>71755.862033293903</v>
      </c>
      <c r="M2631" s="3">
        <v>398533.66943284799</v>
      </c>
      <c r="N2631" s="3">
        <v>31622.828197430099</v>
      </c>
      <c r="O2631" s="3">
        <v>58039.831380073098</v>
      </c>
      <c r="P2631" s="3">
        <v>132478.036677364</v>
      </c>
      <c r="Q2631" s="3">
        <v>16197.558243594</v>
      </c>
      <c r="R2631" s="3">
        <v>387208.79122919199</v>
      </c>
      <c r="S2631" s="3">
        <f t="shared" si="287"/>
        <v>74863.64253907447</v>
      </c>
      <c r="T2631" s="3">
        <f t="shared" si="288"/>
        <v>162732.10967011706</v>
      </c>
      <c r="U2631" s="3">
        <f t="shared" si="289"/>
        <v>178628.12871671666</v>
      </c>
      <c r="V2631" s="3">
        <f t="shared" si="290"/>
        <v>0.46004222947047485</v>
      </c>
      <c r="W2631" s="3">
        <f t="shared" si="291"/>
        <v>0.41910332419033208</v>
      </c>
      <c r="X2631" s="3">
        <f t="shared" si="292"/>
        <v>0.91101054934181824</v>
      </c>
      <c r="Y2631" s="3">
        <f t="shared" si="293"/>
        <v>-1.1201617957801375</v>
      </c>
      <c r="Z2631" s="3">
        <f t="shared" si="293"/>
        <v>-1.254622130388795</v>
      </c>
      <c r="AA2631" s="3">
        <f t="shared" si="293"/>
        <v>-0.13446033460865758</v>
      </c>
    </row>
    <row r="2632" spans="1:27" ht="15">
      <c r="A2632" s="3" t="s">
        <v>5281</v>
      </c>
      <c r="B2632" s="3">
        <v>1</v>
      </c>
      <c r="C2632" s="3">
        <v>1</v>
      </c>
      <c r="D2632" s="3">
        <v>6.22</v>
      </c>
      <c r="E2632" s="3">
        <v>0.60576605018193896</v>
      </c>
      <c r="F2632" s="3">
        <v>2.1721314115250201</v>
      </c>
      <c r="G2632" s="3" t="s">
        <v>5566</v>
      </c>
      <c r="H2632" s="3" t="s">
        <v>5565</v>
      </c>
      <c r="I2632" s="3" t="s">
        <v>5282</v>
      </c>
      <c r="J2632" s="3">
        <v>18679.697131303001</v>
      </c>
      <c r="K2632" s="3">
        <v>559.34042439152802</v>
      </c>
      <c r="L2632" s="3">
        <v>16362.258522100499</v>
      </c>
      <c r="M2632" s="3">
        <v>20238.143158420498</v>
      </c>
      <c r="N2632" s="3">
        <v>47964.203090600597</v>
      </c>
      <c r="O2632" s="3">
        <v>9128.3472525601792</v>
      </c>
      <c r="P2632" s="3">
        <v>9489.0442421544103</v>
      </c>
      <c r="Q2632" s="3">
        <v>331.507207983218</v>
      </c>
      <c r="R2632" s="3">
        <v>37070.387193064402</v>
      </c>
      <c r="S2632" s="3">
        <f t="shared" si="287"/>
        <v>11867.098692598343</v>
      </c>
      <c r="T2632" s="3">
        <f t="shared" si="288"/>
        <v>25776.897833860425</v>
      </c>
      <c r="U2632" s="3">
        <f t="shared" si="289"/>
        <v>15630.312881067342</v>
      </c>
      <c r="V2632" s="3">
        <f t="shared" si="290"/>
        <v>0.4603773025398647</v>
      </c>
      <c r="W2632" s="3">
        <f t="shared" si="291"/>
        <v>0.75923615751625173</v>
      </c>
      <c r="X2632" s="3">
        <f t="shared" si="292"/>
        <v>1.6491607065066125</v>
      </c>
      <c r="Y2632" s="3">
        <f t="shared" si="293"/>
        <v>-1.1191113872216765</v>
      </c>
      <c r="Z2632" s="3">
        <f t="shared" si="293"/>
        <v>-0.39737939464208627</v>
      </c>
      <c r="AA2632" s="3">
        <f t="shared" si="293"/>
        <v>0.72173199257959009</v>
      </c>
    </row>
    <row r="2633" spans="1:27" ht="15">
      <c r="A2633" s="3" t="s">
        <v>5283</v>
      </c>
      <c r="B2633" s="3">
        <v>1</v>
      </c>
      <c r="C2633" s="3">
        <v>1</v>
      </c>
      <c r="D2633" s="3">
        <v>8.17</v>
      </c>
      <c r="E2633" s="3">
        <v>0.13896512774754</v>
      </c>
      <c r="F2633" s="3">
        <v>2.56122567140177</v>
      </c>
      <c r="G2633" s="3" t="s">
        <v>5564</v>
      </c>
      <c r="H2633" s="3" t="s">
        <v>5565</v>
      </c>
      <c r="I2633" s="3" t="s">
        <v>5284</v>
      </c>
      <c r="J2633" s="3">
        <v>3558.0759335641401</v>
      </c>
      <c r="K2633" s="3">
        <v>1923.7165424869199</v>
      </c>
      <c r="L2633" s="3">
        <v>3569.6188129213101</v>
      </c>
      <c r="M2633" s="3">
        <v>2787.0310052906202</v>
      </c>
      <c r="N2633" s="3">
        <v>7338.3032318914602</v>
      </c>
      <c r="O2633" s="3">
        <v>9532.9998311033396</v>
      </c>
      <c r="P2633" s="3">
        <v>10074.8765001503</v>
      </c>
      <c r="Q2633" s="3">
        <v>8697.2067169000402</v>
      </c>
      <c r="R2633" s="3">
        <v>4410.62373868142</v>
      </c>
      <c r="S2633" s="3">
        <f t="shared" si="287"/>
        <v>3017.1370963241229</v>
      </c>
      <c r="T2633" s="3">
        <f t="shared" si="288"/>
        <v>6552.7780227618059</v>
      </c>
      <c r="U2633" s="3">
        <f t="shared" si="289"/>
        <v>7727.5689852439209</v>
      </c>
      <c r="V2633" s="3">
        <f t="shared" si="290"/>
        <v>0.4604363349168491</v>
      </c>
      <c r="W2633" s="3">
        <f t="shared" si="291"/>
        <v>0.39043806688564775</v>
      </c>
      <c r="X2633" s="3">
        <f t="shared" si="292"/>
        <v>0.84797405694786787</v>
      </c>
      <c r="Y2633" s="3">
        <f t="shared" si="293"/>
        <v>-1.1189264079507804</v>
      </c>
      <c r="Z2633" s="3">
        <f t="shared" si="293"/>
        <v>-1.3568343754142773</v>
      </c>
      <c r="AA2633" s="3">
        <f t="shared" si="293"/>
        <v>-0.23790796746349688</v>
      </c>
    </row>
    <row r="2634" spans="1:27" ht="15">
      <c r="A2634" s="3" t="s">
        <v>5285</v>
      </c>
      <c r="B2634" s="3">
        <v>2</v>
      </c>
      <c r="C2634" s="3">
        <v>1</v>
      </c>
      <c r="D2634" s="3">
        <v>18.46</v>
      </c>
      <c r="E2634" s="3">
        <v>0.15346933986164099</v>
      </c>
      <c r="F2634" s="3">
        <v>2.1717982888888199</v>
      </c>
      <c r="G2634" s="3" t="s">
        <v>5566</v>
      </c>
      <c r="H2634" s="3" t="s">
        <v>5565</v>
      </c>
      <c r="I2634" s="3" t="s">
        <v>5286</v>
      </c>
      <c r="J2634" s="3">
        <v>1414.38005850168</v>
      </c>
      <c r="K2634" s="3">
        <v>569.12493121914395</v>
      </c>
      <c r="L2634" s="3">
        <v>877.22358500714301</v>
      </c>
      <c r="M2634" s="3">
        <v>1730.8910589362099</v>
      </c>
      <c r="N2634" s="3">
        <v>3043.6472735375201</v>
      </c>
      <c r="O2634" s="3">
        <v>1438.3870910958201</v>
      </c>
      <c r="P2634" s="3">
        <v>1019.45271103222</v>
      </c>
      <c r="Q2634" s="3">
        <v>1133.07404985166</v>
      </c>
      <c r="R2634" s="3">
        <v>2240.4517723190302</v>
      </c>
      <c r="S2634" s="3">
        <f t="shared" si="287"/>
        <v>953.57619157598901</v>
      </c>
      <c r="T2634" s="3">
        <f t="shared" si="288"/>
        <v>2070.9751411898501</v>
      </c>
      <c r="U2634" s="3">
        <f t="shared" si="289"/>
        <v>1464.3261777343032</v>
      </c>
      <c r="V2634" s="3">
        <f t="shared" si="290"/>
        <v>0.46044791779978828</v>
      </c>
      <c r="W2634" s="3">
        <f t="shared" si="291"/>
        <v>0.65120476986310627</v>
      </c>
      <c r="X2634" s="3">
        <f t="shared" si="292"/>
        <v>1.4142854049049318</v>
      </c>
      <c r="Y2634" s="3">
        <f t="shared" si="293"/>
        <v>-1.1188901155117965</v>
      </c>
      <c r="Z2634" s="3">
        <f t="shared" si="293"/>
        <v>-0.61881682797262672</v>
      </c>
      <c r="AA2634" s="3">
        <f t="shared" si="293"/>
        <v>0.5000732875391698</v>
      </c>
    </row>
    <row r="2635" spans="1:27" ht="15">
      <c r="A2635" s="3" t="s">
        <v>5287</v>
      </c>
      <c r="B2635" s="3">
        <v>1</v>
      </c>
      <c r="C2635" s="3">
        <v>1</v>
      </c>
      <c r="D2635" s="3">
        <v>6.77</v>
      </c>
      <c r="E2635" s="3">
        <v>7.6859400352540505E-2</v>
      </c>
      <c r="F2635" s="3">
        <v>4.5303270161792204</v>
      </c>
      <c r="G2635" s="3" t="s">
        <v>5566</v>
      </c>
      <c r="H2635" s="3" t="s">
        <v>5564</v>
      </c>
      <c r="I2635" s="3" t="s">
        <v>5288</v>
      </c>
      <c r="J2635" s="3">
        <v>26375.861005367198</v>
      </c>
      <c r="K2635" s="3">
        <v>8626.2792907704006</v>
      </c>
      <c r="L2635" s="3">
        <v>14942.188163516699</v>
      </c>
      <c r="M2635" s="3">
        <v>41190.3315469195</v>
      </c>
      <c r="N2635" s="3">
        <v>51638.379816385102</v>
      </c>
      <c r="O2635" s="3">
        <v>15261.441499278701</v>
      </c>
      <c r="P2635" s="3">
        <v>9538.1528941533506</v>
      </c>
      <c r="Q2635" s="3">
        <v>2725.2124262859302</v>
      </c>
      <c r="R2635" s="3">
        <v>11595.87320176</v>
      </c>
      <c r="S2635" s="3">
        <f t="shared" si="287"/>
        <v>16648.109486551435</v>
      </c>
      <c r="T2635" s="3">
        <f t="shared" si="288"/>
        <v>36030.050954194441</v>
      </c>
      <c r="U2635" s="3">
        <f t="shared" si="289"/>
        <v>7953.0795073997606</v>
      </c>
      <c r="V2635" s="3">
        <f t="shared" si="290"/>
        <v>0.4620617802543891</v>
      </c>
      <c r="W2635" s="3">
        <f t="shared" si="291"/>
        <v>2.0932909662303243</v>
      </c>
      <c r="X2635" s="3">
        <f t="shared" si="292"/>
        <v>4.5303270161792177</v>
      </c>
      <c r="Y2635" s="3">
        <f t="shared" si="293"/>
        <v>-1.1138423339218493</v>
      </c>
      <c r="Z2635" s="3">
        <f t="shared" si="293"/>
        <v>1.065772859305961</v>
      </c>
      <c r="AA2635" s="3">
        <f t="shared" si="293"/>
        <v>2.1796151932278098</v>
      </c>
    </row>
    <row r="2636" spans="1:27" ht="15">
      <c r="A2636" s="3" t="s">
        <v>5289</v>
      </c>
      <c r="B2636" s="3">
        <v>3</v>
      </c>
      <c r="C2636" s="3">
        <v>3</v>
      </c>
      <c r="D2636" s="3">
        <v>33.04</v>
      </c>
      <c r="E2636" s="3">
        <v>0.71718403466848402</v>
      </c>
      <c r="F2636" s="3">
        <v>2.1627349385067101</v>
      </c>
      <c r="G2636" s="3" t="s">
        <v>5566</v>
      </c>
      <c r="H2636" s="3" t="s">
        <v>5565</v>
      </c>
      <c r="I2636" s="3" t="s">
        <v>5290</v>
      </c>
      <c r="J2636" s="3">
        <v>4384.1127344209099</v>
      </c>
      <c r="K2636" s="3">
        <v>3384.3431221636201</v>
      </c>
      <c r="L2636" s="3">
        <v>3794.6002930156101</v>
      </c>
      <c r="M2636" s="3">
        <v>17158.535541954101</v>
      </c>
      <c r="N2636" s="3">
        <v>7165.5552418896496</v>
      </c>
      <c r="O2636" s="3">
        <v>683.73474681125799</v>
      </c>
      <c r="P2636" s="3">
        <v>9347.1954755507104</v>
      </c>
      <c r="Q2636" s="3">
        <v>4197.9032365895901</v>
      </c>
      <c r="R2636" s="3">
        <v>10132.0108367763</v>
      </c>
      <c r="S2636" s="3">
        <f t="shared" si="287"/>
        <v>3854.3520498667131</v>
      </c>
      <c r="T2636" s="3">
        <f t="shared" si="288"/>
        <v>8335.9418435516691</v>
      </c>
      <c r="U2636" s="3">
        <f t="shared" si="289"/>
        <v>7892.3698496388679</v>
      </c>
      <c r="V2636" s="3">
        <f t="shared" si="290"/>
        <v>0.4623775120082293</v>
      </c>
      <c r="W2636" s="3">
        <f t="shared" si="291"/>
        <v>0.48836434724901762</v>
      </c>
      <c r="X2636" s="3">
        <f t="shared" si="292"/>
        <v>1.0562026365164701</v>
      </c>
      <c r="Y2636" s="3">
        <f t="shared" si="293"/>
        <v>-1.1128568616316941</v>
      </c>
      <c r="Z2636" s="3">
        <f t="shared" si="293"/>
        <v>-1.0339702138178197</v>
      </c>
      <c r="AA2636" s="3">
        <f t="shared" si="293"/>
        <v>7.8886647813874292E-2</v>
      </c>
    </row>
    <row r="2637" spans="1:27" ht="15">
      <c r="A2637" s="3" t="s">
        <v>5291</v>
      </c>
      <c r="B2637" s="3">
        <v>6</v>
      </c>
      <c r="C2637" s="3">
        <v>3</v>
      </c>
      <c r="D2637" s="3">
        <v>105.6</v>
      </c>
      <c r="E2637" s="3">
        <v>0.230775649670694</v>
      </c>
      <c r="F2637" s="3">
        <v>2.1626329079398001</v>
      </c>
      <c r="G2637" s="3" t="s">
        <v>5566</v>
      </c>
      <c r="H2637" s="3" t="s">
        <v>5565</v>
      </c>
      <c r="I2637" s="3" t="s">
        <v>5292</v>
      </c>
      <c r="J2637" s="3">
        <v>116695.52425623</v>
      </c>
      <c r="K2637" s="3">
        <v>70568.746340671307</v>
      </c>
      <c r="L2637" s="3">
        <v>167735.72533233999</v>
      </c>
      <c r="M2637" s="3">
        <v>164397.35636264799</v>
      </c>
      <c r="N2637" s="3">
        <v>409023.75504641602</v>
      </c>
      <c r="O2637" s="3">
        <v>194313.562106008</v>
      </c>
      <c r="P2637" s="3">
        <v>148469.627660008</v>
      </c>
      <c r="Q2637" s="3">
        <v>77689.798055461593</v>
      </c>
      <c r="R2637" s="3">
        <v>224550.231117733</v>
      </c>
      <c r="S2637" s="3">
        <f t="shared" si="287"/>
        <v>118333.33197641377</v>
      </c>
      <c r="T2637" s="3">
        <f t="shared" si="288"/>
        <v>255911.55783835737</v>
      </c>
      <c r="U2637" s="3">
        <f t="shared" si="289"/>
        <v>150236.55227773418</v>
      </c>
      <c r="V2637" s="3">
        <f t="shared" si="290"/>
        <v>0.46239932645463871</v>
      </c>
      <c r="W2637" s="3">
        <f t="shared" si="291"/>
        <v>0.78764674895931674</v>
      </c>
      <c r="X2637" s="3">
        <f t="shared" si="292"/>
        <v>1.7033907791312166</v>
      </c>
      <c r="Y2637" s="3">
        <f t="shared" si="293"/>
        <v>-1.1127887985220843</v>
      </c>
      <c r="Z2637" s="3">
        <f t="shared" si="293"/>
        <v>-0.34437935326416397</v>
      </c>
      <c r="AA2637" s="3">
        <f t="shared" si="293"/>
        <v>0.76840944525792054</v>
      </c>
    </row>
    <row r="2638" spans="1:27" ht="15">
      <c r="A2638" s="3" t="s">
        <v>5293</v>
      </c>
      <c r="B2638" s="3">
        <v>2</v>
      </c>
      <c r="C2638" s="3">
        <v>2</v>
      </c>
      <c r="D2638" s="3">
        <v>17.36</v>
      </c>
      <c r="E2638" s="3">
        <v>2.7864841714738998E-2</v>
      </c>
      <c r="F2638" s="3">
        <v>2.1613326020562398</v>
      </c>
      <c r="G2638" s="3" t="s">
        <v>5566</v>
      </c>
      <c r="H2638" s="3" t="s">
        <v>5565</v>
      </c>
      <c r="I2638" s="3" t="s">
        <v>5294</v>
      </c>
      <c r="J2638" s="3">
        <v>2479.6469128240901</v>
      </c>
      <c r="K2638" s="3">
        <v>1440.4927170399901</v>
      </c>
      <c r="L2638" s="3">
        <v>2391.3887252433101</v>
      </c>
      <c r="M2638" s="3">
        <v>3143.57154366942</v>
      </c>
      <c r="N2638" s="3">
        <v>5791.8083370569102</v>
      </c>
      <c r="O2638" s="3">
        <v>4705.9321219696703</v>
      </c>
      <c r="P2638" s="3">
        <v>4210.0067830857297</v>
      </c>
      <c r="Q2638" s="3">
        <v>3280.0229673169301</v>
      </c>
      <c r="R2638" s="3">
        <v>5067.0157469331198</v>
      </c>
      <c r="S2638" s="3">
        <f t="shared" si="287"/>
        <v>2103.8427850357966</v>
      </c>
      <c r="T2638" s="3">
        <f t="shared" si="288"/>
        <v>4547.1040008986665</v>
      </c>
      <c r="U2638" s="3">
        <f t="shared" si="289"/>
        <v>4185.6818324452606</v>
      </c>
      <c r="V2638" s="3">
        <f t="shared" si="290"/>
        <v>0.46267751619932246</v>
      </c>
      <c r="W2638" s="3">
        <f t="shared" si="291"/>
        <v>0.50262845320155136</v>
      </c>
      <c r="X2638" s="3">
        <f t="shared" si="292"/>
        <v>1.0863472626256125</v>
      </c>
      <c r="Y2638" s="3">
        <f t="shared" si="293"/>
        <v>-1.1119211020050508</v>
      </c>
      <c r="Z2638" s="3">
        <f t="shared" si="293"/>
        <v>-0.99243575209920043</v>
      </c>
      <c r="AA2638" s="3">
        <f t="shared" si="293"/>
        <v>0.11948534990585061</v>
      </c>
    </row>
    <row r="2639" spans="1:27" ht="15">
      <c r="A2639" s="3" t="s">
        <v>5295</v>
      </c>
      <c r="B2639" s="3">
        <v>1</v>
      </c>
      <c r="C2639" s="3">
        <v>1</v>
      </c>
      <c r="D2639" s="3">
        <v>8.5299999999999994</v>
      </c>
      <c r="E2639" s="3">
        <v>0.62529059108111495</v>
      </c>
      <c r="F2639" s="3">
        <v>2.1503154637140001</v>
      </c>
      <c r="G2639" s="3" t="s">
        <v>5566</v>
      </c>
      <c r="H2639" s="3" t="s">
        <v>5565</v>
      </c>
      <c r="I2639" s="3" t="s">
        <v>5296</v>
      </c>
      <c r="J2639" s="3">
        <v>31731.516256175899</v>
      </c>
      <c r="K2639" s="3">
        <v>49139.065227475403</v>
      </c>
      <c r="L2639" s="3">
        <v>37176.049037582699</v>
      </c>
      <c r="M2639" s="3">
        <v>35091.580647503797</v>
      </c>
      <c r="N2639" s="3">
        <v>192273.084960015</v>
      </c>
      <c r="O2639" s="3">
        <v>26472.829441623198</v>
      </c>
      <c r="P2639" s="3">
        <v>64364.923067244301</v>
      </c>
      <c r="Q2639" s="3">
        <v>99729.610348878399</v>
      </c>
      <c r="R2639" s="3">
        <v>45559.897623793302</v>
      </c>
      <c r="S2639" s="3">
        <f t="shared" si="287"/>
        <v>39348.876840411336</v>
      </c>
      <c r="T2639" s="3">
        <f t="shared" si="288"/>
        <v>84612.498349714006</v>
      </c>
      <c r="U2639" s="3">
        <f t="shared" si="289"/>
        <v>69884.810346638667</v>
      </c>
      <c r="V2639" s="3">
        <f t="shared" si="290"/>
        <v>0.46504804382181841</v>
      </c>
      <c r="W2639" s="3">
        <f t="shared" si="291"/>
        <v>0.56305335372930498</v>
      </c>
      <c r="X2639" s="3">
        <f t="shared" si="292"/>
        <v>1.2107423334201508</v>
      </c>
      <c r="Y2639" s="3">
        <f t="shared" si="293"/>
        <v>-1.1045483270472531</v>
      </c>
      <c r="Z2639" s="3">
        <f t="shared" si="293"/>
        <v>-0.82865645941372212</v>
      </c>
      <c r="AA2639" s="3">
        <f t="shared" si="293"/>
        <v>0.27589186763353085</v>
      </c>
    </row>
    <row r="2640" spans="1:27" ht="15">
      <c r="A2640" s="3" t="s">
        <v>5297</v>
      </c>
      <c r="B2640" s="3">
        <v>1</v>
      </c>
      <c r="C2640" s="3">
        <v>1</v>
      </c>
      <c r="D2640" s="3">
        <v>26.22</v>
      </c>
      <c r="E2640" s="3">
        <v>4.7765965140286401E-2</v>
      </c>
      <c r="F2640" s="3">
        <v>2.1483159109191101</v>
      </c>
      <c r="G2640" s="3" t="s">
        <v>5565</v>
      </c>
      <c r="H2640" s="3" t="s">
        <v>5566</v>
      </c>
      <c r="I2640" s="3" t="s">
        <v>5298</v>
      </c>
      <c r="J2640" s="3">
        <v>79406.940505420294</v>
      </c>
      <c r="K2640" s="3">
        <v>45565.058844728897</v>
      </c>
      <c r="L2640" s="3">
        <v>49704.521039081003</v>
      </c>
      <c r="M2640" s="3">
        <v>32668.258335604201</v>
      </c>
      <c r="N2640" s="3">
        <v>30977.182433053498</v>
      </c>
      <c r="O2640" s="3">
        <v>17663.141224061899</v>
      </c>
      <c r="P2640" s="3">
        <v>42777.526165868701</v>
      </c>
      <c r="Q2640" s="3">
        <v>28279.3507190491</v>
      </c>
      <c r="R2640" s="3">
        <v>39939.369869513299</v>
      </c>
      <c r="S2640" s="3">
        <f t="shared" si="287"/>
        <v>58225.506796410067</v>
      </c>
      <c r="T2640" s="3">
        <f t="shared" si="288"/>
        <v>27102.860664239866</v>
      </c>
      <c r="U2640" s="3">
        <f t="shared" si="289"/>
        <v>36998.748918143705</v>
      </c>
      <c r="V2640" s="3">
        <f t="shared" si="290"/>
        <v>2.1483159109191057</v>
      </c>
      <c r="W2640" s="3">
        <f t="shared" si="291"/>
        <v>1.5737155579295017</v>
      </c>
      <c r="X2640" s="3">
        <f t="shared" si="292"/>
        <v>0.73253451688873128</v>
      </c>
      <c r="Y2640" s="3">
        <f t="shared" si="293"/>
        <v>1.1032061579437249</v>
      </c>
      <c r="Z2640" s="3">
        <f t="shared" si="293"/>
        <v>0.65417480371201309</v>
      </c>
      <c r="AA2640" s="3">
        <f t="shared" si="293"/>
        <v>-0.44903135423171181</v>
      </c>
    </row>
    <row r="2641" spans="1:27" ht="15">
      <c r="A2641" s="3" t="s">
        <v>5299</v>
      </c>
      <c r="B2641" s="3">
        <v>1</v>
      </c>
      <c r="C2641" s="3">
        <v>1</v>
      </c>
      <c r="D2641" s="3">
        <v>14.4</v>
      </c>
      <c r="E2641" s="3">
        <v>0.125622701242142</v>
      </c>
      <c r="F2641" s="3">
        <v>2.15949752430731</v>
      </c>
      <c r="G2641" s="3" t="s">
        <v>5565</v>
      </c>
      <c r="H2641" s="3" t="s">
        <v>5566</v>
      </c>
      <c r="I2641" s="3" t="s">
        <v>5300</v>
      </c>
      <c r="J2641" s="3">
        <v>19920.405305006901</v>
      </c>
      <c r="K2641" s="3">
        <v>36672.652496245297</v>
      </c>
      <c r="L2641" s="3">
        <v>20366.244657497999</v>
      </c>
      <c r="M2641" s="3">
        <v>17653.811416678102</v>
      </c>
      <c r="N2641" s="3">
        <v>11054.6426380763</v>
      </c>
      <c r="O2641" s="3">
        <v>6929.1429290329297</v>
      </c>
      <c r="P2641" s="3">
        <v>21006.1162428926</v>
      </c>
      <c r="Q2641" s="3">
        <v>11535.083713215001</v>
      </c>
      <c r="R2641" s="3">
        <v>23746.953017708402</v>
      </c>
      <c r="S2641" s="3">
        <f t="shared" si="287"/>
        <v>25653.1008195834</v>
      </c>
      <c r="T2641" s="3">
        <f t="shared" si="288"/>
        <v>11879.198994595778</v>
      </c>
      <c r="U2641" s="3">
        <f t="shared" si="289"/>
        <v>18762.717657938669</v>
      </c>
      <c r="V2641" s="3">
        <f t="shared" si="290"/>
        <v>2.1594975243073042</v>
      </c>
      <c r="W2641" s="3">
        <f t="shared" si="291"/>
        <v>1.3672380135576656</v>
      </c>
      <c r="X2641" s="3">
        <f t="shared" si="292"/>
        <v>0.63312784486577744</v>
      </c>
      <c r="Y2641" s="3">
        <f t="shared" si="293"/>
        <v>1.1106956626104028</v>
      </c>
      <c r="Z2641" s="3">
        <f t="shared" si="293"/>
        <v>0.45126441418691032</v>
      </c>
      <c r="AA2641" s="3">
        <f t="shared" si="293"/>
        <v>-0.65943124842349277</v>
      </c>
    </row>
    <row r="2642" spans="1:27" ht="15">
      <c r="A2642" s="3" t="s">
        <v>5301</v>
      </c>
      <c r="B2642" s="3">
        <v>5</v>
      </c>
      <c r="C2642" s="3">
        <v>1</v>
      </c>
      <c r="D2642" s="3">
        <v>55.13</v>
      </c>
      <c r="E2642" s="3">
        <v>0.27287180240680198</v>
      </c>
      <c r="F2642" s="3">
        <v>2.1636777727341001</v>
      </c>
      <c r="G2642" s="3" t="s">
        <v>5565</v>
      </c>
      <c r="H2642" s="3" t="s">
        <v>5566</v>
      </c>
      <c r="I2642" s="3" t="s">
        <v>5302</v>
      </c>
      <c r="J2642" s="3">
        <v>26593.681887117102</v>
      </c>
      <c r="K2642" s="3">
        <v>48938.145849410699</v>
      </c>
      <c r="L2642" s="3">
        <v>19380.1738511894</v>
      </c>
      <c r="M2642" s="3">
        <v>14323.5511779188</v>
      </c>
      <c r="N2642" s="3">
        <v>19438.701084969201</v>
      </c>
      <c r="O2642" s="3">
        <v>10103.7996898401</v>
      </c>
      <c r="P2642" s="3">
        <v>27315.6686425267</v>
      </c>
      <c r="Q2642" s="3">
        <v>25750.9018102718</v>
      </c>
      <c r="R2642" s="3">
        <v>8461.9649740674795</v>
      </c>
      <c r="S2642" s="3">
        <f t="shared" si="287"/>
        <v>31637.333862572403</v>
      </c>
      <c r="T2642" s="3">
        <f t="shared" si="288"/>
        <v>14622.017317576034</v>
      </c>
      <c r="U2642" s="3">
        <f t="shared" si="289"/>
        <v>20509.511808955325</v>
      </c>
      <c r="V2642" s="3">
        <f t="shared" si="290"/>
        <v>2.1636777727341037</v>
      </c>
      <c r="W2642" s="3">
        <f t="shared" si="291"/>
        <v>1.5425688410953886</v>
      </c>
      <c r="X2642" s="3">
        <f t="shared" si="292"/>
        <v>0.71293834069670248</v>
      </c>
      <c r="Y2642" s="3">
        <f t="shared" si="293"/>
        <v>1.1134856607669454</v>
      </c>
      <c r="Z2642" s="3">
        <f t="shared" si="293"/>
        <v>0.62533487478199434</v>
      </c>
      <c r="AA2642" s="3">
        <f t="shared" si="293"/>
        <v>-0.48815078598495104</v>
      </c>
    </row>
    <row r="2643" spans="1:27" ht="15">
      <c r="A2643" s="3" t="s">
        <v>5303</v>
      </c>
      <c r="B2643" s="3">
        <v>1</v>
      </c>
      <c r="C2643" s="3">
        <v>1</v>
      </c>
      <c r="D2643" s="3">
        <v>7.67</v>
      </c>
      <c r="E2643" s="3">
        <v>0.135177428164235</v>
      </c>
      <c r="F2643" s="3">
        <v>2.17545099705886</v>
      </c>
      <c r="G2643" s="3" t="s">
        <v>5565</v>
      </c>
      <c r="H2643" s="3" t="s">
        <v>5566</v>
      </c>
      <c r="I2643" s="3" t="s">
        <v>5304</v>
      </c>
      <c r="J2643" s="3">
        <v>17493.436728987101</v>
      </c>
      <c r="K2643" s="3">
        <v>30425.550341066399</v>
      </c>
      <c r="L2643" s="3">
        <v>11907.7410456165</v>
      </c>
      <c r="M2643" s="3">
        <v>8072.42881208985</v>
      </c>
      <c r="N2643" s="3">
        <v>11749.3954264967</v>
      </c>
      <c r="O2643" s="3">
        <v>7679.0149881090001</v>
      </c>
      <c r="P2643" s="3">
        <v>21185.023852703402</v>
      </c>
      <c r="Q2643" s="3">
        <v>26206.859105942702</v>
      </c>
      <c r="R2643" s="3">
        <v>10201.483377103699</v>
      </c>
      <c r="S2643" s="3">
        <f t="shared" si="287"/>
        <v>19942.242705223332</v>
      </c>
      <c r="T2643" s="3">
        <f t="shared" si="288"/>
        <v>9166.9464088985169</v>
      </c>
      <c r="U2643" s="3">
        <f t="shared" si="289"/>
        <v>19197.788778583268</v>
      </c>
      <c r="V2643" s="3">
        <f t="shared" si="290"/>
        <v>2.1754509970588511</v>
      </c>
      <c r="W2643" s="3">
        <f t="shared" si="291"/>
        <v>1.0387781080011966</v>
      </c>
      <c r="X2643" s="3">
        <f t="shared" si="292"/>
        <v>0.47750011809302795</v>
      </c>
      <c r="Y2643" s="3">
        <f t="shared" si="293"/>
        <v>1.121314519936861</v>
      </c>
      <c r="Z2643" s="3">
        <f t="shared" si="293"/>
        <v>5.4887514998313479E-2</v>
      </c>
      <c r="AA2643" s="3">
        <f t="shared" si="293"/>
        <v>-1.0664270049385474</v>
      </c>
    </row>
    <row r="2644" spans="1:27" ht="15">
      <c r="A2644" s="3" t="s">
        <v>5305</v>
      </c>
      <c r="B2644" s="3">
        <v>1</v>
      </c>
      <c r="C2644" s="3">
        <v>1</v>
      </c>
      <c r="D2644" s="3">
        <v>7.72</v>
      </c>
      <c r="E2644" s="3">
        <v>3.8173177374883703E-2</v>
      </c>
      <c r="F2644" s="3">
        <v>2.1825110977904298</v>
      </c>
      <c r="G2644" s="3" t="s">
        <v>5565</v>
      </c>
      <c r="H2644" s="3" t="s">
        <v>5566</v>
      </c>
      <c r="I2644" s="3" t="s">
        <v>5306</v>
      </c>
      <c r="J2644" s="3">
        <v>62608.807541335802</v>
      </c>
      <c r="K2644" s="3">
        <v>102275.73867978</v>
      </c>
      <c r="L2644" s="3">
        <v>94797.486676241402</v>
      </c>
      <c r="M2644" s="3">
        <v>49947.198733215198</v>
      </c>
      <c r="N2644" s="3">
        <v>27788.945583102901</v>
      </c>
      <c r="O2644" s="3">
        <v>41246.999989457901</v>
      </c>
      <c r="P2644" s="3">
        <v>45298.714061705999</v>
      </c>
      <c r="Q2644" s="3">
        <v>68141.088091660597</v>
      </c>
      <c r="R2644" s="3">
        <v>78117.054414953993</v>
      </c>
      <c r="S2644" s="3">
        <f t="shared" si="287"/>
        <v>86560.677632452396</v>
      </c>
      <c r="T2644" s="3">
        <f t="shared" si="288"/>
        <v>39661.048101925328</v>
      </c>
      <c r="U2644" s="3">
        <f t="shared" si="289"/>
        <v>63852.285522773534</v>
      </c>
      <c r="V2644" s="3">
        <f t="shared" si="290"/>
        <v>2.1825110977904374</v>
      </c>
      <c r="W2644" s="3">
        <f t="shared" si="291"/>
        <v>1.3556394563445924</v>
      </c>
      <c r="X2644" s="3">
        <f t="shared" si="292"/>
        <v>0.62113748595232088</v>
      </c>
      <c r="Y2644" s="3">
        <f t="shared" si="293"/>
        <v>1.1259889897935573</v>
      </c>
      <c r="Z2644" s="3">
        <f t="shared" si="293"/>
        <v>0.43897353267243111</v>
      </c>
      <c r="AA2644" s="3">
        <f t="shared" si="293"/>
        <v>-0.68701545712112633</v>
      </c>
    </row>
    <row r="2645" spans="1:27" ht="15">
      <c r="A2645" s="3" t="s">
        <v>5307</v>
      </c>
      <c r="B2645" s="3">
        <v>1</v>
      </c>
      <c r="C2645" s="3">
        <v>1</v>
      </c>
      <c r="D2645" s="3">
        <v>9.01</v>
      </c>
      <c r="E2645" s="3">
        <v>0.145602254628169</v>
      </c>
      <c r="F2645" s="3">
        <v>2.1892325711393599</v>
      </c>
      <c r="G2645" s="3" t="s">
        <v>5565</v>
      </c>
      <c r="H2645" s="3" t="s">
        <v>5566</v>
      </c>
      <c r="I2645" s="3" t="s">
        <v>5308</v>
      </c>
      <c r="J2645" s="3">
        <v>143023.64825485501</v>
      </c>
      <c r="K2645" s="3">
        <v>283930.26371643803</v>
      </c>
      <c r="L2645" s="3">
        <v>262117.22062121099</v>
      </c>
      <c r="M2645" s="3">
        <v>79000.529259611503</v>
      </c>
      <c r="N2645" s="3">
        <v>126946.103143983</v>
      </c>
      <c r="O2645" s="3">
        <v>108808.018005195</v>
      </c>
      <c r="P2645" s="3">
        <v>55309.826561166097</v>
      </c>
      <c r="Q2645" s="3">
        <v>208287.496139272</v>
      </c>
      <c r="R2645" s="3">
        <v>92789.214487485806</v>
      </c>
      <c r="S2645" s="3">
        <f t="shared" si="287"/>
        <v>229690.37753083467</v>
      </c>
      <c r="T2645" s="3">
        <f t="shared" si="288"/>
        <v>104918.21680292983</v>
      </c>
      <c r="U2645" s="3">
        <f t="shared" si="289"/>
        <v>118795.51239597464</v>
      </c>
      <c r="V2645" s="3">
        <f t="shared" si="290"/>
        <v>2.1892325711393581</v>
      </c>
      <c r="W2645" s="3">
        <f t="shared" si="291"/>
        <v>1.9334937229381206</v>
      </c>
      <c r="X2645" s="3">
        <f t="shared" si="292"/>
        <v>0.88318333484863998</v>
      </c>
      <c r="Y2645" s="3">
        <f t="shared" si="293"/>
        <v>1.1304252260613226</v>
      </c>
      <c r="Z2645" s="3">
        <f t="shared" si="293"/>
        <v>0.95121008073789381</v>
      </c>
      <c r="AA2645" s="3">
        <f t="shared" si="293"/>
        <v>-0.17921514532342875</v>
      </c>
    </row>
    <row r="2646" spans="1:27" ht="15">
      <c r="A2646" s="3" t="s">
        <v>5309</v>
      </c>
      <c r="B2646" s="3">
        <v>1</v>
      </c>
      <c r="C2646" s="3">
        <v>1</v>
      </c>
      <c r="D2646" s="3">
        <v>15.43</v>
      </c>
      <c r="E2646" s="3">
        <v>0.15692557637183999</v>
      </c>
      <c r="F2646" s="3">
        <v>11.522273402887</v>
      </c>
      <c r="G2646" s="3" t="s">
        <v>5565</v>
      </c>
      <c r="H2646" s="3" t="s">
        <v>5564</v>
      </c>
      <c r="I2646" s="3" t="s">
        <v>5310</v>
      </c>
      <c r="J2646" s="3">
        <v>10026.3932393787</v>
      </c>
      <c r="K2646" s="3">
        <v>5817.7473299488602</v>
      </c>
      <c r="L2646" s="3">
        <v>90144.294736931406</v>
      </c>
      <c r="M2646" s="3">
        <v>4711.1000977271797</v>
      </c>
      <c r="N2646" s="3">
        <v>14071.512186173601</v>
      </c>
      <c r="O2646" s="3">
        <v>29538.6213856945</v>
      </c>
      <c r="P2646" s="3">
        <v>5316.1422805394704</v>
      </c>
      <c r="Q2646" s="3">
        <v>387.93083555429803</v>
      </c>
      <c r="R2646" s="3">
        <v>3494.4966105803701</v>
      </c>
      <c r="S2646" s="3">
        <f t="shared" si="287"/>
        <v>35329.478435419653</v>
      </c>
      <c r="T2646" s="3">
        <f t="shared" si="288"/>
        <v>16107.077889865095</v>
      </c>
      <c r="U2646" s="3">
        <f t="shared" si="289"/>
        <v>3066.1899088913797</v>
      </c>
      <c r="V2646" s="3">
        <f t="shared" si="290"/>
        <v>2.1934132731579878</v>
      </c>
      <c r="W2646" s="3">
        <f t="shared" si="291"/>
        <v>11.522273402886999</v>
      </c>
      <c r="X2646" s="3">
        <f t="shared" si="292"/>
        <v>5.2531246819244855</v>
      </c>
      <c r="Y2646" s="3">
        <f t="shared" si="293"/>
        <v>1.1331776637957305</v>
      </c>
      <c r="Z2646" s="3">
        <f t="shared" si="293"/>
        <v>3.526353490789679</v>
      </c>
      <c r="AA2646" s="3">
        <f t="shared" si="293"/>
        <v>2.3931758269939483</v>
      </c>
    </row>
    <row r="2647" spans="1:27" ht="15">
      <c r="A2647" s="3" t="s">
        <v>5311</v>
      </c>
      <c r="B2647" s="3">
        <v>1</v>
      </c>
      <c r="C2647" s="3">
        <v>1</v>
      </c>
      <c r="D2647" s="3">
        <v>7.86</v>
      </c>
      <c r="E2647" s="3">
        <v>0.26586000302201401</v>
      </c>
      <c r="F2647" s="3">
        <v>3.2130648369758599</v>
      </c>
      <c r="G2647" s="3" t="s">
        <v>5564</v>
      </c>
      <c r="H2647" s="3" t="s">
        <v>5566</v>
      </c>
      <c r="I2647" s="3" t="s">
        <v>5312</v>
      </c>
      <c r="J2647" s="3">
        <v>55927.934176080198</v>
      </c>
      <c r="K2647" s="3">
        <v>159303.53221993</v>
      </c>
      <c r="L2647" s="3">
        <v>25415.922051344201</v>
      </c>
      <c r="M2647" s="3">
        <v>43558.428888691204</v>
      </c>
      <c r="N2647" s="3">
        <v>27939.546465811702</v>
      </c>
      <c r="O2647" s="3">
        <v>38116.796650330303</v>
      </c>
      <c r="P2647" s="3">
        <v>163711.13392929299</v>
      </c>
      <c r="Q2647" s="3">
        <v>145226.09462364801</v>
      </c>
      <c r="R2647" s="3">
        <v>43262.140988914798</v>
      </c>
      <c r="S2647" s="3">
        <f t="shared" si="287"/>
        <v>80215.796149118134</v>
      </c>
      <c r="T2647" s="3">
        <f t="shared" si="288"/>
        <v>36538.257334944406</v>
      </c>
      <c r="U2647" s="3">
        <f t="shared" si="289"/>
        <v>117399.78984728527</v>
      </c>
      <c r="V2647" s="3">
        <f t="shared" si="290"/>
        <v>2.1953919535292523</v>
      </c>
      <c r="W2647" s="3">
        <f t="shared" si="291"/>
        <v>0.68327035553865623</v>
      </c>
      <c r="X2647" s="3">
        <f t="shared" si="292"/>
        <v>0.3112293248776144</v>
      </c>
      <c r="Y2647" s="3">
        <f t="shared" si="293"/>
        <v>1.1344785338070873</v>
      </c>
      <c r="Z2647" s="3">
        <f t="shared" si="293"/>
        <v>-0.54947155968190109</v>
      </c>
      <c r="AA2647" s="3">
        <f t="shared" si="293"/>
        <v>-1.6839500934889884</v>
      </c>
    </row>
    <row r="2648" spans="1:27" ht="15">
      <c r="A2648" s="3" t="s">
        <v>5313</v>
      </c>
      <c r="B2648" s="3">
        <v>1</v>
      </c>
      <c r="C2648" s="3">
        <v>1</v>
      </c>
      <c r="D2648" s="3">
        <v>6.46</v>
      </c>
      <c r="E2648" s="3">
        <v>0.52136452067399197</v>
      </c>
      <c r="F2648" s="3">
        <v>2.2191224911587302</v>
      </c>
      <c r="G2648" s="3" t="s">
        <v>5565</v>
      </c>
      <c r="H2648" s="3" t="s">
        <v>5566</v>
      </c>
      <c r="I2648" s="3" t="s">
        <v>5314</v>
      </c>
      <c r="J2648" s="3">
        <v>8896.8476997688103</v>
      </c>
      <c r="K2648" s="3">
        <v>19336.063558490401</v>
      </c>
      <c r="L2648" s="3">
        <v>3961.7735975846499</v>
      </c>
      <c r="M2648" s="3">
        <v>1687.34641048049</v>
      </c>
      <c r="N2648" s="3">
        <v>2779.35493140075</v>
      </c>
      <c r="O2648" s="3">
        <v>10041.1435310861</v>
      </c>
      <c r="P2648" s="3">
        <v>7068.14787740262</v>
      </c>
      <c r="Q2648" s="3">
        <v>18525.356951593501</v>
      </c>
      <c r="R2648" s="3">
        <v>2281.1404210240398</v>
      </c>
      <c r="S2648" s="3">
        <f t="shared" si="287"/>
        <v>10731.561618614622</v>
      </c>
      <c r="T2648" s="3">
        <f t="shared" si="288"/>
        <v>4835.948290989113</v>
      </c>
      <c r="U2648" s="3">
        <f t="shared" si="289"/>
        <v>9291.5484166733859</v>
      </c>
      <c r="V2648" s="3">
        <f t="shared" si="290"/>
        <v>2.2191224911587422</v>
      </c>
      <c r="W2648" s="3">
        <f t="shared" si="291"/>
        <v>1.1549809716706829</v>
      </c>
      <c r="X2648" s="3">
        <f t="shared" si="292"/>
        <v>0.52046742632381471</v>
      </c>
      <c r="Y2648" s="3">
        <f t="shared" si="293"/>
        <v>1.1499893036367521</v>
      </c>
      <c r="Z2648" s="3">
        <f t="shared" si="293"/>
        <v>0.2078690834140795</v>
      </c>
      <c r="AA2648" s="3">
        <f t="shared" si="293"/>
        <v>-0.94212022022267272</v>
      </c>
    </row>
    <row r="2649" spans="1:27" ht="15">
      <c r="A2649" s="3" t="s">
        <v>5315</v>
      </c>
      <c r="B2649" s="3">
        <v>2</v>
      </c>
      <c r="C2649" s="3">
        <v>2</v>
      </c>
      <c r="D2649" s="3">
        <v>32.729999999999997</v>
      </c>
      <c r="E2649" s="3">
        <v>0.58069765004344198</v>
      </c>
      <c r="F2649" s="3">
        <v>2.2201233405913801</v>
      </c>
      <c r="G2649" s="3" t="s">
        <v>5565</v>
      </c>
      <c r="H2649" s="3" t="s">
        <v>5566</v>
      </c>
      <c r="I2649" s="3" t="s">
        <v>5316</v>
      </c>
      <c r="J2649" s="3">
        <v>14867.282313395001</v>
      </c>
      <c r="K2649" s="3">
        <v>24631.883571194299</v>
      </c>
      <c r="L2649" s="3">
        <v>5132.9078282235496</v>
      </c>
      <c r="M2649" s="3">
        <v>8503.5158677836698</v>
      </c>
      <c r="N2649" s="3">
        <v>6550.9200223280804</v>
      </c>
      <c r="O2649" s="3">
        <v>5048.9848959262599</v>
      </c>
      <c r="P2649" s="3">
        <v>29604.057462458299</v>
      </c>
      <c r="Q2649" s="3">
        <v>4306.0878734386297</v>
      </c>
      <c r="R2649" s="3">
        <v>9340.71583817377</v>
      </c>
      <c r="S2649" s="3">
        <f t="shared" si="287"/>
        <v>14877.357904270948</v>
      </c>
      <c r="T2649" s="3">
        <f t="shared" si="288"/>
        <v>6701.140262012671</v>
      </c>
      <c r="U2649" s="3">
        <f t="shared" si="289"/>
        <v>14416.953724690233</v>
      </c>
      <c r="V2649" s="3">
        <f t="shared" si="290"/>
        <v>2.2201233405913774</v>
      </c>
      <c r="W2649" s="3">
        <f t="shared" si="291"/>
        <v>1.0319349141554248</v>
      </c>
      <c r="X2649" s="3">
        <f t="shared" si="292"/>
        <v>0.4648097226348456</v>
      </c>
      <c r="Y2649" s="3">
        <f t="shared" si="293"/>
        <v>1.1506398287900459</v>
      </c>
      <c r="Z2649" s="3">
        <f t="shared" si="293"/>
        <v>4.5351980464343467E-2</v>
      </c>
      <c r="AA2649" s="3">
        <f t="shared" si="293"/>
        <v>-1.1052878483257023</v>
      </c>
    </row>
    <row r="2650" spans="1:27" ht="15">
      <c r="A2650" s="3" t="s">
        <v>5317</v>
      </c>
      <c r="B2650" s="3">
        <v>2</v>
      </c>
      <c r="C2650" s="3">
        <v>1</v>
      </c>
      <c r="D2650" s="3">
        <v>19.45</v>
      </c>
      <c r="E2650" s="3">
        <v>0.345939641804764</v>
      </c>
      <c r="F2650" s="3">
        <v>3.2589267399208</v>
      </c>
      <c r="G2650" s="3" t="s">
        <v>5565</v>
      </c>
      <c r="H2650" s="3" t="s">
        <v>5564</v>
      </c>
      <c r="I2650" s="3" t="s">
        <v>5318</v>
      </c>
      <c r="J2650" s="3">
        <v>32922.512829968298</v>
      </c>
      <c r="K2650" s="3">
        <v>11217.0593304053</v>
      </c>
      <c r="L2650" s="3">
        <v>95868.2716793297</v>
      </c>
      <c r="M2650" s="3">
        <v>25488.7325724972</v>
      </c>
      <c r="N2650" s="3">
        <v>18857.720158141801</v>
      </c>
      <c r="O2650" s="3">
        <v>18132.901267999499</v>
      </c>
      <c r="P2650" s="3">
        <v>12087.067432121001</v>
      </c>
      <c r="Q2650" s="3">
        <v>491.452181634628</v>
      </c>
      <c r="R2650" s="3">
        <v>30382.815516811301</v>
      </c>
      <c r="S2650" s="3">
        <f t="shared" si="287"/>
        <v>46669.281279901101</v>
      </c>
      <c r="T2650" s="3">
        <f t="shared" si="288"/>
        <v>20826.4513328795</v>
      </c>
      <c r="U2650" s="3">
        <f t="shared" si="289"/>
        <v>14320.44504352231</v>
      </c>
      <c r="V2650" s="3">
        <f t="shared" si="290"/>
        <v>2.2408657401091925</v>
      </c>
      <c r="W2650" s="3">
        <f t="shared" si="291"/>
        <v>3.2589267399207973</v>
      </c>
      <c r="X2650" s="3">
        <f t="shared" si="292"/>
        <v>1.4543159287008407</v>
      </c>
      <c r="Y2650" s="3">
        <f t="shared" si="293"/>
        <v>1.1640562133814949</v>
      </c>
      <c r="Z2650" s="3">
        <f t="shared" si="293"/>
        <v>1.7043969209193985</v>
      </c>
      <c r="AA2650" s="3">
        <f t="shared" si="293"/>
        <v>0.54034070753790331</v>
      </c>
    </row>
    <row r="2651" spans="1:27" ht="15">
      <c r="A2651" s="3" t="s">
        <v>5319</v>
      </c>
      <c r="B2651" s="3">
        <v>15</v>
      </c>
      <c r="C2651" s="3">
        <v>1</v>
      </c>
      <c r="D2651" s="3">
        <v>305.49</v>
      </c>
      <c r="E2651" s="3">
        <v>0.12936159387142299</v>
      </c>
      <c r="F2651" s="3">
        <v>3.3962466838615102</v>
      </c>
      <c r="G2651" s="3" t="s">
        <v>5564</v>
      </c>
      <c r="H2651" s="3" t="s">
        <v>5566</v>
      </c>
      <c r="I2651" s="3" t="s">
        <v>5320</v>
      </c>
      <c r="J2651" s="3">
        <v>39480.600872135998</v>
      </c>
      <c r="K2651" s="3">
        <v>67942.243422136497</v>
      </c>
      <c r="L2651" s="3">
        <v>19439.796221151999</v>
      </c>
      <c r="M2651" s="3">
        <v>22759.849143914402</v>
      </c>
      <c r="N2651" s="3">
        <v>19808.8709465881</v>
      </c>
      <c r="O2651" s="3">
        <v>13686.031431330901</v>
      </c>
      <c r="P2651" s="3">
        <v>101998.445725606</v>
      </c>
      <c r="Q2651" s="3">
        <v>63323.272267423301</v>
      </c>
      <c r="R2651" s="3">
        <v>25733.295314450101</v>
      </c>
      <c r="S2651" s="3">
        <f t="shared" si="287"/>
        <v>42287.546838474831</v>
      </c>
      <c r="T2651" s="3">
        <f t="shared" si="288"/>
        <v>18751.583840611132</v>
      </c>
      <c r="U2651" s="3">
        <f t="shared" si="289"/>
        <v>63685.004435826471</v>
      </c>
      <c r="V2651" s="3">
        <f t="shared" si="290"/>
        <v>2.2551453358777525</v>
      </c>
      <c r="W2651" s="3">
        <f t="shared" si="291"/>
        <v>0.66401105272885341</v>
      </c>
      <c r="X2651" s="3">
        <f t="shared" si="292"/>
        <v>0.29444268720286515</v>
      </c>
      <c r="Y2651" s="3">
        <f t="shared" si="293"/>
        <v>1.1732204129012977</v>
      </c>
      <c r="Z2651" s="3">
        <f t="shared" si="293"/>
        <v>-0.59072083888083549</v>
      </c>
      <c r="AA2651" s="3">
        <f t="shared" si="293"/>
        <v>-1.7639412517821336</v>
      </c>
    </row>
    <row r="2652" spans="1:27" ht="15">
      <c r="A2652" s="3" t="s">
        <v>5321</v>
      </c>
      <c r="B2652" s="3">
        <v>15</v>
      </c>
      <c r="C2652" s="3">
        <v>1</v>
      </c>
      <c r="D2652" s="3">
        <v>316.91000000000003</v>
      </c>
      <c r="E2652" s="3">
        <v>0.12936159382531301</v>
      </c>
      <c r="F2652" s="3">
        <v>3.3962466838615102</v>
      </c>
      <c r="G2652" s="3" t="s">
        <v>5564</v>
      </c>
      <c r="H2652" s="3" t="s">
        <v>5566</v>
      </c>
      <c r="I2652" s="3" t="s">
        <v>5322</v>
      </c>
      <c r="J2652" s="3">
        <v>85418.833058471195</v>
      </c>
      <c r="K2652" s="3">
        <v>146997.43722972099</v>
      </c>
      <c r="L2652" s="3">
        <v>42059.256227714199</v>
      </c>
      <c r="M2652" s="3">
        <v>49242.405422256401</v>
      </c>
      <c r="N2652" s="3">
        <v>42857.773262959498</v>
      </c>
      <c r="O2652" s="3">
        <v>29610.6140292032</v>
      </c>
      <c r="P2652" s="3">
        <v>220680.233208105</v>
      </c>
      <c r="Q2652" s="3">
        <v>137003.99444387999</v>
      </c>
      <c r="R2652" s="3">
        <v>55675.648494516703</v>
      </c>
      <c r="S2652" s="3">
        <f t="shared" si="287"/>
        <v>91491.84217196879</v>
      </c>
      <c r="T2652" s="3">
        <f t="shared" si="288"/>
        <v>40570.264238139702</v>
      </c>
      <c r="U2652" s="3">
        <f t="shared" si="289"/>
        <v>137786.62538216726</v>
      </c>
      <c r="V2652" s="3">
        <f t="shared" si="290"/>
        <v>2.2551453358777542</v>
      </c>
      <c r="W2652" s="3">
        <f t="shared" si="291"/>
        <v>0.66401105272885164</v>
      </c>
      <c r="X2652" s="3">
        <f t="shared" si="292"/>
        <v>0.29444268720286421</v>
      </c>
      <c r="Y2652" s="3">
        <f t="shared" si="293"/>
        <v>1.1732204129012989</v>
      </c>
      <c r="Z2652" s="3">
        <f t="shared" si="293"/>
        <v>-0.59072083888083948</v>
      </c>
      <c r="AA2652" s="3">
        <f t="shared" si="293"/>
        <v>-1.763941251782138</v>
      </c>
    </row>
    <row r="2653" spans="1:27" ht="15">
      <c r="A2653" s="3" t="s">
        <v>5323</v>
      </c>
      <c r="B2653" s="3">
        <v>1</v>
      </c>
      <c r="C2653" s="3">
        <v>1</v>
      </c>
      <c r="D2653" s="3">
        <v>7.57</v>
      </c>
      <c r="E2653" s="3">
        <v>0.22803407127022299</v>
      </c>
      <c r="F2653" s="3">
        <v>2.6538154673688599</v>
      </c>
      <c r="G2653" s="3" t="s">
        <v>5564</v>
      </c>
      <c r="H2653" s="3" t="s">
        <v>5566</v>
      </c>
      <c r="I2653" s="3" t="s">
        <v>5324</v>
      </c>
      <c r="J2653" s="3">
        <v>4833.0533364459798</v>
      </c>
      <c r="K2653" s="3">
        <v>12891.044212278301</v>
      </c>
      <c r="L2653" s="3">
        <v>2925.0202113302398</v>
      </c>
      <c r="M2653" s="3">
        <v>3601.4117416317699</v>
      </c>
      <c r="N2653" s="3">
        <v>2969.5173034055401</v>
      </c>
      <c r="O2653" s="3">
        <v>2570.9784737571799</v>
      </c>
      <c r="P2653" s="3">
        <v>13474.761110564899</v>
      </c>
      <c r="Q2653" s="3">
        <v>6623.4743032688602</v>
      </c>
      <c r="R2653" s="3">
        <v>4162.7001607987204</v>
      </c>
      <c r="S2653" s="3">
        <f t="shared" si="287"/>
        <v>6883.0392533515069</v>
      </c>
      <c r="T2653" s="3">
        <f t="shared" si="288"/>
        <v>3047.3025062648303</v>
      </c>
      <c r="U2653" s="3">
        <f t="shared" si="289"/>
        <v>8086.9785248774933</v>
      </c>
      <c r="V2653" s="3">
        <f t="shared" si="290"/>
        <v>2.2587318584882645</v>
      </c>
      <c r="W2653" s="3">
        <f t="shared" si="291"/>
        <v>0.8511261940634095</v>
      </c>
      <c r="X2653" s="3">
        <f t="shared" si="292"/>
        <v>0.37681595133344226</v>
      </c>
      <c r="Y2653" s="3">
        <f t="shared" si="293"/>
        <v>1.1755130138074752</v>
      </c>
      <c r="Z2653" s="3">
        <f t="shared" si="293"/>
        <v>-0.23255504282092196</v>
      </c>
      <c r="AA2653" s="3">
        <f t="shared" si="293"/>
        <v>-1.4080680566283972</v>
      </c>
    </row>
    <row r="2654" spans="1:27" ht="15">
      <c r="A2654" s="3" t="s">
        <v>5325</v>
      </c>
      <c r="B2654" s="3">
        <v>2</v>
      </c>
      <c r="C2654" s="3">
        <v>1</v>
      </c>
      <c r="D2654" s="3">
        <v>15.22</v>
      </c>
      <c r="E2654" s="3">
        <v>1.6169143313902099E-2</v>
      </c>
      <c r="F2654" s="3">
        <v>4.85445168812109</v>
      </c>
      <c r="G2654" s="3" t="s">
        <v>5564</v>
      </c>
      <c r="H2654" s="3" t="s">
        <v>5566</v>
      </c>
      <c r="I2654" s="3" t="s">
        <v>5326</v>
      </c>
      <c r="J2654" s="3">
        <v>14086.2619086104</v>
      </c>
      <c r="K2654" s="3">
        <v>17670.124256515901</v>
      </c>
      <c r="L2654" s="3">
        <v>7037.5119412475096</v>
      </c>
      <c r="M2654" s="3">
        <v>6175.2096878928896</v>
      </c>
      <c r="N2654" s="3">
        <v>7421.9396065973597</v>
      </c>
      <c r="O2654" s="3">
        <v>3549.2678445670799</v>
      </c>
      <c r="P2654" s="3">
        <v>29295.215284656599</v>
      </c>
      <c r="Q2654" s="3">
        <v>38837.017286713497</v>
      </c>
      <c r="R2654" s="3">
        <v>15104.221054555101</v>
      </c>
      <c r="S2654" s="3">
        <f t="shared" si="287"/>
        <v>12931.299368791269</v>
      </c>
      <c r="T2654" s="3">
        <f t="shared" si="288"/>
        <v>5715.4723796857761</v>
      </c>
      <c r="U2654" s="3">
        <f t="shared" si="289"/>
        <v>27745.484541975067</v>
      </c>
      <c r="V2654" s="3">
        <f t="shared" si="290"/>
        <v>2.2625075426402819</v>
      </c>
      <c r="W2654" s="3">
        <f t="shared" si="291"/>
        <v>0.46606860836140773</v>
      </c>
      <c r="X2654" s="3">
        <f t="shared" si="292"/>
        <v>0.20599648822276143</v>
      </c>
      <c r="Y2654" s="3">
        <f t="shared" si="293"/>
        <v>1.1779226017921265</v>
      </c>
      <c r="Z2654" s="3">
        <f t="shared" si="293"/>
        <v>-1.1013857501857331</v>
      </c>
      <c r="AA2654" s="3">
        <f t="shared" si="293"/>
        <v>-2.2793083519778596</v>
      </c>
    </row>
    <row r="2655" spans="1:27" ht="15">
      <c r="A2655" s="3" t="s">
        <v>5327</v>
      </c>
      <c r="B2655" s="3">
        <v>1</v>
      </c>
      <c r="C2655" s="3">
        <v>1</v>
      </c>
      <c r="D2655" s="3">
        <v>9.26</v>
      </c>
      <c r="E2655" s="3">
        <v>7.1135209846461503E-2</v>
      </c>
      <c r="F2655" s="3">
        <v>2.2665637404906902</v>
      </c>
      <c r="G2655" s="3" t="s">
        <v>5565</v>
      </c>
      <c r="H2655" s="3" t="s">
        <v>5566</v>
      </c>
      <c r="I2655" s="3" t="s">
        <v>5328</v>
      </c>
      <c r="J2655" s="3">
        <v>29589.770869080301</v>
      </c>
      <c r="K2655" s="3">
        <v>22601.726884027601</v>
      </c>
      <c r="L2655" s="3">
        <v>52601.593844959498</v>
      </c>
      <c r="M2655" s="3">
        <v>11902.8704534559</v>
      </c>
      <c r="N2655" s="3">
        <v>16112.2471400951</v>
      </c>
      <c r="O2655" s="3">
        <v>18219.2281369515</v>
      </c>
      <c r="P2655" s="3">
        <v>15439.2063376405</v>
      </c>
      <c r="Q2655" s="3">
        <v>22681.706978498201</v>
      </c>
      <c r="R2655" s="3">
        <v>9359.9278720119</v>
      </c>
      <c r="S2655" s="3">
        <f t="shared" si="287"/>
        <v>34931.030532689132</v>
      </c>
      <c r="T2655" s="3">
        <f t="shared" si="288"/>
        <v>15411.448576834167</v>
      </c>
      <c r="U2655" s="3">
        <f t="shared" si="289"/>
        <v>15826.947062716868</v>
      </c>
      <c r="V2655" s="3">
        <f t="shared" si="290"/>
        <v>2.2665637404906875</v>
      </c>
      <c r="W2655" s="3">
        <f t="shared" si="291"/>
        <v>2.207060552756587</v>
      </c>
      <c r="X2655" s="3">
        <f t="shared" si="292"/>
        <v>0.97374740155279349</v>
      </c>
      <c r="Y2655" s="3">
        <f t="shared" si="293"/>
        <v>1.1805067333821953</v>
      </c>
      <c r="Z2655" s="3">
        <f t="shared" si="293"/>
        <v>1.1421262118392033</v>
      </c>
      <c r="AA2655" s="3">
        <f t="shared" si="293"/>
        <v>-3.8380521542991979E-2</v>
      </c>
    </row>
    <row r="2656" spans="1:27" ht="15">
      <c r="A2656" s="3" t="s">
        <v>5329</v>
      </c>
      <c r="B2656" s="3">
        <v>1</v>
      </c>
      <c r="C2656" s="3">
        <v>1</v>
      </c>
      <c r="D2656" s="3">
        <v>13.66</v>
      </c>
      <c r="E2656" s="3">
        <v>8.6444511501922297E-2</v>
      </c>
      <c r="F2656" s="3">
        <v>2.2668248929348902</v>
      </c>
      <c r="G2656" s="3" t="s">
        <v>5565</v>
      </c>
      <c r="H2656" s="3" t="s">
        <v>5566</v>
      </c>
      <c r="I2656" s="3" t="s">
        <v>5330</v>
      </c>
      <c r="J2656" s="3">
        <v>47473.729671643399</v>
      </c>
      <c r="K2656" s="3">
        <v>31586.171875142401</v>
      </c>
      <c r="L2656" s="3">
        <v>38853.187640615397</v>
      </c>
      <c r="M2656" s="3">
        <v>11754.199143374301</v>
      </c>
      <c r="N2656" s="3">
        <v>27458.921007245499</v>
      </c>
      <c r="O2656" s="3">
        <v>12803.7293003042</v>
      </c>
      <c r="P2656" s="3">
        <v>36575.8150959591</v>
      </c>
      <c r="Q2656" s="3">
        <v>27391.9651472199</v>
      </c>
      <c r="R2656" s="3">
        <v>15121.6328990082</v>
      </c>
      <c r="S2656" s="3">
        <f t="shared" si="287"/>
        <v>39304.36306246707</v>
      </c>
      <c r="T2656" s="3">
        <f t="shared" si="288"/>
        <v>17338.949816974666</v>
      </c>
      <c r="U2656" s="3">
        <f t="shared" si="289"/>
        <v>26363.137714062399</v>
      </c>
      <c r="V2656" s="3">
        <f t="shared" si="290"/>
        <v>2.2668248929348924</v>
      </c>
      <c r="W2656" s="3">
        <f t="shared" si="291"/>
        <v>1.4908833496515732</v>
      </c>
      <c r="X2656" s="3">
        <f t="shared" si="292"/>
        <v>0.65769674327217398</v>
      </c>
      <c r="Y2656" s="3">
        <f t="shared" si="293"/>
        <v>1.1806729504736704</v>
      </c>
      <c r="Z2656" s="3">
        <f t="shared" si="293"/>
        <v>0.57616738205947338</v>
      </c>
      <c r="AA2656" s="3">
        <f t="shared" si="293"/>
        <v>-0.604505568414197</v>
      </c>
    </row>
    <row r="2657" spans="1:27" ht="15">
      <c r="A2657" s="3" t="s">
        <v>5331</v>
      </c>
      <c r="B2657" s="3">
        <v>1</v>
      </c>
      <c r="C2657" s="3">
        <v>1</v>
      </c>
      <c r="D2657" s="3">
        <v>10.86</v>
      </c>
      <c r="E2657" s="3">
        <v>0.180043312620737</v>
      </c>
      <c r="F2657" s="3">
        <v>2.3787555673110998</v>
      </c>
      <c r="G2657" s="3" t="s">
        <v>5565</v>
      </c>
      <c r="H2657" s="3" t="s">
        <v>5564</v>
      </c>
      <c r="I2657" s="3" t="s">
        <v>5332</v>
      </c>
      <c r="J2657" s="3">
        <v>1870.1423210041701</v>
      </c>
      <c r="K2657" s="3">
        <v>1763.6159817882301</v>
      </c>
      <c r="L2657" s="3">
        <v>5537.9269669498399</v>
      </c>
      <c r="M2657" s="3">
        <v>1136.8598360328799</v>
      </c>
      <c r="N2657" s="3">
        <v>1327.6388460901101</v>
      </c>
      <c r="O2657" s="3">
        <v>1578.83506650136</v>
      </c>
      <c r="P2657" s="3">
        <v>680.391259794554</v>
      </c>
      <c r="Q2657" s="3">
        <v>2038.3726694029399</v>
      </c>
      <c r="R2657" s="3">
        <v>1136.90135889672</v>
      </c>
      <c r="S2657" s="3">
        <f t="shared" si="287"/>
        <v>3057.2284232474135</v>
      </c>
      <c r="T2657" s="3">
        <f t="shared" si="288"/>
        <v>1347.7779162081167</v>
      </c>
      <c r="U2657" s="3">
        <f t="shared" si="289"/>
        <v>1285.2217626980712</v>
      </c>
      <c r="V2657" s="3">
        <f t="shared" si="290"/>
        <v>2.2683473193037038</v>
      </c>
      <c r="W2657" s="3">
        <f t="shared" si="291"/>
        <v>2.3787555673110932</v>
      </c>
      <c r="X2657" s="3">
        <f t="shared" si="292"/>
        <v>1.0486734315630644</v>
      </c>
      <c r="Y2657" s="3">
        <f t="shared" si="293"/>
        <v>1.1816415562738998</v>
      </c>
      <c r="Z2657" s="3">
        <f t="shared" si="293"/>
        <v>1.2502070330301247</v>
      </c>
      <c r="AA2657" s="3">
        <f t="shared" si="293"/>
        <v>6.8565476756225013E-2</v>
      </c>
    </row>
    <row r="2658" spans="1:27" ht="15">
      <c r="A2658" s="3" t="s">
        <v>5333</v>
      </c>
      <c r="B2658" s="3">
        <v>1</v>
      </c>
      <c r="C2658" s="3">
        <v>1</v>
      </c>
      <c r="D2658" s="3">
        <v>7</v>
      </c>
      <c r="E2658" s="3">
        <v>0.46439142684084</v>
      </c>
      <c r="F2658" s="3">
        <v>2.2909745626459102</v>
      </c>
      <c r="G2658" s="3" t="s">
        <v>5565</v>
      </c>
      <c r="H2658" s="3" t="s">
        <v>5566</v>
      </c>
      <c r="I2658" s="3" t="s">
        <v>5334</v>
      </c>
      <c r="J2658" s="3">
        <v>4633.4630357238202</v>
      </c>
      <c r="K2658" s="3">
        <v>11578.009120770001</v>
      </c>
      <c r="L2658" s="3">
        <v>16288.246363723099</v>
      </c>
      <c r="M2658" s="3">
        <v>3586.7095182303501</v>
      </c>
      <c r="N2658" s="3">
        <v>6410.3426109616103</v>
      </c>
      <c r="O2658" s="3">
        <v>4188.9275189985301</v>
      </c>
      <c r="P2658" s="3">
        <v>1879.0506038656699</v>
      </c>
      <c r="Q2658" s="3">
        <v>16786.7676681751</v>
      </c>
      <c r="R2658" s="3">
        <v>3191.4019372810299</v>
      </c>
      <c r="S2658" s="3">
        <f t="shared" si="287"/>
        <v>10833.239506738973</v>
      </c>
      <c r="T2658" s="3">
        <f t="shared" si="288"/>
        <v>4728.6598827301641</v>
      </c>
      <c r="U2658" s="3">
        <f t="shared" si="289"/>
        <v>7285.7400697739331</v>
      </c>
      <c r="V2658" s="3">
        <f t="shared" si="290"/>
        <v>2.2909745626459048</v>
      </c>
      <c r="W2658" s="3">
        <f t="shared" si="291"/>
        <v>1.4869099642577717</v>
      </c>
      <c r="X2658" s="3">
        <f t="shared" si="292"/>
        <v>0.6490294517022055</v>
      </c>
      <c r="Y2658" s="3">
        <f t="shared" si="293"/>
        <v>1.195961440070636</v>
      </c>
      <c r="Z2658" s="3">
        <f t="shared" si="293"/>
        <v>0.5723172916059156</v>
      </c>
      <c r="AA2658" s="3">
        <f t="shared" si="293"/>
        <v>-0.62364414846472049</v>
      </c>
    </row>
    <row r="2659" spans="1:27" ht="15">
      <c r="A2659" s="3" t="s">
        <v>5335</v>
      </c>
      <c r="B2659" s="3">
        <v>1</v>
      </c>
      <c r="C2659" s="3">
        <v>1</v>
      </c>
      <c r="D2659" s="3">
        <v>7.65</v>
      </c>
      <c r="E2659" s="3">
        <v>0.33745286505191002</v>
      </c>
      <c r="F2659" s="3">
        <v>27.394644304066901</v>
      </c>
      <c r="G2659" s="3" t="s">
        <v>5564</v>
      </c>
      <c r="H2659" s="3" t="s">
        <v>5566</v>
      </c>
      <c r="I2659" s="3" t="s">
        <v>5336</v>
      </c>
      <c r="J2659" s="3">
        <v>2619.5451720397</v>
      </c>
      <c r="K2659" s="3">
        <v>548.99995288480898</v>
      </c>
      <c r="L2659" s="3">
        <v>463.07761754824799</v>
      </c>
      <c r="M2659" s="3">
        <v>193.685648305928</v>
      </c>
      <c r="N2659" s="3">
        <v>1196.97199400113</v>
      </c>
      <c r="O2659" s="3">
        <v>191.690031607348</v>
      </c>
      <c r="P2659" s="3">
        <v>805.48827782455896</v>
      </c>
      <c r="Q2659" s="3">
        <v>41868.386266519803</v>
      </c>
      <c r="R2659" s="3">
        <v>673.97714790827797</v>
      </c>
      <c r="S2659" s="3">
        <f t="shared" si="287"/>
        <v>1210.5409141575856</v>
      </c>
      <c r="T2659" s="3">
        <f t="shared" si="288"/>
        <v>527.44922463813532</v>
      </c>
      <c r="U2659" s="3">
        <f t="shared" si="289"/>
        <v>14449.283897417547</v>
      </c>
      <c r="V2659" s="3">
        <f t="shared" si="290"/>
        <v>2.2950852093641729</v>
      </c>
      <c r="W2659" s="3">
        <f t="shared" si="291"/>
        <v>8.3778609566522527E-2</v>
      </c>
      <c r="X2659" s="3">
        <f t="shared" si="292"/>
        <v>3.6503485458708712E-2</v>
      </c>
      <c r="Y2659" s="3">
        <f t="shared" si="293"/>
        <v>1.1985477174060011</v>
      </c>
      <c r="Z2659" s="3">
        <f t="shared" si="293"/>
        <v>-3.5772742490905634</v>
      </c>
      <c r="AA2659" s="3">
        <f t="shared" si="293"/>
        <v>-4.7758219664965642</v>
      </c>
    </row>
    <row r="2660" spans="1:27" ht="15">
      <c r="A2660" s="3" t="s">
        <v>5337</v>
      </c>
      <c r="B2660" s="3">
        <v>1</v>
      </c>
      <c r="C2660" s="3">
        <v>1</v>
      </c>
      <c r="D2660" s="3">
        <v>6.17</v>
      </c>
      <c r="E2660" s="3">
        <v>0.51831491641122196</v>
      </c>
      <c r="F2660" s="3">
        <v>6.6899063649726296</v>
      </c>
      <c r="G2660" s="3" t="s">
        <v>5564</v>
      </c>
      <c r="H2660" s="3" t="s">
        <v>5566</v>
      </c>
      <c r="I2660" s="3" t="s">
        <v>5338</v>
      </c>
      <c r="J2660" s="3">
        <v>26600.486842247501</v>
      </c>
      <c r="K2660" s="3">
        <v>117135.829998678</v>
      </c>
      <c r="L2660" s="3">
        <v>10357.524635295</v>
      </c>
      <c r="M2660" s="3">
        <v>23581.561928335399</v>
      </c>
      <c r="N2660" s="3">
        <v>23362.507447284701</v>
      </c>
      <c r="O2660" s="3">
        <v>19991.185688523001</v>
      </c>
      <c r="P2660" s="3">
        <v>109160.06237700301</v>
      </c>
      <c r="Q2660" s="3">
        <v>327815.98055297998</v>
      </c>
      <c r="R2660" s="3">
        <v>10814.5459646937</v>
      </c>
      <c r="S2660" s="3">
        <f t="shared" si="287"/>
        <v>51364.613825406843</v>
      </c>
      <c r="T2660" s="3">
        <f t="shared" si="288"/>
        <v>22311.751688047701</v>
      </c>
      <c r="U2660" s="3">
        <f t="shared" si="289"/>
        <v>149263.52963155889</v>
      </c>
      <c r="V2660" s="3">
        <f t="shared" si="290"/>
        <v>2.3021327300322465</v>
      </c>
      <c r="W2660" s="3">
        <f t="shared" si="291"/>
        <v>0.34412032163647016</v>
      </c>
      <c r="X2660" s="3">
        <f t="shared" si="292"/>
        <v>0.14947892323812709</v>
      </c>
      <c r="Y2660" s="3">
        <f t="shared" si="293"/>
        <v>1.2029710148076853</v>
      </c>
      <c r="Z2660" s="3">
        <f t="shared" si="293"/>
        <v>-1.539015003572501</v>
      </c>
      <c r="AA2660" s="3">
        <f t="shared" si="293"/>
        <v>-2.7419860183801861</v>
      </c>
    </row>
    <row r="2661" spans="1:27" ht="15">
      <c r="A2661" s="3" t="s">
        <v>5339</v>
      </c>
      <c r="B2661" s="3">
        <v>2</v>
      </c>
      <c r="C2661" s="3">
        <v>1</v>
      </c>
      <c r="D2661" s="3">
        <v>27.72</v>
      </c>
      <c r="E2661" s="3">
        <v>0.11762082539082599</v>
      </c>
      <c r="F2661" s="3">
        <v>3.0183024909702798</v>
      </c>
      <c r="G2661" s="3" t="s">
        <v>5564</v>
      </c>
      <c r="H2661" s="3" t="s">
        <v>5566</v>
      </c>
      <c r="I2661" s="3" t="s">
        <v>5340</v>
      </c>
      <c r="J2661" s="3">
        <v>15997.6455097955</v>
      </c>
      <c r="K2661" s="3">
        <v>26389.272936057001</v>
      </c>
      <c r="L2661" s="3">
        <v>11204.500197421101</v>
      </c>
      <c r="M2661" s="3">
        <v>9308.7934803325206</v>
      </c>
      <c r="N2661" s="3">
        <v>8552.5961527251693</v>
      </c>
      <c r="O2661" s="3">
        <v>5107.7366856138797</v>
      </c>
      <c r="P2661" s="3">
        <v>22312.3579094044</v>
      </c>
      <c r="Q2661" s="3">
        <v>37797.461427458402</v>
      </c>
      <c r="R2661" s="3">
        <v>9217.95184619473</v>
      </c>
      <c r="S2661" s="3">
        <f t="shared" si="287"/>
        <v>17863.806214424534</v>
      </c>
      <c r="T2661" s="3">
        <f t="shared" si="288"/>
        <v>7656.3754395571896</v>
      </c>
      <c r="U2661" s="3">
        <f t="shared" si="289"/>
        <v>23109.257061019176</v>
      </c>
      <c r="V2661" s="3">
        <f t="shared" si="290"/>
        <v>2.333193605179019</v>
      </c>
      <c r="W2661" s="3">
        <f t="shared" si="291"/>
        <v>0.77301516735288311</v>
      </c>
      <c r="X2661" s="3">
        <f t="shared" si="292"/>
        <v>0.33131205470348096</v>
      </c>
      <c r="Y2661" s="3">
        <f t="shared" si="293"/>
        <v>1.2223060251287252</v>
      </c>
      <c r="Z2661" s="3">
        <f t="shared" si="293"/>
        <v>-0.37143137329854092</v>
      </c>
      <c r="AA2661" s="3">
        <f t="shared" si="293"/>
        <v>-1.5937373984272658</v>
      </c>
    </row>
    <row r="2662" spans="1:27" ht="15">
      <c r="A2662" s="3" t="s">
        <v>5341</v>
      </c>
      <c r="B2662" s="3">
        <v>1</v>
      </c>
      <c r="C2662" s="3">
        <v>1</v>
      </c>
      <c r="D2662" s="3">
        <v>9.48</v>
      </c>
      <c r="E2662" s="3">
        <v>2.49757059217777E-2</v>
      </c>
      <c r="F2662" s="3">
        <v>22.3114870873695</v>
      </c>
      <c r="G2662" s="3" t="s">
        <v>5564</v>
      </c>
      <c r="H2662" s="3" t="s">
        <v>5566</v>
      </c>
      <c r="I2662" s="3" t="s">
        <v>5342</v>
      </c>
      <c r="J2662" s="3">
        <v>149.465316624016</v>
      </c>
      <c r="K2662" s="3">
        <v>264.68195718952501</v>
      </c>
      <c r="L2662" s="3">
        <v>56.111814301008003</v>
      </c>
      <c r="M2662" s="3">
        <v>26.170518148658001</v>
      </c>
      <c r="N2662" s="3">
        <v>165.91057830957499</v>
      </c>
      <c r="O2662" s="3">
        <v>8.8888832035026599</v>
      </c>
      <c r="P2662" s="3">
        <v>411.22167408791802</v>
      </c>
      <c r="Q2662" s="3">
        <v>1043.35672402777</v>
      </c>
      <c r="R2662" s="3">
        <v>3029.36070805603</v>
      </c>
      <c r="S2662" s="3">
        <f t="shared" si="287"/>
        <v>156.75302937151633</v>
      </c>
      <c r="T2662" s="3">
        <f t="shared" si="288"/>
        <v>66.989993220578555</v>
      </c>
      <c r="U2662" s="3">
        <f t="shared" si="289"/>
        <v>1494.6463687239059</v>
      </c>
      <c r="V2662" s="3">
        <f t="shared" si="290"/>
        <v>2.3399469358859943</v>
      </c>
      <c r="W2662" s="3">
        <f t="shared" si="291"/>
        <v>0.10487633238981366</v>
      </c>
      <c r="X2662" s="3">
        <f t="shared" si="292"/>
        <v>4.4819961846743084E-2</v>
      </c>
      <c r="Y2662" s="3">
        <f t="shared" si="293"/>
        <v>1.2264758134829705</v>
      </c>
      <c r="Z2662" s="3">
        <f t="shared" si="293"/>
        <v>-3.253238955545589</v>
      </c>
      <c r="AA2662" s="3">
        <f t="shared" si="293"/>
        <v>-4.4797147690285604</v>
      </c>
    </row>
    <row r="2663" spans="1:27" ht="15">
      <c r="A2663" s="3" t="s">
        <v>5343</v>
      </c>
      <c r="B2663" s="3">
        <v>1</v>
      </c>
      <c r="C2663" s="3">
        <v>1</v>
      </c>
      <c r="D2663" s="3">
        <v>8.98</v>
      </c>
      <c r="E2663" s="3">
        <v>5.4322900408515097E-2</v>
      </c>
      <c r="F2663" s="3">
        <v>4.3038378297929496</v>
      </c>
      <c r="G2663" s="3" t="s">
        <v>5565</v>
      </c>
      <c r="H2663" s="3" t="s">
        <v>5564</v>
      </c>
      <c r="I2663" s="3" t="s">
        <v>5344</v>
      </c>
      <c r="J2663" s="3">
        <v>22535.402126926601</v>
      </c>
      <c r="K2663" s="3">
        <v>13569.247840947201</v>
      </c>
      <c r="L2663" s="3">
        <v>65040.525764286198</v>
      </c>
      <c r="M2663" s="3">
        <v>12294.556905933499</v>
      </c>
      <c r="N2663" s="3">
        <v>14405.556526177401</v>
      </c>
      <c r="O2663" s="3">
        <v>16464.648075296602</v>
      </c>
      <c r="P2663" s="3">
        <v>8123.4150589679502</v>
      </c>
      <c r="Q2663" s="3">
        <v>5758.1228700537904</v>
      </c>
      <c r="R2663" s="3">
        <v>9619.62074196514</v>
      </c>
      <c r="S2663" s="3">
        <f t="shared" si="287"/>
        <v>33715.05857738667</v>
      </c>
      <c r="T2663" s="3">
        <f t="shared" si="288"/>
        <v>14388.253835802499</v>
      </c>
      <c r="U2663" s="3">
        <f t="shared" si="289"/>
        <v>7833.7195569956266</v>
      </c>
      <c r="V2663" s="3">
        <f t="shared" si="290"/>
        <v>2.3432349027296837</v>
      </c>
      <c r="W2663" s="3">
        <f t="shared" si="291"/>
        <v>4.3038378297929532</v>
      </c>
      <c r="X2663" s="3">
        <f t="shared" si="292"/>
        <v>1.8367078028665933</v>
      </c>
      <c r="Y2663" s="3">
        <f t="shared" si="293"/>
        <v>1.2285015875839345</v>
      </c>
      <c r="Z2663" s="3">
        <f t="shared" si="293"/>
        <v>2.1056237176340069</v>
      </c>
      <c r="AA2663" s="3">
        <f t="shared" si="293"/>
        <v>0.87712213005007267</v>
      </c>
    </row>
    <row r="2664" spans="1:27" ht="15">
      <c r="A2664" s="3" t="s">
        <v>5345</v>
      </c>
      <c r="B2664" s="3">
        <v>1</v>
      </c>
      <c r="C2664" s="3">
        <v>1</v>
      </c>
      <c r="D2664" s="3">
        <v>6.22</v>
      </c>
      <c r="E2664" s="3">
        <v>0.58194511643885405</v>
      </c>
      <c r="F2664" s="3">
        <v>87.186851698679106</v>
      </c>
      <c r="G2664" s="3" t="s">
        <v>5564</v>
      </c>
      <c r="H2664" s="3" t="s">
        <v>5566</v>
      </c>
      <c r="I2664" s="3" t="s">
        <v>5346</v>
      </c>
      <c r="J2664" s="3">
        <v>1467.57036554154</v>
      </c>
      <c r="K2664" s="3">
        <v>1210.9090057378901</v>
      </c>
      <c r="L2664" s="3">
        <v>217.10389697591199</v>
      </c>
      <c r="M2664" s="3">
        <v>270.053493207364</v>
      </c>
      <c r="N2664" s="3">
        <v>334.330465207543</v>
      </c>
      <c r="O2664" s="3">
        <v>630.18174517543002</v>
      </c>
      <c r="P2664" s="3">
        <v>106828.99381061801</v>
      </c>
      <c r="Q2664" s="3">
        <v>618.28165914146905</v>
      </c>
      <c r="R2664" s="3">
        <v>190.62144144683</v>
      </c>
      <c r="S2664" s="3">
        <f t="shared" si="287"/>
        <v>965.19442275178062</v>
      </c>
      <c r="T2664" s="3">
        <f t="shared" si="288"/>
        <v>411.52190119677903</v>
      </c>
      <c r="U2664" s="3">
        <f t="shared" si="289"/>
        <v>35879.298970402102</v>
      </c>
      <c r="V2664" s="3">
        <f t="shared" si="290"/>
        <v>2.3454266223615883</v>
      </c>
      <c r="W2664" s="3">
        <f t="shared" si="291"/>
        <v>2.6901150536636685E-2</v>
      </c>
      <c r="X2664" s="3">
        <f t="shared" si="292"/>
        <v>1.1469619334989117E-2</v>
      </c>
      <c r="Y2664" s="3">
        <f t="shared" si="293"/>
        <v>1.2298503662310409</v>
      </c>
      <c r="Z2664" s="3">
        <f t="shared" si="293"/>
        <v>-5.2161883129778071</v>
      </c>
      <c r="AA2664" s="3">
        <f t="shared" si="293"/>
        <v>-6.4460386792088471</v>
      </c>
    </row>
    <row r="2665" spans="1:27" ht="15">
      <c r="A2665" s="3" t="s">
        <v>5347</v>
      </c>
      <c r="B2665" s="3">
        <v>1</v>
      </c>
      <c r="C2665" s="3">
        <v>1</v>
      </c>
      <c r="D2665" s="3">
        <v>10.24</v>
      </c>
      <c r="E2665" s="3">
        <v>9.5487152811038999E-3</v>
      </c>
      <c r="F2665" s="3">
        <v>3.83115411813601</v>
      </c>
      <c r="G2665" s="3" t="s">
        <v>5564</v>
      </c>
      <c r="H2665" s="3" t="s">
        <v>5566</v>
      </c>
      <c r="I2665" s="3" t="s">
        <v>5348</v>
      </c>
      <c r="J2665" s="3">
        <v>7611.8313039106697</v>
      </c>
      <c r="K2665" s="3">
        <v>6805.2645791404302</v>
      </c>
      <c r="L2665" s="3">
        <v>3952.4770604774799</v>
      </c>
      <c r="M2665" s="3">
        <v>3358.1477378357799</v>
      </c>
      <c r="N2665" s="3">
        <v>2199.44892953203</v>
      </c>
      <c r="O2665" s="3">
        <v>2268.8043941138098</v>
      </c>
      <c r="P2665" s="3">
        <v>14191.3569036796</v>
      </c>
      <c r="Q2665" s="3">
        <v>9635.7018787563102</v>
      </c>
      <c r="R2665" s="3">
        <v>6157.0898744434098</v>
      </c>
      <c r="S2665" s="3">
        <f t="shared" si="287"/>
        <v>6123.1909811761934</v>
      </c>
      <c r="T2665" s="3">
        <f t="shared" si="288"/>
        <v>2608.8003538272064</v>
      </c>
      <c r="U2665" s="3">
        <f t="shared" si="289"/>
        <v>9994.716218959773</v>
      </c>
      <c r="V2665" s="3">
        <f t="shared" si="290"/>
        <v>2.3471290059406984</v>
      </c>
      <c r="W2665" s="3">
        <f t="shared" si="291"/>
        <v>0.61264280516145375</v>
      </c>
      <c r="X2665" s="3">
        <f t="shared" si="292"/>
        <v>0.26101795155307816</v>
      </c>
      <c r="Y2665" s="3">
        <f t="shared" si="293"/>
        <v>1.2308971393114525</v>
      </c>
      <c r="Z2665" s="3">
        <f t="shared" si="293"/>
        <v>-0.70688192377695369</v>
      </c>
      <c r="AA2665" s="3">
        <f t="shared" si="293"/>
        <v>-1.9377790630884064</v>
      </c>
    </row>
    <row r="2666" spans="1:27" ht="15">
      <c r="A2666" s="3" t="s">
        <v>5349</v>
      </c>
      <c r="B2666" s="3">
        <v>1</v>
      </c>
      <c r="C2666" s="3">
        <v>1</v>
      </c>
      <c r="D2666" s="3">
        <v>9.1999999999999993</v>
      </c>
      <c r="E2666" s="3">
        <v>0.207439438916803</v>
      </c>
      <c r="F2666" s="3">
        <v>2.3520511846160699</v>
      </c>
      <c r="G2666" s="3" t="s">
        <v>5565</v>
      </c>
      <c r="H2666" s="3" t="s">
        <v>5566</v>
      </c>
      <c r="I2666" s="3" t="s">
        <v>5350</v>
      </c>
      <c r="J2666" s="3">
        <v>6707.2163507156902</v>
      </c>
      <c r="K2666" s="3">
        <v>4233.9399929975298</v>
      </c>
      <c r="L2666" s="3">
        <v>15716.7555073521</v>
      </c>
      <c r="M2666" s="3">
        <v>2766.53923754487</v>
      </c>
      <c r="N2666" s="3">
        <v>4446.0998286730601</v>
      </c>
      <c r="O2666" s="3">
        <v>4121.2604787517303</v>
      </c>
      <c r="P2666" s="3">
        <v>10067.0050842979</v>
      </c>
      <c r="Q2666" s="3">
        <v>11209.075443071801</v>
      </c>
      <c r="R2666" s="3">
        <v>4257.0414208355796</v>
      </c>
      <c r="S2666" s="3">
        <f t="shared" si="287"/>
        <v>8885.9706170217742</v>
      </c>
      <c r="T2666" s="3">
        <f t="shared" si="288"/>
        <v>3777.9665149898865</v>
      </c>
      <c r="U2666" s="3">
        <f t="shared" si="289"/>
        <v>8511.0406494017607</v>
      </c>
      <c r="V2666" s="3">
        <f t="shared" si="290"/>
        <v>2.352051184616061</v>
      </c>
      <c r="W2666" s="3">
        <f t="shared" si="291"/>
        <v>1.0440521885706617</v>
      </c>
      <c r="X2666" s="3">
        <f t="shared" si="292"/>
        <v>0.44389008002863189</v>
      </c>
      <c r="Y2666" s="3">
        <f t="shared" si="293"/>
        <v>1.2339194560026243</v>
      </c>
      <c r="Z2666" s="3">
        <f t="shared" si="293"/>
        <v>6.2193829063213926E-2</v>
      </c>
      <c r="AA2666" s="3">
        <f t="shared" si="293"/>
        <v>-1.1717256269394105</v>
      </c>
    </row>
    <row r="2667" spans="1:27" ht="15">
      <c r="A2667" s="3" t="s">
        <v>5351</v>
      </c>
      <c r="B2667" s="3">
        <v>1</v>
      </c>
      <c r="C2667" s="3">
        <v>1</v>
      </c>
      <c r="D2667" s="3">
        <v>7.45</v>
      </c>
      <c r="E2667" s="3">
        <v>0.38190325689630999</v>
      </c>
      <c r="F2667" s="3">
        <v>3.5306885875788998</v>
      </c>
      <c r="G2667" s="3" t="s">
        <v>5564</v>
      </c>
      <c r="H2667" s="3" t="s">
        <v>5566</v>
      </c>
      <c r="I2667" s="3" t="s">
        <v>5352</v>
      </c>
      <c r="J2667" s="3">
        <v>2559.3449280401201</v>
      </c>
      <c r="K2667" s="3">
        <v>3472.2152709785601</v>
      </c>
      <c r="L2667" s="3">
        <v>347.70844798107203</v>
      </c>
      <c r="M2667" s="3">
        <v>1086.4814953713301</v>
      </c>
      <c r="N2667" s="3">
        <v>246.971030690812</v>
      </c>
      <c r="O2667" s="3">
        <v>1376.8357275318699</v>
      </c>
      <c r="P2667" s="3">
        <v>2028.87649709893</v>
      </c>
      <c r="Q2667" s="3">
        <v>6303.6354064438701</v>
      </c>
      <c r="R2667" s="3">
        <v>1236.6719024707199</v>
      </c>
      <c r="S2667" s="3">
        <f t="shared" si="287"/>
        <v>2126.422882333251</v>
      </c>
      <c r="T2667" s="3">
        <f t="shared" si="288"/>
        <v>903.42941786467065</v>
      </c>
      <c r="U2667" s="3">
        <f t="shared" si="289"/>
        <v>3189.7279353378399</v>
      </c>
      <c r="V2667" s="3">
        <f t="shared" si="290"/>
        <v>2.3537233128396742</v>
      </c>
      <c r="W2667" s="3">
        <f t="shared" si="291"/>
        <v>0.66664710139550853</v>
      </c>
      <c r="X2667" s="3">
        <f t="shared" si="292"/>
        <v>0.28323086989830809</v>
      </c>
      <c r="Y2667" s="3">
        <f t="shared" si="293"/>
        <v>1.2349447372602675</v>
      </c>
      <c r="Z2667" s="3">
        <f t="shared" si="293"/>
        <v>-0.58500484142197495</v>
      </c>
      <c r="AA2667" s="3">
        <f t="shared" si="293"/>
        <v>-1.8199495786822428</v>
      </c>
    </row>
    <row r="2668" spans="1:27" ht="15">
      <c r="A2668" s="3" t="s">
        <v>5353</v>
      </c>
      <c r="B2668" s="3">
        <v>1</v>
      </c>
      <c r="C2668" s="3">
        <v>1</v>
      </c>
      <c r="D2668" s="3">
        <v>8.59</v>
      </c>
      <c r="E2668" s="3">
        <v>0.13971804423204301</v>
      </c>
      <c r="F2668" s="3">
        <v>3.2229935160284202</v>
      </c>
      <c r="G2668" s="3" t="s">
        <v>5565</v>
      </c>
      <c r="H2668" s="3" t="s">
        <v>5564</v>
      </c>
      <c r="I2668" s="3" t="s">
        <v>5354</v>
      </c>
      <c r="J2668" s="3">
        <v>6987.0600925267499</v>
      </c>
      <c r="K2668" s="3">
        <v>29933.2002058818</v>
      </c>
      <c r="L2668" s="3">
        <v>12151.1645764737</v>
      </c>
      <c r="M2668" s="3">
        <v>7962.9844961650197</v>
      </c>
      <c r="N2668" s="3">
        <v>6530.5412477232003</v>
      </c>
      <c r="O2668" s="3">
        <v>6302.2987388435204</v>
      </c>
      <c r="P2668" s="3">
        <v>2068.44545147393</v>
      </c>
      <c r="Q2668" s="3">
        <v>9629.2475434563003</v>
      </c>
      <c r="R2668" s="3">
        <v>3527.7254338822499</v>
      </c>
      <c r="S2668" s="3">
        <f t="shared" si="287"/>
        <v>16357.141624960752</v>
      </c>
      <c r="T2668" s="3">
        <f t="shared" si="288"/>
        <v>6931.9414942439134</v>
      </c>
      <c r="U2668" s="3">
        <f t="shared" si="289"/>
        <v>5075.1394762708269</v>
      </c>
      <c r="V2668" s="3">
        <f t="shared" si="290"/>
        <v>2.3596768147196938</v>
      </c>
      <c r="W2668" s="3">
        <f t="shared" si="291"/>
        <v>3.2229935160284211</v>
      </c>
      <c r="X2668" s="3">
        <f t="shared" si="292"/>
        <v>1.3658622638165308</v>
      </c>
      <c r="Y2668" s="3">
        <f t="shared" si="293"/>
        <v>1.2385892791932809</v>
      </c>
      <c r="Z2668" s="3">
        <f t="shared" si="293"/>
        <v>1.6884012860074329</v>
      </c>
      <c r="AA2668" s="3">
        <f t="shared" si="293"/>
        <v>0.44981200681415201</v>
      </c>
    </row>
    <row r="2669" spans="1:27" ht="15">
      <c r="A2669" s="3" t="s">
        <v>5355</v>
      </c>
      <c r="B2669" s="3">
        <v>1</v>
      </c>
      <c r="C2669" s="3">
        <v>1</v>
      </c>
      <c r="D2669" s="3">
        <v>6.54</v>
      </c>
      <c r="E2669" s="3">
        <v>0.36609106240421302</v>
      </c>
      <c r="F2669" s="3">
        <v>2.3828845090596502</v>
      </c>
      <c r="G2669" s="3" t="s">
        <v>5565</v>
      </c>
      <c r="H2669" s="3" t="s">
        <v>5566</v>
      </c>
      <c r="I2669" s="3" t="s">
        <v>5356</v>
      </c>
      <c r="J2669" s="3">
        <v>18640.4008154191</v>
      </c>
      <c r="K2669" s="3">
        <v>12720.7780947792</v>
      </c>
      <c r="L2669" s="3">
        <v>12402.4878714347</v>
      </c>
      <c r="M2669" s="3">
        <v>10841.229303280399</v>
      </c>
      <c r="N2669" s="3">
        <v>4188.3826890790397</v>
      </c>
      <c r="O2669" s="3">
        <v>3336.2242935557902</v>
      </c>
      <c r="P2669" s="3">
        <v>14706.3817610198</v>
      </c>
      <c r="Q2669" s="3">
        <v>2467.6877511277798</v>
      </c>
      <c r="R2669" s="3">
        <v>23562.886155568202</v>
      </c>
      <c r="S2669" s="3">
        <f t="shared" si="287"/>
        <v>14587.888927211001</v>
      </c>
      <c r="T2669" s="3">
        <f t="shared" si="288"/>
        <v>6121.9454286384098</v>
      </c>
      <c r="U2669" s="3">
        <f t="shared" si="289"/>
        <v>13578.985222571928</v>
      </c>
      <c r="V2669" s="3">
        <f t="shared" si="290"/>
        <v>2.3828845090596493</v>
      </c>
      <c r="W2669" s="3">
        <f t="shared" si="291"/>
        <v>1.0742989029078553</v>
      </c>
      <c r="X2669" s="3">
        <f t="shared" si="292"/>
        <v>0.45083968560935533</v>
      </c>
      <c r="Y2669" s="3">
        <f t="shared" si="293"/>
        <v>1.2527090303177024</v>
      </c>
      <c r="Z2669" s="3">
        <f t="shared" si="293"/>
        <v>0.10339545118849426</v>
      </c>
      <c r="AA2669" s="3">
        <f t="shared" si="293"/>
        <v>-1.1493135791292082</v>
      </c>
    </row>
    <row r="2670" spans="1:27" ht="15">
      <c r="A2670" s="3" t="s">
        <v>5357</v>
      </c>
      <c r="B2670" s="3">
        <v>1</v>
      </c>
      <c r="C2670" s="3">
        <v>1</v>
      </c>
      <c r="D2670" s="3">
        <v>8.2100000000000009</v>
      </c>
      <c r="E2670" s="3">
        <v>6.8525156109959101E-2</v>
      </c>
      <c r="F2670" s="3">
        <v>2.39373586613375</v>
      </c>
      <c r="G2670" s="3" t="s">
        <v>5565</v>
      </c>
      <c r="H2670" s="3" t="s">
        <v>5566</v>
      </c>
      <c r="I2670" s="3" t="s">
        <v>5358</v>
      </c>
      <c r="J2670" s="3">
        <v>10416.6553546379</v>
      </c>
      <c r="K2670" s="3">
        <v>20837.0186947408</v>
      </c>
      <c r="L2670" s="3">
        <v>10026.058063734199</v>
      </c>
      <c r="M2670" s="3">
        <v>7727.7312782252902</v>
      </c>
      <c r="N2670" s="3">
        <v>3195.9283424588398</v>
      </c>
      <c r="O2670" s="3">
        <v>6321.2389068154698</v>
      </c>
      <c r="P2670" s="3">
        <v>8991.0112860051395</v>
      </c>
      <c r="Q2670" s="3">
        <v>7763.9398843341996</v>
      </c>
      <c r="R2670" s="3">
        <v>10334.0456583543</v>
      </c>
      <c r="S2670" s="3">
        <f t="shared" si="287"/>
        <v>13759.910704370966</v>
      </c>
      <c r="T2670" s="3">
        <f t="shared" si="288"/>
        <v>5748.2995091665334</v>
      </c>
      <c r="U2670" s="3">
        <f t="shared" si="289"/>
        <v>9029.6656095645467</v>
      </c>
      <c r="V2670" s="3">
        <f t="shared" si="290"/>
        <v>2.3937358661337509</v>
      </c>
      <c r="W2670" s="3">
        <f t="shared" si="291"/>
        <v>1.5238560650347865</v>
      </c>
      <c r="X2670" s="3">
        <f t="shared" si="292"/>
        <v>0.63660159276305073</v>
      </c>
      <c r="Y2670" s="3">
        <f t="shared" si="293"/>
        <v>1.2592639686380354</v>
      </c>
      <c r="Z2670" s="3">
        <f t="shared" si="293"/>
        <v>0.60772664031998291</v>
      </c>
      <c r="AA2670" s="3">
        <f t="shared" si="293"/>
        <v>-0.65153732831805256</v>
      </c>
    </row>
    <row r="2671" spans="1:27" ht="15">
      <c r="A2671" s="3" t="s">
        <v>5359</v>
      </c>
      <c r="B2671" s="3">
        <v>1</v>
      </c>
      <c r="C2671" s="3">
        <v>1</v>
      </c>
      <c r="D2671" s="3">
        <v>6.3</v>
      </c>
      <c r="E2671" s="3">
        <v>0.72223010558272704</v>
      </c>
      <c r="F2671" s="3">
        <v>2.3958048688179301</v>
      </c>
      <c r="G2671" s="3" t="s">
        <v>5565</v>
      </c>
      <c r="H2671" s="3" t="s">
        <v>5566</v>
      </c>
      <c r="I2671" s="3" t="s">
        <v>5360</v>
      </c>
      <c r="J2671" s="3">
        <v>29907.568842450401</v>
      </c>
      <c r="K2671" s="3">
        <v>108355.563697636</v>
      </c>
      <c r="L2671" s="3">
        <v>31458.321624241002</v>
      </c>
      <c r="M2671" s="3">
        <v>23867.776676851699</v>
      </c>
      <c r="N2671" s="3">
        <v>24040.470922020599</v>
      </c>
      <c r="O2671" s="3">
        <v>22932.853182455699</v>
      </c>
      <c r="P2671" s="3">
        <v>40785.546238714203</v>
      </c>
      <c r="Q2671" s="3">
        <v>110611.911792575</v>
      </c>
      <c r="R2671" s="3">
        <v>2686.4441877726999</v>
      </c>
      <c r="S2671" s="3">
        <f t="shared" si="287"/>
        <v>56573.818054775802</v>
      </c>
      <c r="T2671" s="3">
        <f t="shared" si="288"/>
        <v>23613.700260442667</v>
      </c>
      <c r="U2671" s="3">
        <f t="shared" si="289"/>
        <v>51361.300739687307</v>
      </c>
      <c r="V2671" s="3">
        <f t="shared" si="290"/>
        <v>2.3958048688179314</v>
      </c>
      <c r="W2671" s="3">
        <f t="shared" si="291"/>
        <v>1.1014872528541853</v>
      </c>
      <c r="X2671" s="3">
        <f t="shared" si="292"/>
        <v>0.45975666348722671</v>
      </c>
      <c r="Y2671" s="3">
        <f t="shared" si="293"/>
        <v>1.2605104096907001</v>
      </c>
      <c r="Z2671" s="3">
        <f t="shared" si="293"/>
        <v>0.13945279930528348</v>
      </c>
      <c r="AA2671" s="3">
        <f t="shared" si="293"/>
        <v>-1.1210576103854166</v>
      </c>
    </row>
    <row r="2672" spans="1:27" ht="15">
      <c r="A2672" s="3" t="s">
        <v>5361</v>
      </c>
      <c r="B2672" s="3">
        <v>1</v>
      </c>
      <c r="C2672" s="3">
        <v>1</v>
      </c>
      <c r="D2672" s="3">
        <v>12.64</v>
      </c>
      <c r="E2672" s="3">
        <v>0.166251897024083</v>
      </c>
      <c r="F2672" s="3">
        <v>3.4920610513164498</v>
      </c>
      <c r="G2672" s="3" t="s">
        <v>5564</v>
      </c>
      <c r="H2672" s="3" t="s">
        <v>5566</v>
      </c>
      <c r="I2672" s="3" t="s">
        <v>5362</v>
      </c>
      <c r="J2672" s="3">
        <v>2768.1287665885702</v>
      </c>
      <c r="K2672" s="3">
        <v>1872.9098234524899</v>
      </c>
      <c r="L2672" s="3">
        <v>2547.9940488576099</v>
      </c>
      <c r="M2672" s="3">
        <v>1784.5862693465399</v>
      </c>
      <c r="N2672" s="3">
        <v>1124.7721622987999</v>
      </c>
      <c r="O2672" s="3">
        <v>90.415239115648802</v>
      </c>
      <c r="P2672" s="3">
        <v>6232.3494002203397</v>
      </c>
      <c r="Q2672" s="3">
        <v>2034.8889571247701</v>
      </c>
      <c r="R2672" s="3">
        <v>2208.1544410838901</v>
      </c>
      <c r="S2672" s="3">
        <f t="shared" si="287"/>
        <v>2396.3442129662235</v>
      </c>
      <c r="T2672" s="3">
        <f t="shared" si="288"/>
        <v>999.92455692032956</v>
      </c>
      <c r="U2672" s="3">
        <f t="shared" si="289"/>
        <v>3491.7975994763333</v>
      </c>
      <c r="V2672" s="3">
        <f t="shared" si="290"/>
        <v>2.3965250141938017</v>
      </c>
      <c r="W2672" s="3">
        <f t="shared" si="291"/>
        <v>0.6862780973689897</v>
      </c>
      <c r="X2672" s="3">
        <f t="shared" si="292"/>
        <v>0.2863638365151201</v>
      </c>
      <c r="Y2672" s="3">
        <f t="shared" si="293"/>
        <v>1.2609439984442581</v>
      </c>
      <c r="Z2672" s="3">
        <f t="shared" si="293"/>
        <v>-0.54313478322112863</v>
      </c>
      <c r="AA2672" s="3">
        <f t="shared" si="293"/>
        <v>-1.8040787816653865</v>
      </c>
    </row>
    <row r="2673" spans="1:27" ht="15">
      <c r="A2673" s="3" t="s">
        <v>5363</v>
      </c>
      <c r="B2673" s="3">
        <v>1</v>
      </c>
      <c r="C2673" s="3">
        <v>1</v>
      </c>
      <c r="D2673" s="3">
        <v>7.4</v>
      </c>
      <c r="E2673" s="3">
        <v>0.58321845243736103</v>
      </c>
      <c r="F2673" s="3">
        <v>3.1109148527624599</v>
      </c>
      <c r="G2673" s="3" t="s">
        <v>5564</v>
      </c>
      <c r="H2673" s="3" t="s">
        <v>5566</v>
      </c>
      <c r="I2673" s="3" t="s">
        <v>5364</v>
      </c>
      <c r="J2673" s="3">
        <v>6277.4217631605597</v>
      </c>
      <c r="K2673" s="3">
        <v>5800.4921136126404</v>
      </c>
      <c r="L2673" s="3">
        <v>498.614549216493</v>
      </c>
      <c r="M2673" s="3">
        <v>1060.2932167052099</v>
      </c>
      <c r="N2673" s="3">
        <v>1763.4034750696501</v>
      </c>
      <c r="O2673" s="3">
        <v>2358.4725939319901</v>
      </c>
      <c r="P2673" s="3">
        <v>8513.6122232877497</v>
      </c>
      <c r="Q2673" s="3">
        <v>6295.9611666738501</v>
      </c>
      <c r="R2673" s="3">
        <v>1311.7140104733201</v>
      </c>
      <c r="S2673" s="3">
        <f t="shared" si="287"/>
        <v>4192.1761419965642</v>
      </c>
      <c r="T2673" s="3">
        <f t="shared" si="288"/>
        <v>1727.3897619022835</v>
      </c>
      <c r="U2673" s="3">
        <f t="shared" si="289"/>
        <v>5373.7624668116396</v>
      </c>
      <c r="V2673" s="3">
        <f t="shared" si="290"/>
        <v>2.4268849071908019</v>
      </c>
      <c r="W2673" s="3">
        <f t="shared" si="291"/>
        <v>0.78011936104125312</v>
      </c>
      <c r="X2673" s="3">
        <f t="shared" si="292"/>
        <v>0.32144884939940011</v>
      </c>
      <c r="Y2673" s="3">
        <f t="shared" si="293"/>
        <v>1.2791056916113177</v>
      </c>
      <c r="Z2673" s="3">
        <f t="shared" si="293"/>
        <v>-0.35823321654338469</v>
      </c>
      <c r="AA2673" s="3">
        <f t="shared" si="293"/>
        <v>-1.6373389081547021</v>
      </c>
    </row>
    <row r="2674" spans="1:27" ht="15">
      <c r="A2674" s="3" t="s">
        <v>5365</v>
      </c>
      <c r="B2674" s="3">
        <v>1</v>
      </c>
      <c r="C2674" s="3">
        <v>1</v>
      </c>
      <c r="D2674" s="3">
        <v>8.0399999999999991</v>
      </c>
      <c r="E2674" s="3">
        <v>0.331974751108217</v>
      </c>
      <c r="F2674" s="3">
        <v>2.4355395777801401</v>
      </c>
      <c r="G2674" s="3" t="s">
        <v>5565</v>
      </c>
      <c r="H2674" s="3" t="s">
        <v>5566</v>
      </c>
      <c r="I2674" s="3" t="s">
        <v>5366</v>
      </c>
      <c r="J2674" s="3">
        <v>209311.824672488</v>
      </c>
      <c r="K2674" s="3">
        <v>485439.66700647702</v>
      </c>
      <c r="L2674" s="3">
        <v>742987.10613525903</v>
      </c>
      <c r="M2674" s="3">
        <v>185724.33043225299</v>
      </c>
      <c r="N2674" s="3">
        <v>251358.92990122299</v>
      </c>
      <c r="O2674" s="3">
        <v>153232.992759254</v>
      </c>
      <c r="P2674" s="3">
        <v>88537.800441087398</v>
      </c>
      <c r="Q2674" s="3">
        <v>556725.29259728105</v>
      </c>
      <c r="R2674" s="3">
        <v>147822.79885495501</v>
      </c>
      <c r="S2674" s="3">
        <f t="shared" si="287"/>
        <v>479246.19927140808</v>
      </c>
      <c r="T2674" s="3">
        <f t="shared" si="288"/>
        <v>196772.08436424332</v>
      </c>
      <c r="U2674" s="3">
        <f t="shared" si="289"/>
        <v>264361.96396444115</v>
      </c>
      <c r="V2674" s="3">
        <f t="shared" si="290"/>
        <v>2.4355395777801441</v>
      </c>
      <c r="W2674" s="3">
        <f t="shared" si="291"/>
        <v>1.8128409703291153</v>
      </c>
      <c r="X2674" s="3">
        <f t="shared" si="292"/>
        <v>0.74432827405802893</v>
      </c>
      <c r="Y2674" s="3">
        <f t="shared" si="293"/>
        <v>1.2842414273184601</v>
      </c>
      <c r="Z2674" s="3">
        <f t="shared" si="293"/>
        <v>0.85825237164546742</v>
      </c>
      <c r="AA2674" s="3">
        <f t="shared" si="293"/>
        <v>-0.42598905567299294</v>
      </c>
    </row>
    <row r="2675" spans="1:27" ht="15">
      <c r="A2675" s="3" t="s">
        <v>5367</v>
      </c>
      <c r="B2675" s="3">
        <v>1</v>
      </c>
      <c r="C2675" s="3">
        <v>1</v>
      </c>
      <c r="D2675" s="3">
        <v>6.85</v>
      </c>
      <c r="E2675" s="3">
        <v>0.369688140182098</v>
      </c>
      <c r="F2675" s="3">
        <v>2.6458332411779502</v>
      </c>
      <c r="G2675" s="3" t="s">
        <v>5564</v>
      </c>
      <c r="H2675" s="3" t="s">
        <v>5566</v>
      </c>
      <c r="I2675" s="3" t="s">
        <v>5368</v>
      </c>
      <c r="J2675" s="3">
        <v>1837.46453247164</v>
      </c>
      <c r="K2675" s="3">
        <v>2840.3754423577602</v>
      </c>
      <c r="L2675" s="3">
        <v>1010.10366129587</v>
      </c>
      <c r="M2675" s="3">
        <v>649.68646281511496</v>
      </c>
      <c r="N2675" s="3">
        <v>1170.7857460248599</v>
      </c>
      <c r="O2675" s="3">
        <v>514.62402825543097</v>
      </c>
      <c r="P2675" s="3">
        <v>1879.5836666940399</v>
      </c>
      <c r="Q2675" s="3">
        <v>3843.0545487556001</v>
      </c>
      <c r="R2675" s="3">
        <v>455.63703000693602</v>
      </c>
      <c r="S2675" s="3">
        <f t="shared" si="287"/>
        <v>1895.9812120417566</v>
      </c>
      <c r="T2675" s="3">
        <f t="shared" si="288"/>
        <v>778.36541236513528</v>
      </c>
      <c r="U2675" s="3">
        <f t="shared" si="289"/>
        <v>2059.4250818188589</v>
      </c>
      <c r="V2675" s="3">
        <f t="shared" si="290"/>
        <v>2.4358497717423524</v>
      </c>
      <c r="W2675" s="3">
        <f t="shared" si="291"/>
        <v>0.92063616626794187</v>
      </c>
      <c r="X2675" s="3">
        <f t="shared" si="292"/>
        <v>0.37795276906975056</v>
      </c>
      <c r="Y2675" s="3">
        <f t="shared" si="293"/>
        <v>1.2844251594160148</v>
      </c>
      <c r="Z2675" s="3">
        <f t="shared" si="293"/>
        <v>-0.11929697638537699</v>
      </c>
      <c r="AA2675" s="3">
        <f t="shared" si="293"/>
        <v>-1.4037221358013916</v>
      </c>
    </row>
    <row r="2676" spans="1:27" ht="15">
      <c r="A2676" s="3" t="s">
        <v>5369</v>
      </c>
      <c r="B2676" s="3">
        <v>1</v>
      </c>
      <c r="C2676" s="3">
        <v>1</v>
      </c>
      <c r="D2676" s="3">
        <v>7.58</v>
      </c>
      <c r="E2676" s="3">
        <v>0.75444978892084102</v>
      </c>
      <c r="F2676" s="3">
        <v>11.3474231369535</v>
      </c>
      <c r="G2676" s="3" t="s">
        <v>5564</v>
      </c>
      <c r="H2676" s="3" t="s">
        <v>5566</v>
      </c>
      <c r="I2676" s="3" t="s">
        <v>5370</v>
      </c>
      <c r="J2676" s="3">
        <v>316.84244838815903</v>
      </c>
      <c r="K2676" s="3">
        <v>3503.5408173132701</v>
      </c>
      <c r="L2676" s="3">
        <v>327.685722655174</v>
      </c>
      <c r="M2676" s="3">
        <v>186.152433684171</v>
      </c>
      <c r="N2676" s="3">
        <v>1033.0363995145101</v>
      </c>
      <c r="O2676" s="3">
        <v>477.11526039863298</v>
      </c>
      <c r="P2676" s="3">
        <v>2860.17197245836</v>
      </c>
      <c r="Q2676" s="3">
        <v>16322.811229286601</v>
      </c>
      <c r="R2676" s="3">
        <v>65.697117250186395</v>
      </c>
      <c r="S2676" s="3">
        <f t="shared" si="287"/>
        <v>1382.6896627855342</v>
      </c>
      <c r="T2676" s="3">
        <f t="shared" si="288"/>
        <v>565.43469786577134</v>
      </c>
      <c r="U2676" s="3">
        <f t="shared" si="289"/>
        <v>6416.2267729983823</v>
      </c>
      <c r="V2676" s="3">
        <f t="shared" si="290"/>
        <v>2.4453569404291691</v>
      </c>
      <c r="W2676" s="3">
        <f t="shared" si="291"/>
        <v>0.21549887678601892</v>
      </c>
      <c r="X2676" s="3">
        <f t="shared" si="292"/>
        <v>8.8125734621056218E-2</v>
      </c>
      <c r="Y2676" s="3">
        <f t="shared" si="293"/>
        <v>1.2900450658327343</v>
      </c>
      <c r="Z2676" s="3">
        <f t="shared" si="293"/>
        <v>-2.2142477451064617</v>
      </c>
      <c r="AA2676" s="3">
        <f t="shared" si="293"/>
        <v>-3.5042928109391958</v>
      </c>
    </row>
    <row r="2677" spans="1:27" ht="15">
      <c r="A2677" s="3" t="s">
        <v>5371</v>
      </c>
      <c r="B2677" s="3">
        <v>1</v>
      </c>
      <c r="C2677" s="3">
        <v>1</v>
      </c>
      <c r="D2677" s="3">
        <v>7.09</v>
      </c>
      <c r="E2677" s="3">
        <v>0.23171143189947599</v>
      </c>
      <c r="F2677" s="3">
        <v>2.4628602199194098</v>
      </c>
      <c r="G2677" s="3" t="s">
        <v>5565</v>
      </c>
      <c r="H2677" s="3" t="s">
        <v>5566</v>
      </c>
      <c r="I2677" s="3" t="s">
        <v>5372</v>
      </c>
      <c r="J2677" s="3">
        <v>4120.5671351485498</v>
      </c>
      <c r="K2677" s="3">
        <v>2764.8942311620799</v>
      </c>
      <c r="L2677" s="3">
        <v>3679.0925502464402</v>
      </c>
      <c r="M2677" s="3">
        <v>60.531339554820804</v>
      </c>
      <c r="N2677" s="3">
        <v>2565.7706787329298</v>
      </c>
      <c r="O2677" s="3">
        <v>1663.2446766938999</v>
      </c>
      <c r="P2677" s="3">
        <v>2543.3953998903398</v>
      </c>
      <c r="Q2677" s="3">
        <v>3419.5555685386098</v>
      </c>
      <c r="R2677" s="3">
        <v>3314.98356010936</v>
      </c>
      <c r="S2677" s="3">
        <f t="shared" si="287"/>
        <v>3521.5179721856898</v>
      </c>
      <c r="T2677" s="3">
        <f t="shared" si="288"/>
        <v>1429.8488983272171</v>
      </c>
      <c r="U2677" s="3">
        <f t="shared" si="289"/>
        <v>3092.6448428461031</v>
      </c>
      <c r="V2677" s="3">
        <f t="shared" si="290"/>
        <v>2.4628602199194058</v>
      </c>
      <c r="W2677" s="3">
        <f t="shared" si="291"/>
        <v>1.1386751958705037</v>
      </c>
      <c r="X2677" s="3">
        <f t="shared" si="292"/>
        <v>0.46233853901289029</v>
      </c>
      <c r="Y2677" s="3">
        <f t="shared" si="293"/>
        <v>1.3003347497404039</v>
      </c>
      <c r="Z2677" s="3">
        <f t="shared" si="293"/>
        <v>0.18735628073080079</v>
      </c>
      <c r="AA2677" s="3">
        <f t="shared" si="293"/>
        <v>-1.112978469009603</v>
      </c>
    </row>
    <row r="2678" spans="1:27" ht="15">
      <c r="A2678" s="3" t="s">
        <v>5373</v>
      </c>
      <c r="B2678" s="3">
        <v>1</v>
      </c>
      <c r="C2678" s="3">
        <v>1</v>
      </c>
      <c r="D2678" s="3">
        <v>6.77</v>
      </c>
      <c r="E2678" s="3">
        <v>0.52351729727505902</v>
      </c>
      <c r="F2678" s="3">
        <v>2.46287752927394</v>
      </c>
      <c r="G2678" s="3" t="s">
        <v>5565</v>
      </c>
      <c r="H2678" s="3" t="s">
        <v>5566</v>
      </c>
      <c r="I2678" s="3" t="s">
        <v>5374</v>
      </c>
      <c r="J2678" s="3">
        <v>29314.270346231599</v>
      </c>
      <c r="K2678" s="3">
        <v>72640.578322857793</v>
      </c>
      <c r="L2678" s="3">
        <v>17533.104124720499</v>
      </c>
      <c r="M2678" s="3">
        <v>9968.8514688181294</v>
      </c>
      <c r="N2678" s="3">
        <v>21168.2287239096</v>
      </c>
      <c r="O2678" s="3">
        <v>17378.5083306833</v>
      </c>
      <c r="P2678" s="3">
        <v>12066.5380446038</v>
      </c>
      <c r="Q2678" s="3">
        <v>65232.210755263797</v>
      </c>
      <c r="R2678" s="3">
        <v>3312.15333459055</v>
      </c>
      <c r="S2678" s="3">
        <f t="shared" si="287"/>
        <v>39829.317597936628</v>
      </c>
      <c r="T2678" s="3">
        <f t="shared" si="288"/>
        <v>16171.86284113701</v>
      </c>
      <c r="U2678" s="3">
        <f t="shared" si="289"/>
        <v>26870.300711486048</v>
      </c>
      <c r="V2678" s="3">
        <f t="shared" si="290"/>
        <v>2.4628775292739444</v>
      </c>
      <c r="W2678" s="3">
        <f t="shared" si="291"/>
        <v>1.4822803073770991</v>
      </c>
      <c r="X2678" s="3">
        <f t="shared" si="292"/>
        <v>0.60184897127794867</v>
      </c>
      <c r="Y2678" s="3">
        <f t="shared" si="293"/>
        <v>1.3003448891839657</v>
      </c>
      <c r="Z2678" s="3">
        <f t="shared" si="293"/>
        <v>0.56781829502802716</v>
      </c>
      <c r="AA2678" s="3">
        <f t="shared" si="293"/>
        <v>-0.73252659415593813</v>
      </c>
    </row>
    <row r="2679" spans="1:27" ht="15">
      <c r="A2679" s="3" t="s">
        <v>5375</v>
      </c>
      <c r="B2679" s="3">
        <v>1</v>
      </c>
      <c r="C2679" s="3">
        <v>1</v>
      </c>
      <c r="D2679" s="3">
        <v>7.2</v>
      </c>
      <c r="E2679" s="3">
        <v>0.60697287932816901</v>
      </c>
      <c r="F2679" s="3">
        <v>6.0145320366952699</v>
      </c>
      <c r="G2679" s="3" t="s">
        <v>5564</v>
      </c>
      <c r="H2679" s="3" t="s">
        <v>5566</v>
      </c>
      <c r="I2679" s="3" t="s">
        <v>5376</v>
      </c>
      <c r="J2679" s="3">
        <v>33487.228930096797</v>
      </c>
      <c r="K2679" s="3">
        <v>102922.698166667</v>
      </c>
      <c r="L2679" s="3">
        <v>13758.2296495096</v>
      </c>
      <c r="M2679" s="3">
        <v>18132.032434357199</v>
      </c>
      <c r="N2679" s="3">
        <v>19656.6486778896</v>
      </c>
      <c r="O2679" s="3">
        <v>23077.142982168301</v>
      </c>
      <c r="P2679" s="3">
        <v>90536.952890801898</v>
      </c>
      <c r="Q2679" s="3">
        <v>268114.05257528502</v>
      </c>
      <c r="R2679" s="3">
        <v>7428.4434896310604</v>
      </c>
      <c r="S2679" s="3">
        <f t="shared" si="287"/>
        <v>50056.052248757798</v>
      </c>
      <c r="T2679" s="3">
        <f t="shared" si="288"/>
        <v>20288.6080314717</v>
      </c>
      <c r="U2679" s="3">
        <f t="shared" si="289"/>
        <v>122026.48298523932</v>
      </c>
      <c r="V2679" s="3">
        <f t="shared" si="290"/>
        <v>2.4671999267328157</v>
      </c>
      <c r="W2679" s="3">
        <f t="shared" si="291"/>
        <v>0.41020646522126453</v>
      </c>
      <c r="X2679" s="3">
        <f t="shared" si="292"/>
        <v>0.16626397430405226</v>
      </c>
      <c r="Y2679" s="3">
        <f t="shared" si="293"/>
        <v>1.3028746275226031</v>
      </c>
      <c r="Z2679" s="3">
        <f t="shared" si="293"/>
        <v>-1.2855778647245157</v>
      </c>
      <c r="AA2679" s="3">
        <f t="shared" si="293"/>
        <v>-2.5884524922471188</v>
      </c>
    </row>
    <row r="2680" spans="1:27" ht="15">
      <c r="A2680" s="3" t="s">
        <v>5377</v>
      </c>
      <c r="B2680" s="3">
        <v>1</v>
      </c>
      <c r="C2680" s="3">
        <v>1</v>
      </c>
      <c r="D2680" s="3">
        <v>7.71</v>
      </c>
      <c r="E2680" s="3">
        <v>0.377838238869731</v>
      </c>
      <c r="F2680" s="3">
        <v>3.2952664893460302</v>
      </c>
      <c r="G2680" s="3" t="s">
        <v>5564</v>
      </c>
      <c r="H2680" s="3" t="s">
        <v>5566</v>
      </c>
      <c r="I2680" s="3" t="s">
        <v>5378</v>
      </c>
      <c r="J2680" s="3">
        <v>36208.2340511929</v>
      </c>
      <c r="K2680" s="3">
        <v>91414.842083006806</v>
      </c>
      <c r="L2680" s="3">
        <v>26743.871747368201</v>
      </c>
      <c r="M2680" s="3">
        <v>16717.194003308599</v>
      </c>
      <c r="N2680" s="3">
        <v>20328.189306284999</v>
      </c>
      <c r="O2680" s="3">
        <v>25389.399619145799</v>
      </c>
      <c r="P2680" s="3">
        <v>80376.861046679798</v>
      </c>
      <c r="Q2680" s="3">
        <v>112268.492456611</v>
      </c>
      <c r="R2680" s="3">
        <v>13093.894451378201</v>
      </c>
      <c r="S2680" s="3">
        <f t="shared" si="287"/>
        <v>51455.649293855968</v>
      </c>
      <c r="T2680" s="3">
        <f t="shared" si="288"/>
        <v>20811.594309579799</v>
      </c>
      <c r="U2680" s="3">
        <f t="shared" si="289"/>
        <v>68579.749318222995</v>
      </c>
      <c r="V2680" s="3">
        <f t="shared" si="290"/>
        <v>2.4724511024208455</v>
      </c>
      <c r="W2680" s="3">
        <f t="shared" si="291"/>
        <v>0.75030384049804599</v>
      </c>
      <c r="X2680" s="3">
        <f t="shared" si="292"/>
        <v>0.30346559321775979</v>
      </c>
      <c r="Y2680" s="3">
        <f t="shared" si="293"/>
        <v>1.3059419891370538</v>
      </c>
      <c r="Z2680" s="3">
        <f t="shared" si="293"/>
        <v>-0.41445315206341643</v>
      </c>
      <c r="AA2680" s="3">
        <f t="shared" si="293"/>
        <v>-1.7203951412004703</v>
      </c>
    </row>
    <row r="2681" spans="1:27" ht="15">
      <c r="A2681" s="3" t="s">
        <v>5379</v>
      </c>
      <c r="B2681" s="3">
        <v>12</v>
      </c>
      <c r="C2681" s="3">
        <v>1</v>
      </c>
      <c r="D2681" s="3">
        <v>257.13</v>
      </c>
      <c r="E2681" s="3">
        <v>0.21725298527012599</v>
      </c>
      <c r="F2681" s="3">
        <v>13.8536159827567</v>
      </c>
      <c r="G2681" s="3" t="s">
        <v>5565</v>
      </c>
      <c r="H2681" s="3" t="s">
        <v>5564</v>
      </c>
      <c r="I2681" s="3" t="s">
        <v>5380</v>
      </c>
      <c r="J2681" s="3">
        <v>58724.376566396699</v>
      </c>
      <c r="K2681" s="3">
        <v>49536.703147328502</v>
      </c>
      <c r="L2681" s="3">
        <v>347546.07840589498</v>
      </c>
      <c r="M2681" s="3">
        <v>178593.699447511</v>
      </c>
      <c r="N2681" s="3">
        <v>2190.9602888403501</v>
      </c>
      <c r="O2681" s="3">
        <v>2874.7719453364598</v>
      </c>
      <c r="P2681" s="3">
        <v>18445.9091151885</v>
      </c>
      <c r="Q2681" s="3">
        <v>13566.209017208201</v>
      </c>
      <c r="R2681" s="3">
        <v>889.55596387913704</v>
      </c>
      <c r="S2681" s="3">
        <f t="shared" si="287"/>
        <v>151935.71937320672</v>
      </c>
      <c r="T2681" s="3">
        <f t="shared" si="288"/>
        <v>61219.810560562597</v>
      </c>
      <c r="U2681" s="3">
        <f t="shared" si="289"/>
        <v>10967.224698758613</v>
      </c>
      <c r="V2681" s="3">
        <f t="shared" si="290"/>
        <v>2.4818064280499867</v>
      </c>
      <c r="W2681" s="3">
        <f t="shared" si="291"/>
        <v>13.853615982756734</v>
      </c>
      <c r="X2681" s="3">
        <f t="shared" si="292"/>
        <v>5.5820695063804155</v>
      </c>
      <c r="Y2681" s="3">
        <f t="shared" si="293"/>
        <v>1.3113905948466342</v>
      </c>
      <c r="Z2681" s="3">
        <f t="shared" si="293"/>
        <v>3.7921906834007451</v>
      </c>
      <c r="AA2681" s="3">
        <f t="shared" si="293"/>
        <v>2.4808000885541106</v>
      </c>
    </row>
    <row r="2682" spans="1:27" ht="15">
      <c r="A2682" s="3" t="s">
        <v>5381</v>
      </c>
      <c r="B2682" s="3">
        <v>1</v>
      </c>
      <c r="C2682" s="3">
        <v>1</v>
      </c>
      <c r="D2682" s="3">
        <v>10.15</v>
      </c>
      <c r="E2682" s="3">
        <v>0.62848355172233705</v>
      </c>
      <c r="F2682" s="3">
        <v>7.0919636220068902</v>
      </c>
      <c r="G2682" s="3" t="s">
        <v>5564</v>
      </c>
      <c r="H2682" s="3" t="s">
        <v>5566</v>
      </c>
      <c r="I2682" s="3" t="s">
        <v>5382</v>
      </c>
      <c r="J2682" s="3">
        <v>233381.19340723901</v>
      </c>
      <c r="K2682" s="3">
        <v>779064.269321625</v>
      </c>
      <c r="L2682" s="3">
        <v>89911.983900365594</v>
      </c>
      <c r="M2682" s="3">
        <v>124493.22928821199</v>
      </c>
      <c r="N2682" s="3">
        <v>149931.66240029901</v>
      </c>
      <c r="O2682" s="3">
        <v>169643.15766202801</v>
      </c>
      <c r="P2682" s="3">
        <v>776499.92991485202</v>
      </c>
      <c r="Q2682" s="3">
        <v>2326990.48969045</v>
      </c>
      <c r="R2682" s="3">
        <v>45824.032084282</v>
      </c>
      <c r="S2682" s="3">
        <f t="shared" si="287"/>
        <v>367452.48220974323</v>
      </c>
      <c r="T2682" s="3">
        <f t="shared" si="288"/>
        <v>148022.68311684634</v>
      </c>
      <c r="U2682" s="3">
        <f t="shared" si="289"/>
        <v>1049771.4838965281</v>
      </c>
      <c r="V2682" s="3">
        <f t="shared" si="290"/>
        <v>2.4824065776438</v>
      </c>
      <c r="W2682" s="3">
        <f t="shared" si="291"/>
        <v>0.35003092372621697</v>
      </c>
      <c r="X2682" s="3">
        <f t="shared" si="292"/>
        <v>0.14100467138564068</v>
      </c>
      <c r="Y2682" s="3">
        <f t="shared" si="293"/>
        <v>1.31173942469983</v>
      </c>
      <c r="Z2682" s="3">
        <f t="shared" si="293"/>
        <v>-1.5144457112992002</v>
      </c>
      <c r="AA2682" s="3">
        <f t="shared" si="293"/>
        <v>-2.8261851359990304</v>
      </c>
    </row>
    <row r="2683" spans="1:27" ht="15">
      <c r="A2683" s="3" t="s">
        <v>5383</v>
      </c>
      <c r="B2683" s="3">
        <v>1</v>
      </c>
      <c r="C2683" s="3">
        <v>1</v>
      </c>
      <c r="D2683" s="3">
        <v>7.89</v>
      </c>
      <c r="E2683" s="3">
        <v>0.56603170393045499</v>
      </c>
      <c r="F2683" s="3">
        <v>3.36358448414608</v>
      </c>
      <c r="G2683" s="3" t="s">
        <v>5564</v>
      </c>
      <c r="H2683" s="3" t="s">
        <v>5566</v>
      </c>
      <c r="I2683" s="3" t="s">
        <v>5384</v>
      </c>
      <c r="J2683" s="3">
        <v>29040.630813914198</v>
      </c>
      <c r="K2683" s="3">
        <v>38296.905592956398</v>
      </c>
      <c r="L2683" s="3">
        <v>36825.855497800199</v>
      </c>
      <c r="M2683" s="3">
        <v>237.279283790086</v>
      </c>
      <c r="N2683" s="3">
        <v>12881.3853579731</v>
      </c>
      <c r="O2683" s="3">
        <v>28774.552748497001</v>
      </c>
      <c r="P2683" s="3">
        <v>457.29477772650603</v>
      </c>
      <c r="Q2683" s="3">
        <v>73057.673552569497</v>
      </c>
      <c r="R2683" s="3">
        <v>67396.407674541595</v>
      </c>
      <c r="S2683" s="3">
        <f t="shared" si="287"/>
        <v>34721.130634890265</v>
      </c>
      <c r="T2683" s="3">
        <f t="shared" si="288"/>
        <v>13964.405796753395</v>
      </c>
      <c r="U2683" s="3">
        <f t="shared" si="289"/>
        <v>46970.4586682792</v>
      </c>
      <c r="V2683" s="3">
        <f t="shared" si="290"/>
        <v>2.4864022959689862</v>
      </c>
      <c r="W2683" s="3">
        <f t="shared" si="291"/>
        <v>0.73921208392071047</v>
      </c>
      <c r="X2683" s="3">
        <f t="shared" si="292"/>
        <v>0.29730188277220398</v>
      </c>
      <c r="Y2683" s="3">
        <f t="shared" si="293"/>
        <v>1.3140597410580441</v>
      </c>
      <c r="Z2683" s="3">
        <f t="shared" si="293"/>
        <v>-0.43593975416424885</v>
      </c>
      <c r="AA2683" s="3">
        <f t="shared" si="293"/>
        <v>-1.749999495222293</v>
      </c>
    </row>
    <row r="2684" spans="1:27" ht="15">
      <c r="A2684" s="3" t="s">
        <v>5385</v>
      </c>
      <c r="B2684" s="3">
        <v>1</v>
      </c>
      <c r="C2684" s="3">
        <v>1</v>
      </c>
      <c r="D2684" s="3">
        <v>6.77</v>
      </c>
      <c r="E2684" s="3">
        <v>0.58274407003819695</v>
      </c>
      <c r="F2684" s="3">
        <v>2.50960017350106</v>
      </c>
      <c r="G2684" s="3" t="s">
        <v>5565</v>
      </c>
      <c r="H2684" s="3" t="s">
        <v>5566</v>
      </c>
      <c r="I2684" s="3" t="s">
        <v>5386</v>
      </c>
      <c r="J2684" s="3">
        <v>1804.5642040698699</v>
      </c>
      <c r="K2684" s="3">
        <v>113.27024660387799</v>
      </c>
      <c r="L2684" s="3">
        <v>1116.95698564026</v>
      </c>
      <c r="M2684" s="3">
        <v>181.761928877278</v>
      </c>
      <c r="N2684" s="3">
        <v>783.86534097673905</v>
      </c>
      <c r="O2684" s="3">
        <v>243.645612877845</v>
      </c>
      <c r="P2684" s="3">
        <v>936.32892386306196</v>
      </c>
      <c r="Q2684" s="3">
        <v>567.97230903443801</v>
      </c>
      <c r="R2684" s="3">
        <f>AVERAGE(Q2684,(P2684))</f>
        <v>752.15061644875004</v>
      </c>
      <c r="S2684" s="3">
        <f t="shared" si="287"/>
        <v>1011.5971454380027</v>
      </c>
      <c r="T2684" s="3">
        <f t="shared" si="288"/>
        <v>403.09096091062065</v>
      </c>
      <c r="U2684" s="3">
        <f t="shared" si="289"/>
        <v>752.15061644875004</v>
      </c>
      <c r="V2684" s="3">
        <f t="shared" si="290"/>
        <v>2.5096001735010605</v>
      </c>
      <c r="W2684" s="3">
        <f t="shared" si="291"/>
        <v>1.3449395949633325</v>
      </c>
      <c r="X2684" s="3">
        <f t="shared" si="292"/>
        <v>0.5359178761479968</v>
      </c>
      <c r="Y2684" s="3">
        <f t="shared" si="293"/>
        <v>1.3274575340347938</v>
      </c>
      <c r="Z2684" s="3">
        <f t="shared" si="293"/>
        <v>0.42754137872702713</v>
      </c>
      <c r="AA2684" s="3">
        <f t="shared" si="293"/>
        <v>-0.89991615530776659</v>
      </c>
    </row>
    <row r="2685" spans="1:27" ht="15">
      <c r="A2685" s="3" t="s">
        <v>5387</v>
      </c>
      <c r="B2685" s="3">
        <v>1</v>
      </c>
      <c r="C2685" s="3">
        <v>1</v>
      </c>
      <c r="D2685" s="3">
        <v>7.4</v>
      </c>
      <c r="E2685" s="3">
        <v>0.68245293543755403</v>
      </c>
      <c r="F2685" s="3">
        <v>2.5108724359054899</v>
      </c>
      <c r="G2685" s="3" t="s">
        <v>5565</v>
      </c>
      <c r="H2685" s="3" t="s">
        <v>5566</v>
      </c>
      <c r="I2685" s="3" t="s">
        <v>5388</v>
      </c>
      <c r="J2685" s="3">
        <v>49256.733124945204</v>
      </c>
      <c r="K2685" s="3">
        <v>60056.380003530598</v>
      </c>
      <c r="L2685" s="3">
        <v>4515.02807261617</v>
      </c>
      <c r="M2685" s="3">
        <v>3844.6554179746399</v>
      </c>
      <c r="N2685" s="3">
        <v>3267.3240836080399</v>
      </c>
      <c r="O2685" s="3">
        <v>38222.120141771898</v>
      </c>
      <c r="P2685" s="3">
        <v>83703.8320024563</v>
      </c>
      <c r="Q2685" s="3">
        <v>5134.4589098678998</v>
      </c>
      <c r="R2685" s="3">
        <v>3011.5808614913599</v>
      </c>
      <c r="S2685" s="3">
        <f t="shared" si="287"/>
        <v>37942.713733697325</v>
      </c>
      <c r="T2685" s="3">
        <f t="shared" si="288"/>
        <v>15111.366547784861</v>
      </c>
      <c r="U2685" s="3">
        <f t="shared" si="289"/>
        <v>30616.623924605185</v>
      </c>
      <c r="V2685" s="3">
        <f t="shared" si="290"/>
        <v>2.5108724359054913</v>
      </c>
      <c r="W2685" s="3">
        <f t="shared" si="291"/>
        <v>1.2392847045165061</v>
      </c>
      <c r="X2685" s="3">
        <f t="shared" si="292"/>
        <v>0.4935673699685923</v>
      </c>
      <c r="Y2685" s="3">
        <f t="shared" si="293"/>
        <v>1.32818873479762</v>
      </c>
      <c r="Z2685" s="3">
        <f t="shared" si="293"/>
        <v>0.30950766012581798</v>
      </c>
      <c r="AA2685" s="3">
        <f t="shared" si="293"/>
        <v>-1.0186810746718018</v>
      </c>
    </row>
    <row r="2686" spans="1:27" ht="15">
      <c r="A2686" s="3" t="s">
        <v>5389</v>
      </c>
      <c r="B2686" s="3">
        <v>1</v>
      </c>
      <c r="C2686" s="3">
        <v>1</v>
      </c>
      <c r="D2686" s="3">
        <v>9.09</v>
      </c>
      <c r="E2686" s="3">
        <v>0.105270433728156</v>
      </c>
      <c r="F2686" s="3">
        <v>2.5481801924354399</v>
      </c>
      <c r="G2686" s="3" t="s">
        <v>5565</v>
      </c>
      <c r="H2686" s="3" t="s">
        <v>5566</v>
      </c>
      <c r="I2686" s="3" t="s">
        <v>5390</v>
      </c>
      <c r="J2686" s="3">
        <v>12843.845067046699</v>
      </c>
      <c r="K2686" s="3">
        <v>26458.860852976199</v>
      </c>
      <c r="L2686" s="3">
        <v>9010.3123089451692</v>
      </c>
      <c r="M2686" s="3">
        <v>6965.9764461607301</v>
      </c>
      <c r="N2686" s="3">
        <v>5762.7925950284098</v>
      </c>
      <c r="O2686" s="3">
        <v>6231.0432877783296</v>
      </c>
      <c r="P2686" s="3">
        <v>7072.7281453241003</v>
      </c>
      <c r="Q2686" s="3">
        <v>12900.4359092579</v>
      </c>
      <c r="R2686" s="3">
        <v>5585.0370078993901</v>
      </c>
      <c r="S2686" s="3">
        <f t="shared" si="287"/>
        <v>16104.339409656022</v>
      </c>
      <c r="T2686" s="3">
        <f t="shared" si="288"/>
        <v>6319.9374429891568</v>
      </c>
      <c r="U2686" s="3">
        <f t="shared" si="289"/>
        <v>8519.4003541604634</v>
      </c>
      <c r="V2686" s="3">
        <f t="shared" si="290"/>
        <v>2.5481801924354355</v>
      </c>
      <c r="W2686" s="3">
        <f t="shared" si="291"/>
        <v>1.8903137239924921</v>
      </c>
      <c r="X2686" s="3">
        <f t="shared" si="292"/>
        <v>0.74182890582232175</v>
      </c>
      <c r="Y2686" s="3">
        <f t="shared" si="293"/>
        <v>1.3494673001771285</v>
      </c>
      <c r="Z2686" s="3">
        <f t="shared" si="293"/>
        <v>0.91862568973088832</v>
      </c>
      <c r="AA2686" s="3">
        <f t="shared" si="293"/>
        <v>-0.43084161044624003</v>
      </c>
    </row>
    <row r="2687" spans="1:27" ht="15">
      <c r="A2687" s="3" t="s">
        <v>5391</v>
      </c>
      <c r="B2687" s="3">
        <v>1</v>
      </c>
      <c r="C2687" s="3">
        <v>1</v>
      </c>
      <c r="D2687" s="3">
        <v>7.34</v>
      </c>
      <c r="E2687" s="3">
        <v>0.37582131616209302</v>
      </c>
      <c r="F2687" s="3">
        <v>2.5639054039142399</v>
      </c>
      <c r="G2687" s="3" t="s">
        <v>5565</v>
      </c>
      <c r="H2687" s="3" t="s">
        <v>5566</v>
      </c>
      <c r="I2687" s="3" t="s">
        <v>5392</v>
      </c>
      <c r="J2687" s="3">
        <v>38690.830534336499</v>
      </c>
      <c r="K2687" s="3">
        <v>154903.95026050301</v>
      </c>
      <c r="L2687" s="3">
        <v>22237.380246336299</v>
      </c>
      <c r="M2687" s="3">
        <v>37774.958285932102</v>
      </c>
      <c r="N2687" s="3">
        <v>17244.9291022822</v>
      </c>
      <c r="O2687" s="3">
        <v>29161.128304358001</v>
      </c>
      <c r="P2687" s="3">
        <v>82113.453514362103</v>
      </c>
      <c r="Q2687" s="3">
        <v>76948.083080721495</v>
      </c>
      <c r="R2687" s="3">
        <v>33374.821144871901</v>
      </c>
      <c r="S2687" s="3">
        <f t="shared" si="287"/>
        <v>71944.053680391939</v>
      </c>
      <c r="T2687" s="3">
        <f t="shared" si="288"/>
        <v>28060.338564190766</v>
      </c>
      <c r="U2687" s="3">
        <f t="shared" si="289"/>
        <v>64145.452579985169</v>
      </c>
      <c r="V2687" s="3">
        <f t="shared" si="290"/>
        <v>2.563905403914243</v>
      </c>
      <c r="W2687" s="3">
        <f t="shared" si="291"/>
        <v>1.1215768349390383</v>
      </c>
      <c r="X2687" s="3">
        <f t="shared" si="292"/>
        <v>0.43744860213124798</v>
      </c>
      <c r="Y2687" s="3">
        <f t="shared" si="293"/>
        <v>1.3583430342572036</v>
      </c>
      <c r="Z2687" s="3">
        <f t="shared" si="293"/>
        <v>0.16552845732877475</v>
      </c>
      <c r="AA2687" s="3">
        <f t="shared" si="293"/>
        <v>-1.1928145769284288</v>
      </c>
    </row>
    <row r="2688" spans="1:27" ht="15">
      <c r="A2688" s="3" t="s">
        <v>5393</v>
      </c>
      <c r="B2688" s="3">
        <v>1</v>
      </c>
      <c r="C2688" s="3">
        <v>1</v>
      </c>
      <c r="D2688" s="3">
        <v>6.06</v>
      </c>
      <c r="E2688" s="3">
        <v>0.19882940526543899</v>
      </c>
      <c r="F2688" s="3">
        <v>3.6208168943303698</v>
      </c>
      <c r="G2688" s="3" t="s">
        <v>5565</v>
      </c>
      <c r="H2688" s="3" t="s">
        <v>5564</v>
      </c>
      <c r="I2688" s="3" t="s">
        <v>5394</v>
      </c>
      <c r="J2688" s="3">
        <v>7925.9255742334099</v>
      </c>
      <c r="K2688" s="3">
        <v>42508.620133048898</v>
      </c>
      <c r="L2688" s="3">
        <v>44595.013540598302</v>
      </c>
      <c r="M2688" s="3">
        <v>15445.326599944499</v>
      </c>
      <c r="N2688" s="3">
        <v>6553.9912729424204</v>
      </c>
      <c r="O2688" s="3">
        <v>14871.6792315066</v>
      </c>
      <c r="P2688" s="3">
        <v>7677.0907016905303</v>
      </c>
      <c r="Q2688" s="3">
        <v>7692.3971308755699</v>
      </c>
      <c r="R2688" s="3">
        <v>10875.849068253699</v>
      </c>
      <c r="S2688" s="3">
        <f t="shared" si="287"/>
        <v>31676.519749293537</v>
      </c>
      <c r="T2688" s="3">
        <f t="shared" si="288"/>
        <v>12290.332368131174</v>
      </c>
      <c r="U2688" s="3">
        <f t="shared" si="289"/>
        <v>8748.4456336065996</v>
      </c>
      <c r="V2688" s="3">
        <f t="shared" si="290"/>
        <v>2.5773525727775057</v>
      </c>
      <c r="W2688" s="3">
        <f t="shared" si="291"/>
        <v>3.6208168943303702</v>
      </c>
      <c r="X2688" s="3">
        <f t="shared" si="292"/>
        <v>1.404858975281122</v>
      </c>
      <c r="Y2688" s="3">
        <f t="shared" si="293"/>
        <v>1.3658899063108292</v>
      </c>
      <c r="Z2688" s="3">
        <f t="shared" si="293"/>
        <v>1.8563152211883287</v>
      </c>
      <c r="AA2688" s="3">
        <f t="shared" si="293"/>
        <v>0.49042531487749941</v>
      </c>
    </row>
    <row r="2689" spans="1:27" ht="15">
      <c r="A2689" s="3" t="s">
        <v>5395</v>
      </c>
      <c r="B2689" s="3">
        <v>1</v>
      </c>
      <c r="C2689" s="3">
        <v>1</v>
      </c>
      <c r="D2689" s="3">
        <v>6.01</v>
      </c>
      <c r="E2689" s="3">
        <v>0.24614524668259899</v>
      </c>
      <c r="F2689" s="3">
        <v>7.3804255547423798</v>
      </c>
      <c r="G2689" s="3" t="s">
        <v>5564</v>
      </c>
      <c r="H2689" s="3" t="s">
        <v>5566</v>
      </c>
      <c r="I2689" s="3" t="s">
        <v>5396</v>
      </c>
      <c r="J2689" s="3">
        <v>55330.576896046499</v>
      </c>
      <c r="K2689" s="3">
        <v>78459.052217851495</v>
      </c>
      <c r="L2689" s="3">
        <v>8792.8880085628607</v>
      </c>
      <c r="M2689" s="3">
        <v>15275.9707485212</v>
      </c>
      <c r="N2689" s="3">
        <v>16976.8257937009</v>
      </c>
      <c r="O2689" s="3">
        <v>22775.385846951402</v>
      </c>
      <c r="P2689" s="3">
        <v>198819.11324617601</v>
      </c>
      <c r="Q2689" s="3">
        <v>188585.31179013499</v>
      </c>
      <c r="R2689" s="3">
        <v>18726.978499769899</v>
      </c>
      <c r="S2689" s="3">
        <f t="shared" si="287"/>
        <v>47527.505707486947</v>
      </c>
      <c r="T2689" s="3">
        <f t="shared" si="288"/>
        <v>18342.727463057836</v>
      </c>
      <c r="U2689" s="3">
        <f t="shared" si="289"/>
        <v>135377.13451202697</v>
      </c>
      <c r="V2689" s="3">
        <f t="shared" si="290"/>
        <v>2.5910817136223123</v>
      </c>
      <c r="W2689" s="3">
        <f t="shared" si="291"/>
        <v>0.35107483903247028</v>
      </c>
      <c r="X2689" s="3">
        <f t="shared" si="292"/>
        <v>0.13549354201634589</v>
      </c>
      <c r="Y2689" s="3">
        <f t="shared" si="293"/>
        <v>1.3735545137730361</v>
      </c>
      <c r="Z2689" s="3">
        <f t="shared" si="293"/>
        <v>-1.5101494905906969</v>
      </c>
      <c r="AA2689" s="3">
        <f t="shared" si="293"/>
        <v>-2.8837040043637328</v>
      </c>
    </row>
    <row r="2690" spans="1:27" ht="15">
      <c r="A2690" s="3" t="s">
        <v>5397</v>
      </c>
      <c r="B2690" s="3">
        <v>1</v>
      </c>
      <c r="C2690" s="3">
        <v>1</v>
      </c>
      <c r="D2690" s="3">
        <v>9.14</v>
      </c>
      <c r="E2690" s="3">
        <v>0.47431872737338099</v>
      </c>
      <c r="F2690" s="3">
        <v>2.6163180058814399</v>
      </c>
      <c r="G2690" s="3" t="s">
        <v>5565</v>
      </c>
      <c r="H2690" s="3" t="s">
        <v>5566</v>
      </c>
      <c r="I2690" s="3" t="s">
        <v>5398</v>
      </c>
      <c r="J2690" s="3">
        <v>33782.549249183998</v>
      </c>
      <c r="K2690" s="3">
        <v>78720.749979769505</v>
      </c>
      <c r="L2690" s="3">
        <v>12380.1078701427</v>
      </c>
      <c r="M2690" s="3">
        <v>19198.106875951202</v>
      </c>
      <c r="N2690" s="3">
        <v>10872.077515029399</v>
      </c>
      <c r="O2690" s="3">
        <v>17662.318622170002</v>
      </c>
      <c r="P2690" s="3">
        <v>33493.762485213803</v>
      </c>
      <c r="Q2690" s="3">
        <v>38175.451915080201</v>
      </c>
      <c r="R2690" s="3">
        <v>10783.077466803399</v>
      </c>
      <c r="S2690" s="3">
        <f t="shared" si="287"/>
        <v>41627.802366365402</v>
      </c>
      <c r="T2690" s="3">
        <f t="shared" si="288"/>
        <v>15910.834337716869</v>
      </c>
      <c r="U2690" s="3">
        <f t="shared" si="289"/>
        <v>27484.097289032467</v>
      </c>
      <c r="V2690" s="3">
        <f t="shared" si="290"/>
        <v>2.6163180058814439</v>
      </c>
      <c r="W2690" s="3">
        <f t="shared" si="291"/>
        <v>1.5146141395365014</v>
      </c>
      <c r="X2690" s="3">
        <f t="shared" si="292"/>
        <v>0.57891056673220587</v>
      </c>
      <c r="Y2690" s="3">
        <f t="shared" si="293"/>
        <v>1.3875379069005895</v>
      </c>
      <c r="Z2690" s="3">
        <f t="shared" si="293"/>
        <v>0.59895030202797694</v>
      </c>
      <c r="AA2690" s="3">
        <f t="shared" si="293"/>
        <v>-0.78858760487261248</v>
      </c>
    </row>
    <row r="2691" spans="1:27" ht="15">
      <c r="A2691" s="3" t="s">
        <v>5399</v>
      </c>
      <c r="B2691" s="3">
        <v>1</v>
      </c>
      <c r="C2691" s="3">
        <v>1</v>
      </c>
      <c r="D2691" s="3">
        <v>6.38</v>
      </c>
      <c r="E2691" s="3">
        <v>2.5872450498876098E-3</v>
      </c>
      <c r="F2691" s="3">
        <v>25.9171032994748</v>
      </c>
      <c r="G2691" s="3" t="s">
        <v>5565</v>
      </c>
      <c r="H2691" s="3" t="s">
        <v>5564</v>
      </c>
      <c r="I2691" s="3" t="s">
        <v>5400</v>
      </c>
      <c r="J2691" s="3">
        <v>11692.023315726099</v>
      </c>
      <c r="K2691" s="3">
        <v>3884.0445302081798</v>
      </c>
      <c r="L2691" s="3">
        <v>4877.2208038828203</v>
      </c>
      <c r="M2691" s="3">
        <v>1958.5831757901799</v>
      </c>
      <c r="N2691" s="3">
        <v>3984.99476620118</v>
      </c>
      <c r="O2691" s="3">
        <v>1781.6803095273999</v>
      </c>
      <c r="P2691" s="3">
        <v>147.91004270823001</v>
      </c>
      <c r="Q2691" s="3">
        <v>563.35307816955401</v>
      </c>
      <c r="R2691" s="3">
        <v>77.918000695765997</v>
      </c>
      <c r="S2691" s="3">
        <f t="shared" si="287"/>
        <v>6817.7628832723667</v>
      </c>
      <c r="T2691" s="3">
        <f t="shared" si="288"/>
        <v>2575.0860838395865</v>
      </c>
      <c r="U2691" s="3">
        <f t="shared" si="289"/>
        <v>263.06037385784998</v>
      </c>
      <c r="V2691" s="3">
        <f t="shared" si="290"/>
        <v>2.647586395677588</v>
      </c>
      <c r="W2691" s="3">
        <f t="shared" si="291"/>
        <v>25.917103299474832</v>
      </c>
      <c r="X2691" s="3">
        <f t="shared" si="292"/>
        <v>9.7889547029652082</v>
      </c>
      <c r="Y2691" s="3">
        <f t="shared" si="293"/>
        <v>1.404677762813241</v>
      </c>
      <c r="Z2691" s="3">
        <f t="shared" si="293"/>
        <v>4.6958325751077377</v>
      </c>
      <c r="AA2691" s="3">
        <f t="shared" si="293"/>
        <v>3.2911548122944967</v>
      </c>
    </row>
    <row r="2692" spans="1:27" ht="15">
      <c r="A2692" s="3" t="s">
        <v>5401</v>
      </c>
      <c r="B2692" s="3">
        <v>2</v>
      </c>
      <c r="C2692" s="3">
        <v>2</v>
      </c>
      <c r="D2692" s="3">
        <v>15.78</v>
      </c>
      <c r="E2692" s="3">
        <v>0.466885901680404</v>
      </c>
      <c r="F2692" s="3">
        <v>15.7520888013006</v>
      </c>
      <c r="G2692" s="3" t="s">
        <v>5564</v>
      </c>
      <c r="H2692" s="3" t="s">
        <v>5566</v>
      </c>
      <c r="I2692" s="3" t="s">
        <v>5402</v>
      </c>
      <c r="J2692" s="3">
        <v>120959.50601321799</v>
      </c>
      <c r="K2692" s="3">
        <v>220041.12217213601</v>
      </c>
      <c r="L2692" s="3">
        <v>13919.3344193374</v>
      </c>
      <c r="M2692" s="3">
        <v>26184.384132804302</v>
      </c>
      <c r="N2692" s="3">
        <v>16063.3089546789</v>
      </c>
      <c r="O2692" s="3">
        <v>91612.585610655195</v>
      </c>
      <c r="P2692" s="3">
        <v>404109.79427260399</v>
      </c>
      <c r="Q2692" s="3">
        <v>1690212.37413788</v>
      </c>
      <c r="R2692" s="3">
        <v>14256.8286094346</v>
      </c>
      <c r="S2692" s="3">
        <f t="shared" ref="S2692:S2755" si="294">AVERAGE(J2692:L2692)</f>
        <v>118306.6542015638</v>
      </c>
      <c r="T2692" s="3">
        <f t="shared" ref="T2692:T2755" si="295">AVERAGE(M2692:O2692)</f>
        <v>44620.092899379466</v>
      </c>
      <c r="U2692" s="3">
        <f t="shared" ref="U2692:U2755" si="296">AVERAGE(P2692:R2692)</f>
        <v>702859.66567330621</v>
      </c>
      <c r="V2692" s="3">
        <f t="shared" ref="V2692:V2755" si="297">S2692/T2692</f>
        <v>2.6514210642355946</v>
      </c>
      <c r="W2692" s="3">
        <f t="shared" ref="W2692:W2755" si="298">S2692/U2692</f>
        <v>0.16832187132011855</v>
      </c>
      <c r="X2692" s="3">
        <f t="shared" ref="X2692:X2755" si="299">T2692/U2692</f>
        <v>6.3483644144860032E-2</v>
      </c>
      <c r="Y2692" s="3">
        <f t="shared" ref="Y2692:AA2755" si="300">LOG(V2692,2)</f>
        <v>1.4067657984763922</v>
      </c>
      <c r="Z2692" s="3">
        <f t="shared" si="300"/>
        <v>-2.5707054458785419</v>
      </c>
      <c r="AA2692" s="3">
        <f t="shared" si="300"/>
        <v>-3.9774712443549336</v>
      </c>
    </row>
    <row r="2693" spans="1:27" ht="15">
      <c r="A2693" s="3" t="s">
        <v>5403</v>
      </c>
      <c r="B2693" s="3">
        <v>1</v>
      </c>
      <c r="C2693" s="3">
        <v>1</v>
      </c>
      <c r="D2693" s="3">
        <v>8.19</v>
      </c>
      <c r="E2693" s="3">
        <v>0.12684555043442799</v>
      </c>
      <c r="F2693" s="3">
        <v>7.7807762685112998</v>
      </c>
      <c r="G2693" s="3" t="s">
        <v>5565</v>
      </c>
      <c r="H2693" s="3" t="s">
        <v>5564</v>
      </c>
      <c r="I2693" s="3" t="s">
        <v>5404</v>
      </c>
      <c r="J2693" s="3">
        <v>25947.924553134999</v>
      </c>
      <c r="K2693" s="3">
        <v>18606.184496635498</v>
      </c>
      <c r="L2693" s="3">
        <v>3565.0847121705001</v>
      </c>
      <c r="M2693" s="3">
        <v>1320.71294168349</v>
      </c>
      <c r="N2693" s="3">
        <v>10089.9511605273</v>
      </c>
      <c r="O2693" s="3">
        <v>6537.6988599262304</v>
      </c>
      <c r="P2693" s="3">
        <v>1614.63014253042</v>
      </c>
      <c r="Q2693" s="3">
        <v>713.80271837528903</v>
      </c>
      <c r="R2693" s="3">
        <v>3855.9364232592602</v>
      </c>
      <c r="S2693" s="3">
        <f t="shared" si="294"/>
        <v>16039.731253980333</v>
      </c>
      <c r="T2693" s="3">
        <f t="shared" si="295"/>
        <v>5982.7876540456737</v>
      </c>
      <c r="U2693" s="3">
        <f t="shared" si="296"/>
        <v>2061.4564280549898</v>
      </c>
      <c r="V2693" s="3">
        <f t="shared" si="297"/>
        <v>2.6809795335346669</v>
      </c>
      <c r="W2693" s="3">
        <f t="shared" si="298"/>
        <v>7.780776268511298</v>
      </c>
      <c r="X2693" s="3">
        <f t="shared" si="299"/>
        <v>2.9022139748500577</v>
      </c>
      <c r="Y2693" s="3">
        <f t="shared" si="300"/>
        <v>1.4227602058998314</v>
      </c>
      <c r="Z2693" s="3">
        <f t="shared" si="300"/>
        <v>2.959914096453633</v>
      </c>
      <c r="AA2693" s="3">
        <f t="shared" si="300"/>
        <v>1.537153890553802</v>
      </c>
    </row>
    <row r="2694" spans="1:27" ht="15">
      <c r="A2694" s="3" t="s">
        <v>5405</v>
      </c>
      <c r="B2694" s="3">
        <v>1</v>
      </c>
      <c r="C2694" s="3">
        <v>1</v>
      </c>
      <c r="D2694" s="3">
        <v>10.99</v>
      </c>
      <c r="E2694" s="3">
        <v>0.27498578372334898</v>
      </c>
      <c r="F2694" s="3">
        <v>14.1057900534009</v>
      </c>
      <c r="G2694" s="3" t="s">
        <v>5564</v>
      </c>
      <c r="H2694" s="3" t="s">
        <v>5566</v>
      </c>
      <c r="I2694" s="3" t="s">
        <v>5406</v>
      </c>
      <c r="J2694" s="3">
        <v>247.56797749677099</v>
      </c>
      <c r="K2694" s="3">
        <v>2461.96131758207</v>
      </c>
      <c r="L2694" s="3">
        <v>306.66121423317901</v>
      </c>
      <c r="M2694" s="3">
        <v>88.867664560551603</v>
      </c>
      <c r="N2694" s="3">
        <v>435.25972033815998</v>
      </c>
      <c r="O2694" s="3">
        <v>600.86437092874201</v>
      </c>
      <c r="P2694" s="3">
        <v>5621.0523892427</v>
      </c>
      <c r="Q2694" s="3">
        <v>9998.8977575184908</v>
      </c>
      <c r="R2694" s="3">
        <v>248.94737274771401</v>
      </c>
      <c r="S2694" s="3">
        <f t="shared" si="294"/>
        <v>1005.3968364373401</v>
      </c>
      <c r="T2694" s="3">
        <f t="shared" si="295"/>
        <v>374.99725194248458</v>
      </c>
      <c r="U2694" s="3">
        <f t="shared" si="296"/>
        <v>5289.6325065029687</v>
      </c>
      <c r="V2694" s="3">
        <f t="shared" si="297"/>
        <v>2.6810778778494715</v>
      </c>
      <c r="W2694" s="3">
        <f t="shared" si="298"/>
        <v>0.19006931676280447</v>
      </c>
      <c r="X2694" s="3">
        <f t="shared" si="299"/>
        <v>7.0892874217910309E-2</v>
      </c>
      <c r="Y2694" s="3">
        <f t="shared" si="300"/>
        <v>1.4228131262042589</v>
      </c>
      <c r="Z2694" s="3">
        <f t="shared" si="300"/>
        <v>-2.3954024410017052</v>
      </c>
      <c r="AA2694" s="3">
        <f t="shared" si="300"/>
        <v>-3.8182155672059639</v>
      </c>
    </row>
    <row r="2695" spans="1:27" ht="15">
      <c r="A2695" s="3" t="s">
        <v>5407</v>
      </c>
      <c r="B2695" s="3">
        <v>1</v>
      </c>
      <c r="C2695" s="3">
        <v>1</v>
      </c>
      <c r="D2695" s="3">
        <v>7.72</v>
      </c>
      <c r="E2695" s="3">
        <v>0.26968314947660799</v>
      </c>
      <c r="F2695" s="3">
        <v>2.69618908543015</v>
      </c>
      <c r="G2695" s="3" t="s">
        <v>5565</v>
      </c>
      <c r="H2695" s="3" t="s">
        <v>5566</v>
      </c>
      <c r="I2695" s="3" t="s">
        <v>5408</v>
      </c>
      <c r="J2695" s="3">
        <v>69632.7096741391</v>
      </c>
      <c r="K2695" s="3">
        <v>17577.4223791519</v>
      </c>
      <c r="L2695" s="3">
        <v>29588.6102243522</v>
      </c>
      <c r="M2695" s="3">
        <v>14649.4360522024</v>
      </c>
      <c r="N2695" s="3">
        <v>13537.1595449206</v>
      </c>
      <c r="O2695" s="3">
        <v>15133.341757719199</v>
      </c>
      <c r="P2695" s="3">
        <v>47672.831957595103</v>
      </c>
      <c r="Q2695" s="3">
        <v>12009.1678816119</v>
      </c>
      <c r="R2695" s="3">
        <v>24590.2085664275</v>
      </c>
      <c r="S2695" s="3">
        <f t="shared" si="294"/>
        <v>38932.914092547733</v>
      </c>
      <c r="T2695" s="3">
        <f t="shared" si="295"/>
        <v>14439.979118280733</v>
      </c>
      <c r="U2695" s="3">
        <f t="shared" si="296"/>
        <v>28090.7361352115</v>
      </c>
      <c r="V2695" s="3">
        <f t="shared" si="297"/>
        <v>2.696189085430146</v>
      </c>
      <c r="W2695" s="3">
        <f t="shared" si="298"/>
        <v>1.38596987651547</v>
      </c>
      <c r="X2695" s="3">
        <f t="shared" si="299"/>
        <v>0.51404772907251584</v>
      </c>
      <c r="Y2695" s="3">
        <f t="shared" si="300"/>
        <v>1.4309216771750362</v>
      </c>
      <c r="Z2695" s="3">
        <f t="shared" si="300"/>
        <v>0.47089590143326227</v>
      </c>
      <c r="AA2695" s="3">
        <f t="shared" si="300"/>
        <v>-0.96002577574177406</v>
      </c>
    </row>
    <row r="2696" spans="1:27" ht="15">
      <c r="A2696" s="3" t="s">
        <v>5409</v>
      </c>
      <c r="B2696" s="3">
        <v>1</v>
      </c>
      <c r="C2696" s="3">
        <v>1</v>
      </c>
      <c r="D2696" s="3">
        <v>6.04</v>
      </c>
      <c r="E2696" s="3">
        <v>0.22407825192744299</v>
      </c>
      <c r="F2696" s="3">
        <v>2.6998288734145199</v>
      </c>
      <c r="G2696" s="3" t="s">
        <v>5565</v>
      </c>
      <c r="H2696" s="3" t="s">
        <v>5566</v>
      </c>
      <c r="I2696" s="3" t="s">
        <v>5410</v>
      </c>
      <c r="J2696" s="3">
        <v>8795.3392206743792</v>
      </c>
      <c r="K2696" s="3">
        <v>12764.111478949901</v>
      </c>
      <c r="L2696" s="3">
        <v>7943.4196997662502</v>
      </c>
      <c r="M2696" s="3">
        <v>4184.9716402328704</v>
      </c>
      <c r="N2696" s="3">
        <v>6477.8732784599197</v>
      </c>
      <c r="O2696" s="3">
        <v>264.83671695018802</v>
      </c>
      <c r="P2696" s="3">
        <v>5698.66144692749</v>
      </c>
      <c r="Q2696" s="3">
        <v>9918.6870740955801</v>
      </c>
      <c r="R2696" s="3">
        <v>4527.5075050432997</v>
      </c>
      <c r="S2696" s="3">
        <f t="shared" si="294"/>
        <v>9834.2901331301764</v>
      </c>
      <c r="T2696" s="3">
        <f t="shared" si="295"/>
        <v>3642.5605452143259</v>
      </c>
      <c r="U2696" s="3">
        <f t="shared" si="296"/>
        <v>6714.9520086887896</v>
      </c>
      <c r="V2696" s="3">
        <f t="shared" si="297"/>
        <v>2.6998288734145208</v>
      </c>
      <c r="W2696" s="3">
        <f t="shared" si="298"/>
        <v>1.4645361754492259</v>
      </c>
      <c r="X2696" s="3">
        <f t="shared" si="299"/>
        <v>0.54245518664929349</v>
      </c>
      <c r="Y2696" s="3">
        <f t="shared" si="300"/>
        <v>1.432867966053762</v>
      </c>
      <c r="Z2696" s="3">
        <f t="shared" si="300"/>
        <v>0.55044382960964677</v>
      </c>
      <c r="AA2696" s="3">
        <f t="shared" si="300"/>
        <v>-0.88242413644411521</v>
      </c>
    </row>
    <row r="2697" spans="1:27" ht="15">
      <c r="A2697" s="3" t="s">
        <v>5411</v>
      </c>
      <c r="B2697" s="3">
        <v>1</v>
      </c>
      <c r="C2697" s="3">
        <v>1</v>
      </c>
      <c r="D2697" s="3">
        <v>8.7100000000000009</v>
      </c>
      <c r="E2697" s="3">
        <v>0.18613153582932901</v>
      </c>
      <c r="F2697" s="3">
        <v>6.3889405792866603</v>
      </c>
      <c r="G2697" s="3" t="s">
        <v>5564</v>
      </c>
      <c r="H2697" s="3" t="s">
        <v>5566</v>
      </c>
      <c r="I2697" s="3" t="s">
        <v>5412</v>
      </c>
      <c r="J2697" s="3">
        <v>7743.49658609777</v>
      </c>
      <c r="K2697" s="3">
        <v>13293.2965647411</v>
      </c>
      <c r="L2697" s="3">
        <v>2167.6240758377498</v>
      </c>
      <c r="M2697" s="3">
        <v>2872.20621514497</v>
      </c>
      <c r="N2697" s="3">
        <v>3204.7916979161801</v>
      </c>
      <c r="O2697" s="3">
        <v>2309.5701702318102</v>
      </c>
      <c r="P2697" s="3">
        <v>19599.352877497298</v>
      </c>
      <c r="Q2697" s="3">
        <v>30677.839182551099</v>
      </c>
      <c r="R2697" s="3">
        <v>3304.0930882524099</v>
      </c>
      <c r="S2697" s="3">
        <f t="shared" si="294"/>
        <v>7734.8057422255406</v>
      </c>
      <c r="T2697" s="3">
        <f t="shared" si="295"/>
        <v>2795.522694430987</v>
      </c>
      <c r="U2697" s="3">
        <f t="shared" si="296"/>
        <v>17860.428382766939</v>
      </c>
      <c r="V2697" s="3">
        <f t="shared" si="297"/>
        <v>2.7668549275719321</v>
      </c>
      <c r="W2697" s="3">
        <f t="shared" si="298"/>
        <v>0.43306944136282044</v>
      </c>
      <c r="X2697" s="3">
        <f t="shared" si="299"/>
        <v>0.15652047277479156</v>
      </c>
      <c r="Y2697" s="3">
        <f t="shared" si="300"/>
        <v>1.4682470021844567</v>
      </c>
      <c r="Z2697" s="3">
        <f t="shared" si="300"/>
        <v>-1.2073297196412549</v>
      </c>
      <c r="AA2697" s="3">
        <f t="shared" si="300"/>
        <v>-2.6755767218257112</v>
      </c>
    </row>
    <row r="2698" spans="1:27" ht="15">
      <c r="A2698" s="3" t="s">
        <v>5413</v>
      </c>
      <c r="B2698" s="3">
        <v>1</v>
      </c>
      <c r="C2698" s="3">
        <v>1</v>
      </c>
      <c r="D2698" s="3">
        <v>6.12</v>
      </c>
      <c r="E2698" s="3">
        <v>0.232657810210121</v>
      </c>
      <c r="F2698" s="3">
        <v>4.2288914311578703</v>
      </c>
      <c r="G2698" s="3" t="s">
        <v>5564</v>
      </c>
      <c r="H2698" s="3" t="s">
        <v>5566</v>
      </c>
      <c r="I2698" s="3" t="s">
        <v>5414</v>
      </c>
      <c r="J2698" s="3">
        <v>3776.99730670298</v>
      </c>
      <c r="K2698" s="3">
        <v>13052.856506578801</v>
      </c>
      <c r="L2698" s="3">
        <v>1066.8049689812401</v>
      </c>
      <c r="M2698" s="3">
        <v>1292.5484159893699</v>
      </c>
      <c r="N2698" s="3">
        <v>1924.94272726445</v>
      </c>
      <c r="O2698" s="3">
        <v>3237.7461351408101</v>
      </c>
      <c r="P2698" s="3">
        <v>11293.7227364186</v>
      </c>
      <c r="Q2698" s="3">
        <v>12467.786064833001</v>
      </c>
      <c r="R2698" s="3">
        <v>3536.9888114422902</v>
      </c>
      <c r="S2698" s="3">
        <f t="shared" si="294"/>
        <v>5965.5529274210066</v>
      </c>
      <c r="T2698" s="3">
        <f t="shared" si="295"/>
        <v>2151.7457594648768</v>
      </c>
      <c r="U2698" s="3">
        <f t="shared" si="296"/>
        <v>9099.499204231297</v>
      </c>
      <c r="V2698" s="3">
        <f t="shared" si="297"/>
        <v>2.7724246236714301</v>
      </c>
      <c r="W2698" s="3">
        <f t="shared" si="298"/>
        <v>0.65559134558163434</v>
      </c>
      <c r="X2698" s="3">
        <f t="shared" si="299"/>
        <v>0.23646859142141669</v>
      </c>
      <c r="Y2698" s="3">
        <f t="shared" si="300"/>
        <v>1.4711482371106324</v>
      </c>
      <c r="Z2698" s="3">
        <f t="shared" si="300"/>
        <v>-0.60913128524692306</v>
      </c>
      <c r="AA2698" s="3">
        <f t="shared" si="300"/>
        <v>-2.0802795223575554</v>
      </c>
    </row>
    <row r="2699" spans="1:27" ht="15">
      <c r="A2699" s="3" t="s">
        <v>5415</v>
      </c>
      <c r="B2699" s="3">
        <v>1</v>
      </c>
      <c r="C2699" s="3">
        <v>1</v>
      </c>
      <c r="D2699" s="3">
        <v>9.7200000000000006</v>
      </c>
      <c r="E2699" s="3">
        <v>0.10397784603598299</v>
      </c>
      <c r="F2699" s="3">
        <v>2.7731989146196998</v>
      </c>
      <c r="G2699" s="3" t="s">
        <v>5565</v>
      </c>
      <c r="H2699" s="3" t="s">
        <v>5566</v>
      </c>
      <c r="I2699" s="3" t="s">
        <v>5416</v>
      </c>
      <c r="J2699" s="3">
        <v>112211.875256959</v>
      </c>
      <c r="K2699" s="3">
        <v>33850.133335175902</v>
      </c>
      <c r="L2699" s="3">
        <v>37362.732154174999</v>
      </c>
      <c r="M2699" s="3">
        <v>25790.927570719799</v>
      </c>
      <c r="N2699" s="3">
        <v>20152.262234264799</v>
      </c>
      <c r="O2699" s="3">
        <v>20198.744615707401</v>
      </c>
      <c r="P2699" s="3">
        <v>62528.119507453797</v>
      </c>
      <c r="Q2699" s="3">
        <v>37709.736110273901</v>
      </c>
      <c r="R2699" s="3">
        <v>35365.215416006897</v>
      </c>
      <c r="S2699" s="3">
        <f t="shared" si="294"/>
        <v>61141.580248769962</v>
      </c>
      <c r="T2699" s="3">
        <f t="shared" si="295"/>
        <v>22047.311473564001</v>
      </c>
      <c r="U2699" s="3">
        <f t="shared" si="296"/>
        <v>45201.023677911529</v>
      </c>
      <c r="V2699" s="3">
        <f t="shared" si="297"/>
        <v>2.7731989146196918</v>
      </c>
      <c r="W2699" s="3">
        <f t="shared" si="298"/>
        <v>1.3526591938369779</v>
      </c>
      <c r="X2699" s="3">
        <f t="shared" si="299"/>
        <v>0.48776133104122382</v>
      </c>
      <c r="Y2699" s="3">
        <f t="shared" si="300"/>
        <v>1.4715511009944893</v>
      </c>
      <c r="Z2699" s="3">
        <f t="shared" si="300"/>
        <v>0.43579839415844768</v>
      </c>
      <c r="AA2699" s="3">
        <f t="shared" si="300"/>
        <v>-1.035752706836041</v>
      </c>
    </row>
    <row r="2700" spans="1:27" ht="15">
      <c r="A2700" s="3" t="s">
        <v>5417</v>
      </c>
      <c r="B2700" s="3">
        <v>1</v>
      </c>
      <c r="C2700" s="3">
        <v>1</v>
      </c>
      <c r="D2700" s="3">
        <v>7.48</v>
      </c>
      <c r="E2700" s="3">
        <v>0.21322406393312601</v>
      </c>
      <c r="F2700" s="3">
        <v>61.253653959669798</v>
      </c>
      <c r="G2700" s="3" t="s">
        <v>5564</v>
      </c>
      <c r="H2700" s="3" t="s">
        <v>5566</v>
      </c>
      <c r="I2700" s="3" t="s">
        <v>5418</v>
      </c>
      <c r="J2700" s="3">
        <v>588.591596665412</v>
      </c>
      <c r="K2700" s="3">
        <v>778.76313192520104</v>
      </c>
      <c r="L2700" s="3">
        <v>1988.54496785167</v>
      </c>
      <c r="M2700" s="3">
        <v>298.98495211280101</v>
      </c>
      <c r="N2700" s="3">
        <v>354.51059470478299</v>
      </c>
      <c r="O2700" s="3">
        <v>543.88134869690703</v>
      </c>
      <c r="P2700" s="3">
        <v>868.95841524012701</v>
      </c>
      <c r="Q2700" s="3">
        <v>1231.5153120492901</v>
      </c>
      <c r="R2700" s="3">
        <v>71243.236289858905</v>
      </c>
      <c r="S2700" s="3">
        <f t="shared" si="294"/>
        <v>1118.6332321474276</v>
      </c>
      <c r="T2700" s="3">
        <f t="shared" si="295"/>
        <v>399.12563183816366</v>
      </c>
      <c r="U2700" s="3">
        <f t="shared" si="296"/>
        <v>24447.903339049441</v>
      </c>
      <c r="V2700" s="3">
        <f t="shared" si="297"/>
        <v>2.8027095804285702</v>
      </c>
      <c r="W2700" s="3">
        <f t="shared" si="298"/>
        <v>4.5755794132280023E-2</v>
      </c>
      <c r="X2700" s="3">
        <f t="shared" si="299"/>
        <v>1.6325556686927006E-2</v>
      </c>
      <c r="Y2700" s="3">
        <f t="shared" si="300"/>
        <v>1.4868222586113455</v>
      </c>
      <c r="Z2700" s="3">
        <f t="shared" si="300"/>
        <v>-4.4499017439383346</v>
      </c>
      <c r="AA2700" s="3">
        <f t="shared" si="300"/>
        <v>-5.9367240025496795</v>
      </c>
    </row>
    <row r="2701" spans="1:27" ht="15">
      <c r="A2701" s="3" t="s">
        <v>5419</v>
      </c>
      <c r="B2701" s="3">
        <v>1</v>
      </c>
      <c r="C2701" s="3">
        <v>1</v>
      </c>
      <c r="D2701" s="3">
        <v>7.7</v>
      </c>
      <c r="E2701" s="3">
        <v>6.9528881889262498E-2</v>
      </c>
      <c r="F2701" s="3">
        <v>2.80395411356736</v>
      </c>
      <c r="G2701" s="3" t="s">
        <v>5565</v>
      </c>
      <c r="H2701" s="3" t="s">
        <v>5566</v>
      </c>
      <c r="I2701" s="3" t="s">
        <v>5420</v>
      </c>
      <c r="J2701" s="3">
        <v>16159.5070137452</v>
      </c>
      <c r="K2701" s="3">
        <v>35750.205019354602</v>
      </c>
      <c r="L2701" s="3">
        <v>12199.900959181799</v>
      </c>
      <c r="M2701" s="3">
        <v>7324.8118140918596</v>
      </c>
      <c r="N2701" s="3">
        <v>7457.2579878603701</v>
      </c>
      <c r="O2701" s="3">
        <v>8081.9323876975895</v>
      </c>
      <c r="P2701" s="3">
        <v>21246.561613761001</v>
      </c>
      <c r="Q2701" s="3">
        <v>18555.3355272995</v>
      </c>
      <c r="R2701" s="3">
        <v>9637.8384498477608</v>
      </c>
      <c r="S2701" s="3">
        <f t="shared" si="294"/>
        <v>21369.870997427202</v>
      </c>
      <c r="T2701" s="3">
        <f t="shared" si="295"/>
        <v>7621.3340632166064</v>
      </c>
      <c r="U2701" s="3">
        <f t="shared" si="296"/>
        <v>16479.911863636087</v>
      </c>
      <c r="V2701" s="3">
        <f t="shared" si="297"/>
        <v>2.8039541135673542</v>
      </c>
      <c r="W2701" s="3">
        <f t="shared" si="298"/>
        <v>1.2967224081204647</v>
      </c>
      <c r="X2701" s="3">
        <f t="shared" si="299"/>
        <v>0.4624620644988725</v>
      </c>
      <c r="Y2701" s="3">
        <f t="shared" si="300"/>
        <v>1.4874627399795994</v>
      </c>
      <c r="Z2701" s="3">
        <f t="shared" si="300"/>
        <v>0.37486967211794781</v>
      </c>
      <c r="AA2701" s="3">
        <f t="shared" si="300"/>
        <v>-1.1125930678616516</v>
      </c>
    </row>
    <row r="2702" spans="1:27" ht="15">
      <c r="A2702" s="3" t="s">
        <v>5421</v>
      </c>
      <c r="B2702" s="3">
        <v>1</v>
      </c>
      <c r="C2702" s="3">
        <v>1</v>
      </c>
      <c r="D2702" s="3">
        <v>9.18</v>
      </c>
      <c r="E2702" s="3">
        <v>0.56933393021759704</v>
      </c>
      <c r="F2702" s="3">
        <v>3.4511193987975202</v>
      </c>
      <c r="G2702" s="3" t="s">
        <v>5564</v>
      </c>
      <c r="H2702" s="3" t="s">
        <v>5566</v>
      </c>
      <c r="I2702" s="3" t="s">
        <v>5422</v>
      </c>
      <c r="J2702" s="3">
        <v>170583.24513724801</v>
      </c>
      <c r="K2702" s="3">
        <v>272414.33000095701</v>
      </c>
      <c r="L2702" s="3">
        <v>18609.2007926148</v>
      </c>
      <c r="M2702" s="3">
        <v>43812.933631580498</v>
      </c>
      <c r="N2702" s="3">
        <v>31725.927597282</v>
      </c>
      <c r="O2702" s="3">
        <v>86700.362454264905</v>
      </c>
      <c r="P2702" s="3">
        <v>351706.60089684901</v>
      </c>
      <c r="Q2702" s="3">
        <v>170348.41446768699</v>
      </c>
      <c r="R2702" s="3">
        <v>37851.916734155799</v>
      </c>
      <c r="S2702" s="3">
        <f t="shared" si="294"/>
        <v>153868.92531027328</v>
      </c>
      <c r="T2702" s="3">
        <f t="shared" si="295"/>
        <v>54079.741227709135</v>
      </c>
      <c r="U2702" s="3">
        <f t="shared" si="296"/>
        <v>186635.64403289728</v>
      </c>
      <c r="V2702" s="3">
        <f t="shared" si="297"/>
        <v>2.8452230320849723</v>
      </c>
      <c r="W2702" s="3">
        <f t="shared" si="298"/>
        <v>0.82443482919667588</v>
      </c>
      <c r="X2702" s="3">
        <f t="shared" si="299"/>
        <v>0.28976105560080895</v>
      </c>
      <c r="Y2702" s="3">
        <f t="shared" si="300"/>
        <v>1.5085417473196359</v>
      </c>
      <c r="Z2702" s="3">
        <f t="shared" si="300"/>
        <v>-0.27852264041301072</v>
      </c>
      <c r="AA2702" s="3">
        <f t="shared" si="300"/>
        <v>-1.7870643877326466</v>
      </c>
    </row>
    <row r="2703" spans="1:27" ht="15">
      <c r="A2703" s="3" t="s">
        <v>5423</v>
      </c>
      <c r="B2703" s="3">
        <v>1</v>
      </c>
      <c r="C2703" s="3">
        <v>1</v>
      </c>
      <c r="D2703" s="3">
        <v>11.06</v>
      </c>
      <c r="E2703" s="3">
        <v>0.62612089181424602</v>
      </c>
      <c r="F2703" s="3">
        <v>3.42329143178058</v>
      </c>
      <c r="G2703" s="3" t="s">
        <v>5564</v>
      </c>
      <c r="H2703" s="3" t="s">
        <v>5566</v>
      </c>
      <c r="I2703" s="3" t="s">
        <v>5424</v>
      </c>
      <c r="J2703" s="3">
        <v>121708.05101861501</v>
      </c>
      <c r="K2703" s="3">
        <v>283231.15610863501</v>
      </c>
      <c r="L2703" s="3">
        <v>33884.094986014199</v>
      </c>
      <c r="M2703" s="3">
        <v>41044.862924730704</v>
      </c>
      <c r="N2703" s="3">
        <v>38669.948541215999</v>
      </c>
      <c r="O2703" s="3">
        <v>73039.095002451606</v>
      </c>
      <c r="P2703" s="3">
        <v>108821.322836575</v>
      </c>
      <c r="Q2703" s="3">
        <v>390957.24159628799</v>
      </c>
      <c r="R2703" s="3">
        <v>23142.574751417698</v>
      </c>
      <c r="S2703" s="3">
        <f t="shared" si="294"/>
        <v>146274.43403775475</v>
      </c>
      <c r="T2703" s="3">
        <f t="shared" si="295"/>
        <v>50917.968822799427</v>
      </c>
      <c r="U2703" s="3">
        <f t="shared" si="296"/>
        <v>174307.04639476023</v>
      </c>
      <c r="V2703" s="3">
        <f t="shared" si="297"/>
        <v>2.8727468400557599</v>
      </c>
      <c r="W2703" s="3">
        <f t="shared" si="298"/>
        <v>0.83917682654366776</v>
      </c>
      <c r="X2703" s="3">
        <f t="shared" si="299"/>
        <v>0.29211652584304276</v>
      </c>
      <c r="Y2703" s="3">
        <f t="shared" si="300"/>
        <v>1.5224308614090236</v>
      </c>
      <c r="Z2703" s="3">
        <f t="shared" si="300"/>
        <v>-0.25295325573783223</v>
      </c>
      <c r="AA2703" s="3">
        <f t="shared" si="300"/>
        <v>-1.7753841171468556</v>
      </c>
    </row>
    <row r="2704" spans="1:27" ht="15">
      <c r="A2704" s="3" t="s">
        <v>5425</v>
      </c>
      <c r="B2704" s="3">
        <v>1</v>
      </c>
      <c r="C2704" s="3">
        <v>1</v>
      </c>
      <c r="D2704" s="3">
        <v>13.43</v>
      </c>
      <c r="E2704" s="3">
        <v>0.17461919077624399</v>
      </c>
      <c r="F2704" s="3">
        <v>5.0778210230959999</v>
      </c>
      <c r="G2704" s="3" t="s">
        <v>5565</v>
      </c>
      <c r="H2704" s="3" t="s">
        <v>5564</v>
      </c>
      <c r="I2704" s="3" t="s">
        <v>5426</v>
      </c>
      <c r="J2704" s="3">
        <v>19239.830762047801</v>
      </c>
      <c r="K2704" s="3">
        <v>22983.031129303799</v>
      </c>
      <c r="L2704" s="3">
        <v>131182.92474912299</v>
      </c>
      <c r="M2704" s="3">
        <v>15009.220437698799</v>
      </c>
      <c r="N2704" s="3">
        <v>12484.9909804893</v>
      </c>
      <c r="O2704" s="3">
        <v>32827.8968822471</v>
      </c>
      <c r="P2704" s="3">
        <v>4256.5425727583797</v>
      </c>
      <c r="Q2704" s="3">
        <v>4359.2041004729799</v>
      </c>
      <c r="R2704" s="3">
        <v>25533.8985883395</v>
      </c>
      <c r="S2704" s="3">
        <f t="shared" si="294"/>
        <v>57801.928880158193</v>
      </c>
      <c r="T2704" s="3">
        <f t="shared" si="295"/>
        <v>20107.369433478398</v>
      </c>
      <c r="U2704" s="3">
        <f t="shared" si="296"/>
        <v>11383.215087190285</v>
      </c>
      <c r="V2704" s="3">
        <f t="shared" si="297"/>
        <v>2.8746638923298962</v>
      </c>
      <c r="W2704" s="3">
        <f t="shared" si="298"/>
        <v>5.0778210230959822</v>
      </c>
      <c r="X2704" s="3">
        <f t="shared" si="299"/>
        <v>1.7664051218803327</v>
      </c>
      <c r="Y2704" s="3">
        <f t="shared" si="300"/>
        <v>1.5233932850256287</v>
      </c>
      <c r="Z2704" s="3">
        <f t="shared" si="300"/>
        <v>2.3442095455087886</v>
      </c>
      <c r="AA2704" s="3">
        <f t="shared" si="300"/>
        <v>0.82081626048315981</v>
      </c>
    </row>
    <row r="2705" spans="1:27" ht="15">
      <c r="A2705" s="3" t="s">
        <v>5427</v>
      </c>
      <c r="B2705" s="3">
        <v>1</v>
      </c>
      <c r="C2705" s="3">
        <v>1</v>
      </c>
      <c r="D2705" s="3">
        <v>6.46</v>
      </c>
      <c r="E2705" s="3">
        <v>0.55274949235173498</v>
      </c>
      <c r="F2705" s="3">
        <v>2.9032047373983798</v>
      </c>
      <c r="G2705" s="3" t="s">
        <v>5565</v>
      </c>
      <c r="H2705" s="3" t="s">
        <v>5566</v>
      </c>
      <c r="I2705" s="3" t="s">
        <v>5428</v>
      </c>
      <c r="J2705" s="3">
        <v>4724.1098145095202</v>
      </c>
      <c r="K2705" s="3">
        <v>3639.7080081500399</v>
      </c>
      <c r="L2705" s="3">
        <v>878.59137074696901</v>
      </c>
      <c r="M2705" s="3">
        <v>392.27353000634201</v>
      </c>
      <c r="N2705" s="3">
        <v>1502.0947416925701</v>
      </c>
      <c r="O2705" s="3">
        <v>1289.1513314307099</v>
      </c>
      <c r="P2705" s="3">
        <v>84.372132562292094</v>
      </c>
      <c r="Q2705" s="3">
        <v>1819.79451614608</v>
      </c>
      <c r="R2705" s="3">
        <v>3314.0013650791302</v>
      </c>
      <c r="S2705" s="3">
        <f t="shared" si="294"/>
        <v>3080.8030644688429</v>
      </c>
      <c r="T2705" s="3">
        <f t="shared" si="295"/>
        <v>1061.1732010432072</v>
      </c>
      <c r="U2705" s="3">
        <f t="shared" si="296"/>
        <v>1739.3893379291676</v>
      </c>
      <c r="V2705" s="3">
        <f t="shared" si="297"/>
        <v>2.9032047373983803</v>
      </c>
      <c r="W2705" s="3">
        <f t="shared" si="298"/>
        <v>1.7711980850340829</v>
      </c>
      <c r="X2705" s="3">
        <f t="shared" si="299"/>
        <v>0.61008376785072649</v>
      </c>
      <c r="Y2705" s="3">
        <f t="shared" si="300"/>
        <v>1.5376463160961751</v>
      </c>
      <c r="Z2705" s="3">
        <f t="shared" si="300"/>
        <v>0.82472556743460657</v>
      </c>
      <c r="AA2705" s="3">
        <f t="shared" si="300"/>
        <v>-0.71292074866156863</v>
      </c>
    </row>
    <row r="2706" spans="1:27" ht="15">
      <c r="A2706" s="3" t="s">
        <v>5429</v>
      </c>
      <c r="B2706" s="3">
        <v>1</v>
      </c>
      <c r="C2706" s="3">
        <v>1</v>
      </c>
      <c r="D2706" s="3">
        <v>6.03</v>
      </c>
      <c r="E2706" s="3">
        <v>7.9137966983023098E-2</v>
      </c>
      <c r="F2706" s="3">
        <v>2.9304058623886999</v>
      </c>
      <c r="G2706" s="3" t="s">
        <v>5565</v>
      </c>
      <c r="H2706" s="3" t="s">
        <v>5566</v>
      </c>
      <c r="I2706" s="3" t="s">
        <v>5430</v>
      </c>
      <c r="J2706" s="3">
        <v>37390.465024172103</v>
      </c>
      <c r="K2706" s="3">
        <v>75088.806305762497</v>
      </c>
      <c r="L2706" s="3">
        <v>89598.044564466705</v>
      </c>
      <c r="M2706" s="3">
        <v>21203.286041249299</v>
      </c>
      <c r="N2706" s="3">
        <v>25391.658504149698</v>
      </c>
      <c r="O2706" s="3">
        <v>22363.870507502699</v>
      </c>
      <c r="P2706" s="3">
        <v>12227.4296645751</v>
      </c>
      <c r="Q2706" s="3">
        <v>50382.8269208169</v>
      </c>
      <c r="R2706" s="3">
        <v>23983.351670513199</v>
      </c>
      <c r="S2706" s="3">
        <f t="shared" si="294"/>
        <v>67359.105298133756</v>
      </c>
      <c r="T2706" s="3">
        <f t="shared" si="295"/>
        <v>22986.271684300566</v>
      </c>
      <c r="U2706" s="3">
        <f t="shared" si="296"/>
        <v>28864.536085301734</v>
      </c>
      <c r="V2706" s="3">
        <f t="shared" si="297"/>
        <v>2.9304058623886999</v>
      </c>
      <c r="W2706" s="3">
        <f t="shared" si="298"/>
        <v>2.3336285433124995</v>
      </c>
      <c r="X2706" s="3">
        <f t="shared" si="299"/>
        <v>0.7963499436253032</v>
      </c>
      <c r="Y2706" s="3">
        <f t="shared" si="300"/>
        <v>1.5511004923284539</v>
      </c>
      <c r="Z2706" s="3">
        <f t="shared" si="300"/>
        <v>1.2225749374935493</v>
      </c>
      <c r="AA2706" s="3">
        <f t="shared" si="300"/>
        <v>-0.32852555483490475</v>
      </c>
    </row>
    <row r="2707" spans="1:27" ht="15">
      <c r="A2707" s="3" t="s">
        <v>5431</v>
      </c>
      <c r="B2707" s="3">
        <v>1</v>
      </c>
      <c r="C2707" s="3">
        <v>1</v>
      </c>
      <c r="D2707" s="3">
        <v>6.74</v>
      </c>
      <c r="E2707" s="3">
        <v>0.334920128795751</v>
      </c>
      <c r="F2707" s="3">
        <v>4.77270978479714</v>
      </c>
      <c r="G2707" s="3" t="s">
        <v>5564</v>
      </c>
      <c r="H2707" s="3" t="s">
        <v>5566</v>
      </c>
      <c r="I2707" s="3" t="s">
        <v>5432</v>
      </c>
      <c r="J2707" s="3">
        <v>8903.90357770437</v>
      </c>
      <c r="K2707" s="3">
        <v>12237.387432137401</v>
      </c>
      <c r="L2707" s="3">
        <v>1799.7715711429501</v>
      </c>
      <c r="M2707" s="3">
        <v>3441.7944286791899</v>
      </c>
      <c r="N2707" s="3">
        <v>2493.49627208723</v>
      </c>
      <c r="O2707" s="3">
        <v>1675.1039819207199</v>
      </c>
      <c r="P2707" s="3">
        <v>14357.087861592499</v>
      </c>
      <c r="Q2707" s="3">
        <v>19957.078101907799</v>
      </c>
      <c r="R2707" s="3">
        <v>2008.0392047287201</v>
      </c>
      <c r="S2707" s="3">
        <f t="shared" si="294"/>
        <v>7647.0208603282399</v>
      </c>
      <c r="T2707" s="3">
        <f t="shared" si="295"/>
        <v>2536.7982275623799</v>
      </c>
      <c r="U2707" s="3">
        <f t="shared" si="296"/>
        <v>12107.401722743007</v>
      </c>
      <c r="V2707" s="3">
        <f t="shared" si="297"/>
        <v>3.0144379546008651</v>
      </c>
      <c r="W2707" s="3">
        <f t="shared" si="298"/>
        <v>0.63159883808627437</v>
      </c>
      <c r="X2707" s="3">
        <f t="shared" si="299"/>
        <v>0.20952457725072102</v>
      </c>
      <c r="Y2707" s="3">
        <f t="shared" si="300"/>
        <v>1.591889035061252</v>
      </c>
      <c r="Z2707" s="3">
        <f t="shared" si="300"/>
        <v>-0.66291957772453824</v>
      </c>
      <c r="AA2707" s="3">
        <f t="shared" si="300"/>
        <v>-2.2548086127857903</v>
      </c>
    </row>
    <row r="2708" spans="1:27" ht="15">
      <c r="A2708" s="3" t="s">
        <v>5433</v>
      </c>
      <c r="B2708" s="3">
        <v>1</v>
      </c>
      <c r="C2708" s="3">
        <v>1</v>
      </c>
      <c r="D2708" s="3">
        <v>7.72</v>
      </c>
      <c r="E2708" s="3">
        <v>9.6714365266872604E-2</v>
      </c>
      <c r="F2708" s="3">
        <v>4.8194341504857103</v>
      </c>
      <c r="G2708" s="3" t="s">
        <v>5564</v>
      </c>
      <c r="H2708" s="3" t="s">
        <v>5566</v>
      </c>
      <c r="I2708" s="3" t="s">
        <v>5434</v>
      </c>
      <c r="J2708" s="3">
        <v>2205.8187184328199</v>
      </c>
      <c r="K2708" s="3">
        <v>4934.6116523022301</v>
      </c>
      <c r="L2708" s="3">
        <v>779.21633471289897</v>
      </c>
      <c r="M2708" s="3">
        <v>1476.17048105802</v>
      </c>
      <c r="N2708" s="3">
        <v>854.71558868303396</v>
      </c>
      <c r="O2708" s="3">
        <v>270.85349565626001</v>
      </c>
      <c r="P2708" s="3">
        <v>6387.8731314986799</v>
      </c>
      <c r="Q2708" s="3">
        <v>3908.4371257887301</v>
      </c>
      <c r="R2708" s="3">
        <v>2242.60225485827</v>
      </c>
      <c r="S2708" s="3">
        <f t="shared" si="294"/>
        <v>2639.8822351493163</v>
      </c>
      <c r="T2708" s="3">
        <f t="shared" si="295"/>
        <v>867.24652179910447</v>
      </c>
      <c r="U2708" s="3">
        <f t="shared" si="296"/>
        <v>4179.63750404856</v>
      </c>
      <c r="V2708" s="3">
        <f t="shared" si="297"/>
        <v>3.0439813464721377</v>
      </c>
      <c r="W2708" s="3">
        <f t="shared" si="298"/>
        <v>0.63160554775198174</v>
      </c>
      <c r="X2708" s="3">
        <f t="shared" si="299"/>
        <v>0.20749323857847854</v>
      </c>
      <c r="Y2708" s="3">
        <f t="shared" si="300"/>
        <v>1.6059595180285158</v>
      </c>
      <c r="Z2708" s="3">
        <f t="shared" si="300"/>
        <v>-0.66290425161967248</v>
      </c>
      <c r="AA2708" s="3">
        <f t="shared" si="300"/>
        <v>-2.2688637696481884</v>
      </c>
    </row>
    <row r="2709" spans="1:27" ht="15">
      <c r="A2709" s="3" t="s">
        <v>5435</v>
      </c>
      <c r="B2709" s="3">
        <v>1</v>
      </c>
      <c r="C2709" s="3">
        <v>1</v>
      </c>
      <c r="D2709" s="3">
        <v>7.07</v>
      </c>
      <c r="E2709" s="3">
        <v>0.55564160861343403</v>
      </c>
      <c r="F2709" s="3">
        <v>3.0566175145297301</v>
      </c>
      <c r="G2709" s="3" t="s">
        <v>5565</v>
      </c>
      <c r="H2709" s="3" t="s">
        <v>5566</v>
      </c>
      <c r="I2709" s="3" t="s">
        <v>5436</v>
      </c>
      <c r="J2709" s="3">
        <v>8777.7051396982406</v>
      </c>
      <c r="K2709" s="3">
        <v>28088.670215911901</v>
      </c>
      <c r="L2709" s="3">
        <v>3830.8628795560799</v>
      </c>
      <c r="M2709" s="3">
        <v>4838.19690410159</v>
      </c>
      <c r="N2709" s="3">
        <v>4176.6946687841801</v>
      </c>
      <c r="O2709" s="3">
        <v>4299.5771304147302</v>
      </c>
      <c r="P2709" s="3">
        <v>22755.555793241299</v>
      </c>
      <c r="Q2709" s="3">
        <v>4432.3604319551496</v>
      </c>
      <c r="R2709" s="3">
        <v>2893.4009327179001</v>
      </c>
      <c r="S2709" s="3">
        <f t="shared" si="294"/>
        <v>13565.746078388742</v>
      </c>
      <c r="T2709" s="3">
        <f t="shared" si="295"/>
        <v>4438.1562344334998</v>
      </c>
      <c r="U2709" s="3">
        <f t="shared" si="296"/>
        <v>10027.105719304784</v>
      </c>
      <c r="V2709" s="3">
        <f t="shared" si="297"/>
        <v>3.0566175145297283</v>
      </c>
      <c r="W2709" s="3">
        <f t="shared" si="298"/>
        <v>1.3529074548671762</v>
      </c>
      <c r="X2709" s="3">
        <f t="shared" si="299"/>
        <v>0.4426158812596237</v>
      </c>
      <c r="Y2709" s="3">
        <f t="shared" si="300"/>
        <v>1.6119360339341717</v>
      </c>
      <c r="Z2709" s="3">
        <f t="shared" si="300"/>
        <v>0.43606315567026621</v>
      </c>
      <c r="AA2709" s="3">
        <f t="shared" si="300"/>
        <v>-1.1758728782639052</v>
      </c>
    </row>
    <row r="2710" spans="1:27" ht="15">
      <c r="A2710" s="3" t="s">
        <v>5437</v>
      </c>
      <c r="B2710" s="3">
        <v>1</v>
      </c>
      <c r="C2710" s="3">
        <v>1</v>
      </c>
      <c r="D2710" s="3">
        <v>6.95</v>
      </c>
      <c r="E2710" s="3">
        <v>0.16549897141949699</v>
      </c>
      <c r="F2710" s="3">
        <v>3.07326072125481</v>
      </c>
      <c r="G2710" s="3" t="s">
        <v>5565</v>
      </c>
      <c r="H2710" s="3" t="s">
        <v>5566</v>
      </c>
      <c r="I2710" s="3" t="s">
        <v>5438</v>
      </c>
      <c r="J2710" s="3">
        <v>7873.0347411500097</v>
      </c>
      <c r="K2710" s="3">
        <v>6431.8403300242298</v>
      </c>
      <c r="L2710" s="3">
        <v>2770.1838183413201</v>
      </c>
      <c r="M2710" s="3">
        <v>2549.0321480002299</v>
      </c>
      <c r="N2710" s="3">
        <v>2032.88975307903</v>
      </c>
      <c r="O2710" s="3">
        <v>974.08536228881906</v>
      </c>
      <c r="P2710" s="3">
        <v>8401.2643798121298</v>
      </c>
      <c r="Q2710" s="3">
        <v>2313.0436133752401</v>
      </c>
      <c r="R2710" s="3">
        <v>2145.2173831138298</v>
      </c>
      <c r="S2710" s="3">
        <f t="shared" si="294"/>
        <v>5691.6862965051869</v>
      </c>
      <c r="T2710" s="3">
        <f t="shared" si="295"/>
        <v>1852.002421122693</v>
      </c>
      <c r="U2710" s="3">
        <f t="shared" si="296"/>
        <v>4286.5084587670663</v>
      </c>
      <c r="V2710" s="3">
        <f t="shared" si="297"/>
        <v>3.0732607212548126</v>
      </c>
      <c r="W2710" s="3">
        <f t="shared" si="298"/>
        <v>1.3278140825464027</v>
      </c>
      <c r="X2710" s="3">
        <f t="shared" si="299"/>
        <v>0.43205383564211763</v>
      </c>
      <c r="Y2710" s="3">
        <f t="shared" si="300"/>
        <v>1.6197701637111801</v>
      </c>
      <c r="Z2710" s="3">
        <f t="shared" si="300"/>
        <v>0.40905315800609671</v>
      </c>
      <c r="AA2710" s="3">
        <f t="shared" si="300"/>
        <v>-1.2107170057050836</v>
      </c>
    </row>
    <row r="2711" spans="1:27" ht="15">
      <c r="A2711" s="3" t="s">
        <v>5439</v>
      </c>
      <c r="B2711" s="3">
        <v>1</v>
      </c>
      <c r="C2711" s="3">
        <v>1</v>
      </c>
      <c r="D2711" s="3">
        <v>8.4</v>
      </c>
      <c r="E2711" s="3">
        <v>0.46771386782341001</v>
      </c>
      <c r="F2711" s="3">
        <v>27.215068327187399</v>
      </c>
      <c r="G2711" s="3" t="s">
        <v>5564</v>
      </c>
      <c r="H2711" s="3" t="s">
        <v>5566</v>
      </c>
      <c r="I2711" s="3" t="s">
        <v>5440</v>
      </c>
      <c r="J2711" s="3">
        <v>111.01488813115699</v>
      </c>
      <c r="K2711" s="3">
        <v>4571.9643647896401</v>
      </c>
      <c r="L2711" s="3">
        <v>278.39671812705097</v>
      </c>
      <c r="M2711" s="3">
        <v>102.581928463141</v>
      </c>
      <c r="N2711" s="3">
        <v>275.29563306928901</v>
      </c>
      <c r="O2711" s="3">
        <v>1235.1566203515899</v>
      </c>
      <c r="P2711" s="3">
        <v>589.33879028615002</v>
      </c>
      <c r="Q2711" s="3">
        <v>42738.637911480902</v>
      </c>
      <c r="R2711" s="3">
        <v>570.85877229534299</v>
      </c>
      <c r="S2711" s="3">
        <f t="shared" si="294"/>
        <v>1653.7919903492827</v>
      </c>
      <c r="T2711" s="3">
        <f t="shared" si="295"/>
        <v>537.67806062800662</v>
      </c>
      <c r="U2711" s="3">
        <f t="shared" si="296"/>
        <v>14632.945158020799</v>
      </c>
      <c r="V2711" s="3">
        <f t="shared" si="297"/>
        <v>3.0758033690600244</v>
      </c>
      <c r="W2711" s="3">
        <f t="shared" si="298"/>
        <v>0.11301839598864244</v>
      </c>
      <c r="X2711" s="3">
        <f t="shared" si="299"/>
        <v>3.6744350151089546E-2</v>
      </c>
      <c r="Y2711" s="3">
        <f t="shared" si="300"/>
        <v>1.6209632771783677</v>
      </c>
      <c r="Z2711" s="3">
        <f t="shared" si="300"/>
        <v>-3.1453704758616818</v>
      </c>
      <c r="AA2711" s="3">
        <f t="shared" si="300"/>
        <v>-4.7663337530400494</v>
      </c>
    </row>
    <row r="2712" spans="1:27" ht="15">
      <c r="A2712" s="3" t="s">
        <v>5441</v>
      </c>
      <c r="B2712" s="3">
        <v>1</v>
      </c>
      <c r="C2712" s="3">
        <v>1</v>
      </c>
      <c r="D2712" s="3">
        <v>6.56</v>
      </c>
      <c r="E2712" s="3">
        <v>0.17173524023985401</v>
      </c>
      <c r="F2712" s="3">
        <v>8.2187446566192506</v>
      </c>
      <c r="G2712" s="3" t="s">
        <v>5565</v>
      </c>
      <c r="H2712" s="3" t="s">
        <v>5564</v>
      </c>
      <c r="I2712" s="3" t="s">
        <v>5442</v>
      </c>
      <c r="J2712" s="3">
        <v>154111.86486568299</v>
      </c>
      <c r="K2712" s="3">
        <v>52674.281513243703</v>
      </c>
      <c r="L2712" s="3">
        <v>619729.10298492305</v>
      </c>
      <c r="M2712" s="3">
        <v>89022.640000756001</v>
      </c>
      <c r="N2712" s="3">
        <v>130630.32722973599</v>
      </c>
      <c r="O2712" s="3">
        <v>47433.958181713198</v>
      </c>
      <c r="P2712" s="3">
        <v>21086.684094930599</v>
      </c>
      <c r="Q2712" s="3">
        <v>594.25819530485296</v>
      </c>
      <c r="R2712" s="3">
        <v>78883.716169884399</v>
      </c>
      <c r="S2712" s="3">
        <f t="shared" si="294"/>
        <v>275505.08312128327</v>
      </c>
      <c r="T2712" s="3">
        <f t="shared" si="295"/>
        <v>89028.975137401721</v>
      </c>
      <c r="U2712" s="3">
        <f t="shared" si="296"/>
        <v>33521.552820039949</v>
      </c>
      <c r="V2712" s="3">
        <f t="shared" si="297"/>
        <v>3.0945552579492919</v>
      </c>
      <c r="W2712" s="3">
        <f t="shared" si="298"/>
        <v>8.2187446566192488</v>
      </c>
      <c r="X2712" s="3">
        <f t="shared" si="299"/>
        <v>2.6558726445446217</v>
      </c>
      <c r="Y2712" s="3">
        <f t="shared" si="300"/>
        <v>1.6297320836704352</v>
      </c>
      <c r="Z2712" s="3">
        <f t="shared" si="300"/>
        <v>3.0389180513307612</v>
      </c>
      <c r="AA2712" s="3">
        <f t="shared" si="300"/>
        <v>1.4091859676603262</v>
      </c>
    </row>
    <row r="2713" spans="1:27" ht="15">
      <c r="A2713" s="3" t="s">
        <v>5443</v>
      </c>
      <c r="B2713" s="3">
        <v>1</v>
      </c>
      <c r="C2713" s="3">
        <v>1</v>
      </c>
      <c r="D2713" s="3">
        <v>6.49</v>
      </c>
      <c r="E2713" s="3">
        <v>0.51028967233003197</v>
      </c>
      <c r="F2713" s="3">
        <v>8.8446771729735296</v>
      </c>
      <c r="G2713" s="3" t="s">
        <v>5564</v>
      </c>
      <c r="H2713" s="3" t="s">
        <v>5566</v>
      </c>
      <c r="I2713" s="3" t="s">
        <v>5444</v>
      </c>
      <c r="J2713" s="3">
        <v>849714.59978577902</v>
      </c>
      <c r="K2713" s="3">
        <v>4238306.3754453901</v>
      </c>
      <c r="L2713" s="3">
        <v>337100.15317922202</v>
      </c>
      <c r="M2713" s="3">
        <v>486298.270903508</v>
      </c>
      <c r="N2713" s="3">
        <v>468693.45156387502</v>
      </c>
      <c r="O2713" s="3">
        <v>749122.76013128902</v>
      </c>
      <c r="P2713" s="3">
        <v>3926783.9265598902</v>
      </c>
      <c r="Q2713" s="3">
        <v>10903443.4630532</v>
      </c>
      <c r="R2713" s="3">
        <v>242115.07476102299</v>
      </c>
      <c r="S2713" s="3">
        <f t="shared" si="294"/>
        <v>1808373.7094701303</v>
      </c>
      <c r="T2713" s="3">
        <f t="shared" si="295"/>
        <v>568038.16086622409</v>
      </c>
      <c r="U2713" s="3">
        <f t="shared" si="296"/>
        <v>5024114.154791371</v>
      </c>
      <c r="V2713" s="3">
        <f t="shared" si="297"/>
        <v>3.1835426456428015</v>
      </c>
      <c r="W2713" s="3">
        <f t="shared" si="298"/>
        <v>0.35993881782035742</v>
      </c>
      <c r="X2713" s="3">
        <f t="shared" si="299"/>
        <v>0.11306235156390712</v>
      </c>
      <c r="Y2713" s="3">
        <f t="shared" si="300"/>
        <v>1.6706330901979716</v>
      </c>
      <c r="Z2713" s="3">
        <f t="shared" si="300"/>
        <v>-1.474176395911692</v>
      </c>
      <c r="AA2713" s="3">
        <f t="shared" si="300"/>
        <v>-3.1448094861096636</v>
      </c>
    </row>
    <row r="2714" spans="1:27" ht="15">
      <c r="A2714" s="3" t="s">
        <v>5445</v>
      </c>
      <c r="B2714" s="3">
        <v>1</v>
      </c>
      <c r="C2714" s="3">
        <v>1</v>
      </c>
      <c r="D2714" s="3">
        <v>8.01</v>
      </c>
      <c r="E2714" s="3">
        <v>8.3477463324148807E-2</v>
      </c>
      <c r="F2714" s="3">
        <v>8.9091928115889196</v>
      </c>
      <c r="G2714" s="3" t="s">
        <v>5564</v>
      </c>
      <c r="H2714" s="3" t="s">
        <v>5566</v>
      </c>
      <c r="I2714" s="3" t="s">
        <v>5446</v>
      </c>
      <c r="J2714" s="3">
        <v>826.00464394363405</v>
      </c>
      <c r="K2714" s="3">
        <v>1569.99522182282</v>
      </c>
      <c r="L2714" s="3">
        <v>182.95075528351401</v>
      </c>
      <c r="M2714" s="3">
        <v>336.59450200973902</v>
      </c>
      <c r="N2714" s="3">
        <v>255.85196682431899</v>
      </c>
      <c r="O2714" s="3">
        <v>214.54302044537999</v>
      </c>
      <c r="P2714" s="3">
        <v>599.53989203001197</v>
      </c>
      <c r="Q2714" s="3">
        <v>3231.18094711908</v>
      </c>
      <c r="R2714" s="3">
        <v>3358.9041177670902</v>
      </c>
      <c r="S2714" s="3">
        <f t="shared" si="294"/>
        <v>859.65020701665605</v>
      </c>
      <c r="T2714" s="3">
        <f t="shared" si="295"/>
        <v>268.99649642647933</v>
      </c>
      <c r="U2714" s="3">
        <f t="shared" si="296"/>
        <v>2396.5416523053941</v>
      </c>
      <c r="V2714" s="3">
        <f t="shared" si="297"/>
        <v>3.195767299711322</v>
      </c>
      <c r="W2714" s="3">
        <f t="shared" si="298"/>
        <v>0.35870447158291652</v>
      </c>
      <c r="X2714" s="3">
        <f t="shared" si="299"/>
        <v>0.11224361411274182</v>
      </c>
      <c r="Y2714" s="3">
        <f t="shared" si="300"/>
        <v>1.6761623620284736</v>
      </c>
      <c r="Z2714" s="3">
        <f t="shared" si="300"/>
        <v>-1.479132364952146</v>
      </c>
      <c r="AA2714" s="3">
        <f t="shared" si="300"/>
        <v>-3.1552947269806193</v>
      </c>
    </row>
    <row r="2715" spans="1:27" ht="15">
      <c r="A2715" s="3" t="s">
        <v>5447</v>
      </c>
      <c r="B2715" s="3">
        <v>1</v>
      </c>
      <c r="C2715" s="3">
        <v>1</v>
      </c>
      <c r="D2715" s="3">
        <v>7.06</v>
      </c>
      <c r="E2715" s="3">
        <v>0.41052839935269703</v>
      </c>
      <c r="F2715" s="3">
        <v>6.1902574232918504</v>
      </c>
      <c r="G2715" s="3" t="s">
        <v>5564</v>
      </c>
      <c r="H2715" s="3" t="s">
        <v>5566</v>
      </c>
      <c r="I2715" s="3" t="s">
        <v>5448</v>
      </c>
      <c r="J2715" s="3">
        <v>20125.8663252103</v>
      </c>
      <c r="K2715" s="3">
        <v>46069.017535768697</v>
      </c>
      <c r="L2715" s="3">
        <v>5984.7640438550598</v>
      </c>
      <c r="M2715" s="3">
        <v>1844.8421763282199</v>
      </c>
      <c r="N2715" s="3">
        <v>8945.9039148808606</v>
      </c>
      <c r="O2715" s="3">
        <v>11482.1794162121</v>
      </c>
      <c r="P2715" s="3">
        <v>65805.854294661505</v>
      </c>
      <c r="Q2715" s="3">
        <v>68761.185586939697</v>
      </c>
      <c r="R2715" s="3">
        <v>3308.1025791388802</v>
      </c>
      <c r="S2715" s="3">
        <f t="shared" si="294"/>
        <v>24059.882634944686</v>
      </c>
      <c r="T2715" s="3">
        <f t="shared" si="295"/>
        <v>7424.3085024737275</v>
      </c>
      <c r="U2715" s="3">
        <f t="shared" si="296"/>
        <v>45958.380820246697</v>
      </c>
      <c r="V2715" s="3">
        <f t="shared" si="297"/>
        <v>3.2406900423020004</v>
      </c>
      <c r="W2715" s="3">
        <f t="shared" si="298"/>
        <v>0.52351458440296583</v>
      </c>
      <c r="X2715" s="3">
        <f t="shared" si="299"/>
        <v>0.16154417039868801</v>
      </c>
      <c r="Y2715" s="3">
        <f t="shared" si="300"/>
        <v>1.6963010398417337</v>
      </c>
      <c r="Z2715" s="3">
        <f t="shared" si="300"/>
        <v>-0.93369836565344522</v>
      </c>
      <c r="AA2715" s="3">
        <f t="shared" si="300"/>
        <v>-2.629999405495179</v>
      </c>
    </row>
    <row r="2716" spans="1:27" ht="15">
      <c r="A2716" s="3" t="s">
        <v>5449</v>
      </c>
      <c r="B2716" s="3">
        <v>1</v>
      </c>
      <c r="C2716" s="3">
        <v>1</v>
      </c>
      <c r="D2716" s="3">
        <v>6.12</v>
      </c>
      <c r="E2716" s="3">
        <v>8.8597479686118197E-2</v>
      </c>
      <c r="F2716" s="3">
        <v>20.244561155298701</v>
      </c>
      <c r="G2716" s="3" t="s">
        <v>5564</v>
      </c>
      <c r="H2716" s="3" t="s">
        <v>5566</v>
      </c>
      <c r="I2716" s="3" t="s">
        <v>5450</v>
      </c>
      <c r="J2716" s="3">
        <v>496.37713165098302</v>
      </c>
      <c r="K2716" s="3">
        <v>2514.2400855773199</v>
      </c>
      <c r="L2716" s="3">
        <v>148.87577735147701</v>
      </c>
      <c r="M2716" s="3">
        <v>378.62671601510999</v>
      </c>
      <c r="N2716" s="3">
        <v>385.89624343542602</v>
      </c>
      <c r="O2716" s="3">
        <v>209.70374903268899</v>
      </c>
      <c r="P2716" s="3">
        <v>4276.54163800678</v>
      </c>
      <c r="Q2716" s="3">
        <v>14561.3660031087</v>
      </c>
      <c r="R2716" s="3">
        <v>884.88453789860898</v>
      </c>
      <c r="S2716" s="3">
        <f t="shared" si="294"/>
        <v>1053.1643315265933</v>
      </c>
      <c r="T2716" s="3">
        <f t="shared" si="295"/>
        <v>324.74223616107503</v>
      </c>
      <c r="U2716" s="3">
        <f t="shared" si="296"/>
        <v>6574.2640596713636</v>
      </c>
      <c r="V2716" s="3">
        <f t="shared" si="297"/>
        <v>3.2430777837109384</v>
      </c>
      <c r="W2716" s="3">
        <f t="shared" si="298"/>
        <v>0.16019501528498678</v>
      </c>
      <c r="X2716" s="3">
        <f t="shared" si="299"/>
        <v>4.9395983065716458E-2</v>
      </c>
      <c r="Y2716" s="3">
        <f t="shared" si="300"/>
        <v>1.6973636265776453</v>
      </c>
      <c r="Z2716" s="3">
        <f t="shared" si="300"/>
        <v>-2.6420988381239776</v>
      </c>
      <c r="AA2716" s="3">
        <f t="shared" si="300"/>
        <v>-4.3394624647016231</v>
      </c>
    </row>
    <row r="2717" spans="1:27" ht="15">
      <c r="A2717" s="3" t="s">
        <v>5451</v>
      </c>
      <c r="B2717" s="3">
        <v>1</v>
      </c>
      <c r="C2717" s="3">
        <v>1</v>
      </c>
      <c r="D2717" s="3">
        <v>7.57</v>
      </c>
      <c r="E2717" s="3">
        <v>5.71005028776801E-2</v>
      </c>
      <c r="F2717" s="3">
        <v>3.3555491991394</v>
      </c>
      <c r="G2717" s="3" t="s">
        <v>5565</v>
      </c>
      <c r="H2717" s="3" t="s">
        <v>5564</v>
      </c>
      <c r="I2717" s="3" t="s">
        <v>5452</v>
      </c>
      <c r="J2717" s="3">
        <v>52703.654486504704</v>
      </c>
      <c r="K2717" s="3">
        <v>59837.413141883197</v>
      </c>
      <c r="L2717" s="3">
        <v>105893.19039838501</v>
      </c>
      <c r="M2717" s="3">
        <v>8247.1697774233708</v>
      </c>
      <c r="N2717" s="3">
        <v>42910.305276969899</v>
      </c>
      <c r="O2717" s="3">
        <v>15967.807123426501</v>
      </c>
      <c r="P2717" s="3">
        <v>16194.047668326401</v>
      </c>
      <c r="Q2717" s="3">
        <v>13931.7627574608</v>
      </c>
      <c r="R2717" s="3">
        <v>34970.614947082999</v>
      </c>
      <c r="S2717" s="3">
        <f t="shared" si="294"/>
        <v>72811.419342257635</v>
      </c>
      <c r="T2717" s="3">
        <f t="shared" si="295"/>
        <v>22375.094059273255</v>
      </c>
      <c r="U2717" s="3">
        <f t="shared" si="296"/>
        <v>21698.8084576234</v>
      </c>
      <c r="V2717" s="3">
        <f t="shared" si="297"/>
        <v>3.25412796698753</v>
      </c>
      <c r="W2717" s="3">
        <f t="shared" si="298"/>
        <v>3.3555491991394093</v>
      </c>
      <c r="X2717" s="3">
        <f t="shared" si="299"/>
        <v>1.0311669464694619</v>
      </c>
      <c r="Y2717" s="3">
        <f t="shared" si="300"/>
        <v>1.7022709854014262</v>
      </c>
      <c r="Z2717" s="3">
        <f t="shared" si="300"/>
        <v>1.7465489101010783</v>
      </c>
      <c r="AA2717" s="3">
        <f t="shared" si="300"/>
        <v>4.4277924699652305E-2</v>
      </c>
    </row>
    <row r="2718" spans="1:27" ht="15">
      <c r="A2718" s="3" t="s">
        <v>5453</v>
      </c>
      <c r="B2718" s="3">
        <v>1</v>
      </c>
      <c r="C2718" s="3">
        <v>1</v>
      </c>
      <c r="D2718" s="3">
        <v>8.43</v>
      </c>
      <c r="E2718" s="3">
        <v>0.16197000033690101</v>
      </c>
      <c r="F2718" s="3">
        <v>4.33430243837158</v>
      </c>
      <c r="G2718" s="3" t="s">
        <v>5564</v>
      </c>
      <c r="H2718" s="3" t="s">
        <v>5566</v>
      </c>
      <c r="I2718" s="3" t="s">
        <v>5454</v>
      </c>
      <c r="J2718" s="3">
        <v>5992.8799735911698</v>
      </c>
      <c r="K2718" s="3">
        <v>7040.5578377368502</v>
      </c>
      <c r="L2718" s="3">
        <v>1152.6544683617301</v>
      </c>
      <c r="M2718" s="3">
        <v>1285.8711708252499</v>
      </c>
      <c r="N2718" s="3">
        <v>2304.89795168506</v>
      </c>
      <c r="O2718" s="3">
        <v>678.45472873055201</v>
      </c>
      <c r="P2718" s="3">
        <v>10163.2485262716</v>
      </c>
      <c r="Q2718" s="3">
        <v>6056.5534586617396</v>
      </c>
      <c r="R2718" s="3">
        <v>2284.3053634540001</v>
      </c>
      <c r="S2718" s="3">
        <f t="shared" si="294"/>
        <v>4728.6974265632498</v>
      </c>
      <c r="T2718" s="3">
        <f t="shared" si="295"/>
        <v>1423.0746170802875</v>
      </c>
      <c r="U2718" s="3">
        <f t="shared" si="296"/>
        <v>6168.0357827957805</v>
      </c>
      <c r="V2718" s="3">
        <f t="shared" si="297"/>
        <v>3.3228738463940046</v>
      </c>
      <c r="W2718" s="3">
        <f t="shared" si="298"/>
        <v>0.76664558914408198</v>
      </c>
      <c r="X2718" s="3">
        <f t="shared" si="299"/>
        <v>0.23071763316445151</v>
      </c>
      <c r="Y2718" s="3">
        <f t="shared" si="300"/>
        <v>1.7324315218483097</v>
      </c>
      <c r="Z2718" s="3">
        <f t="shared" si="300"/>
        <v>-0.38336830327583038</v>
      </c>
      <c r="AA2718" s="3">
        <f t="shared" si="300"/>
        <v>-2.1157998251241401</v>
      </c>
    </row>
    <row r="2719" spans="1:27" ht="15">
      <c r="A2719" s="3" t="s">
        <v>5455</v>
      </c>
      <c r="B2719" s="3">
        <v>1</v>
      </c>
      <c r="C2719" s="3">
        <v>1</v>
      </c>
      <c r="D2719" s="3">
        <v>6.83</v>
      </c>
      <c r="E2719" s="3">
        <v>0.20053970156661899</v>
      </c>
      <c r="F2719" s="3">
        <v>3.32571114197343</v>
      </c>
      <c r="G2719" s="3" t="s">
        <v>5565</v>
      </c>
      <c r="H2719" s="3" t="s">
        <v>5566</v>
      </c>
      <c r="I2719" s="3" t="s">
        <v>5456</v>
      </c>
      <c r="J2719" s="3">
        <v>103877.988448003</v>
      </c>
      <c r="K2719" s="3">
        <v>264265.33712834201</v>
      </c>
      <c r="L2719" s="3">
        <v>96035.586675555707</v>
      </c>
      <c r="M2719" s="3">
        <v>36123.623266539602</v>
      </c>
      <c r="N2719" s="3">
        <v>36140.115179277003</v>
      </c>
      <c r="O2719" s="3">
        <v>67309.090472952201</v>
      </c>
      <c r="P2719" s="3">
        <v>63274.249731914198</v>
      </c>
      <c r="Q2719" s="3">
        <v>151013.66765552701</v>
      </c>
      <c r="R2719" s="3">
        <v>19486.177850103501</v>
      </c>
      <c r="S2719" s="3">
        <f t="shared" si="294"/>
        <v>154726.30408396691</v>
      </c>
      <c r="T2719" s="3">
        <f t="shared" si="295"/>
        <v>46524.276306256266</v>
      </c>
      <c r="U2719" s="3">
        <f t="shared" si="296"/>
        <v>77924.698412514903</v>
      </c>
      <c r="V2719" s="3">
        <f t="shared" si="297"/>
        <v>3.32571114197343</v>
      </c>
      <c r="W2719" s="3">
        <f t="shared" si="298"/>
        <v>1.9855874611780016</v>
      </c>
      <c r="X2719" s="3">
        <f t="shared" si="299"/>
        <v>0.59704146764826427</v>
      </c>
      <c r="Y2719" s="3">
        <f t="shared" si="300"/>
        <v>1.7336628673203538</v>
      </c>
      <c r="Z2719" s="3">
        <f t="shared" si="300"/>
        <v>0.98956591010879147</v>
      </c>
      <c r="AA2719" s="3">
        <f t="shared" si="300"/>
        <v>-0.7440969572115621</v>
      </c>
    </row>
    <row r="2720" spans="1:27" ht="15">
      <c r="A2720" s="3" t="s">
        <v>5457</v>
      </c>
      <c r="B2720" s="3">
        <v>1</v>
      </c>
      <c r="C2720" s="3">
        <v>1</v>
      </c>
      <c r="D2720" s="3">
        <v>7.37</v>
      </c>
      <c r="E2720" s="3">
        <v>0.35016766788218801</v>
      </c>
      <c r="F2720" s="3">
        <v>3.36522112945678</v>
      </c>
      <c r="G2720" s="3" t="s">
        <v>5565</v>
      </c>
      <c r="H2720" s="3" t="s">
        <v>5566</v>
      </c>
      <c r="I2720" s="3" t="s">
        <v>5458</v>
      </c>
      <c r="J2720" s="3">
        <v>32949.977433961401</v>
      </c>
      <c r="K2720" s="3">
        <v>53806.3771684311</v>
      </c>
      <c r="L2720" s="3">
        <v>6678.3694245788201</v>
      </c>
      <c r="M2720" s="3">
        <v>10828.0398085056</v>
      </c>
      <c r="N2720" s="3">
        <v>7424.3678218433597</v>
      </c>
      <c r="O2720" s="3">
        <v>9512.40200106265</v>
      </c>
      <c r="P2720" s="3">
        <v>18326.059993815001</v>
      </c>
      <c r="Q2720" s="3">
        <v>22960.104801784099</v>
      </c>
      <c r="R2720" s="3">
        <v>8459.7566770555495</v>
      </c>
      <c r="S2720" s="3">
        <f t="shared" si="294"/>
        <v>31144.908008990442</v>
      </c>
      <c r="T2720" s="3">
        <f t="shared" si="295"/>
        <v>9254.9365438038712</v>
      </c>
      <c r="U2720" s="3">
        <f t="shared" si="296"/>
        <v>16581.973824218217</v>
      </c>
      <c r="V2720" s="3">
        <f t="shared" si="297"/>
        <v>3.3652211294567747</v>
      </c>
      <c r="W2720" s="3">
        <f t="shared" si="298"/>
        <v>1.8782388839320712</v>
      </c>
      <c r="X2720" s="3">
        <f t="shared" si="299"/>
        <v>0.55813238170035584</v>
      </c>
      <c r="Y2720" s="3">
        <f t="shared" si="300"/>
        <v>1.7507013077743554</v>
      </c>
      <c r="Z2720" s="3">
        <f t="shared" si="300"/>
        <v>0.90938056392187905</v>
      </c>
      <c r="AA2720" s="3">
        <f t="shared" si="300"/>
        <v>-0.84132074385247602</v>
      </c>
    </row>
    <row r="2721" spans="1:27" ht="15">
      <c r="A2721" s="3" t="s">
        <v>5459</v>
      </c>
      <c r="B2721" s="3">
        <v>1</v>
      </c>
      <c r="C2721" s="3">
        <v>1</v>
      </c>
      <c r="D2721" s="3">
        <v>6.45</v>
      </c>
      <c r="E2721" s="3">
        <v>0.43794797471407199</v>
      </c>
      <c r="F2721" s="3">
        <v>3.3697015407422901</v>
      </c>
      <c r="G2721" s="3" t="s">
        <v>5565</v>
      </c>
      <c r="H2721" s="3" t="s">
        <v>5566</v>
      </c>
      <c r="I2721" s="3" t="s">
        <v>5460</v>
      </c>
      <c r="J2721" s="3">
        <v>93049.047249723502</v>
      </c>
      <c r="K2721" s="3">
        <v>57361.862353506702</v>
      </c>
      <c r="L2721" s="3">
        <v>19883.7330920969</v>
      </c>
      <c r="M2721" s="3">
        <v>3513.6574951355201</v>
      </c>
      <c r="N2721" s="3">
        <v>20380.437633541002</v>
      </c>
      <c r="O2721" s="3">
        <v>26642.915534236399</v>
      </c>
      <c r="P2721" s="3">
        <v>7492.1650047839203</v>
      </c>
      <c r="Q2721" s="3">
        <v>134920.82617319399</v>
      </c>
      <c r="R2721" s="3">
        <v>11624.8229636099</v>
      </c>
      <c r="S2721" s="3">
        <f t="shared" si="294"/>
        <v>56764.880898442359</v>
      </c>
      <c r="T2721" s="3">
        <f t="shared" si="295"/>
        <v>16845.670220970973</v>
      </c>
      <c r="U2721" s="3">
        <f t="shared" si="296"/>
        <v>51345.938047195938</v>
      </c>
      <c r="V2721" s="3">
        <f t="shared" si="297"/>
        <v>3.3697015407422874</v>
      </c>
      <c r="W2721" s="3">
        <f t="shared" si="298"/>
        <v>1.1055379073270697</v>
      </c>
      <c r="X2721" s="3">
        <f t="shared" si="299"/>
        <v>0.32808184759399744</v>
      </c>
      <c r="Y2721" s="3">
        <f t="shared" si="300"/>
        <v>1.7526208155141842</v>
      </c>
      <c r="Z2721" s="3">
        <f t="shared" si="300"/>
        <v>0.14474849396930561</v>
      </c>
      <c r="AA2721" s="3">
        <f t="shared" si="300"/>
        <v>-1.6078723215448791</v>
      </c>
    </row>
    <row r="2722" spans="1:27" ht="15">
      <c r="A2722" s="3" t="s">
        <v>5461</v>
      </c>
      <c r="B2722" s="3">
        <v>1</v>
      </c>
      <c r="C2722" s="3">
        <v>1</v>
      </c>
      <c r="D2722" s="3">
        <v>10</v>
      </c>
      <c r="E2722" s="3">
        <v>0.35245432950377098</v>
      </c>
      <c r="F2722" s="3">
        <v>3.6727764718624099</v>
      </c>
      <c r="G2722" s="3" t="s">
        <v>5564</v>
      </c>
      <c r="H2722" s="3" t="s">
        <v>5566</v>
      </c>
      <c r="I2722" s="3" t="s">
        <v>5462</v>
      </c>
      <c r="J2722" s="3">
        <v>4178.0041389140097</v>
      </c>
      <c r="K2722" s="3">
        <v>11782.051075363001</v>
      </c>
      <c r="L2722" s="3">
        <v>483.38092002448798</v>
      </c>
      <c r="M2722" s="3">
        <v>1104.8501520883999</v>
      </c>
      <c r="N2722" s="3">
        <v>2395.6178316780301</v>
      </c>
      <c r="O2722" s="3">
        <v>1358.47809047647</v>
      </c>
      <c r="P2722" s="3">
        <v>4543.4212906292296</v>
      </c>
      <c r="Q2722" s="3">
        <v>9160.1890005601508</v>
      </c>
      <c r="R2722" s="3">
        <v>4142.2125283381502</v>
      </c>
      <c r="S2722" s="3">
        <f t="shared" si="294"/>
        <v>5481.1453781004993</v>
      </c>
      <c r="T2722" s="3">
        <f t="shared" si="295"/>
        <v>1619.6486914142999</v>
      </c>
      <c r="U2722" s="3">
        <f t="shared" si="296"/>
        <v>5948.6076065091765</v>
      </c>
      <c r="V2722" s="3">
        <f t="shared" si="297"/>
        <v>3.3841569515388468</v>
      </c>
      <c r="W2722" s="3">
        <f t="shared" si="298"/>
        <v>0.92141652982839828</v>
      </c>
      <c r="X2722" s="3">
        <f t="shared" si="299"/>
        <v>0.272273580399222</v>
      </c>
      <c r="Y2722" s="3">
        <f t="shared" si="300"/>
        <v>1.7587964797923414</v>
      </c>
      <c r="Z2722" s="3">
        <f t="shared" si="300"/>
        <v>-0.11807461536552435</v>
      </c>
      <c r="AA2722" s="3">
        <f t="shared" si="300"/>
        <v>-1.876871095157866</v>
      </c>
    </row>
    <row r="2723" spans="1:27" ht="15">
      <c r="A2723" s="3" t="s">
        <v>5463</v>
      </c>
      <c r="B2723" s="3">
        <v>2</v>
      </c>
      <c r="C2723" s="3">
        <v>1</v>
      </c>
      <c r="D2723" s="3">
        <v>30.72</v>
      </c>
      <c r="E2723" s="3">
        <v>0.30265577655533599</v>
      </c>
      <c r="F2723" s="3">
        <v>5.1104883714035099</v>
      </c>
      <c r="G2723" s="3" t="s">
        <v>5564</v>
      </c>
      <c r="H2723" s="3" t="s">
        <v>5566</v>
      </c>
      <c r="I2723" s="3" t="s">
        <v>5464</v>
      </c>
      <c r="J2723" s="3">
        <v>3605.4257869214598</v>
      </c>
      <c r="K2723" s="3">
        <v>15542.318423156201</v>
      </c>
      <c r="L2723" s="3">
        <v>1018.35182624737</v>
      </c>
      <c r="M2723" s="3">
        <v>2185.9250993323299</v>
      </c>
      <c r="N2723" s="3">
        <v>1813.4670501007799</v>
      </c>
      <c r="O2723" s="3">
        <v>1876.4404589063599</v>
      </c>
      <c r="P2723" s="3">
        <v>7892.5990434531204</v>
      </c>
      <c r="Q2723" s="3">
        <v>19322.2160320984</v>
      </c>
      <c r="R2723" s="3">
        <v>2813.5591416809498</v>
      </c>
      <c r="S2723" s="3">
        <f t="shared" si="294"/>
        <v>6722.0320121083432</v>
      </c>
      <c r="T2723" s="3">
        <f t="shared" si="295"/>
        <v>1958.6108694464899</v>
      </c>
      <c r="U2723" s="3">
        <f t="shared" si="296"/>
        <v>10009.458072410824</v>
      </c>
      <c r="V2723" s="3">
        <f t="shared" si="297"/>
        <v>3.4320405941625416</v>
      </c>
      <c r="W2723" s="3">
        <f t="shared" si="298"/>
        <v>0.67156802730772724</v>
      </c>
      <c r="X2723" s="3">
        <f t="shared" si="299"/>
        <v>0.19567601515261152</v>
      </c>
      <c r="Y2723" s="3">
        <f t="shared" si="300"/>
        <v>1.7790666171296012</v>
      </c>
      <c r="Z2723" s="3">
        <f t="shared" si="300"/>
        <v>-0.57439454826726621</v>
      </c>
      <c r="AA2723" s="3">
        <f t="shared" si="300"/>
        <v>-2.3534611653968671</v>
      </c>
    </row>
    <row r="2724" spans="1:27" ht="15">
      <c r="A2724" s="3" t="s">
        <v>5465</v>
      </c>
      <c r="B2724" s="3">
        <v>1</v>
      </c>
      <c r="C2724" s="3">
        <v>1</v>
      </c>
      <c r="D2724" s="3">
        <v>7.32</v>
      </c>
      <c r="E2724" s="3">
        <v>8.1999597480572201E-2</v>
      </c>
      <c r="F2724" s="3">
        <v>4.5708953885870898</v>
      </c>
      <c r="G2724" s="3" t="s">
        <v>5564</v>
      </c>
      <c r="H2724" s="3" t="s">
        <v>5566</v>
      </c>
      <c r="I2724" s="3" t="s">
        <v>5466</v>
      </c>
      <c r="J2724" s="3">
        <v>34530.048961365203</v>
      </c>
      <c r="K2724" s="3">
        <v>133401.590192898</v>
      </c>
      <c r="L2724" s="3">
        <v>22805.928976176201</v>
      </c>
      <c r="M2724" s="3">
        <v>8375.2946603876499</v>
      </c>
      <c r="N2724" s="3">
        <v>9135.4636528909796</v>
      </c>
      <c r="O2724" s="3">
        <v>36846.270716065999</v>
      </c>
      <c r="P2724" s="3">
        <v>87407.759741959497</v>
      </c>
      <c r="Q2724" s="3">
        <v>114915.07725533099</v>
      </c>
      <c r="R2724" s="3">
        <v>46137.456330235596</v>
      </c>
      <c r="S2724" s="3">
        <f t="shared" si="294"/>
        <v>63579.189376813127</v>
      </c>
      <c r="T2724" s="3">
        <f t="shared" si="295"/>
        <v>18119.009676448211</v>
      </c>
      <c r="U2724" s="3">
        <f t="shared" si="296"/>
        <v>82820.097775842019</v>
      </c>
      <c r="V2724" s="3">
        <f t="shared" si="297"/>
        <v>3.5089770639868809</v>
      </c>
      <c r="W2724" s="3">
        <f t="shared" si="298"/>
        <v>0.7676782699399165</v>
      </c>
      <c r="X2724" s="3">
        <f t="shared" si="299"/>
        <v>0.21877551660816061</v>
      </c>
      <c r="Y2724" s="3">
        <f t="shared" si="300"/>
        <v>1.8110505177655776</v>
      </c>
      <c r="Z2724" s="3">
        <f t="shared" si="300"/>
        <v>-0.38142628343547202</v>
      </c>
      <c r="AA2724" s="3">
        <f t="shared" si="300"/>
        <v>-2.1924768012010496</v>
      </c>
    </row>
    <row r="2725" spans="1:27" ht="15">
      <c r="A2725" s="3" t="s">
        <v>5467</v>
      </c>
      <c r="B2725" s="3">
        <v>1</v>
      </c>
      <c r="C2725" s="3">
        <v>1</v>
      </c>
      <c r="D2725" s="3">
        <v>7.27</v>
      </c>
      <c r="E2725" s="3">
        <v>0.25303761447571399</v>
      </c>
      <c r="F2725" s="3">
        <v>3.5554447173378398</v>
      </c>
      <c r="G2725" s="3" t="s">
        <v>5565</v>
      </c>
      <c r="H2725" s="3" t="s">
        <v>5566</v>
      </c>
      <c r="I2725" s="3" t="s">
        <v>5468</v>
      </c>
      <c r="J2725" s="3">
        <v>8259.7569084595198</v>
      </c>
      <c r="K2725" s="3">
        <v>10582.238887936999</v>
      </c>
      <c r="L2725" s="3">
        <v>1622.43617865849</v>
      </c>
      <c r="M2725" s="3">
        <v>2002.34422227852</v>
      </c>
      <c r="N2725" s="3">
        <v>2004.16484599251</v>
      </c>
      <c r="O2725" s="3">
        <v>1749.29185172692</v>
      </c>
      <c r="P2725" s="3">
        <v>5525.1537015657404</v>
      </c>
      <c r="Q2725" s="3">
        <v>10588.9978548974</v>
      </c>
      <c r="R2725" s="3">
        <v>2189.5615351971301</v>
      </c>
      <c r="S2725" s="3">
        <f t="shared" si="294"/>
        <v>6821.4773250183362</v>
      </c>
      <c r="T2725" s="3">
        <f t="shared" si="295"/>
        <v>1918.6003066659832</v>
      </c>
      <c r="U2725" s="3">
        <f t="shared" si="296"/>
        <v>6101.23769722009</v>
      </c>
      <c r="V2725" s="3">
        <f t="shared" si="297"/>
        <v>3.5554447173378434</v>
      </c>
      <c r="W2725" s="3">
        <f t="shared" si="298"/>
        <v>1.118048118027988</v>
      </c>
      <c r="X2725" s="3">
        <f t="shared" si="299"/>
        <v>0.31446083596122737</v>
      </c>
      <c r="Y2725" s="3">
        <f t="shared" si="300"/>
        <v>1.8300300243653347</v>
      </c>
      <c r="Z2725" s="3">
        <f t="shared" si="300"/>
        <v>0.16098227954649599</v>
      </c>
      <c r="AA2725" s="3">
        <f t="shared" si="300"/>
        <v>-1.6690477448188388</v>
      </c>
    </row>
    <row r="2726" spans="1:27" ht="15">
      <c r="A2726" s="3" t="s">
        <v>5469</v>
      </c>
      <c r="B2726" s="3">
        <v>1</v>
      </c>
      <c r="C2726" s="3">
        <v>1</v>
      </c>
      <c r="D2726" s="3">
        <v>12.14</v>
      </c>
      <c r="E2726" s="3">
        <v>0.37963680688748902</v>
      </c>
      <c r="F2726" s="3">
        <v>3.5621374218600899</v>
      </c>
      <c r="G2726" s="3" t="s">
        <v>5565</v>
      </c>
      <c r="H2726" s="3" t="s">
        <v>5566</v>
      </c>
      <c r="I2726" s="3" t="s">
        <v>5470</v>
      </c>
      <c r="J2726" s="3">
        <v>14390.6849433221</v>
      </c>
      <c r="K2726" s="3">
        <v>73058.613684263895</v>
      </c>
      <c r="L2726" s="3">
        <v>11993.249497648199</v>
      </c>
      <c r="M2726" s="3">
        <v>12429.931174853</v>
      </c>
      <c r="N2726" s="3">
        <v>901.73267141183703</v>
      </c>
      <c r="O2726" s="3">
        <v>14584.875115701199</v>
      </c>
      <c r="P2726" s="3">
        <v>11118.7045729151</v>
      </c>
      <c r="Q2726" s="3">
        <v>24178.536854922699</v>
      </c>
      <c r="R2726" s="3">
        <v>4512.7997515713796</v>
      </c>
      <c r="S2726" s="3">
        <f t="shared" si="294"/>
        <v>33147.516041744726</v>
      </c>
      <c r="T2726" s="3">
        <f t="shared" si="295"/>
        <v>9305.5129873220121</v>
      </c>
      <c r="U2726" s="3">
        <f t="shared" si="296"/>
        <v>13270.013726469726</v>
      </c>
      <c r="V2726" s="3">
        <f t="shared" si="297"/>
        <v>3.5621374218600801</v>
      </c>
      <c r="W2726" s="3">
        <f t="shared" si="298"/>
        <v>2.4979262813892422</v>
      </c>
      <c r="X2726" s="3">
        <f t="shared" si="299"/>
        <v>0.70124365951184242</v>
      </c>
      <c r="Y2726" s="3">
        <f t="shared" si="300"/>
        <v>1.8327431745001033</v>
      </c>
      <c r="Z2726" s="3">
        <f t="shared" si="300"/>
        <v>1.3207309008676102</v>
      </c>
      <c r="AA2726" s="3">
        <f t="shared" si="300"/>
        <v>-0.51201227363249291</v>
      </c>
    </row>
    <row r="2727" spans="1:27" ht="15">
      <c r="A2727" s="3" t="s">
        <v>5471</v>
      </c>
      <c r="B2727" s="3">
        <v>1</v>
      </c>
      <c r="C2727" s="3">
        <v>1</v>
      </c>
      <c r="D2727" s="3">
        <v>6.18</v>
      </c>
      <c r="E2727" s="3">
        <v>0.464861019106176</v>
      </c>
      <c r="F2727" s="3">
        <v>8.9246680011346999</v>
      </c>
      <c r="G2727" s="3" t="s">
        <v>5564</v>
      </c>
      <c r="H2727" s="3" t="s">
        <v>5566</v>
      </c>
      <c r="I2727" s="3" t="s">
        <v>5472</v>
      </c>
      <c r="J2727" s="3">
        <v>63779.672122384203</v>
      </c>
      <c r="K2727" s="3">
        <v>386031.80747032398</v>
      </c>
      <c r="L2727" s="3">
        <v>23091.729476473101</v>
      </c>
      <c r="M2727" s="3">
        <v>15212.0886311584</v>
      </c>
      <c r="N2727" s="3">
        <v>48213.845062050197</v>
      </c>
      <c r="O2727" s="3">
        <v>69182.512734611606</v>
      </c>
      <c r="P2727" s="3">
        <v>319562.54593450302</v>
      </c>
      <c r="Q2727" s="3">
        <v>843108.32851025998</v>
      </c>
      <c r="R2727" s="3">
        <v>20815.4840697892</v>
      </c>
      <c r="S2727" s="3">
        <f t="shared" si="294"/>
        <v>157634.40302306044</v>
      </c>
      <c r="T2727" s="3">
        <f t="shared" si="295"/>
        <v>44202.815475940064</v>
      </c>
      <c r="U2727" s="3">
        <f t="shared" si="296"/>
        <v>394495.45283818408</v>
      </c>
      <c r="V2727" s="3">
        <f t="shared" si="297"/>
        <v>3.5661620493124939</v>
      </c>
      <c r="W2727" s="3">
        <f t="shared" si="298"/>
        <v>0.39958484157159507</v>
      </c>
      <c r="X2727" s="3">
        <f t="shared" si="299"/>
        <v>0.11204898600965972</v>
      </c>
      <c r="Y2727" s="3">
        <f t="shared" si="300"/>
        <v>1.8343722616919269</v>
      </c>
      <c r="Z2727" s="3">
        <f t="shared" si="300"/>
        <v>-1.323426239995988</v>
      </c>
      <c r="AA2727" s="3">
        <f t="shared" si="300"/>
        <v>-3.1577985016879144</v>
      </c>
    </row>
    <row r="2728" spans="1:27" ht="15">
      <c r="A2728" s="3" t="s">
        <v>5473</v>
      </c>
      <c r="B2728" s="3">
        <v>1</v>
      </c>
      <c r="C2728" s="3">
        <v>1</v>
      </c>
      <c r="D2728" s="3">
        <v>6.64</v>
      </c>
      <c r="E2728" s="3">
        <v>0.19010649109488201</v>
      </c>
      <c r="F2728" s="3">
        <v>4.0386306941154597</v>
      </c>
      <c r="G2728" s="3" t="s">
        <v>5564</v>
      </c>
      <c r="H2728" s="3" t="s">
        <v>5566</v>
      </c>
      <c r="I2728" s="3" t="s">
        <v>5474</v>
      </c>
      <c r="J2728" s="3">
        <v>25662.154136354398</v>
      </c>
      <c r="K2728" s="3">
        <v>41212.595694757001</v>
      </c>
      <c r="L2728" s="3">
        <v>7215.7301303997101</v>
      </c>
      <c r="M2728" s="3">
        <v>3997.6994081933099</v>
      </c>
      <c r="N2728" s="3">
        <v>9138.8988296340394</v>
      </c>
      <c r="O2728" s="3">
        <v>7576.0325397617798</v>
      </c>
      <c r="P2728" s="3">
        <v>27144.923595988999</v>
      </c>
      <c r="Q2728" s="3">
        <v>48427.507790222102</v>
      </c>
      <c r="R2728" s="3">
        <v>8078.23502804091</v>
      </c>
      <c r="S2728" s="3">
        <f t="shared" si="294"/>
        <v>24696.826653837037</v>
      </c>
      <c r="T2728" s="3">
        <f t="shared" si="295"/>
        <v>6904.2102591963767</v>
      </c>
      <c r="U2728" s="3">
        <f t="shared" si="296"/>
        <v>27883.555471417338</v>
      </c>
      <c r="V2728" s="3">
        <f t="shared" si="297"/>
        <v>3.5770675756783299</v>
      </c>
      <c r="W2728" s="3">
        <f t="shared" si="298"/>
        <v>0.88571296724168025</v>
      </c>
      <c r="X2728" s="3">
        <f t="shared" si="299"/>
        <v>0.24760867624194094</v>
      </c>
      <c r="Y2728" s="3">
        <f t="shared" si="300"/>
        <v>1.8387773730647949</v>
      </c>
      <c r="Z2728" s="3">
        <f t="shared" si="300"/>
        <v>-0.17508885415279071</v>
      </c>
      <c r="AA2728" s="3">
        <f t="shared" si="300"/>
        <v>-2.0138662272175858</v>
      </c>
    </row>
    <row r="2729" spans="1:27" ht="15">
      <c r="A2729" s="3" t="s">
        <v>5475</v>
      </c>
      <c r="B2729" s="3">
        <v>2</v>
      </c>
      <c r="C2729" s="3">
        <v>2</v>
      </c>
      <c r="D2729" s="3">
        <v>27.54</v>
      </c>
      <c r="E2729" s="3">
        <v>6.68582741113425E-2</v>
      </c>
      <c r="F2729" s="3">
        <v>3.7980725050594399</v>
      </c>
      <c r="G2729" s="3" t="s">
        <v>5565</v>
      </c>
      <c r="H2729" s="3" t="s">
        <v>5564</v>
      </c>
      <c r="I2729" s="3" t="s">
        <v>5476</v>
      </c>
      <c r="J2729" s="3">
        <v>7274.0794434929503</v>
      </c>
      <c r="K2729" s="3">
        <v>17054.003920828101</v>
      </c>
      <c r="L2729" s="3">
        <v>20507.2136245785</v>
      </c>
      <c r="M2729" s="3">
        <v>1467.2985570744399</v>
      </c>
      <c r="N2729" s="3">
        <v>8225.3085795440093</v>
      </c>
      <c r="O2729" s="3">
        <v>2630.2476594044501</v>
      </c>
      <c r="P2729" s="3">
        <v>2508.285646155</v>
      </c>
      <c r="Q2729" s="3">
        <v>6516.9863895869803</v>
      </c>
      <c r="R2729" s="3">
        <v>2779.4781182306401</v>
      </c>
      <c r="S2729" s="3">
        <f t="shared" si="294"/>
        <v>14945.09899629985</v>
      </c>
      <c r="T2729" s="3">
        <f t="shared" si="295"/>
        <v>4107.6182653409669</v>
      </c>
      <c r="U2729" s="3">
        <f t="shared" si="296"/>
        <v>3934.9167179908732</v>
      </c>
      <c r="V2729" s="3">
        <f t="shared" si="297"/>
        <v>3.6383855633330819</v>
      </c>
      <c r="W2729" s="3">
        <f t="shared" si="298"/>
        <v>3.7980725050594359</v>
      </c>
      <c r="X2729" s="3">
        <f t="shared" si="299"/>
        <v>1.0438895050968888</v>
      </c>
      <c r="Y2729" s="3">
        <f t="shared" si="300"/>
        <v>1.863298434917477</v>
      </c>
      <c r="Z2729" s="3">
        <f t="shared" si="300"/>
        <v>1.9252674467436639</v>
      </c>
      <c r="AA2729" s="3">
        <f t="shared" si="300"/>
        <v>6.1969011826187116E-2</v>
      </c>
    </row>
    <row r="2730" spans="1:27" ht="15">
      <c r="A2730" s="3" t="s">
        <v>5477</v>
      </c>
      <c r="B2730" s="3">
        <v>1</v>
      </c>
      <c r="C2730" s="3">
        <v>1</v>
      </c>
      <c r="D2730" s="3">
        <v>7.33</v>
      </c>
      <c r="E2730" s="3">
        <v>0.25974473741096199</v>
      </c>
      <c r="F2730" s="3">
        <v>24.0864804228612</v>
      </c>
      <c r="G2730" s="3" t="s">
        <v>5564</v>
      </c>
      <c r="H2730" s="3" t="s">
        <v>5566</v>
      </c>
      <c r="I2730" s="3" t="s">
        <v>5478</v>
      </c>
      <c r="J2730" s="3">
        <v>3831.8612151213001</v>
      </c>
      <c r="K2730" s="3">
        <v>2273.5468159945599</v>
      </c>
      <c r="L2730" s="3">
        <v>553.78874268452705</v>
      </c>
      <c r="M2730" s="3">
        <v>344.459303972643</v>
      </c>
      <c r="N2730" s="3">
        <v>578.03466910616703</v>
      </c>
      <c r="O2730" s="3">
        <v>901.64773132056098</v>
      </c>
      <c r="P2730" s="3">
        <v>4966.4200557403101</v>
      </c>
      <c r="Q2730" s="3">
        <v>38450.214195570901</v>
      </c>
      <c r="R2730" s="3">
        <v>520.51920022889396</v>
      </c>
      <c r="S2730" s="3">
        <f t="shared" si="294"/>
        <v>2219.7322579334623</v>
      </c>
      <c r="T2730" s="3">
        <f t="shared" si="295"/>
        <v>608.04723479979032</v>
      </c>
      <c r="U2730" s="3">
        <f t="shared" si="296"/>
        <v>14645.717817180035</v>
      </c>
      <c r="V2730" s="3">
        <f t="shared" si="297"/>
        <v>3.6505918140789606</v>
      </c>
      <c r="W2730" s="3">
        <f t="shared" si="298"/>
        <v>0.15156186167465444</v>
      </c>
      <c r="X2730" s="3">
        <f t="shared" si="299"/>
        <v>4.1517066106963062E-2</v>
      </c>
      <c r="Y2730" s="3">
        <f t="shared" si="300"/>
        <v>1.868130364821645</v>
      </c>
      <c r="Z2730" s="3">
        <f t="shared" si="300"/>
        <v>-2.7220213288123984</v>
      </c>
      <c r="AA2730" s="3">
        <f t="shared" si="300"/>
        <v>-4.5901516936340432</v>
      </c>
    </row>
    <row r="2731" spans="1:27" ht="15">
      <c r="A2731" s="3" t="s">
        <v>5479</v>
      </c>
      <c r="B2731" s="3">
        <v>1</v>
      </c>
      <c r="C2731" s="3">
        <v>1</v>
      </c>
      <c r="D2731" s="3">
        <v>7.15</v>
      </c>
      <c r="E2731" s="3">
        <v>0.23722503580377899</v>
      </c>
      <c r="F2731" s="3">
        <v>7.3250340618628504</v>
      </c>
      <c r="G2731" s="3" t="s">
        <v>5564</v>
      </c>
      <c r="H2731" s="3" t="s">
        <v>5566</v>
      </c>
      <c r="I2731" s="3" t="s">
        <v>5480</v>
      </c>
      <c r="J2731" s="3">
        <v>7774.0503864291304</v>
      </c>
      <c r="K2731" s="3">
        <v>18232.041237060301</v>
      </c>
      <c r="L2731" s="3">
        <v>2567.6379783228999</v>
      </c>
      <c r="M2731" s="3">
        <v>1950.35661304367</v>
      </c>
      <c r="N2731" s="3">
        <v>2403.8890167079899</v>
      </c>
      <c r="O2731" s="3">
        <v>3410.44716345609</v>
      </c>
      <c r="P2731" s="3">
        <v>12326.539242343601</v>
      </c>
      <c r="Q2731" s="3">
        <v>41755.5002839429</v>
      </c>
      <c r="R2731" s="3">
        <v>2794.59966386115</v>
      </c>
      <c r="S2731" s="3">
        <f t="shared" si="294"/>
        <v>9524.5765339374429</v>
      </c>
      <c r="T2731" s="3">
        <f t="shared" si="295"/>
        <v>2588.2309310692503</v>
      </c>
      <c r="U2731" s="3">
        <f t="shared" si="296"/>
        <v>18958.879730049215</v>
      </c>
      <c r="V2731" s="3">
        <f t="shared" si="297"/>
        <v>3.6799562278635811</v>
      </c>
      <c r="W2731" s="3">
        <f t="shared" si="298"/>
        <v>0.50238076666741527</v>
      </c>
      <c r="X2731" s="3">
        <f t="shared" si="299"/>
        <v>0.13651813651030167</v>
      </c>
      <c r="Y2731" s="3">
        <f t="shared" si="300"/>
        <v>1.8796886058964961</v>
      </c>
      <c r="Z2731" s="3">
        <f t="shared" si="300"/>
        <v>-0.99314686227543225</v>
      </c>
      <c r="AA2731" s="3">
        <f t="shared" si="300"/>
        <v>-2.8728354681719286</v>
      </c>
    </row>
    <row r="2732" spans="1:27" ht="15">
      <c r="A2732" s="3" t="s">
        <v>5481</v>
      </c>
      <c r="B2732" s="3">
        <v>1</v>
      </c>
      <c r="C2732" s="3">
        <v>1</v>
      </c>
      <c r="D2732" s="3">
        <v>6.93</v>
      </c>
      <c r="E2732" s="3">
        <v>0.194316634526261</v>
      </c>
      <c r="F2732" s="3">
        <v>60.075177770439304</v>
      </c>
      <c r="G2732" s="3" t="s">
        <v>5564</v>
      </c>
      <c r="H2732" s="3" t="s">
        <v>5566</v>
      </c>
      <c r="I2732" s="3" t="s">
        <v>5482</v>
      </c>
      <c r="J2732" s="3">
        <v>318.77707428852602</v>
      </c>
      <c r="K2732" s="3">
        <v>2763.05671828715</v>
      </c>
      <c r="L2732" s="3">
        <v>12.014879709127101</v>
      </c>
      <c r="M2732" s="3">
        <v>177.918575286942</v>
      </c>
      <c r="N2732" s="3">
        <v>372.11778576225601</v>
      </c>
      <c r="O2732" s="3">
        <f>AVERAGE(N2732,(M2732))</f>
        <v>275.01818052459902</v>
      </c>
      <c r="P2732" s="3">
        <v>2770.6854919001898</v>
      </c>
      <c r="Q2732" s="3">
        <v>29540.899566424399</v>
      </c>
      <c r="R2732" s="3">
        <v>731.94711191146303</v>
      </c>
      <c r="S2732" s="3">
        <f t="shared" si="294"/>
        <v>1031.282890761601</v>
      </c>
      <c r="T2732" s="3">
        <f t="shared" si="295"/>
        <v>275.01818052459902</v>
      </c>
      <c r="U2732" s="3">
        <f t="shared" si="296"/>
        <v>11014.510723412017</v>
      </c>
      <c r="V2732" s="3">
        <f t="shared" si="297"/>
        <v>3.7498716950072977</v>
      </c>
      <c r="W2732" s="3">
        <f t="shared" si="298"/>
        <v>9.3629478118310433E-2</v>
      </c>
      <c r="X2732" s="3">
        <f t="shared" si="299"/>
        <v>2.496871512776605E-2</v>
      </c>
      <c r="Y2732" s="3">
        <f t="shared" si="300"/>
        <v>1.9068412334369407</v>
      </c>
      <c r="Z2732" s="3">
        <f t="shared" si="300"/>
        <v>-3.4168933732171847</v>
      </c>
      <c r="AA2732" s="3">
        <f t="shared" si="300"/>
        <v>-5.3237346066541251</v>
      </c>
    </row>
    <row r="2733" spans="1:27" ht="15">
      <c r="A2733" s="3" t="s">
        <v>5483</v>
      </c>
      <c r="B2733" s="3">
        <v>1</v>
      </c>
      <c r="C2733" s="3">
        <v>1</v>
      </c>
      <c r="D2733" s="3">
        <v>8.59</v>
      </c>
      <c r="E2733" s="3">
        <v>0.322460319255226</v>
      </c>
      <c r="F2733" s="3">
        <v>6.7943537510407399</v>
      </c>
      <c r="G2733" s="3" t="s">
        <v>5564</v>
      </c>
      <c r="H2733" s="3" t="s">
        <v>5566</v>
      </c>
      <c r="I2733" s="3" t="s">
        <v>5484</v>
      </c>
      <c r="J2733" s="3">
        <v>1629.93598462766</v>
      </c>
      <c r="K2733" s="3">
        <v>7756.3098376982898</v>
      </c>
      <c r="L2733" s="3">
        <v>731.21030432604505</v>
      </c>
      <c r="M2733" s="3">
        <v>1613.19848031839</v>
      </c>
      <c r="N2733" s="3">
        <v>164.19136783129801</v>
      </c>
      <c r="O2733" s="3">
        <v>910.79524909983195</v>
      </c>
      <c r="P2733" s="3">
        <v>2948.8584524944599</v>
      </c>
      <c r="Q2733" s="3">
        <v>14468.397997297699</v>
      </c>
      <c r="R2733" s="3">
        <v>847.22404919691803</v>
      </c>
      <c r="S2733" s="3">
        <f t="shared" si="294"/>
        <v>3372.4853755506647</v>
      </c>
      <c r="T2733" s="3">
        <f t="shared" si="295"/>
        <v>896.06169908317327</v>
      </c>
      <c r="U2733" s="3">
        <f t="shared" si="296"/>
        <v>6088.1601663296924</v>
      </c>
      <c r="V2733" s="3">
        <f t="shared" si="297"/>
        <v>3.7636754020412915</v>
      </c>
      <c r="W2733" s="3">
        <f t="shared" si="298"/>
        <v>0.5539416315296779</v>
      </c>
      <c r="X2733" s="3">
        <f t="shared" si="299"/>
        <v>0.14718103246343681</v>
      </c>
      <c r="Y2733" s="3">
        <f t="shared" si="300"/>
        <v>1.9121422082846207</v>
      </c>
      <c r="Z2733" s="3">
        <f t="shared" si="300"/>
        <v>-0.85219412644500736</v>
      </c>
      <c r="AA2733" s="3">
        <f t="shared" si="300"/>
        <v>-2.7643363347296281</v>
      </c>
    </row>
    <row r="2734" spans="1:27" ht="15">
      <c r="A2734" s="3" t="s">
        <v>5485</v>
      </c>
      <c r="B2734" s="3">
        <v>1</v>
      </c>
      <c r="C2734" s="3">
        <v>1</v>
      </c>
      <c r="D2734" s="3">
        <v>6.93</v>
      </c>
      <c r="E2734" s="3">
        <v>0.173104791299206</v>
      </c>
      <c r="F2734" s="3">
        <v>3.7991268987346798</v>
      </c>
      <c r="G2734" s="3" t="s">
        <v>5565</v>
      </c>
      <c r="H2734" s="3" t="s">
        <v>5566</v>
      </c>
      <c r="I2734" s="3" t="s">
        <v>5486</v>
      </c>
      <c r="J2734" s="3">
        <v>2644.5182895245998</v>
      </c>
      <c r="K2734" s="3">
        <v>5048.4506791292097</v>
      </c>
      <c r="L2734" s="3">
        <v>4715.1870403070698</v>
      </c>
      <c r="M2734" s="3">
        <v>686.19893706579103</v>
      </c>
      <c r="N2734" s="3">
        <v>2001.7078136722901</v>
      </c>
      <c r="O2734" s="3">
        <v>578.14788226022597</v>
      </c>
      <c r="P2734" s="3">
        <v>2837.99108072028</v>
      </c>
      <c r="Q2734" s="3">
        <v>3436.31031653527</v>
      </c>
      <c r="R2734" s="3">
        <v>380.83238707006501</v>
      </c>
      <c r="S2734" s="3">
        <f t="shared" si="294"/>
        <v>4136.0520029869595</v>
      </c>
      <c r="T2734" s="3">
        <f t="shared" si="295"/>
        <v>1088.6848776661025</v>
      </c>
      <c r="U2734" s="3">
        <f t="shared" si="296"/>
        <v>2218.3779281085385</v>
      </c>
      <c r="V2734" s="3">
        <f t="shared" si="297"/>
        <v>3.7991268987346754</v>
      </c>
      <c r="W2734" s="3">
        <f t="shared" si="298"/>
        <v>1.8644487715911835</v>
      </c>
      <c r="X2734" s="3">
        <f t="shared" si="299"/>
        <v>0.49075717165755917</v>
      </c>
      <c r="Y2734" s="3">
        <f t="shared" si="300"/>
        <v>1.925667901820681</v>
      </c>
      <c r="Z2734" s="3">
        <f t="shared" si="300"/>
        <v>0.89874915753703377</v>
      </c>
      <c r="AA2734" s="3">
        <f t="shared" si="300"/>
        <v>-1.0269187442836469</v>
      </c>
    </row>
    <row r="2735" spans="1:27" ht="15">
      <c r="A2735" s="3" t="s">
        <v>5487</v>
      </c>
      <c r="B2735" s="3">
        <v>1</v>
      </c>
      <c r="C2735" s="3">
        <v>1</v>
      </c>
      <c r="D2735" s="3">
        <v>8.58</v>
      </c>
      <c r="E2735" s="3">
        <v>0.53559006212537497</v>
      </c>
      <c r="F2735" s="3">
        <v>3.9024656023067799</v>
      </c>
      <c r="G2735" s="3" t="s">
        <v>5565</v>
      </c>
      <c r="H2735" s="3" t="s">
        <v>5566</v>
      </c>
      <c r="I2735" s="3" t="s">
        <v>5488</v>
      </c>
      <c r="J2735" s="3">
        <v>49662.477528916897</v>
      </c>
      <c r="K2735" s="3">
        <v>24386.687745685998</v>
      </c>
      <c r="L2735" s="3">
        <v>4822.2269620345596</v>
      </c>
      <c r="M2735" s="3">
        <v>5265.0807392871902</v>
      </c>
      <c r="N2735" s="3">
        <v>3080.61651635822</v>
      </c>
      <c r="O2735" s="3">
        <v>11864.9593584746</v>
      </c>
      <c r="P2735" s="3">
        <v>11234.0250528999</v>
      </c>
      <c r="Q2735" s="3">
        <v>46039.6758256459</v>
      </c>
      <c r="R2735" s="3">
        <v>2211.3133497904</v>
      </c>
      <c r="S2735" s="3">
        <f t="shared" si="294"/>
        <v>26290.464078879155</v>
      </c>
      <c r="T2735" s="3">
        <f t="shared" si="295"/>
        <v>6736.8855380400028</v>
      </c>
      <c r="U2735" s="3">
        <f t="shared" si="296"/>
        <v>19828.338076112068</v>
      </c>
      <c r="V2735" s="3">
        <f t="shared" si="297"/>
        <v>3.9024656023067861</v>
      </c>
      <c r="W2735" s="3">
        <f t="shared" si="298"/>
        <v>1.3259035617590285</v>
      </c>
      <c r="X2735" s="3">
        <f t="shared" si="299"/>
        <v>0.33976047373108781</v>
      </c>
      <c r="Y2735" s="3">
        <f t="shared" si="300"/>
        <v>1.9643859158418455</v>
      </c>
      <c r="Z2735" s="3">
        <f t="shared" si="300"/>
        <v>0.40697584631652362</v>
      </c>
      <c r="AA2735" s="3">
        <f t="shared" si="300"/>
        <v>-1.5574100695253215</v>
      </c>
    </row>
    <row r="2736" spans="1:27" ht="15">
      <c r="A2736" s="3" t="s">
        <v>5489</v>
      </c>
      <c r="B2736" s="3">
        <v>1</v>
      </c>
      <c r="C2736" s="3">
        <v>1</v>
      </c>
      <c r="D2736" s="3">
        <v>8.5</v>
      </c>
      <c r="E2736" s="3">
        <v>0.47932169740529801</v>
      </c>
      <c r="F2736" s="3">
        <v>7.9487245393928898</v>
      </c>
      <c r="G2736" s="3" t="s">
        <v>5565</v>
      </c>
      <c r="H2736" s="3" t="s">
        <v>5564</v>
      </c>
      <c r="I2736" s="3" t="s">
        <v>5490</v>
      </c>
      <c r="J2736" s="3">
        <v>1417.08213980242</v>
      </c>
      <c r="K2736" s="3">
        <v>504.76159782643703</v>
      </c>
      <c r="L2736" s="3">
        <v>16218.5958602548</v>
      </c>
      <c r="M2736" s="3">
        <v>1458.44339370734</v>
      </c>
      <c r="N2736" s="3">
        <v>826.86561554879802</v>
      </c>
      <c r="O2736" s="3">
        <v>2225.49421565895</v>
      </c>
      <c r="P2736" s="3">
        <v>628.85588115505197</v>
      </c>
      <c r="Q2736" s="3">
        <v>518.35604533402397</v>
      </c>
      <c r="R2736" s="3">
        <v>1134.9705177486001</v>
      </c>
      <c r="S2736" s="3">
        <f t="shared" si="294"/>
        <v>6046.8131992945528</v>
      </c>
      <c r="T2736" s="3">
        <f t="shared" si="295"/>
        <v>1503.6010749716959</v>
      </c>
      <c r="U2736" s="3">
        <f t="shared" si="296"/>
        <v>760.72748141255863</v>
      </c>
      <c r="V2736" s="3">
        <f t="shared" si="297"/>
        <v>4.0215541874418914</v>
      </c>
      <c r="W2736" s="3">
        <f t="shared" si="298"/>
        <v>7.9487245393928889</v>
      </c>
      <c r="X2736" s="3">
        <f t="shared" si="299"/>
        <v>1.9765305075869359</v>
      </c>
      <c r="Y2736" s="3">
        <f t="shared" si="300"/>
        <v>2.0077531594117688</v>
      </c>
      <c r="Z2736" s="3">
        <f t="shared" si="300"/>
        <v>2.9907233826212614</v>
      </c>
      <c r="AA2736" s="3">
        <f t="shared" si="300"/>
        <v>0.98297022320949257</v>
      </c>
    </row>
    <row r="2737" spans="1:27" ht="15">
      <c r="A2737" s="3" t="s">
        <v>5491</v>
      </c>
      <c r="B2737" s="3">
        <v>1</v>
      </c>
      <c r="C2737" s="3">
        <v>1</v>
      </c>
      <c r="D2737" s="3">
        <v>8.64</v>
      </c>
      <c r="E2737" s="3">
        <v>0.62129898327518895</v>
      </c>
      <c r="F2737" s="3">
        <v>6.0640910082562698</v>
      </c>
      <c r="G2737" s="3" t="s">
        <v>5564</v>
      </c>
      <c r="H2737" s="3" t="s">
        <v>5566</v>
      </c>
      <c r="I2737" s="3" t="s">
        <v>5492</v>
      </c>
      <c r="J2737" s="3">
        <v>8411.0701896529608</v>
      </c>
      <c r="K2737" s="3">
        <v>36304.526891638903</v>
      </c>
      <c r="L2737" s="3">
        <v>949.17572941531603</v>
      </c>
      <c r="M2737" s="3">
        <v>2966.34073174778</v>
      </c>
      <c r="N2737" s="3">
        <v>1967.5534254243</v>
      </c>
      <c r="O2737" s="3">
        <v>6237.6043028333897</v>
      </c>
      <c r="P2737" s="3">
        <v>17812.8782220797</v>
      </c>
      <c r="Q2737" s="3">
        <v>48227.1633285344</v>
      </c>
      <c r="R2737" s="3">
        <v>1704.94180945383</v>
      </c>
      <c r="S2737" s="3">
        <f t="shared" si="294"/>
        <v>15221.590936902394</v>
      </c>
      <c r="T2737" s="3">
        <f t="shared" si="295"/>
        <v>3723.8328200018236</v>
      </c>
      <c r="U2737" s="3">
        <f t="shared" si="296"/>
        <v>22581.661120022643</v>
      </c>
      <c r="V2737" s="3">
        <f t="shared" si="297"/>
        <v>4.087613937753237</v>
      </c>
      <c r="W2737" s="3">
        <f t="shared" si="298"/>
        <v>0.67406869919794155</v>
      </c>
      <c r="X2737" s="3">
        <f t="shared" si="299"/>
        <v>0.16490517682510017</v>
      </c>
      <c r="Y2737" s="3">
        <f t="shared" si="300"/>
        <v>2.0312589447124019</v>
      </c>
      <c r="Z2737" s="3">
        <f t="shared" si="300"/>
        <v>-0.56903246054046142</v>
      </c>
      <c r="AA2737" s="3">
        <f t="shared" si="300"/>
        <v>-2.6002914052528632</v>
      </c>
    </row>
    <row r="2738" spans="1:27" ht="15">
      <c r="A2738" s="3" t="s">
        <v>5493</v>
      </c>
      <c r="B2738" s="3">
        <v>1</v>
      </c>
      <c r="C2738" s="3">
        <v>1</v>
      </c>
      <c r="D2738" s="3">
        <v>6.88</v>
      </c>
      <c r="E2738" s="3">
        <v>6.9836152288129394E-2</v>
      </c>
      <c r="F2738" s="3">
        <v>5.5408909903492498</v>
      </c>
      <c r="G2738" s="3" t="s">
        <v>5564</v>
      </c>
      <c r="H2738" s="3" t="s">
        <v>5566</v>
      </c>
      <c r="I2738" s="3" t="s">
        <v>5494</v>
      </c>
      <c r="J2738" s="3">
        <v>124124.934339484</v>
      </c>
      <c r="K2738" s="3">
        <v>494220.22880570003</v>
      </c>
      <c r="L2738" s="3">
        <v>72294.602325089305</v>
      </c>
      <c r="M2738" s="3">
        <v>22046.240301648799</v>
      </c>
      <c r="N2738" s="3">
        <v>30395.7817028789</v>
      </c>
      <c r="O2738" s="3">
        <v>105928.713944519</v>
      </c>
      <c r="P2738" s="3">
        <v>307981.81253456499</v>
      </c>
      <c r="Q2738" s="3">
        <v>422851.14186989202</v>
      </c>
      <c r="R2738" s="3">
        <v>146682.02955059501</v>
      </c>
      <c r="S2738" s="3">
        <f t="shared" si="294"/>
        <v>230213.25515675778</v>
      </c>
      <c r="T2738" s="3">
        <f t="shared" si="295"/>
        <v>52790.24531634889</v>
      </c>
      <c r="U2738" s="3">
        <f t="shared" si="296"/>
        <v>292504.99465168401</v>
      </c>
      <c r="V2738" s="3">
        <f t="shared" si="297"/>
        <v>4.3609051971096227</v>
      </c>
      <c r="W2738" s="3">
        <f t="shared" si="298"/>
        <v>0.78704042449222633</v>
      </c>
      <c r="X2738" s="3">
        <f t="shared" si="299"/>
        <v>0.18047638940050134</v>
      </c>
      <c r="Y2738" s="3">
        <f t="shared" si="300"/>
        <v>2.124627627625101</v>
      </c>
      <c r="Z2738" s="3">
        <f t="shared" si="300"/>
        <v>-0.3454903565920861</v>
      </c>
      <c r="AA2738" s="3">
        <f t="shared" si="300"/>
        <v>-2.470117984217187</v>
      </c>
    </row>
    <row r="2739" spans="1:27" ht="15">
      <c r="A2739" s="3" t="s">
        <v>5495</v>
      </c>
      <c r="B2739" s="3">
        <v>1</v>
      </c>
      <c r="C2739" s="3">
        <v>1</v>
      </c>
      <c r="D2739" s="3">
        <v>6.17</v>
      </c>
      <c r="E2739" s="3">
        <v>0.55283431313391096</v>
      </c>
      <c r="F2739" s="3">
        <v>13.4574870743094</v>
      </c>
      <c r="G2739" s="3" t="s">
        <v>5564</v>
      </c>
      <c r="H2739" s="3" t="s">
        <v>5566</v>
      </c>
      <c r="I2739" s="3" t="s">
        <v>5496</v>
      </c>
      <c r="J2739" s="3">
        <v>45426.326213054403</v>
      </c>
      <c r="K2739" s="3">
        <v>275708.89861551899</v>
      </c>
      <c r="L2739" s="3">
        <v>10481.0739134257</v>
      </c>
      <c r="M2739" s="3">
        <v>22845.983607236602</v>
      </c>
      <c r="N2739" s="3">
        <v>27025.302320831699</v>
      </c>
      <c r="O2739" s="3">
        <v>22650.487620227901</v>
      </c>
      <c r="P2739" s="3">
        <v>245503.17464485799</v>
      </c>
      <c r="Q2739" s="3">
        <v>722359.26048524305</v>
      </c>
      <c r="R2739" s="3">
        <v>8098.3950020907696</v>
      </c>
      <c r="S2739" s="3">
        <f t="shared" si="294"/>
        <v>110538.76624733303</v>
      </c>
      <c r="T2739" s="3">
        <f t="shared" si="295"/>
        <v>24173.924516098734</v>
      </c>
      <c r="U2739" s="3">
        <f t="shared" si="296"/>
        <v>325320.27671073057</v>
      </c>
      <c r="V2739" s="3">
        <f t="shared" si="297"/>
        <v>4.5726446350785634</v>
      </c>
      <c r="W2739" s="3">
        <f t="shared" si="298"/>
        <v>0.33978443448092316</v>
      </c>
      <c r="X2739" s="3">
        <f t="shared" si="299"/>
        <v>7.4308078059314414E-2</v>
      </c>
      <c r="Y2739" s="3">
        <f t="shared" si="300"/>
        <v>2.1930288038745864</v>
      </c>
      <c r="Z2739" s="3">
        <f t="shared" si="300"/>
        <v>-1.5573083306864017</v>
      </c>
      <c r="AA2739" s="3">
        <f t="shared" si="300"/>
        <v>-3.7503371345609882</v>
      </c>
    </row>
    <row r="2740" spans="1:27" ht="15">
      <c r="A2740" s="3" t="s">
        <v>5497</v>
      </c>
      <c r="B2740" s="3">
        <v>1</v>
      </c>
      <c r="C2740" s="3">
        <v>1</v>
      </c>
      <c r="D2740" s="3">
        <v>7.55</v>
      </c>
      <c r="E2740" s="3">
        <v>0.73356213342863397</v>
      </c>
      <c r="F2740" s="3">
        <v>4.7079092093516497</v>
      </c>
      <c r="G2740" s="3" t="s">
        <v>5565</v>
      </c>
      <c r="H2740" s="3" t="s">
        <v>5566</v>
      </c>
      <c r="I2740" s="3" t="s">
        <v>5498</v>
      </c>
      <c r="J2740" s="3">
        <v>11456.6853246712</v>
      </c>
      <c r="K2740" s="3">
        <v>986.67069206144902</v>
      </c>
      <c r="L2740" s="3">
        <v>216.0003156098</v>
      </c>
      <c r="M2740" s="3">
        <v>281.24402121830701</v>
      </c>
      <c r="N2740" s="3">
        <v>235.119258121868</v>
      </c>
      <c r="O2740" s="3">
        <v>2172.5917895460798</v>
      </c>
      <c r="P2740" s="3">
        <v>563.23728481862304</v>
      </c>
      <c r="Q2740" s="3">
        <v>2726.0596318641801</v>
      </c>
      <c r="R2740" s="3">
        <v>596.37716563292497</v>
      </c>
      <c r="S2740" s="3">
        <f t="shared" si="294"/>
        <v>4219.785444114149</v>
      </c>
      <c r="T2740" s="3">
        <f t="shared" si="295"/>
        <v>896.3183562954182</v>
      </c>
      <c r="U2740" s="3">
        <f t="shared" si="296"/>
        <v>1295.2246941052429</v>
      </c>
      <c r="V2740" s="3">
        <f t="shared" si="297"/>
        <v>4.7079092093516683</v>
      </c>
      <c r="W2740" s="3">
        <f t="shared" si="298"/>
        <v>3.257956293853113</v>
      </c>
      <c r="X2740" s="3">
        <f t="shared" si="299"/>
        <v>0.69201765560423156</v>
      </c>
      <c r="Y2740" s="3">
        <f t="shared" si="300"/>
        <v>2.2350864986938834</v>
      </c>
      <c r="Z2740" s="3">
        <f t="shared" si="300"/>
        <v>1.7039672499455936</v>
      </c>
      <c r="AA2740" s="3">
        <f t="shared" si="300"/>
        <v>-0.5311192487482902</v>
      </c>
    </row>
    <row r="2741" spans="1:27" ht="15">
      <c r="A2741" s="3" t="s">
        <v>5499</v>
      </c>
      <c r="B2741" s="3">
        <v>1</v>
      </c>
      <c r="C2741" s="3">
        <v>1</v>
      </c>
      <c r="D2741" s="3">
        <v>6.81</v>
      </c>
      <c r="E2741" s="3">
        <v>0.209208313635214</v>
      </c>
      <c r="F2741" s="3">
        <v>4.7313101636316697</v>
      </c>
      <c r="G2741" s="3" t="s">
        <v>5565</v>
      </c>
      <c r="H2741" s="3" t="s">
        <v>5566</v>
      </c>
      <c r="I2741" s="3" t="s">
        <v>5500</v>
      </c>
      <c r="J2741" s="3">
        <v>8234.6923270529696</v>
      </c>
      <c r="K2741" s="3">
        <v>11092.5124262718</v>
      </c>
      <c r="L2741" s="3">
        <v>1932.64644511495</v>
      </c>
      <c r="M2741" s="3">
        <v>1245.2375876727499</v>
      </c>
      <c r="N2741" s="3">
        <v>1175.3948674522701</v>
      </c>
      <c r="O2741" s="3">
        <v>2072.8060350966898</v>
      </c>
      <c r="P2741" s="3">
        <v>10991.557312586399</v>
      </c>
      <c r="Q2741" s="3">
        <v>1578.4400446539501</v>
      </c>
      <c r="R2741" s="3">
        <v>2191.3593774548399</v>
      </c>
      <c r="S2741" s="3">
        <f t="shared" si="294"/>
        <v>7086.6170661465731</v>
      </c>
      <c r="T2741" s="3">
        <f t="shared" si="295"/>
        <v>1497.8128300739033</v>
      </c>
      <c r="U2741" s="3">
        <f t="shared" si="296"/>
        <v>4920.4522448983962</v>
      </c>
      <c r="V2741" s="3">
        <f t="shared" si="297"/>
        <v>4.7313101636316688</v>
      </c>
      <c r="W2741" s="3">
        <f t="shared" si="298"/>
        <v>1.4402369362479011</v>
      </c>
      <c r="X2741" s="3">
        <f t="shared" si="299"/>
        <v>0.3044055211849398</v>
      </c>
      <c r="Y2741" s="3">
        <f t="shared" si="300"/>
        <v>2.2422397406140755</v>
      </c>
      <c r="Z2741" s="3">
        <f t="shared" si="300"/>
        <v>0.52630617182801254</v>
      </c>
      <c r="AA2741" s="3">
        <f t="shared" si="300"/>
        <v>-1.7159335687860633</v>
      </c>
    </row>
    <row r="2742" spans="1:27" ht="15">
      <c r="A2742" s="3" t="s">
        <v>5501</v>
      </c>
      <c r="B2742" s="3">
        <v>1</v>
      </c>
      <c r="C2742" s="3">
        <v>1</v>
      </c>
      <c r="D2742" s="3">
        <v>7.37</v>
      </c>
      <c r="E2742" s="3">
        <v>0.59375814656109505</v>
      </c>
      <c r="F2742" s="3">
        <v>9.4952948610919599</v>
      </c>
      <c r="G2742" s="3" t="s">
        <v>5564</v>
      </c>
      <c r="H2742" s="3" t="s">
        <v>5566</v>
      </c>
      <c r="I2742" s="3" t="s">
        <v>5502</v>
      </c>
      <c r="J2742" s="3">
        <v>2233.47078846666</v>
      </c>
      <c r="K2742" s="3">
        <v>17563.6712560417</v>
      </c>
      <c r="L2742" s="3">
        <v>1264.3862024202799</v>
      </c>
      <c r="M2742" s="3">
        <v>1569.6315910071501</v>
      </c>
      <c r="N2742" s="3">
        <v>1206.8124884224001</v>
      </c>
      <c r="O2742" s="3">
        <v>1665.70309491281</v>
      </c>
      <c r="P2742" s="3">
        <v>2093.5272476626301</v>
      </c>
      <c r="Q2742" s="3">
        <v>38999.2102897308</v>
      </c>
      <c r="R2742" s="3">
        <v>1086.75969935381</v>
      </c>
      <c r="S2742" s="3">
        <f t="shared" si="294"/>
        <v>7020.5094156428795</v>
      </c>
      <c r="T2742" s="3">
        <f t="shared" si="295"/>
        <v>1480.7157247807866</v>
      </c>
      <c r="U2742" s="3">
        <f t="shared" si="296"/>
        <v>14059.832412249079</v>
      </c>
      <c r="V2742" s="3">
        <f t="shared" si="297"/>
        <v>4.7412945632641508</v>
      </c>
      <c r="W2742" s="3">
        <f t="shared" si="298"/>
        <v>0.4993309457605295</v>
      </c>
      <c r="X2742" s="3">
        <f t="shared" si="299"/>
        <v>0.10531531823172877</v>
      </c>
      <c r="Y2742" s="3">
        <f t="shared" si="300"/>
        <v>2.2452810264241916</v>
      </c>
      <c r="Z2742" s="3">
        <f t="shared" si="300"/>
        <v>-1.0019317752175743</v>
      </c>
      <c r="AA2742" s="3">
        <f t="shared" si="300"/>
        <v>-3.2472128016417661</v>
      </c>
    </row>
    <row r="2743" spans="1:27" ht="15">
      <c r="A2743" s="3" t="s">
        <v>5503</v>
      </c>
      <c r="B2743" s="3">
        <v>1</v>
      </c>
      <c r="C2743" s="3">
        <v>1</v>
      </c>
      <c r="D2743" s="3">
        <v>7.75</v>
      </c>
      <c r="E2743" s="3">
        <v>0.138610260227122</v>
      </c>
      <c r="F2743" s="3">
        <v>27.719229685064501</v>
      </c>
      <c r="G2743" s="3" t="s">
        <v>5564</v>
      </c>
      <c r="H2743" s="3" t="s">
        <v>5566</v>
      </c>
      <c r="I2743" s="3" t="s">
        <v>5504</v>
      </c>
      <c r="J2743" s="3">
        <v>11085.9250354752</v>
      </c>
      <c r="K2743" s="3">
        <v>18138.2071142891</v>
      </c>
      <c r="L2743" s="3">
        <v>791.28359092931203</v>
      </c>
      <c r="M2743" s="3">
        <v>932.33923647354095</v>
      </c>
      <c r="N2743" s="3">
        <v>3241.7814241362598</v>
      </c>
      <c r="O2743" s="3">
        <v>1969.7821285644</v>
      </c>
      <c r="P2743" s="3">
        <v>53418.233987411302</v>
      </c>
      <c r="Q2743" s="3">
        <v>112835.336354944</v>
      </c>
      <c r="R2743" s="3">
        <v>4050.68223347294</v>
      </c>
      <c r="S2743" s="3">
        <f t="shared" si="294"/>
        <v>10005.138580231205</v>
      </c>
      <c r="T2743" s="3">
        <f t="shared" si="295"/>
        <v>2047.9675963914003</v>
      </c>
      <c r="U2743" s="3">
        <f t="shared" si="296"/>
        <v>56768.08419194274</v>
      </c>
      <c r="V2743" s="3">
        <f t="shared" si="297"/>
        <v>4.88539886952345</v>
      </c>
      <c r="W2743" s="3">
        <f t="shared" si="298"/>
        <v>0.17624583817910952</v>
      </c>
      <c r="X2743" s="3">
        <f t="shared" si="299"/>
        <v>3.607603859709034E-2</v>
      </c>
      <c r="Y2743" s="3">
        <f t="shared" si="300"/>
        <v>2.2884763561735069</v>
      </c>
      <c r="Z2743" s="3">
        <f t="shared" si="300"/>
        <v>-2.5043389043787703</v>
      </c>
      <c r="AA2743" s="3">
        <f t="shared" si="300"/>
        <v>-4.7928152605522776</v>
      </c>
    </row>
    <row r="2744" spans="1:27" ht="15">
      <c r="A2744" s="3" t="s">
        <v>5505</v>
      </c>
      <c r="B2744" s="3">
        <v>1</v>
      </c>
      <c r="C2744" s="3">
        <v>1</v>
      </c>
      <c r="D2744" s="3">
        <v>7.01</v>
      </c>
      <c r="E2744" s="3">
        <v>0.53848371572346998</v>
      </c>
      <c r="F2744" s="3">
        <v>5.1934207700350203</v>
      </c>
      <c r="G2744" s="3" t="s">
        <v>5565</v>
      </c>
      <c r="H2744" s="3" t="s">
        <v>5566</v>
      </c>
      <c r="I2744" s="3" t="s">
        <v>5506</v>
      </c>
      <c r="J2744" s="3">
        <v>15961.8749699582</v>
      </c>
      <c r="K2744" s="3">
        <v>39132.449831455597</v>
      </c>
      <c r="L2744" s="3">
        <v>1309.6435197178</v>
      </c>
      <c r="M2744" s="3">
        <v>4373.9802813066799</v>
      </c>
      <c r="N2744" s="3">
        <v>756.60497340796701</v>
      </c>
      <c r="O2744" s="3">
        <v>5730.0730317409698</v>
      </c>
      <c r="P2744" s="3">
        <v>24315.7652217922</v>
      </c>
      <c r="Q2744" s="3">
        <v>2429.2523685822498</v>
      </c>
      <c r="R2744" s="3">
        <v>5856.8214677154001</v>
      </c>
      <c r="S2744" s="3">
        <f t="shared" si="294"/>
        <v>18801.32277371053</v>
      </c>
      <c r="T2744" s="3">
        <f t="shared" si="295"/>
        <v>3620.2194288185387</v>
      </c>
      <c r="U2744" s="3">
        <f t="shared" si="296"/>
        <v>10867.27968602995</v>
      </c>
      <c r="V2744" s="3">
        <f t="shared" si="297"/>
        <v>5.1934207700350239</v>
      </c>
      <c r="W2744" s="3">
        <f t="shared" si="298"/>
        <v>1.7300854783262745</v>
      </c>
      <c r="X2744" s="3">
        <f t="shared" si="299"/>
        <v>0.33313023437432876</v>
      </c>
      <c r="Y2744" s="3">
        <f t="shared" si="300"/>
        <v>2.3766851170588619</v>
      </c>
      <c r="Z2744" s="3">
        <f t="shared" si="300"/>
        <v>0.79084331885099135</v>
      </c>
      <c r="AA2744" s="3">
        <f t="shared" si="300"/>
        <v>-1.5858417982078703</v>
      </c>
    </row>
    <row r="2745" spans="1:27" ht="15">
      <c r="A2745" s="3" t="s">
        <v>5507</v>
      </c>
      <c r="B2745" s="3">
        <v>1</v>
      </c>
      <c r="C2745" s="3">
        <v>1</v>
      </c>
      <c r="D2745" s="3">
        <v>7.14</v>
      </c>
      <c r="E2745" s="3">
        <v>0.83885738367697504</v>
      </c>
      <c r="F2745" s="3">
        <v>5.3113664804909897</v>
      </c>
      <c r="G2745" s="3" t="s">
        <v>5565</v>
      </c>
      <c r="H2745" s="3" t="s">
        <v>5566</v>
      </c>
      <c r="I2745" s="3" t="s">
        <v>5508</v>
      </c>
      <c r="J2745" s="3">
        <v>669.85646354390599</v>
      </c>
      <c r="K2745" s="3">
        <v>821.756538194168</v>
      </c>
      <c r="L2745" s="3">
        <v>27710.270219512899</v>
      </c>
      <c r="M2745" s="3">
        <v>1005.96222538136</v>
      </c>
      <c r="N2745" s="3">
        <v>564.32115193676304</v>
      </c>
      <c r="O2745" s="3">
        <v>3927.7147985771999</v>
      </c>
      <c r="P2745" s="3">
        <v>393.09153226753801</v>
      </c>
      <c r="Q2745" s="3">
        <v>1827.80023916919</v>
      </c>
      <c r="R2745" s="3">
        <v>3317.6510546143199</v>
      </c>
      <c r="S2745" s="3">
        <f t="shared" si="294"/>
        <v>9733.9610737503244</v>
      </c>
      <c r="T2745" s="3">
        <f t="shared" si="295"/>
        <v>1832.6660586317741</v>
      </c>
      <c r="U2745" s="3">
        <f t="shared" si="296"/>
        <v>1846.1809420170159</v>
      </c>
      <c r="V2745" s="3">
        <f t="shared" si="297"/>
        <v>5.3113664804909808</v>
      </c>
      <c r="W2745" s="3">
        <f t="shared" si="298"/>
        <v>5.2724848644118483</v>
      </c>
      <c r="X2745" s="3">
        <f t="shared" si="299"/>
        <v>0.99267954560809391</v>
      </c>
      <c r="Y2745" s="3">
        <f t="shared" si="300"/>
        <v>2.4090830777918497</v>
      </c>
      <c r="Z2745" s="3">
        <f t="shared" si="300"/>
        <v>2.3984830485169644</v>
      </c>
      <c r="AA2745" s="3">
        <f t="shared" si="300"/>
        <v>-1.0600029274885851E-2</v>
      </c>
    </row>
    <row r="2746" spans="1:27" ht="15">
      <c r="A2746" s="3" t="s">
        <v>5509</v>
      </c>
      <c r="B2746" s="3">
        <v>1</v>
      </c>
      <c r="C2746" s="3">
        <v>1</v>
      </c>
      <c r="D2746" s="3">
        <v>6.63</v>
      </c>
      <c r="E2746" s="3">
        <v>0.47062622215517003</v>
      </c>
      <c r="F2746" s="3">
        <v>5.60430195066641</v>
      </c>
      <c r="G2746" s="3" t="s">
        <v>5565</v>
      </c>
      <c r="H2746" s="3" t="s">
        <v>5566</v>
      </c>
      <c r="I2746" s="3" t="s">
        <v>5510</v>
      </c>
      <c r="J2746" s="3">
        <v>1972.01557454933</v>
      </c>
      <c r="K2746" s="3">
        <v>10851.8806599443</v>
      </c>
      <c r="L2746" s="3">
        <v>533.32625865205705</v>
      </c>
      <c r="M2746" s="3">
        <v>755.17288542755296</v>
      </c>
      <c r="N2746" s="3">
        <v>725.15370833992301</v>
      </c>
      <c r="O2746" s="3">
        <v>903.06077734970802</v>
      </c>
      <c r="P2746" s="3">
        <v>4792.9048066323303</v>
      </c>
      <c r="Q2746" s="3">
        <v>1544.40091972653</v>
      </c>
      <c r="R2746" s="3">
        <v>757.587085183059</v>
      </c>
      <c r="S2746" s="3">
        <f t="shared" si="294"/>
        <v>4452.4074977152295</v>
      </c>
      <c r="T2746" s="3">
        <f t="shared" si="295"/>
        <v>794.46245703906141</v>
      </c>
      <c r="U2746" s="3">
        <f t="shared" si="296"/>
        <v>2364.9642705139727</v>
      </c>
      <c r="V2746" s="3">
        <f t="shared" si="297"/>
        <v>5.6043019506663958</v>
      </c>
      <c r="W2746" s="3">
        <f t="shared" si="298"/>
        <v>1.882653177144024</v>
      </c>
      <c r="X2746" s="3">
        <f t="shared" si="299"/>
        <v>0.33593000407841367</v>
      </c>
      <c r="Y2746" s="3">
        <f t="shared" si="300"/>
        <v>2.4865346879231693</v>
      </c>
      <c r="Z2746" s="3">
        <f t="shared" si="300"/>
        <v>0.91276725077543264</v>
      </c>
      <c r="AA2746" s="3">
        <f t="shared" si="300"/>
        <v>-1.5737674371477366</v>
      </c>
    </row>
    <row r="2747" spans="1:27" ht="15">
      <c r="A2747" s="3" t="s">
        <v>5511</v>
      </c>
      <c r="B2747" s="3">
        <v>1</v>
      </c>
      <c r="C2747" s="3">
        <v>1</v>
      </c>
      <c r="D2747" s="3">
        <v>8.81</v>
      </c>
      <c r="E2747" s="3">
        <v>0.66396958761462999</v>
      </c>
      <c r="F2747" s="3">
        <v>5.6346521773278901</v>
      </c>
      <c r="G2747" s="3" t="s">
        <v>5565</v>
      </c>
      <c r="H2747" s="3" t="s">
        <v>5566</v>
      </c>
      <c r="I2747" s="3" t="s">
        <v>5512</v>
      </c>
      <c r="J2747" s="3">
        <v>63231.991523158002</v>
      </c>
      <c r="K2747" s="3">
        <v>64214.030983587203</v>
      </c>
      <c r="L2747" s="3">
        <v>1366115.83886597</v>
      </c>
      <c r="M2747" s="3">
        <v>101639.766731702</v>
      </c>
      <c r="N2747" s="3">
        <v>105955.69446706001</v>
      </c>
      <c r="O2747" s="3">
        <v>57471.807262341601</v>
      </c>
      <c r="P2747" s="3">
        <v>128511.147197978</v>
      </c>
      <c r="Q2747" s="3">
        <v>104194.840965301</v>
      </c>
      <c r="R2747" s="3">
        <v>51718.027962983302</v>
      </c>
      <c r="S2747" s="3">
        <f t="shared" si="294"/>
        <v>497853.95379090513</v>
      </c>
      <c r="T2747" s="3">
        <f t="shared" si="295"/>
        <v>88355.756153701208</v>
      </c>
      <c r="U2747" s="3">
        <f t="shared" si="296"/>
        <v>94808.005375420777</v>
      </c>
      <c r="V2747" s="3">
        <f t="shared" si="297"/>
        <v>5.6346521773278955</v>
      </c>
      <c r="W2747" s="3">
        <f t="shared" si="298"/>
        <v>5.2511805497806101</v>
      </c>
      <c r="X2747" s="3">
        <f t="shared" si="299"/>
        <v>0.93194404632636296</v>
      </c>
      <c r="Y2747" s="3">
        <f t="shared" si="300"/>
        <v>2.4943265567095181</v>
      </c>
      <c r="Z2747" s="3">
        <f t="shared" si="300"/>
        <v>2.3926418002738639</v>
      </c>
      <c r="AA2747" s="3">
        <f t="shared" si="300"/>
        <v>-0.10168475643565401</v>
      </c>
    </row>
    <row r="2748" spans="1:27" ht="15">
      <c r="A2748" s="3" t="s">
        <v>5513</v>
      </c>
      <c r="B2748" s="3">
        <v>1</v>
      </c>
      <c r="C2748" s="3">
        <v>1</v>
      </c>
      <c r="D2748" s="3">
        <v>8.27</v>
      </c>
      <c r="E2748" s="3">
        <v>0.65320366868954605</v>
      </c>
      <c r="F2748" s="3">
        <v>5.6762069550232699</v>
      </c>
      <c r="G2748" s="3" t="s">
        <v>5565</v>
      </c>
      <c r="H2748" s="3" t="s">
        <v>5566</v>
      </c>
      <c r="I2748" s="3" t="s">
        <v>5514</v>
      </c>
      <c r="J2748" s="3">
        <v>2056.5443874401899</v>
      </c>
      <c r="K2748" s="3">
        <v>67251.505567889195</v>
      </c>
      <c r="L2748" s="3">
        <v>5459.1177532123402</v>
      </c>
      <c r="M2748" s="3">
        <v>3803.1884256369799</v>
      </c>
      <c r="N2748" s="3">
        <v>5910.7103968423198</v>
      </c>
      <c r="O2748" s="3">
        <v>3458.1310737130798</v>
      </c>
      <c r="P2748" s="3">
        <v>10351.1000039435</v>
      </c>
      <c r="Q2748" s="3">
        <v>23309.9555177412</v>
      </c>
      <c r="R2748" s="3">
        <v>3839.7278729299301</v>
      </c>
      <c r="S2748" s="3">
        <f t="shared" si="294"/>
        <v>24922.389236180577</v>
      </c>
      <c r="T2748" s="3">
        <f t="shared" si="295"/>
        <v>4390.6766320641264</v>
      </c>
      <c r="U2748" s="3">
        <f t="shared" si="296"/>
        <v>12500.261131538209</v>
      </c>
      <c r="V2748" s="3">
        <f t="shared" si="297"/>
        <v>5.6762069550232779</v>
      </c>
      <c r="W2748" s="3">
        <f t="shared" si="298"/>
        <v>1.9937494884247888</v>
      </c>
      <c r="X2748" s="3">
        <f t="shared" si="299"/>
        <v>0.35124679283590576</v>
      </c>
      <c r="Y2748" s="3">
        <f t="shared" si="300"/>
        <v>2.5049271911501743</v>
      </c>
      <c r="Z2748" s="3">
        <f t="shared" si="300"/>
        <v>0.99548414869713597</v>
      </c>
      <c r="AA2748" s="3">
        <f t="shared" si="300"/>
        <v>-1.5094430424530381</v>
      </c>
    </row>
    <row r="2749" spans="1:27" ht="15">
      <c r="A2749" s="3" t="s">
        <v>5515</v>
      </c>
      <c r="B2749" s="3">
        <v>5</v>
      </c>
      <c r="C2749" s="3">
        <v>1</v>
      </c>
      <c r="D2749" s="3">
        <v>73.3</v>
      </c>
      <c r="E2749" s="3">
        <v>0.17598963682358201</v>
      </c>
      <c r="F2749" s="3">
        <v>7.1603745742004197</v>
      </c>
      <c r="G2749" s="3" t="s">
        <v>5564</v>
      </c>
      <c r="H2749" s="3" t="s">
        <v>5566</v>
      </c>
      <c r="I2749" s="3" t="s">
        <v>5516</v>
      </c>
      <c r="J2749" s="3">
        <v>1305.4054414367299</v>
      </c>
      <c r="K2749" s="3">
        <v>5892.0951082472802</v>
      </c>
      <c r="L2749" s="3">
        <v>867.90122153258596</v>
      </c>
      <c r="M2749" s="3">
        <v>1030.5104670415799</v>
      </c>
      <c r="N2749" s="3">
        <v>123.932114117132</v>
      </c>
      <c r="O2749" s="3">
        <v>218.483469084397</v>
      </c>
      <c r="P2749" s="3">
        <v>2926.9670818598102</v>
      </c>
      <c r="Q2749" s="3">
        <v>6515.2909236041496</v>
      </c>
      <c r="R2749" s="3">
        <v>388.406776954181</v>
      </c>
      <c r="S2749" s="3">
        <f t="shared" si="294"/>
        <v>2688.4672570721987</v>
      </c>
      <c r="T2749" s="3">
        <f t="shared" si="295"/>
        <v>457.64201674770294</v>
      </c>
      <c r="U2749" s="3">
        <f t="shared" si="296"/>
        <v>3276.8882608060471</v>
      </c>
      <c r="V2749" s="3">
        <f t="shared" si="297"/>
        <v>5.8746075724824562</v>
      </c>
      <c r="W2749" s="3">
        <f t="shared" si="298"/>
        <v>0.82043299712968887</v>
      </c>
      <c r="X2749" s="3">
        <f t="shared" si="299"/>
        <v>0.13965749831064805</v>
      </c>
      <c r="Y2749" s="3">
        <f t="shared" si="300"/>
        <v>2.5544924819512125</v>
      </c>
      <c r="Z2749" s="3">
        <f t="shared" si="300"/>
        <v>-0.28554257791352683</v>
      </c>
      <c r="AA2749" s="3">
        <f t="shared" si="300"/>
        <v>-2.8400350598647397</v>
      </c>
    </row>
    <row r="2750" spans="1:27" ht="15">
      <c r="A2750" s="3" t="s">
        <v>5517</v>
      </c>
      <c r="B2750" s="3">
        <v>1</v>
      </c>
      <c r="C2750" s="3">
        <v>1</v>
      </c>
      <c r="D2750" s="3">
        <v>6</v>
      </c>
      <c r="E2750" s="3">
        <v>0.38271263103021502</v>
      </c>
      <c r="F2750" s="3">
        <v>7.5515283952405996</v>
      </c>
      <c r="G2750" s="3" t="s">
        <v>5564</v>
      </c>
      <c r="H2750" s="3" t="s">
        <v>5566</v>
      </c>
      <c r="I2750" s="3" t="s">
        <v>5518</v>
      </c>
      <c r="J2750" s="3">
        <v>49566.427909620703</v>
      </c>
      <c r="K2750" s="3">
        <v>104888.202590257</v>
      </c>
      <c r="L2750" s="3">
        <v>4196.2316450354501</v>
      </c>
      <c r="M2750" s="3">
        <v>12096.9191535557</v>
      </c>
      <c r="N2750" s="3">
        <v>4908.9077918168196</v>
      </c>
      <c r="O2750" s="3">
        <v>8897.9084535441998</v>
      </c>
      <c r="P2750" s="3">
        <v>67707.752107010907</v>
      </c>
      <c r="Q2750" s="3">
        <v>121100.729888109</v>
      </c>
      <c r="R2750" s="3">
        <v>6804.3114125984303</v>
      </c>
      <c r="S2750" s="3">
        <f t="shared" si="294"/>
        <v>52883.620714971046</v>
      </c>
      <c r="T2750" s="3">
        <f t="shared" si="295"/>
        <v>8634.5784663055729</v>
      </c>
      <c r="U2750" s="3">
        <f t="shared" si="296"/>
        <v>65204.264469239446</v>
      </c>
      <c r="V2750" s="3">
        <f t="shared" si="297"/>
        <v>6.1246325945542139</v>
      </c>
      <c r="W2750" s="3">
        <f t="shared" si="298"/>
        <v>0.81104543001047502</v>
      </c>
      <c r="X2750" s="3">
        <f t="shared" si="299"/>
        <v>0.13242352377702218</v>
      </c>
      <c r="Y2750" s="3">
        <f t="shared" si="300"/>
        <v>2.6146233020886291</v>
      </c>
      <c r="Z2750" s="3">
        <f t="shared" si="300"/>
        <v>-0.30214536686262411</v>
      </c>
      <c r="AA2750" s="3">
        <f t="shared" si="300"/>
        <v>-2.9167686689512533</v>
      </c>
    </row>
    <row r="2751" spans="1:27" ht="15">
      <c r="A2751" s="3" t="s">
        <v>5519</v>
      </c>
      <c r="B2751" s="3">
        <v>1</v>
      </c>
      <c r="C2751" s="3">
        <v>1</v>
      </c>
      <c r="D2751" s="3">
        <v>6.71</v>
      </c>
      <c r="E2751" s="3">
        <v>0.60676376102373497</v>
      </c>
      <c r="F2751" s="3">
        <v>27.611987008345299</v>
      </c>
      <c r="G2751" s="3" t="s">
        <v>5564</v>
      </c>
      <c r="H2751" s="3" t="s">
        <v>5566</v>
      </c>
      <c r="I2751" s="3" t="s">
        <v>5520</v>
      </c>
      <c r="J2751" s="3">
        <v>26096.938126920701</v>
      </c>
      <c r="K2751" s="3">
        <v>323710.23906141298</v>
      </c>
      <c r="L2751" s="3">
        <v>22698.693304338802</v>
      </c>
      <c r="M2751" s="3">
        <v>14529.582345102001</v>
      </c>
      <c r="N2751" s="3">
        <v>24752.76243685</v>
      </c>
      <c r="O2751" s="3">
        <v>18978.917927430401</v>
      </c>
      <c r="P2751" s="3">
        <v>24228.337795511001</v>
      </c>
      <c r="Q2751" s="3">
        <v>1572008.1335849999</v>
      </c>
      <c r="R2751" s="3">
        <v>12472.75764075</v>
      </c>
      <c r="S2751" s="3">
        <f t="shared" si="294"/>
        <v>124168.62349755749</v>
      </c>
      <c r="T2751" s="3">
        <f t="shared" si="295"/>
        <v>19420.420903127466</v>
      </c>
      <c r="U2751" s="3">
        <f t="shared" si="296"/>
        <v>536236.40967375354</v>
      </c>
      <c r="V2751" s="3">
        <f t="shared" si="297"/>
        <v>6.3937143338413112</v>
      </c>
      <c r="W2751" s="3">
        <f t="shared" si="298"/>
        <v>0.23155574902700421</v>
      </c>
      <c r="X2751" s="3">
        <f t="shared" si="299"/>
        <v>3.6216154951027771E-2</v>
      </c>
      <c r="Y2751" s="3">
        <f t="shared" si="300"/>
        <v>2.6766542870716461</v>
      </c>
      <c r="Z2751" s="3">
        <f t="shared" si="300"/>
        <v>-2.1105685184124332</v>
      </c>
      <c r="AA2751" s="3">
        <f t="shared" si="300"/>
        <v>-4.7872228054840793</v>
      </c>
    </row>
    <row r="2752" spans="1:27" ht="15">
      <c r="A2752" s="3" t="s">
        <v>5521</v>
      </c>
      <c r="B2752" s="3">
        <v>1</v>
      </c>
      <c r="C2752" s="3">
        <v>1</v>
      </c>
      <c r="D2752" s="3">
        <v>6.11</v>
      </c>
      <c r="E2752" s="3">
        <v>0.24787623696722799</v>
      </c>
      <c r="F2752" s="3">
        <v>80.276691714500501</v>
      </c>
      <c r="G2752" s="3" t="s">
        <v>5564</v>
      </c>
      <c r="H2752" s="3" t="s">
        <v>5566</v>
      </c>
      <c r="I2752" s="3" t="s">
        <v>5522</v>
      </c>
      <c r="J2752" s="3">
        <v>507.303928266588</v>
      </c>
      <c r="K2752" s="3">
        <v>4741.9327509897803</v>
      </c>
      <c r="L2752" s="3">
        <v>171.437734944737</v>
      </c>
      <c r="M2752" s="3">
        <v>240.66725701131401</v>
      </c>
      <c r="N2752" s="3">
        <v>112.557308315559</v>
      </c>
      <c r="O2752" s="3">
        <v>429.95499859686799</v>
      </c>
      <c r="P2752" s="3">
        <v>4436.2607582089804</v>
      </c>
      <c r="Q2752" s="3">
        <v>58175.916353451197</v>
      </c>
      <c r="R2752" s="3">
        <v>258.88729854284998</v>
      </c>
      <c r="S2752" s="3">
        <f t="shared" si="294"/>
        <v>1806.8914714003683</v>
      </c>
      <c r="T2752" s="3">
        <f t="shared" si="295"/>
        <v>261.059854641247</v>
      </c>
      <c r="U2752" s="3">
        <f t="shared" si="296"/>
        <v>20957.021470067677</v>
      </c>
      <c r="V2752" s="3">
        <f t="shared" si="297"/>
        <v>6.9213685646283301</v>
      </c>
      <c r="W2752" s="3">
        <f t="shared" si="298"/>
        <v>8.6218906345116864E-2</v>
      </c>
      <c r="X2752" s="3">
        <f t="shared" si="299"/>
        <v>1.2456915932166765E-2</v>
      </c>
      <c r="Y2752" s="3">
        <f t="shared" si="300"/>
        <v>2.7910573306637403</v>
      </c>
      <c r="Z2752" s="3">
        <f t="shared" si="300"/>
        <v>-3.5358519271943347</v>
      </c>
      <c r="AA2752" s="3">
        <f t="shared" si="300"/>
        <v>-6.3269092578580759</v>
      </c>
    </row>
    <row r="2753" spans="1:27" ht="15">
      <c r="A2753" s="3" t="s">
        <v>5523</v>
      </c>
      <c r="B2753" s="3">
        <v>1</v>
      </c>
      <c r="C2753" s="3">
        <v>1</v>
      </c>
      <c r="D2753" s="3">
        <v>6.25</v>
      </c>
      <c r="E2753" s="3">
        <v>0.75720092899959801</v>
      </c>
      <c r="F2753" s="3">
        <v>12.046367196403001</v>
      </c>
      <c r="G2753" s="3" t="s">
        <v>5564</v>
      </c>
      <c r="H2753" s="3" t="s">
        <v>5566</v>
      </c>
      <c r="I2753" s="3" t="s">
        <v>5524</v>
      </c>
      <c r="J2753" s="3">
        <v>45337.837555227103</v>
      </c>
      <c r="K2753" s="3">
        <v>1833.92922359103</v>
      </c>
      <c r="L2753" s="3">
        <v>433.50745709278499</v>
      </c>
      <c r="M2753" s="3">
        <v>5100.3904927472204</v>
      </c>
      <c r="N2753" s="3">
        <v>93.196086187219194</v>
      </c>
      <c r="O2753" s="3">
        <v>1536.68885295937</v>
      </c>
      <c r="P2753" s="3">
        <v>442.484341297475</v>
      </c>
      <c r="Q2753" s="3">
        <v>1072.91873259558</v>
      </c>
      <c r="R2753" s="3">
        <v>79559.966111629503</v>
      </c>
      <c r="S2753" s="3">
        <f t="shared" si="294"/>
        <v>15868.424745303639</v>
      </c>
      <c r="T2753" s="3">
        <f t="shared" si="295"/>
        <v>2243.4251439646032</v>
      </c>
      <c r="U2753" s="3">
        <f t="shared" si="296"/>
        <v>27025.123061840855</v>
      </c>
      <c r="V2753" s="3">
        <f t="shared" si="297"/>
        <v>7.0733025293907517</v>
      </c>
      <c r="W2753" s="3">
        <f t="shared" si="298"/>
        <v>0.58717307998902923</v>
      </c>
      <c r="X2753" s="3">
        <f t="shared" si="299"/>
        <v>8.301257828987621E-2</v>
      </c>
      <c r="Y2753" s="3">
        <f t="shared" si="300"/>
        <v>2.8223839675547979</v>
      </c>
      <c r="Z2753" s="3">
        <f t="shared" si="300"/>
        <v>-0.76814226815139874</v>
      </c>
      <c r="AA2753" s="3">
        <f t="shared" si="300"/>
        <v>-3.5905262357061964</v>
      </c>
    </row>
    <row r="2754" spans="1:27" ht="15">
      <c r="A2754" s="3" t="s">
        <v>5525</v>
      </c>
      <c r="B2754" s="3">
        <v>1</v>
      </c>
      <c r="C2754" s="3">
        <v>1</v>
      </c>
      <c r="D2754" s="3">
        <v>12.2</v>
      </c>
      <c r="E2754" s="3">
        <v>0.39758381711167401</v>
      </c>
      <c r="F2754" s="3">
        <v>29.9319539506529</v>
      </c>
      <c r="G2754" s="3" t="s">
        <v>5564</v>
      </c>
      <c r="H2754" s="3" t="s">
        <v>5566</v>
      </c>
      <c r="I2754" s="3" t="s">
        <v>5526</v>
      </c>
      <c r="J2754" s="3">
        <v>196625.79590473199</v>
      </c>
      <c r="K2754" s="3">
        <v>161044.88042172999</v>
      </c>
      <c r="L2754" s="3">
        <v>8338.7362967994304</v>
      </c>
      <c r="M2754" s="3">
        <v>16054.8403776828</v>
      </c>
      <c r="N2754" s="3">
        <v>26363.093509223301</v>
      </c>
      <c r="O2754" s="3">
        <v>7089.6764928856101</v>
      </c>
      <c r="P2754" s="3">
        <v>620953.31652880798</v>
      </c>
      <c r="Q2754" s="3">
        <v>855163.30040611594</v>
      </c>
      <c r="R2754" s="3">
        <v>5742.8971598667204</v>
      </c>
      <c r="S2754" s="3">
        <f t="shared" si="294"/>
        <v>122003.13754108713</v>
      </c>
      <c r="T2754" s="3">
        <f t="shared" si="295"/>
        <v>16502.536793263906</v>
      </c>
      <c r="U2754" s="3">
        <f t="shared" si="296"/>
        <v>493953.17136493023</v>
      </c>
      <c r="V2754" s="3">
        <f t="shared" si="297"/>
        <v>7.3929929119071573</v>
      </c>
      <c r="W2754" s="3">
        <f t="shared" si="298"/>
        <v>0.24699332773582255</v>
      </c>
      <c r="X2754" s="3">
        <f t="shared" si="299"/>
        <v>3.3409111935981298E-2</v>
      </c>
      <c r="Y2754" s="3">
        <f t="shared" si="300"/>
        <v>2.8861585301423225</v>
      </c>
      <c r="Z2754" s="3">
        <f t="shared" si="300"/>
        <v>-2.0174560254355383</v>
      </c>
      <c r="AA2754" s="3">
        <f t="shared" si="300"/>
        <v>-4.9036145555778612</v>
      </c>
    </row>
    <row r="2755" spans="1:27" ht="15">
      <c r="A2755" s="3" t="s">
        <v>5527</v>
      </c>
      <c r="B2755" s="3">
        <v>1</v>
      </c>
      <c r="C2755" s="3">
        <v>1</v>
      </c>
      <c r="D2755" s="3">
        <v>8.7799999999999994</v>
      </c>
      <c r="E2755" s="3">
        <v>0.164074040025807</v>
      </c>
      <c r="F2755" s="3">
        <v>584.61256516629896</v>
      </c>
      <c r="G2755" s="3" t="s">
        <v>5564</v>
      </c>
      <c r="H2755" s="3" t="s">
        <v>5566</v>
      </c>
      <c r="I2755" s="3" t="s">
        <v>5528</v>
      </c>
      <c r="J2755" s="3">
        <v>20.556158089081102</v>
      </c>
      <c r="K2755" s="3">
        <v>554.14170884064004</v>
      </c>
      <c r="L2755" s="3">
        <f>AVERAGE(K2755,(J2755))</f>
        <v>287.34893346486058</v>
      </c>
      <c r="M2755" s="3">
        <v>43.2652504370527</v>
      </c>
      <c r="N2755" s="3">
        <f>AVERAGE(M2755,(O2755))</f>
        <v>38.805814540108202</v>
      </c>
      <c r="O2755" s="3">
        <v>34.346378643163703</v>
      </c>
      <c r="P2755" s="3">
        <v>590.91713720171299</v>
      </c>
      <c r="Q2755" s="3">
        <v>44656.163590426899</v>
      </c>
      <c r="R2755" s="3">
        <v>125.652835692059</v>
      </c>
      <c r="S2755" s="3">
        <f t="shared" si="294"/>
        <v>287.34893346486058</v>
      </c>
      <c r="T2755" s="3">
        <f t="shared" si="295"/>
        <v>38.805814540108202</v>
      </c>
      <c r="U2755" s="3">
        <f t="shared" si="296"/>
        <v>15124.244521106892</v>
      </c>
      <c r="V2755" s="3">
        <f t="shared" si="297"/>
        <v>7.4047906704256325</v>
      </c>
      <c r="W2755" s="3">
        <f t="shared" si="298"/>
        <v>1.8999225585373602E-2</v>
      </c>
      <c r="X2755" s="3">
        <f t="shared" si="299"/>
        <v>2.5658018478841769E-3</v>
      </c>
      <c r="Y2755" s="3">
        <f t="shared" si="300"/>
        <v>2.8884589518534227</v>
      </c>
      <c r="Z2755" s="3">
        <f t="shared" si="300"/>
        <v>-5.7179155747401023</v>
      </c>
      <c r="AA2755" s="3">
        <f t="shared" si="300"/>
        <v>-8.606374526593525</v>
      </c>
    </row>
    <row r="2756" spans="1:27" ht="15">
      <c r="A2756" s="3" t="s">
        <v>5529</v>
      </c>
      <c r="B2756" s="3">
        <v>1</v>
      </c>
      <c r="C2756" s="3">
        <v>1</v>
      </c>
      <c r="D2756" s="3">
        <v>9.85</v>
      </c>
      <c r="E2756" s="3">
        <v>0.23858697431586701</v>
      </c>
      <c r="F2756" s="3">
        <v>9.7574991824368897</v>
      </c>
      <c r="G2756" s="3" t="s">
        <v>5565</v>
      </c>
      <c r="H2756" s="3" t="s">
        <v>5564</v>
      </c>
      <c r="I2756" s="3" t="s">
        <v>5530</v>
      </c>
      <c r="J2756" s="3">
        <v>205.15832700788999</v>
      </c>
      <c r="K2756" s="3">
        <v>293.95359718056199</v>
      </c>
      <c r="L2756" s="3">
        <v>3934.1210608501501</v>
      </c>
      <c r="M2756" s="3">
        <v>113.863405941561</v>
      </c>
      <c r="N2756" s="3">
        <v>202.05402468765001</v>
      </c>
      <c r="O2756" s="3">
        <v>262.72825999607898</v>
      </c>
      <c r="P2756" s="3">
        <v>229.00375421807101</v>
      </c>
      <c r="Q2756" s="3">
        <v>165.794002563627</v>
      </c>
      <c r="R2756" s="3">
        <v>59.543350724438902</v>
      </c>
      <c r="S2756" s="3">
        <f t="shared" ref="S2756:S2772" si="301">AVERAGE(J2756:L2756)</f>
        <v>1477.7443283462007</v>
      </c>
      <c r="T2756" s="3">
        <f t="shared" ref="T2756:T2772" si="302">AVERAGE(M2756:O2756)</f>
        <v>192.88189687509666</v>
      </c>
      <c r="U2756" s="3">
        <f t="shared" ref="U2756:U2772" si="303">AVERAGE(P2756:R2756)</f>
        <v>151.44703583537895</v>
      </c>
      <c r="V2756" s="3">
        <f t="shared" ref="V2756:V2772" si="304">S2756/T2756</f>
        <v>7.6613946269054711</v>
      </c>
      <c r="W2756" s="3">
        <f t="shared" ref="W2756:W2772" si="305">S2756/U2756</f>
        <v>9.7574991824368915</v>
      </c>
      <c r="X2756" s="3">
        <f t="shared" ref="X2756:X2772" si="306">T2756/U2756</f>
        <v>1.2735930803212081</v>
      </c>
      <c r="Y2756" s="3">
        <f t="shared" ref="Y2756:AA2772" si="307">LOG(V2756,2)</f>
        <v>2.9376070342105627</v>
      </c>
      <c r="Z2756" s="3">
        <f t="shared" si="307"/>
        <v>3.2865114367834387</v>
      </c>
      <c r="AA2756" s="3">
        <f t="shared" si="307"/>
        <v>0.34890440257287619</v>
      </c>
    </row>
    <row r="2757" spans="1:27" ht="15">
      <c r="A2757" s="3" t="s">
        <v>5531</v>
      </c>
      <c r="B2757" s="3">
        <v>1</v>
      </c>
      <c r="C2757" s="3">
        <v>1</v>
      </c>
      <c r="D2757" s="3">
        <v>6.04</v>
      </c>
      <c r="E2757" s="3">
        <v>0.28340225004077302</v>
      </c>
      <c r="F2757" s="3">
        <v>161.03881418905499</v>
      </c>
      <c r="G2757" s="3" t="s">
        <v>5564</v>
      </c>
      <c r="H2757" s="3" t="s">
        <v>5566</v>
      </c>
      <c r="I2757" s="3" t="s">
        <v>5532</v>
      </c>
      <c r="J2757" s="3">
        <f>AVERAGE(K2757,(L2757))</f>
        <v>1069.9953605852738</v>
      </c>
      <c r="K2757" s="3">
        <v>2109.38695398563</v>
      </c>
      <c r="L2757" s="3">
        <v>30.603767184917601</v>
      </c>
      <c r="M2757" s="3">
        <v>217.91723728193799</v>
      </c>
      <c r="N2757" s="3">
        <f>AVERAGE(M2757,(O2757))</f>
        <v>134.93405214681619</v>
      </c>
      <c r="O2757" s="3">
        <v>51.950867011694399</v>
      </c>
      <c r="P2757" s="3">
        <v>1285.34704331589</v>
      </c>
      <c r="Q2757" s="3">
        <v>42063.307202534103</v>
      </c>
      <c r="R2757" s="3">
        <v>110.585257044945</v>
      </c>
      <c r="S2757" s="3">
        <f t="shared" si="301"/>
        <v>1069.9953605852738</v>
      </c>
      <c r="T2757" s="3">
        <f t="shared" si="302"/>
        <v>134.93405214681619</v>
      </c>
      <c r="U2757" s="3">
        <f t="shared" si="303"/>
        <v>14486.413167631645</v>
      </c>
      <c r="V2757" s="3">
        <f t="shared" si="304"/>
        <v>7.9297652709714512</v>
      </c>
      <c r="W2757" s="3">
        <f t="shared" si="305"/>
        <v>7.3861993869957066E-2</v>
      </c>
      <c r="X2757" s="3">
        <f t="shared" si="306"/>
        <v>9.3145246228591647E-3</v>
      </c>
      <c r="Y2757" s="3">
        <f t="shared" si="307"/>
        <v>2.9872781613368873</v>
      </c>
      <c r="Z2757" s="3">
        <f t="shared" si="307"/>
        <v>-3.7590239818280926</v>
      </c>
      <c r="AA2757" s="3">
        <f t="shared" si="307"/>
        <v>-6.7463021431649794</v>
      </c>
    </row>
    <row r="2758" spans="1:27" ht="15">
      <c r="A2758" s="3" t="s">
        <v>5533</v>
      </c>
      <c r="B2758" s="3">
        <v>1</v>
      </c>
      <c r="C2758" s="3">
        <v>1</v>
      </c>
      <c r="D2758" s="3">
        <v>9.1999999999999993</v>
      </c>
      <c r="E2758" s="3">
        <v>0.667700667839773</v>
      </c>
      <c r="F2758" s="3">
        <v>8.0880826456064803</v>
      </c>
      <c r="G2758" s="3" t="s">
        <v>5565</v>
      </c>
      <c r="H2758" s="3" t="s">
        <v>5566</v>
      </c>
      <c r="I2758" s="3" t="s">
        <v>5534</v>
      </c>
      <c r="J2758" s="3">
        <v>665.09475589713895</v>
      </c>
      <c r="K2758" s="3">
        <v>19749.582240000302</v>
      </c>
      <c r="L2758" s="3">
        <v>622.04543556512294</v>
      </c>
      <c r="M2758" s="3">
        <v>784.05399590344803</v>
      </c>
      <c r="N2758" s="3">
        <v>591.39309100036405</v>
      </c>
      <c r="O2758" s="3">
        <v>1225.5058648924801</v>
      </c>
      <c r="P2758" s="3">
        <v>1826.06102743836</v>
      </c>
      <c r="Q2758" s="3">
        <v>2567.85403978063</v>
      </c>
      <c r="R2758" s="3">
        <v>831.15425111703803</v>
      </c>
      <c r="S2758" s="3">
        <f t="shared" si="301"/>
        <v>7012.2408104875212</v>
      </c>
      <c r="T2758" s="3">
        <f t="shared" si="302"/>
        <v>866.9843172654306</v>
      </c>
      <c r="U2758" s="3">
        <f t="shared" si="303"/>
        <v>1741.6897727786761</v>
      </c>
      <c r="V2758" s="3">
        <f t="shared" si="304"/>
        <v>8.0880826456064909</v>
      </c>
      <c r="W2758" s="3">
        <f t="shared" si="305"/>
        <v>4.0261135594200885</v>
      </c>
      <c r="X2758" s="3">
        <f t="shared" si="306"/>
        <v>0.49778343469414282</v>
      </c>
      <c r="Y2758" s="3">
        <f t="shared" si="307"/>
        <v>3.0157977390556487</v>
      </c>
      <c r="Z2758" s="3">
        <f t="shared" si="307"/>
        <v>2.0093878650813322</v>
      </c>
      <c r="AA2758" s="3">
        <f t="shared" si="307"/>
        <v>-1.0064098739743166</v>
      </c>
    </row>
    <row r="2759" spans="1:27" ht="15">
      <c r="A2759" s="3" t="s">
        <v>5535</v>
      </c>
      <c r="B2759" s="3">
        <v>1</v>
      </c>
      <c r="C2759" s="3">
        <v>1</v>
      </c>
      <c r="D2759" s="3">
        <v>6.27</v>
      </c>
      <c r="E2759" s="3">
        <v>0.28254336175435801</v>
      </c>
      <c r="F2759" s="3">
        <v>11.9842538729197</v>
      </c>
      <c r="G2759" s="3" t="s">
        <v>5564</v>
      </c>
      <c r="H2759" s="3" t="s">
        <v>5566</v>
      </c>
      <c r="I2759" s="3" t="s">
        <v>5536</v>
      </c>
      <c r="J2759" s="3">
        <v>29148.220657898499</v>
      </c>
      <c r="K2759" s="3">
        <v>69714.982400660607</v>
      </c>
      <c r="L2759" s="3">
        <v>2111.9977053430298</v>
      </c>
      <c r="M2759" s="3">
        <v>3303.6971241845899</v>
      </c>
      <c r="N2759" s="3">
        <v>1545.8582568638701</v>
      </c>
      <c r="O2759" s="3">
        <v>7613.1161357966803</v>
      </c>
      <c r="P2759" s="3">
        <v>43439.122865414</v>
      </c>
      <c r="Q2759" s="3">
        <v>101637.305190985</v>
      </c>
      <c r="R2759" s="3">
        <v>4279.39133627913</v>
      </c>
      <c r="S2759" s="3">
        <f t="shared" si="301"/>
        <v>33658.400254634042</v>
      </c>
      <c r="T2759" s="3">
        <f t="shared" si="302"/>
        <v>4154.22383894838</v>
      </c>
      <c r="U2759" s="3">
        <f t="shared" si="303"/>
        <v>49785.27313089271</v>
      </c>
      <c r="V2759" s="3">
        <f t="shared" si="304"/>
        <v>8.1022115224187079</v>
      </c>
      <c r="W2759" s="3">
        <f t="shared" si="305"/>
        <v>0.67607141907489832</v>
      </c>
      <c r="X2759" s="3">
        <f t="shared" si="306"/>
        <v>8.3442825110677257E-2</v>
      </c>
      <c r="Y2759" s="3">
        <f t="shared" si="307"/>
        <v>3.018315749596193</v>
      </c>
      <c r="Z2759" s="3">
        <f t="shared" si="307"/>
        <v>-0.56475243639363792</v>
      </c>
      <c r="AA2759" s="3">
        <f t="shared" si="307"/>
        <v>-3.5830681859898306</v>
      </c>
    </row>
    <row r="2760" spans="1:27" ht="15">
      <c r="A2760" s="3" t="s">
        <v>5537</v>
      </c>
      <c r="B2760" s="3">
        <v>1</v>
      </c>
      <c r="C2760" s="3">
        <v>1</v>
      </c>
      <c r="D2760" s="3">
        <v>8.2100000000000009</v>
      </c>
      <c r="E2760" s="3">
        <v>0.38086778226798401</v>
      </c>
      <c r="F2760" s="3">
        <v>9.9135626166567796</v>
      </c>
      <c r="G2760" s="3" t="s">
        <v>5564</v>
      </c>
      <c r="H2760" s="3" t="s">
        <v>5566</v>
      </c>
      <c r="I2760" s="3" t="s">
        <v>5538</v>
      </c>
      <c r="J2760" s="3">
        <v>26363.714605643501</v>
      </c>
      <c r="K2760" s="3">
        <v>55011.814268180802</v>
      </c>
      <c r="L2760" s="3">
        <v>1333.8493834281901</v>
      </c>
      <c r="M2760" s="3">
        <v>5209.24540645665</v>
      </c>
      <c r="N2760" s="3">
        <v>875.62480886931803</v>
      </c>
      <c r="O2760" s="3">
        <v>3897.3562321745499</v>
      </c>
      <c r="P2760" s="3">
        <v>35193.719357573304</v>
      </c>
      <c r="Q2760" s="3">
        <v>61529.216063867098</v>
      </c>
      <c r="R2760" s="3">
        <v>2236.49151950331</v>
      </c>
      <c r="S2760" s="3">
        <f t="shared" si="301"/>
        <v>27569.792752417499</v>
      </c>
      <c r="T2760" s="3">
        <f t="shared" si="302"/>
        <v>3327.4088158335057</v>
      </c>
      <c r="U2760" s="3">
        <f t="shared" si="303"/>
        <v>32986.475646981235</v>
      </c>
      <c r="V2760" s="3">
        <f t="shared" si="304"/>
        <v>8.2856643948367221</v>
      </c>
      <c r="W2760" s="3">
        <f t="shared" si="305"/>
        <v>0.83579079643025023</v>
      </c>
      <c r="X2760" s="3">
        <f t="shared" si="306"/>
        <v>0.10087191039877018</v>
      </c>
      <c r="Y2760" s="3">
        <f t="shared" si="307"/>
        <v>3.0506173861256851</v>
      </c>
      <c r="Z2760" s="3">
        <f t="shared" si="307"/>
        <v>-0.25878622282376595</v>
      </c>
      <c r="AA2760" s="3">
        <f t="shared" si="307"/>
        <v>-3.309403608949451</v>
      </c>
    </row>
    <row r="2761" spans="1:27" ht="15">
      <c r="A2761" s="3" t="s">
        <v>5539</v>
      </c>
      <c r="B2761" s="3">
        <v>1</v>
      </c>
      <c r="C2761" s="3">
        <v>1</v>
      </c>
      <c r="D2761" s="3">
        <v>10.38</v>
      </c>
      <c r="E2761" s="3">
        <v>2.2605725508218901E-2</v>
      </c>
      <c r="F2761" s="3">
        <v>8.7648969713491205</v>
      </c>
      <c r="G2761" s="3" t="s">
        <v>5565</v>
      </c>
      <c r="H2761" s="3" t="s">
        <v>5566</v>
      </c>
      <c r="I2761" s="3" t="s">
        <v>5540</v>
      </c>
      <c r="J2761" s="3">
        <v>44599.483245342599</v>
      </c>
      <c r="K2761" s="3">
        <v>17641.748276267499</v>
      </c>
      <c r="L2761" s="3">
        <v>20615.752544945401</v>
      </c>
      <c r="M2761" s="3">
        <v>2674.5826712140401</v>
      </c>
      <c r="N2761" s="3">
        <v>2384.3340067806198</v>
      </c>
      <c r="O2761" s="3">
        <v>4394.35862431637</v>
      </c>
      <c r="P2761" s="3">
        <v>2894.0276466495402</v>
      </c>
      <c r="Q2761" s="3">
        <v>19978.6931873539</v>
      </c>
      <c r="R2761" s="3">
        <v>4645.46723677913</v>
      </c>
      <c r="S2761" s="3">
        <f t="shared" si="301"/>
        <v>27618.994688851832</v>
      </c>
      <c r="T2761" s="3">
        <f t="shared" si="302"/>
        <v>3151.0917674370103</v>
      </c>
      <c r="U2761" s="3">
        <f t="shared" si="303"/>
        <v>9172.7293569275225</v>
      </c>
      <c r="V2761" s="3">
        <f t="shared" si="304"/>
        <v>8.7648969713491311</v>
      </c>
      <c r="W2761" s="3">
        <f t="shared" si="305"/>
        <v>3.0109898171140448</v>
      </c>
      <c r="X2761" s="3">
        <f t="shared" si="306"/>
        <v>0.34352826130831066</v>
      </c>
      <c r="Y2761" s="3">
        <f t="shared" si="307"/>
        <v>3.1317371326508399</v>
      </c>
      <c r="Z2761" s="3">
        <f t="shared" si="307"/>
        <v>1.5902378290111421</v>
      </c>
      <c r="AA2761" s="3">
        <f t="shared" si="307"/>
        <v>-1.5414993036396978</v>
      </c>
    </row>
    <row r="2762" spans="1:27" ht="15">
      <c r="A2762" s="3" t="s">
        <v>5541</v>
      </c>
      <c r="B2762" s="3">
        <v>1</v>
      </c>
      <c r="C2762" s="3">
        <v>1</v>
      </c>
      <c r="D2762" s="3">
        <v>7.87</v>
      </c>
      <c r="E2762" s="3">
        <v>0.20840913521328999</v>
      </c>
      <c r="F2762" s="3">
        <v>20.7766170374768</v>
      </c>
      <c r="G2762" s="3" t="s">
        <v>5564</v>
      </c>
      <c r="H2762" s="3" t="s">
        <v>5566</v>
      </c>
      <c r="I2762" s="3" t="s">
        <v>5542</v>
      </c>
      <c r="J2762" s="3">
        <v>4124.72908651749</v>
      </c>
      <c r="K2762" s="3">
        <v>29733.454552361</v>
      </c>
      <c r="L2762" s="3">
        <v>1550.3415081842199</v>
      </c>
      <c r="M2762" s="3">
        <v>796.30740553327496</v>
      </c>
      <c r="N2762" s="3">
        <v>591.04406981320096</v>
      </c>
      <c r="O2762" s="3">
        <v>2065.6894408295202</v>
      </c>
      <c r="P2762" s="3">
        <v>14820.901540025599</v>
      </c>
      <c r="Q2762" s="3">
        <v>55673.735916414698</v>
      </c>
      <c r="R2762" s="3">
        <v>1247.8712736864099</v>
      </c>
      <c r="S2762" s="3">
        <f t="shared" si="301"/>
        <v>11802.841715687568</v>
      </c>
      <c r="T2762" s="3">
        <f t="shared" si="302"/>
        <v>1151.0136387253322</v>
      </c>
      <c r="U2762" s="3">
        <f t="shared" si="303"/>
        <v>23914.1695767089</v>
      </c>
      <c r="V2762" s="3">
        <f t="shared" si="304"/>
        <v>10.254302224218991</v>
      </c>
      <c r="W2762" s="3">
        <f t="shared" si="305"/>
        <v>0.49355013887594462</v>
      </c>
      <c r="X2762" s="3">
        <f t="shared" si="306"/>
        <v>4.8131031062285216E-2</v>
      </c>
      <c r="Y2762" s="3">
        <f t="shared" si="307"/>
        <v>3.3581574187959222</v>
      </c>
      <c r="Z2762" s="3">
        <f t="shared" si="307"/>
        <v>-1.0187314419516682</v>
      </c>
      <c r="AA2762" s="3">
        <f t="shared" si="307"/>
        <v>-4.3768888607475906</v>
      </c>
    </row>
    <row r="2763" spans="1:27" ht="15">
      <c r="A2763" s="3" t="s">
        <v>5543</v>
      </c>
      <c r="B2763" s="3">
        <v>1</v>
      </c>
      <c r="C2763" s="3">
        <v>1</v>
      </c>
      <c r="D2763" s="3">
        <v>7.69</v>
      </c>
      <c r="E2763" s="3">
        <v>0.23118531666412101</v>
      </c>
      <c r="F2763" s="3">
        <v>10.6133420288848</v>
      </c>
      <c r="G2763" s="3" t="s">
        <v>5565</v>
      </c>
      <c r="H2763" s="3" t="s">
        <v>5566</v>
      </c>
      <c r="I2763" s="3" t="s">
        <v>5544</v>
      </c>
      <c r="J2763" s="3">
        <v>1702.1023784931899</v>
      </c>
      <c r="K2763" s="3">
        <v>18196.937775419799</v>
      </c>
      <c r="L2763" s="3">
        <v>934.06322098151395</v>
      </c>
      <c r="M2763" s="3">
        <v>816.16519816558502</v>
      </c>
      <c r="N2763" s="3">
        <v>865.96770646828395</v>
      </c>
      <c r="O2763" s="3">
        <v>280.78351869404901</v>
      </c>
      <c r="P2763" s="3">
        <v>11061.3330986806</v>
      </c>
      <c r="Q2763" s="3">
        <v>3022.5895942694901</v>
      </c>
      <c r="R2763" s="3">
        <v>910.24170106836903</v>
      </c>
      <c r="S2763" s="3">
        <f t="shared" si="301"/>
        <v>6944.3677916315019</v>
      </c>
      <c r="T2763" s="3">
        <f t="shared" si="302"/>
        <v>654.30547444263937</v>
      </c>
      <c r="U2763" s="3">
        <f t="shared" si="303"/>
        <v>4998.0547980061529</v>
      </c>
      <c r="V2763" s="3">
        <f t="shared" si="304"/>
        <v>10.613342028884842</v>
      </c>
      <c r="W2763" s="3">
        <f t="shared" si="305"/>
        <v>1.3894140965404744</v>
      </c>
      <c r="X2763" s="3">
        <f t="shared" si="306"/>
        <v>0.13091202495492005</v>
      </c>
      <c r="Y2763" s="3">
        <f t="shared" si="307"/>
        <v>3.4078071120537889</v>
      </c>
      <c r="Z2763" s="3">
        <f t="shared" si="307"/>
        <v>0.47447663962939396</v>
      </c>
      <c r="AA2763" s="3">
        <f t="shared" si="307"/>
        <v>-2.9333304724243954</v>
      </c>
    </row>
    <row r="2764" spans="1:27" ht="15">
      <c r="A2764" s="3" t="s">
        <v>5545</v>
      </c>
      <c r="B2764" s="3">
        <v>1</v>
      </c>
      <c r="C2764" s="3">
        <v>1</v>
      </c>
      <c r="D2764" s="3">
        <v>6.55</v>
      </c>
      <c r="E2764" s="3">
        <v>0.32267679927923298</v>
      </c>
      <c r="F2764" s="3">
        <v>15.648490714330601</v>
      </c>
      <c r="G2764" s="3" t="s">
        <v>5564</v>
      </c>
      <c r="H2764" s="3" t="s">
        <v>5566</v>
      </c>
      <c r="I2764" s="3" t="s">
        <v>5546</v>
      </c>
      <c r="J2764" s="3">
        <v>5630.4277340344997</v>
      </c>
      <c r="K2764" s="3">
        <v>64684.6430523042</v>
      </c>
      <c r="L2764" s="3">
        <v>1523.03492320277</v>
      </c>
      <c r="M2764" s="3">
        <v>1819.0164463062999</v>
      </c>
      <c r="N2764" s="3">
        <v>952.21696178287402</v>
      </c>
      <c r="O2764" s="3">
        <v>3696.7387366501498</v>
      </c>
      <c r="P2764" s="3">
        <v>21444.335266329599</v>
      </c>
      <c r="Q2764" s="3">
        <v>77781.623976254807</v>
      </c>
      <c r="R2764" s="3">
        <v>1988.04280491808</v>
      </c>
      <c r="S2764" s="3">
        <f t="shared" si="301"/>
        <v>23946.035236513824</v>
      </c>
      <c r="T2764" s="3">
        <f t="shared" si="302"/>
        <v>2155.9907149131081</v>
      </c>
      <c r="U2764" s="3">
        <f t="shared" si="303"/>
        <v>33738.000682500824</v>
      </c>
      <c r="V2764" s="3">
        <f t="shared" si="304"/>
        <v>11.106743211312443</v>
      </c>
      <c r="W2764" s="3">
        <f t="shared" si="305"/>
        <v>0.70976450151458204</v>
      </c>
      <c r="X2764" s="3">
        <f t="shared" si="306"/>
        <v>6.3903926471593625E-2</v>
      </c>
      <c r="Y2764" s="3">
        <f t="shared" si="307"/>
        <v>3.4733639375647756</v>
      </c>
      <c r="Z2764" s="3">
        <f t="shared" si="307"/>
        <v>-0.49458767429176997</v>
      </c>
      <c r="AA2764" s="3">
        <f t="shared" si="307"/>
        <v>-3.9679516118565457</v>
      </c>
    </row>
    <row r="2765" spans="1:27" ht="15">
      <c r="A2765" s="3" t="s">
        <v>5547</v>
      </c>
      <c r="B2765" s="3">
        <v>1</v>
      </c>
      <c r="C2765" s="3">
        <v>1</v>
      </c>
      <c r="D2765" s="3">
        <v>9.25</v>
      </c>
      <c r="E2765" s="3">
        <v>0.57262161882506302</v>
      </c>
      <c r="F2765" s="3">
        <v>14.6752220081699</v>
      </c>
      <c r="G2765" s="3" t="s">
        <v>5564</v>
      </c>
      <c r="H2765" s="3" t="s">
        <v>5566</v>
      </c>
      <c r="I2765" s="3" t="s">
        <v>5548</v>
      </c>
      <c r="J2765" s="3">
        <v>23419.982001128399</v>
      </c>
      <c r="K2765" s="3">
        <v>39813.500667446802</v>
      </c>
      <c r="L2765" s="3">
        <v>660.69075141595795</v>
      </c>
      <c r="M2765" s="3">
        <v>1324.9328554075701</v>
      </c>
      <c r="N2765" s="3">
        <v>236.79068359669199</v>
      </c>
      <c r="O2765" s="3">
        <v>3309.3969518600502</v>
      </c>
      <c r="P2765" s="3">
        <v>25650.166786300801</v>
      </c>
      <c r="Q2765" s="3">
        <v>45729.458526472597</v>
      </c>
      <c r="R2765" s="3">
        <v>105.149319206031</v>
      </c>
      <c r="S2765" s="3">
        <f t="shared" si="301"/>
        <v>21298.057806663721</v>
      </c>
      <c r="T2765" s="3">
        <f t="shared" si="302"/>
        <v>1623.7068302881041</v>
      </c>
      <c r="U2765" s="3">
        <f t="shared" si="303"/>
        <v>23828.258210659809</v>
      </c>
      <c r="V2765" s="3">
        <f t="shared" si="304"/>
        <v>13.116935526399601</v>
      </c>
      <c r="W2765" s="3">
        <f t="shared" si="305"/>
        <v>0.89381513404684454</v>
      </c>
      <c r="X2765" s="3">
        <f t="shared" si="306"/>
        <v>6.8142069635695093E-2</v>
      </c>
      <c r="Y2765" s="3">
        <f t="shared" si="307"/>
        <v>3.7133588013318626</v>
      </c>
      <c r="Z2765" s="3">
        <f t="shared" si="307"/>
        <v>-0.16195162228524548</v>
      </c>
      <c r="AA2765" s="3">
        <f t="shared" si="307"/>
        <v>-3.8753104236171079</v>
      </c>
    </row>
    <row r="2766" spans="1:27" ht="15">
      <c r="A2766" s="3" t="s">
        <v>5549</v>
      </c>
      <c r="B2766" s="3">
        <v>1</v>
      </c>
      <c r="C2766" s="3">
        <v>1</v>
      </c>
      <c r="D2766" s="3">
        <v>9.09</v>
      </c>
      <c r="E2766" s="3">
        <v>0.69659659596124601</v>
      </c>
      <c r="F2766" s="3">
        <v>15.7656077499079</v>
      </c>
      <c r="G2766" s="3" t="s">
        <v>5565</v>
      </c>
      <c r="H2766" s="3" t="s">
        <v>5566</v>
      </c>
      <c r="I2766" s="3" t="s">
        <v>5550</v>
      </c>
      <c r="J2766" s="3">
        <v>14130.4951598113</v>
      </c>
      <c r="K2766" s="3">
        <v>16756.174731266401</v>
      </c>
      <c r="L2766" s="3">
        <v>25.980297495086301</v>
      </c>
      <c r="M2766" s="3">
        <v>198.17150487991299</v>
      </c>
      <c r="N2766" s="3">
        <v>1613.84308458601</v>
      </c>
      <c r="O2766" s="3">
        <v>148.75030326417399</v>
      </c>
      <c r="P2766" s="3">
        <v>6466.1808096941604</v>
      </c>
      <c r="Q2766" s="3">
        <v>42.672510521274198</v>
      </c>
      <c r="R2766" s="3">
        <v>115.17245422484299</v>
      </c>
      <c r="S2766" s="3">
        <f t="shared" si="301"/>
        <v>10304.216729524263</v>
      </c>
      <c r="T2766" s="3">
        <f t="shared" si="302"/>
        <v>653.58829757669901</v>
      </c>
      <c r="U2766" s="3">
        <f t="shared" si="303"/>
        <v>2208.0085914800925</v>
      </c>
      <c r="V2766" s="3">
        <f t="shared" si="304"/>
        <v>15.765607749907819</v>
      </c>
      <c r="W2766" s="3">
        <f t="shared" si="305"/>
        <v>4.6667466645213764</v>
      </c>
      <c r="X2766" s="3">
        <f t="shared" si="306"/>
        <v>0.29600804095539307</v>
      </c>
      <c r="Y2766" s="3">
        <f t="shared" si="307"/>
        <v>3.9787088805684903</v>
      </c>
      <c r="Z2766" s="3">
        <f t="shared" si="307"/>
        <v>2.2224171523762464</v>
      </c>
      <c r="AA2766" s="3">
        <f t="shared" si="307"/>
        <v>-1.7562917281922441</v>
      </c>
    </row>
    <row r="2767" spans="1:27" ht="15">
      <c r="A2767" s="3" t="s">
        <v>5551</v>
      </c>
      <c r="B2767" s="3">
        <v>1</v>
      </c>
      <c r="C2767" s="3">
        <v>1</v>
      </c>
      <c r="D2767" s="3">
        <v>6.58</v>
      </c>
      <c r="E2767" s="3">
        <v>0.96962000559019801</v>
      </c>
      <c r="F2767" s="3">
        <v>16.6135851791474</v>
      </c>
      <c r="G2767" s="3" t="s">
        <v>5565</v>
      </c>
      <c r="H2767" s="3" t="s">
        <v>5566</v>
      </c>
      <c r="I2767" s="3" t="s">
        <v>5552</v>
      </c>
      <c r="J2767" s="3">
        <v>49.5297144659311</v>
      </c>
      <c r="K2767" s="3">
        <f>AVERAGE(J2767,(L2767))</f>
        <v>48963.016855289163</v>
      </c>
      <c r="L2767" s="3">
        <v>97876.503996112398</v>
      </c>
      <c r="M2767" s="3">
        <v>5524.9522348399896</v>
      </c>
      <c r="N2767" s="3">
        <f>AVERAGE(M2767,(O2767))</f>
        <v>2947.1674131327927</v>
      </c>
      <c r="O2767" s="3">
        <v>369.38259142559599</v>
      </c>
      <c r="P2767" s="3">
        <v>41.454456819409003</v>
      </c>
      <c r="Q2767" s="3">
        <v>30.076322726671499</v>
      </c>
      <c r="R2767" s="3">
        <v>15333.4548721435</v>
      </c>
      <c r="S2767" s="3">
        <f t="shared" si="301"/>
        <v>48963.01685528917</v>
      </c>
      <c r="T2767" s="3">
        <f t="shared" si="302"/>
        <v>2947.1674131327927</v>
      </c>
      <c r="U2767" s="3">
        <f t="shared" si="303"/>
        <v>5134.9952172298608</v>
      </c>
      <c r="V2767" s="3">
        <f t="shared" si="304"/>
        <v>16.613585179147407</v>
      </c>
      <c r="W2767" s="3">
        <f t="shared" si="305"/>
        <v>9.5351630885652305</v>
      </c>
      <c r="X2767" s="3">
        <f t="shared" si="306"/>
        <v>0.57393771336805255</v>
      </c>
      <c r="Y2767" s="3">
        <f t="shared" si="307"/>
        <v>4.0542915325493754</v>
      </c>
      <c r="Z2767" s="3">
        <f t="shared" si="307"/>
        <v>3.2532576144742777</v>
      </c>
      <c r="AA2767" s="3">
        <f t="shared" si="307"/>
        <v>-0.80103391807509738</v>
      </c>
    </row>
    <row r="2768" spans="1:27" ht="15">
      <c r="A2768" s="3" t="s">
        <v>5553</v>
      </c>
      <c r="B2768" s="3">
        <v>1</v>
      </c>
      <c r="C2768" s="3">
        <v>1</v>
      </c>
      <c r="D2768" s="3">
        <v>7.12</v>
      </c>
      <c r="E2768" s="3">
        <v>0.64119571660479802</v>
      </c>
      <c r="F2768" s="3">
        <v>19.763615294823602</v>
      </c>
      <c r="G2768" s="3" t="s">
        <v>5565</v>
      </c>
      <c r="H2768" s="3" t="s">
        <v>5566</v>
      </c>
      <c r="I2768" s="3" t="s">
        <v>5554</v>
      </c>
      <c r="J2768" s="3">
        <v>41.520756566135098</v>
      </c>
      <c r="K2768" s="3">
        <v>17590.1530709779</v>
      </c>
      <c r="L2768" s="3">
        <v>11886.1011939038</v>
      </c>
      <c r="M2768" s="3">
        <v>221.320063709311</v>
      </c>
      <c r="N2768" s="3">
        <v>341.94215804514403</v>
      </c>
      <c r="O2768" s="3">
        <v>930.27904491749098</v>
      </c>
      <c r="P2768" s="3">
        <v>851.83819066697595</v>
      </c>
      <c r="Q2768" s="3">
        <v>1273.2519750986501</v>
      </c>
      <c r="R2768" s="3">
        <v>675.576568079617</v>
      </c>
      <c r="S2768" s="3">
        <f t="shared" si="301"/>
        <v>9839.2583404826128</v>
      </c>
      <c r="T2768" s="3">
        <f t="shared" si="302"/>
        <v>497.84708889064865</v>
      </c>
      <c r="U2768" s="3">
        <f t="shared" si="303"/>
        <v>933.55557794841434</v>
      </c>
      <c r="V2768" s="3">
        <f t="shared" si="304"/>
        <v>19.76361529482357</v>
      </c>
      <c r="W2768" s="3">
        <f t="shared" si="305"/>
        <v>10.539552837449065</v>
      </c>
      <c r="X2768" s="3">
        <f t="shared" si="306"/>
        <v>0.5332806108713094</v>
      </c>
      <c r="Y2768" s="3">
        <f t="shared" si="307"/>
        <v>4.3047749735322389</v>
      </c>
      <c r="Z2768" s="3">
        <f t="shared" si="307"/>
        <v>3.3977417538093806</v>
      </c>
      <c r="AA2768" s="3">
        <f t="shared" si="307"/>
        <v>-0.90703321972285844</v>
      </c>
    </row>
    <row r="2769" spans="1:27" ht="15">
      <c r="A2769" s="3" t="s">
        <v>5555</v>
      </c>
      <c r="B2769" s="3">
        <v>1</v>
      </c>
      <c r="C2769" s="3">
        <v>1</v>
      </c>
      <c r="D2769" s="3">
        <v>7.17</v>
      </c>
      <c r="E2769" s="3">
        <v>0.15378223628478499</v>
      </c>
      <c r="F2769" s="3">
        <v>45.471205941982802</v>
      </c>
      <c r="G2769" s="3" t="s">
        <v>5564</v>
      </c>
      <c r="H2769" s="3" t="s">
        <v>5566</v>
      </c>
      <c r="I2769" s="3" t="s">
        <v>5556</v>
      </c>
      <c r="J2769" s="3">
        <v>75.7224521243011</v>
      </c>
      <c r="K2769" s="3">
        <v>15987.9414400968</v>
      </c>
      <c r="L2769" s="3">
        <v>22.796907833797</v>
      </c>
      <c r="M2769" s="3">
        <f>AVERAGE(N2769,(O2769))</f>
        <v>247.1700646639585</v>
      </c>
      <c r="N2769" s="3">
        <v>171.477856282354</v>
      </c>
      <c r="O2769" s="3">
        <v>322.86227304556297</v>
      </c>
      <c r="P2769" s="3">
        <v>6710.9468348562596</v>
      </c>
      <c r="Q2769" s="3">
        <v>12264.4670404259</v>
      </c>
      <c r="R2769" s="3">
        <v>3502.8279507739098</v>
      </c>
      <c r="S2769" s="3">
        <f t="shared" si="301"/>
        <v>5362.1536000182996</v>
      </c>
      <c r="T2769" s="3">
        <f t="shared" si="302"/>
        <v>247.17006466395847</v>
      </c>
      <c r="U2769" s="3">
        <f t="shared" si="303"/>
        <v>7492.7472753520233</v>
      </c>
      <c r="V2769" s="3">
        <f t="shared" si="304"/>
        <v>21.694186985420128</v>
      </c>
      <c r="W2769" s="3">
        <f t="shared" si="305"/>
        <v>0.7156458643223591</v>
      </c>
      <c r="X2769" s="3">
        <f t="shared" si="306"/>
        <v>3.2987908917873648E-2</v>
      </c>
      <c r="Y2769" s="3">
        <f t="shared" si="307"/>
        <v>4.4392366154010512</v>
      </c>
      <c r="Z2769" s="3">
        <f t="shared" si="307"/>
        <v>-0.48268224507428703</v>
      </c>
      <c r="AA2769" s="3">
        <f t="shared" si="307"/>
        <v>-4.9219188604753388</v>
      </c>
    </row>
    <row r="2770" spans="1:27" ht="15">
      <c r="A2770" s="3" t="s">
        <v>5557</v>
      </c>
      <c r="B2770" s="3">
        <v>1</v>
      </c>
      <c r="C2770" s="3">
        <v>1</v>
      </c>
      <c r="D2770" s="3">
        <v>6.74</v>
      </c>
      <c r="E2770" s="3">
        <v>0.297246029158588</v>
      </c>
      <c r="F2770" s="3">
        <v>173.572296996148</v>
      </c>
      <c r="G2770" s="3" t="s">
        <v>5564</v>
      </c>
      <c r="H2770" s="3" t="s">
        <v>5566</v>
      </c>
      <c r="I2770" s="3" t="s">
        <v>5558</v>
      </c>
      <c r="J2770" s="3">
        <v>27.992754452304499</v>
      </c>
      <c r="K2770" s="3">
        <v>4771.6918088142202</v>
      </c>
      <c r="L2770" s="3">
        <f>AVERAGE(K2770,(J2770))</f>
        <v>2399.8422816332622</v>
      </c>
      <c r="M2770" s="3">
        <v>30.242606803952</v>
      </c>
      <c r="N2770" s="3">
        <f>AVERAGE(M2770,(O2770))</f>
        <v>47.60229664220455</v>
      </c>
      <c r="O2770" s="3">
        <v>64.961986480457099</v>
      </c>
      <c r="P2770" s="3">
        <v>4310.5856180661804</v>
      </c>
      <c r="Q2770" s="3">
        <v>12175.987395555199</v>
      </c>
      <c r="R2770" s="3">
        <v>38.306927337518701</v>
      </c>
      <c r="S2770" s="3">
        <f t="shared" si="301"/>
        <v>2399.8422816332622</v>
      </c>
      <c r="T2770" s="3">
        <f t="shared" si="302"/>
        <v>47.60229664220455</v>
      </c>
      <c r="U2770" s="3">
        <f t="shared" si="303"/>
        <v>5508.2933136529655</v>
      </c>
      <c r="V2770" s="3">
        <f t="shared" si="304"/>
        <v>50.414422221501475</v>
      </c>
      <c r="W2770" s="3">
        <f t="shared" si="305"/>
        <v>0.43567801222294489</v>
      </c>
      <c r="X2770" s="3">
        <f t="shared" si="306"/>
        <v>8.6419320707226237E-3</v>
      </c>
      <c r="Y2770" s="3">
        <f t="shared" si="307"/>
        <v>5.6557646042278327</v>
      </c>
      <c r="Z2770" s="3">
        <f t="shared" si="307"/>
        <v>-1.1986657896612902</v>
      </c>
      <c r="AA2770" s="3">
        <f t="shared" si="307"/>
        <v>-6.8544303938891238</v>
      </c>
    </row>
    <row r="2771" spans="1:27" ht="15">
      <c r="A2771" s="3" t="s">
        <v>5559</v>
      </c>
      <c r="B2771" s="3">
        <v>1</v>
      </c>
      <c r="C2771" s="3">
        <v>1</v>
      </c>
      <c r="D2771" s="3">
        <v>9.93</v>
      </c>
      <c r="E2771" s="3">
        <v>0.72513046277423199</v>
      </c>
      <c r="F2771" s="3">
        <v>161.367365915043</v>
      </c>
      <c r="G2771" s="3" t="s">
        <v>5564</v>
      </c>
      <c r="H2771" s="3" t="s">
        <v>5566</v>
      </c>
      <c r="I2771" s="3" t="s">
        <v>5560</v>
      </c>
      <c r="J2771" s="3">
        <v>41.781525275346198</v>
      </c>
      <c r="K2771" s="3">
        <v>4648.46091593033</v>
      </c>
      <c r="L2771" s="3">
        <f>AVERAGE(K2771,(J2771))</f>
        <v>2345.1212206028381</v>
      </c>
      <c r="M2771" s="3">
        <v>18.728892293601898</v>
      </c>
      <c r="N2771" s="3">
        <v>15.953542066853</v>
      </c>
      <c r="O2771" s="3">
        <v>65.838953013363394</v>
      </c>
      <c r="P2771" s="3">
        <v>16158.816845562</v>
      </c>
      <c r="Q2771" s="3">
        <v>22.102966795543601</v>
      </c>
      <c r="R2771" s="3">
        <v>39.951686281192799</v>
      </c>
      <c r="S2771" s="3">
        <f t="shared" si="301"/>
        <v>2345.1212206028381</v>
      </c>
      <c r="T2771" s="3">
        <f t="shared" si="302"/>
        <v>33.507129124606102</v>
      </c>
      <c r="U2771" s="3">
        <f t="shared" si="303"/>
        <v>5406.9571662129119</v>
      </c>
      <c r="V2771" s="3">
        <f t="shared" si="304"/>
        <v>69.988724246765997</v>
      </c>
      <c r="W2771" s="3">
        <f t="shared" si="305"/>
        <v>0.4337229144808234</v>
      </c>
      <c r="X2771" s="3">
        <f t="shared" si="306"/>
        <v>6.1970398681879769E-3</v>
      </c>
      <c r="Y2771" s="3">
        <f t="shared" si="307"/>
        <v>6.129050605750483</v>
      </c>
      <c r="Z2771" s="3">
        <f t="shared" si="307"/>
        <v>-1.205154429102635</v>
      </c>
      <c r="AA2771" s="3">
        <f t="shared" si="307"/>
        <v>-7.3342050348531185</v>
      </c>
    </row>
    <row r="2772" spans="1:27" ht="15">
      <c r="A2772" s="4" t="s">
        <v>5561</v>
      </c>
      <c r="B2772" s="4">
        <v>1</v>
      </c>
      <c r="C2772" s="4">
        <v>1</v>
      </c>
      <c r="D2772" s="4">
        <v>6.04</v>
      </c>
      <c r="E2772" s="4">
        <v>4.7354261312276297E-2</v>
      </c>
      <c r="F2772" s="4">
        <v>685.81352375747304</v>
      </c>
      <c r="G2772" s="4" t="s">
        <v>5565</v>
      </c>
      <c r="H2772" s="4" t="s">
        <v>5566</v>
      </c>
      <c r="I2772" s="4" t="s">
        <v>5562</v>
      </c>
      <c r="J2772" s="4">
        <v>295.07414199160303</v>
      </c>
      <c r="K2772" s="4">
        <v>165369.117848091</v>
      </c>
      <c r="L2772" s="4">
        <v>89390.600057708303</v>
      </c>
      <c r="M2772" s="4">
        <v>195.82127604148701</v>
      </c>
      <c r="N2772" s="4">
        <v>125.92895715700401</v>
      </c>
      <c r="O2772" s="4">
        <v>50.1508495482908</v>
      </c>
      <c r="P2772" s="4">
        <v>113.381857914748</v>
      </c>
      <c r="Q2772" s="4">
        <v>336.97513203032798</v>
      </c>
      <c r="R2772" s="4">
        <v>156.60214340529299</v>
      </c>
      <c r="S2772" s="4">
        <f t="shared" si="301"/>
        <v>85018.264015930312</v>
      </c>
      <c r="T2772" s="4">
        <f t="shared" si="302"/>
        <v>123.9670275822606</v>
      </c>
      <c r="U2772" s="4">
        <f t="shared" si="303"/>
        <v>202.31971111678965</v>
      </c>
      <c r="V2772" s="4">
        <f t="shared" si="304"/>
        <v>685.81352375747565</v>
      </c>
      <c r="W2772" s="4">
        <f t="shared" si="305"/>
        <v>420.21740514869197</v>
      </c>
      <c r="X2772" s="4">
        <f t="shared" si="306"/>
        <v>0.61272837380980771</v>
      </c>
      <c r="Y2772" s="4">
        <f t="shared" si="307"/>
        <v>9.4216725432542727</v>
      </c>
      <c r="Z2772" s="4">
        <f t="shared" si="307"/>
        <v>8.714992108572142</v>
      </c>
      <c r="AA2772" s="4">
        <f t="shared" si="307"/>
        <v>-0.70668043468213071</v>
      </c>
    </row>
    <row r="2776" spans="1:27" ht="15">
      <c r="A2776" s="5" t="s">
        <v>5571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Jesus Arellano</cp:lastModifiedBy>
  <dcterms:created xsi:type="dcterms:W3CDTF">2022-08-04T06:44:28Z</dcterms:created>
  <dcterms:modified xsi:type="dcterms:W3CDTF">2023-04-13T22:05:55Z</dcterms:modified>
</cp:coreProperties>
</file>