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317"/>
  <workbookPr autoCompressPictures="0"/>
  <bookViews>
    <workbookView xWindow="2340" yWindow="1480" windowWidth="24520" windowHeight="16040"/>
  </bookViews>
  <sheets>
    <sheet name="Hoja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K4" i="1"/>
  <c r="J4" i="1"/>
  <c r="I4" i="1"/>
</calcChain>
</file>

<file path=xl/sharedStrings.xml><?xml version="1.0" encoding="utf-8"?>
<sst xmlns="http://schemas.openxmlformats.org/spreadsheetml/2006/main" count="148" uniqueCount="131">
  <si>
    <r>
      <t xml:space="preserve">Supplementary Table S5. </t>
    </r>
    <r>
      <rPr>
        <sz val="16"/>
        <color theme="1"/>
        <rFont val="Times New Roman"/>
        <family val="1"/>
      </rPr>
      <t xml:space="preserve">KEGG enrichment analyses of upregulated proteins of </t>
    </r>
    <r>
      <rPr>
        <i/>
        <sz val="16"/>
        <color theme="1"/>
        <rFont val="Times New Roman"/>
        <family val="1"/>
      </rPr>
      <t>A. cordata</t>
    </r>
    <r>
      <rPr>
        <sz val="16"/>
        <color theme="1"/>
        <rFont val="Times New Roman"/>
        <family val="1"/>
      </rPr>
      <t>.</t>
    </r>
  </si>
  <si>
    <t>Pathway</t>
  </si>
  <si>
    <t>#Enzymes Test</t>
  </si>
  <si>
    <t>Pathway ID</t>
  </si>
  <si>
    <t>Enzyme</t>
  </si>
  <si>
    <t>#Test All</t>
  </si>
  <si>
    <t># Enzymes Ref</t>
  </si>
  <si>
    <t>#Ref All</t>
  </si>
  <si>
    <t>%Test</t>
  </si>
  <si>
    <t>%Ref</t>
  </si>
  <si>
    <r>
      <rPr>
        <b/>
        <i/>
        <sz val="12"/>
        <color theme="1"/>
        <rFont val="Times New Roman"/>
        <family val="1"/>
      </rPr>
      <t>p</t>
    </r>
    <r>
      <rPr>
        <b/>
        <sz val="12"/>
        <color theme="1"/>
        <rFont val="Times New Roman"/>
        <family val="1"/>
      </rPr>
      <t>-value</t>
    </r>
  </si>
  <si>
    <t>Carbapenem biosynthesis</t>
  </si>
  <si>
    <t>map00332</t>
  </si>
  <si>
    <t>ec:1.2.1.41 - dehydrogenase, ec:2.7.2.11 - 5-kinase</t>
  </si>
  <si>
    <t>ec:2.7.2.11 - 5-kinase, ec:1.2.1.41 - dehydrogenase</t>
  </si>
  <si>
    <t>Terpenoid backbone biosynthesis</t>
  </si>
  <si>
    <t>map00900</t>
  </si>
  <si>
    <t>ec:2.5.1.1 - geranyl-diphosphate synthase, ec:2.5.1.10 - diphosphate synthase, ec:2.3.1.9 - C-acetyltransferase</t>
  </si>
  <si>
    <t>ec:1.1.1.34 - reductase (NADPH), ec:2.7.1.148 - 5'-diphospho)-2-C-methyl-D-erythritol kinase, ec:4.1.1.33 - decarboxylase, ec:2.5.1.10 - diphosphate synthase, ec:2.3.1.9 - C-acetyltransferase, ec:2.7.7.60 - 4-phosphate cytidylyltransferase, ec:2.5.1.1 - geranyl-diphosphate synthase, ec:5.3.3.2 - Delta-isomerase</t>
  </si>
  <si>
    <t>Valine, leucine and isoleucine degradation</t>
  </si>
  <si>
    <t>map00280</t>
  </si>
  <si>
    <t>ec:2.3.1.16 - C-acyltransferase, ec:1.2.1.27 - dehydrogenase (CoA-acylating), ec:2.3.1.9 - C-acetyltransferase</t>
  </si>
  <si>
    <t>ec:1.2.1.3 - dehydrogenase (NAD+), ec:3.1.2.4 - hydrolase, ec:1.2.1.27 - dehydrogenase (CoA-acylating), ec:1.1.1.35 - dehydrogenase, ec:1.8.1.4 - dehydrogenase, ec:2.3.1.9 - C-acetyltransferase, ec:6.4.1.4 - carboxylase, ec:4.2.1.17 - hydratase, ec:1.1.1.31 - dehydrogenase, ec:4.2.1.18 - hydratase, ec:2.3.1.16 - C-acyltransferase</t>
  </si>
  <si>
    <t>Biosynthesis of antibiotics</t>
  </si>
  <si>
    <t>map01130</t>
  </si>
  <si>
    <t>ec:1.2.1.41 - dehydrogenase, ec:2.5.1.1 - geranyl-diphosphate synthase, ec:5.1.3.15 - 1-epimerase, ec:2.3.1.16 - C-acyltransferase, ec:2.5.1.10 - diphosphate synthase, ec:2.3.1.9 - C-acetyltransferase, ec:1.2.1.59 - dehydrogenase (NAD(P)+) (phosphorylating), ec:2.7.2.11 - 5-kinase, ec:1.2.1.12 - dehydrogenase (phosphorylating)</t>
  </si>
  <si>
    <t>ec:1.1.1.34 - reductase (NADPH), ec:2.7.2.11 - 5-kinase, ec:2.3.1.1 - N-acetyltransferase, ec:3.5.1.14 - acid amidohydrolase, ec:1.3.5.1 - dehydrogenase, ec:4.1.1.32 - carboxykinase (GTP), ec:1.2.1.3 - dehydrogenase (NAD+), ec:1.5.1.2 - reductase, ec:4.1.1.39 - carboxylase, ec:1.2.4.1 - dehydrogenase (acetyl-transferring), ec:4.1.1.1 - decarboxylase, ec:6.4.1.2 - carboxylase, ec:1.1.1.183 - dehydrogenase (NADP+), ec:2.3.1.12 - acetyltransferase, ec:2.7.1.148 - 5'-diphospho)-2-C-methyl-D-erythritol kinase, ec:1.4.1.14 - synthase (NADH), ec:1.1.1.35 - dehydrogenase, ec:2.7.4.3 - kinase, ec:2.6.1.1 - transaminase, ec:2.3.3.8 - citrate synthase, ec:1.1.1.44 - dehydrogenase (NADP+-dependent, decarboxylating), ec:4.1.1.33 - decarboxylase, ec:2.7.7.64 - uridylyltransferase, ec:5.1.3.15 - 1-epimerase, ec:2.7.2.3 - kinase, ec:2.5.1.54 - synthase, ec:1.2.4.2 - dehydrogenase (succinyl-transferring), ec:4.2.1.46 - 4,6-dehydratase, ec:2.5.1.10 - diphosphate synthase, ec:1.8.1.4 - dehydrogenase, ec:2.7.1.1 - hexokinase type IV glucokinase, ec:1.2.1.12 - dehydrogenase (phosphorylating), ec:2.7.7.9 - uridylyltransferase, ec:1.2.1.41 - dehydrogenase, ec:2.2.1.6 - synthase, ec:4.2.1.11 - hydratase, ec:2.3.1.9 - C-acetyltransferase, ec:3.5.3.1 - arginine amidinase, ec:1.1.1.1 - dehydrogenase, ec:4.2.1.20 - synthase, ec:4.3.1.19 - ammonia-lyase, ec:2.7.4.6 - kinase, ec:2.7.7.60 - 4-phosphate cytidylyltransferase, ec:1.1.1.86 - reductoisomerase (NADP+), ec:2.7.7.4 - adenylyltransferase, ec:1.1.1.37 - dehydrogenase, ec:4.2.1.17 - hydratase, ec:2.7.4.10 - kinase, ec:1.1.1.27 - dehydrogenase, ec:1.1.1.95 - dehydrogenase, ec:5.3.1.6 - isomerase, ec:3.1.3.3 - phosphatase, ec:2.5.1.47 - synthase, ec:6.3.3.1 - cyclo-ligase, ec:5.4.2.8 - mannose phosphomutase, ec:1.1.1.41 - dehydrogenase (NAD+), ec:1.2.1.59 - dehydrogenase (NAD(P)+) (phosphorylating), ec:4.1.3.27 - synthase, ec:2.5.1.1 - geranyl-diphosphate synthase, ec:3.1.1.31 - phosphogluconolactonase, ec:1.11.1.6 - equilase, ec:2.1.2.1 - hydroxymethyltransferase, ec:4.2.1.3 - hydratase, ec:2.2.1.1 - glycolaldehydetransferase, ec:5.3.3.2 - Delta-isomerase, ec:5.4.2.2 - (alpha-D-glucose-1,6-bisphosphate-dependent), ec:6.2.1.4 - ligase (GDP-forming), ec:2.5.1.19 - 1-carboxyvinyltransferase, ec:1.1.1.42 - dehydrogenase (NADP+), ec:4.2.1.9 - dehydratase, ec:2.3.1.16 - C-acyltransferase, ec:5.3.1.1 - isomerase, ec:4.1.2.13 - aldolase, ec:1.1.1.49 - dehydrogenase (NADP+), ec:5.4.99.5 - mutase, ec:1.1.3.15 - oxidase, ec:2.3.3.1 - (Si)-synthase, ec:2.7.1.40 - kinase, ec:2.2.1.2 - dihydroxyacetonetransferase, ec:5.3.1.8 - isomerase, ec:6.2.1.5 - ligase (ADP-forming), ec:2.3.1.30 - O-acetyltransferase</t>
  </si>
  <si>
    <t>Benzoate degradation</t>
  </si>
  <si>
    <t>map00362</t>
  </si>
  <si>
    <t>ec:2.3.1.16 - C-acyltransferase, ec:2.3.1.9 - C-acetyltransferase</t>
  </si>
  <si>
    <t>ec:1.1.1.35 - dehydrogenase, ec:2.3.1.9 - C-acetyltransferase, ec:4.1.3.17 - aldolase, ec:4.2.1.17 - hydratase, ec:2.3.1.16 - C-acyltransferase</t>
  </si>
  <si>
    <t>Nitrotoluene degradation</t>
  </si>
  <si>
    <t>map00633</t>
  </si>
  <si>
    <t>ec:2.3.1.5 - N-acetyltransferase</t>
  </si>
  <si>
    <t>Ethylbenzene degradation</t>
  </si>
  <si>
    <t>map00642</t>
  </si>
  <si>
    <t>ec:2.3.1.16 - C-acyltransferase</t>
  </si>
  <si>
    <t>Glycolysis / Gluconeogenesis</t>
  </si>
  <si>
    <t>map00010</t>
  </si>
  <si>
    <t>ec:5.1.3.15 - 1-epimerase, ec:1.2.1.59 - dehydrogenase (NAD(P)+) (phosphorylating), ec:1.2.1.12 - dehydrogenase (phosphorylating)</t>
  </si>
  <si>
    <t>ec:4.1.1.32 - carboxykinase (GTP), ec:1.2.1.3 - dehydrogenase (NAD+), ec:1.2.4.1 - dehydrogenase (acetyl-transferring), ec:4.1.1.1 - decarboxylase, ec:2.3.1.12 - acetyltransferase, ec:5.1.3.15 - 1-epimerase, ec:2.7.2.3 - kinase, ec:1.8.1.4 - dehydrogenase, ec:2.7.1.1 - hexokinase type IV glucokinase, ec:1.2.1.12 - dehydrogenase (phosphorylating), ec:4.2.1.11 - hydratase, ec:1.1.1.1 - dehydrogenase, ec:1.1.1.27 - dehydrogenase, ec:1.2.1.59 - dehydrogenase (NAD(P)+) (phosphorylating), ec:5.4.2.2 - (alpha-D-glucose-1,6-bisphosphate-dependent), ec:5.3.1.1 - isomerase, ec:4.1.2.13 - aldolase, ec:2.7.1.40 - kinase</t>
  </si>
  <si>
    <t>Drug metabolism - other enzymes</t>
  </si>
  <si>
    <t>map00983</t>
  </si>
  <si>
    <t>ec:2.3.1.5 - N-acetyltransferase, ec:3.1.1.1 - ali-esterase</t>
  </si>
  <si>
    <t>ec:2.7.1.21 - kinase, ec:2.7.1.48 - kinase, ec:3.1.1.1 - ali-esterase, ec:2.7.4.6 - kinase, ec:3.2.1.31 - beta-glucuronide glucuronohydrolase glucuronidase, ec:2.5.1.18 - transferase, ec:2.3.1.5 - N-acetyltransferase, ec:2.4.1.17 - 1-naphthol glucuronyltransferase</t>
  </si>
  <si>
    <t>Fatty acid degradation</t>
  </si>
  <si>
    <t>map00071</t>
  </si>
  <si>
    <t>ec:1.2.1.3 - dehydrogenase (NAD+), ec:4.2.1.74 - hydratase, ec:1.1.1.35 - dehydrogenase, ec:2.3.1.9 - C-acetyltransferase, ec:1.1.1.1 - dehydrogenase, ec:4.2.1.17 - hydratase, ec:6.2.1.3 - ligase, ec:2.3.1.16 - C-acyltransferase, ec:1.14.14.1 - monooxygenase</t>
  </si>
  <si>
    <t>Arginine and proline metabolism</t>
  </si>
  <si>
    <t>map00330</t>
  </si>
  <si>
    <t>ec:2.7.2.11 - 5-kinase, ec:1.5.3.16 - oxidase, ec:1.2.1.3 - dehydrogenase (NAD+), ec:1.5.1.2 - reductase, ec:2.6.1.1 - transaminase, ec:1.5.3.17 - polyamine oxidase, ec:3.5.3.11 - agmatine ureohydrolase, ec:1.2.1.41 - dehydrogenase, ec:3.5.3.1 - arginine amidinase</t>
  </si>
  <si>
    <t>Propanoate metabolism</t>
  </si>
  <si>
    <t>map00640</t>
  </si>
  <si>
    <t>ec:1.2.1.27 - dehydrogenase (CoA-acylating), ec:2.3.1.9 - C-acetyltransferase</t>
  </si>
  <si>
    <t>ec:3.1.2.4 - hydrolase, ec:1.2.1.27 - dehydrogenase (CoA-acylating), ec:6.4.1.2 - carboxylase, ec:1.8.1.4 - dehydrogenase, ec:2.3.1.9 - C-acetyltransferase, ec:4.2.1.17 - hydratase, ec:1.1.1.27 - dehydrogenase, ec:6.2.1.4 - ligase (GDP-forming), ec:6.2.1.5 - ligase (ADP-forming)</t>
  </si>
  <si>
    <t>Caffeine metabolism</t>
  </si>
  <si>
    <t>map00232</t>
  </si>
  <si>
    <t>ec:2.3.1.5 - N-acetyltransferase, ec:1.14.14.1 - monooxygenase</t>
  </si>
  <si>
    <t>Synthesis and degradation of ketone bodies</t>
  </si>
  <si>
    <t>map00072</t>
  </si>
  <si>
    <t>ec:2.3.1.9 - C-acetyltransferase</t>
  </si>
  <si>
    <t>ec:2.3.1.9 - C-acetyltransferase, ec:1.1.1.30 - dehydrogenase</t>
  </si>
  <si>
    <t>Cutin, suberine and wax biosynthesis</t>
  </si>
  <si>
    <t>map00073</t>
  </si>
  <si>
    <t>ec:1.2.1.84 - fatty acyl-CoA reductase</t>
  </si>
  <si>
    <t>ec:2.3.1.20 - O-acyltransferase, ec:2.3.1.75 - O-fatty-acyltransferase, ec:1.2.1.84 - fatty acyl-CoA reductase</t>
  </si>
  <si>
    <t>Carbon fixation in photosynthetic organisms</t>
  </si>
  <si>
    <t>map00710</t>
  </si>
  <si>
    <t>ec:1.2.1.59 - dehydrogenase (NAD(P)+) (phosphorylating), ec:1.2.1.12 - dehydrogenase (phosphorylating)</t>
  </si>
  <si>
    <t>ec:4.1.1.39 - carboxylase, ec:2.6.1.1 - transaminase, ec:2.7.2.3 - kinase, ec:1.2.1.12 - dehydrogenase (phosphorylating), ec:1.1.1.40 - dehydrogenase (oxaloacetate-decarboxylating) (NADP+), ec:3.1.3.37 - SBPase, ec:1.1.1.37 - dehydrogenase, ec:5.3.1.6 - isomerase, ec:1.2.1.13 - dehydrogenase (NADP+) (phosphorylating), ec:1.2.1.59 - dehydrogenase (NAD(P)+) (phosphorylating), ec:2.2.1.1 - glycolaldehydetransferase, ec:4.1.1.31 - carboxylase, ec:5.3.1.1 - isomerase, ec:4.1.2.13 - aldolase, ec:1.1.1.39 - dehydrogenase (decarboxylating)</t>
  </si>
  <si>
    <t>Purine metabolism</t>
  </si>
  <si>
    <t>map00230</t>
  </si>
  <si>
    <t>ec:3.6.1.3 - adenylpyrophosphatase, ec:3.6.1.15 - phosphatase</t>
  </si>
  <si>
    <t>ec:3.6.1.15 - phosphatase, ec:2.7.7.7 - DNA polymerase, ec:2.7.4.3 - kinase, ec:3.6.1.9 - diphosphatase, ec:2.7.7.8 - nucleotidyltransferase, ec:3.6.1.3 - adenylpyrophosphatase, ec:2.7.4.6 - kinase, ec:2.7.7.4 - adenylyltransferase, ec:2.7.4.10 - kinase, ec:6.3.3.1 - cyclo-ligase, ec:3.6.1.5 - ATP-diphosphatase, ec:3.1.3.5 - uridine 5'-nucleotidase, ec:5.4.2.2 - (alpha-D-glucose-1,6-bisphosphate-dependent), ec:2.4.2.7 - phosphoribosyltransferase, ec:2.7.7.6 - RNA polymerase, ec:2.7.1.40 - kinase</t>
  </si>
  <si>
    <t>Fatty acid elongation</t>
  </si>
  <si>
    <t>map00062</t>
  </si>
  <si>
    <t>ec:4.2.1.74 - hydratase, ec:1.1.1.35 - dehydrogenase, ec:4.2.1.17 - hydratase, ec:2.3.1.16 - C-acyltransferase</t>
  </si>
  <si>
    <t>Thiamine metabolism</t>
  </si>
  <si>
    <t>map00730</t>
  </si>
  <si>
    <t>ec:3.6.1.15 - phosphatase</t>
  </si>
  <si>
    <t>ec:3.6.1.15 - phosphatase, ec:2.5.1.3 - phosphate synthase, ec:2.7.4.3 - kinase, ec:3.1.3.2 - phosphatase</t>
  </si>
  <si>
    <t>Geraniol degradation</t>
  </si>
  <si>
    <t>map00281</t>
  </si>
  <si>
    <t>ec:1.1.1.183 - dehydrogenase (NADP+), ec:1.1.1.35 - dehydrogenase, ec:4.2.1.17 - hydratase, ec:2.3.1.16 - C-acyltransferase</t>
  </si>
  <si>
    <t>Biosynthesis of unsaturated fatty acids</t>
  </si>
  <si>
    <t>map01040</t>
  </si>
  <si>
    <t>ec:1.1.1.100 - reductase, ec:1.14.19.2 - 9-desaturase, ec:4.2.1.17 - hydratase, ec:2.3.1.16 - C-acyltransferase, ec:1.14.19.6 - (9+3)-desaturase</t>
  </si>
  <si>
    <t>Ubiquinone and other terpenoid-quinone biosynthesis</t>
  </si>
  <si>
    <t>map00130</t>
  </si>
  <si>
    <t>ec:2.1.1.201 - methylase</t>
  </si>
  <si>
    <t>ec:2.2.1.9 - synthase, ec:1.6.5.2 - dehydrogenase (quinone), ec:4.2.99.20 - synthase, ec:2.1.1.201 - methylase, ec:6.2.1.12 - ligase</t>
  </si>
  <si>
    <t>Lysine degradation</t>
  </si>
  <si>
    <t>map00310</t>
  </si>
  <si>
    <t>ec:1.2.1.3 - dehydrogenase (NAD+), ec:1.1.1.35 - dehydrogenase, ec:1.2.4.2 - dehydrogenase (succinyl-transferring), ec:2.3.1.9 - C-acetyltransferase, ec:4.2.1.17 - hydratase, ec:2.1.1.43 - N-methyltransferase</t>
  </si>
  <si>
    <t>Butanoate metabolism</t>
  </si>
  <si>
    <t>map00650</t>
  </si>
  <si>
    <t>ec:1.3.5.1 - dehydrogenase, ec:1.1.1.35 - dehydrogenase, ec:2.2.1.6 - synthase, ec:2.3.1.9 - C-acetyltransferase, ec:1.1.1.30 - dehydrogenase, ec:4.2.1.17 - hydratase, ec:1.2.1.16 - dehydrogenase [NAD(P)+]</t>
  </si>
  <si>
    <t>Galactose metabolism</t>
  </si>
  <si>
    <t>map00052</t>
  </si>
  <si>
    <t>ec:3.2.1.26 - invertase</t>
  </si>
  <si>
    <t>ec:3.2.1.26 - invertase, ec:2.7.7.64 - uridylyltransferase, ec:3.2.1.20 - maltase, ec:2.7.1.1 - hexokinase type IV glucokinase, ec:2.7.7.9 - uridylyltransferase, ec:3.2.1.23 - lactase (ambiguous), ec:3.2.1.22 - melibiase, ec:5.4.2.2 - (alpha-D-glucose-1,6-bisphosphate-dependent)</t>
  </si>
  <si>
    <t>Pentose and glucuronate interconversions</t>
  </si>
  <si>
    <t>map00040</t>
  </si>
  <si>
    <t>ec:3.2.1.15 - pectin depolymerase</t>
  </si>
  <si>
    <t>ec:3.2.1.15 - pectin depolymerase, ec:2.7.7.64 - uridylyltransferase, ec:5.3.1.5 - isomerase, ec:2.7.7.9 - uridylyltransferase, ec:3.2.1.31 - beta-glucuronide glucuronohydrolase glucuronidase, ec:3.2.1.67 - 1,4-alpha-galacturonidase, ec:3.1.1.11 - pectin demethoxylase, ec:2.4.1.17 - 1-naphthol glucuronyltransferase</t>
  </si>
  <si>
    <t>Tryptophan metabolism</t>
  </si>
  <si>
    <t>map00380</t>
  </si>
  <si>
    <t>ec:3.5.1.9 - kynurenine formamidase, ec:1.2.1.3 - dehydrogenase (NAD+), ec:1.1.1.35 - dehydrogenase, ec:1.2.4.2 - dehydrogenase (succinyl-transferring), ec:2.3.1.9 - C-acetyltransferase, ec:4.2.1.17 - hydratase, ec:1.11.1.6 - equilase, ec:4.1.1.28 - decarboxylase, ec:1.14.14.1 - monooxygenase</t>
  </si>
  <si>
    <t>alpha-Linolenic acid metabolism</t>
  </si>
  <si>
    <t>map00592</t>
  </si>
  <si>
    <t>ec:4.2.1.92 - dehydratase, ec:1.3.1.42 - reductase, ec:5.3.99.6 - cyclase, ec:1.1.1.1 - dehydrogenase, ec:4.2.1.17 - hydratase, ec:1.13.11.12 - 13S-lipoxygenase, ec:3.1.1.4 - A2, ec:2.3.1.16 - C-acyltransferase, ec:3.1.1.32 - A1</t>
  </si>
  <si>
    <t>Glycerolipid metabolism</t>
  </si>
  <si>
    <t>map00561</t>
  </si>
  <si>
    <t>ec:3.1.1.23 - lipase</t>
  </si>
  <si>
    <t>ec:2.3.1.20 - O-acyltransferase, ec:1.2.1.3 - dehydrogenase (NAD+), ec:3.1.1.23 - lipase, ec:2.3.1.22 - O-acyltransferase, ec:2.3.1.51 - O-acyltransferase, ec:2.7.7.9 - uridylyltransferase, ec:3.1.1.3 - lipase, ec:2.3.1.15 - 1-O-acyltransferase, ec:3.2.1.22 - melibiase</t>
  </si>
  <si>
    <t>Carbon fixation pathways in prokaryotes</t>
  </si>
  <si>
    <t>map00720</t>
  </si>
  <si>
    <t>ec:1.3.5.1 - dehydrogenase, ec:6.4.1.2 - carboxylase, ec:1.1.1.35 - dehydrogenase, ec:2.3.3.8 - citrate synthase, ec:2.3.1.9 - C-acetyltransferase, ec:1.1.1.37 - dehydrogenase, ec:4.2.1.17 - hydratase, ec:4.2.1.3 - hydratase, ec:1.1.1.42 - dehydrogenase (NADP+), ec:4.1.1.31 - carboxylase, ec:6.2.1.5 - ligase (ADP-forming)</t>
  </si>
  <si>
    <t>Alanine, aspartate and glutamate metabolism</t>
  </si>
  <si>
    <t>map00250</t>
  </si>
  <si>
    <t>ec:6.3.5.4 - synthase (glutamine-hydrolysing)</t>
  </si>
  <si>
    <t>ec:3.5.1.111 - amidase, ec:1.4.1.14 - synthase (NADH), ec:2.6.1.1 - transaminase, ec:2.1.3.2 - carbamoyltransferase, ec:1.4.1.2 - dehydrogenase, ec:1.4.1.3 - dehydrogenase [NAD(P)+], ec:6.3.5.4 - synthase (glutamine-hydrolysing), ec:6.3.1.2 - synthetase, ec:3.5.1.3 - alpha-keto acid-omega-amidase, ec:1.2.1.16 - dehydrogenase [NAD(P)+], ec:1.4.1.4 - dehydrogenase (NADP+)</t>
  </si>
  <si>
    <t>Starch and sucrose metabolism</t>
  </si>
  <si>
    <t>map00500</t>
  </si>
  <si>
    <t>ec:3.2.1.4 - endo-1,4-beta-D-glucanase, ec:2.4.1.13 - synthase, ec:3.2.1.26 - invertase, ec:3.6.1.9 - diphosphatase, ec:2.4.1.34 - synthase, ec:2.4.1.14 - synthase, ec:3.2.1.20 - maltase, ec:2.7.7.27 - adenylyltransferase, ec:2.7.1.1 - hexokinase type IV glucokinase, ec:2.7.7.9 - uridylyltransferase, ec:2.4.1.1 - phosphorylase, ec:2.4.1.25 - disproportionating enzyme, ec:3.2.1.21 - gentiobiase, ec:3.2.1.1 - glycogenase, ec:3.1.3.12 - trehalose 6-phosphatase, ec:3.2.1.2 - saccharogen amylase, ec:2.4.1.21 - synthase (glycosyl-transferring), ec:3.2.1.39 - endo-1,3-beta-D-glucosidase, ec:2.4.1.11 - synthase, ec:3.2.1.48 - alpha-glucosidase, ec:5.4.2.2 - (alpha-D-glucose-1,6-bisphosphate-dependent), ec:2.4.1.12 - synthase (UDP-forming), ec:2.7.1.4 - fructokinase (phosphorylating)</t>
  </si>
  <si>
    <t>Glyoxylate and dicarboxylate metabolism</t>
  </si>
  <si>
    <t>map00630</t>
  </si>
  <si>
    <t>ec:3.5.1.9 - kynurenine formamidase, ec:1.1.1.79 - reductase (NADP+), ec:4.1.1.39 - carboxylase, ec:4.1.1.8 - decarboxylase, ec:2.3.1.9 - C-acetyltransferase, ec:1.1.1.37 - dehydrogenase, ec:1.1.99.14 - dehydrogenase, ec:1.11.1.6 - equilase, ec:2.1.2.1 - hydroxymethyltransferase, ec:4.2.1.3 - hydratase, ec:1.1.1.81 - reductase, ec:6.3.1.2 - synthetase, ec:1.1.3.15 - oxidase, ec:2.3.3.1 - (Si)-synthase</t>
  </si>
  <si>
    <t>Pyruvate metabolism</t>
  </si>
  <si>
    <t>map00620</t>
  </si>
  <si>
    <t>ec:4.1.1.32 - carboxykinase (GTP), ec:1.2.1.3 - dehydrogenase (NAD+), ec:1.1.1.79 - reductase (NADP+), ec:1.2.4.1 - dehydrogenase (acetyl-transferring), ec:6.4.1.2 - carboxylase, ec:2.3.1.12 - acetyltransferase, ec:1.8.1.4 - dehydrogenase, ec:2.3.1.9 - C-acetyltransferase, ec:1.1.2.4 - dehydrogenase (cytochrome), ec:1.1.1.40 - dehydrogenase (oxaloacetate-decarboxylating) (NADP+), ec:1.1.1.37 - dehydrogenase, ec:1.1.1.27 - dehydrogenase, ec:1.1.1.38 - dehydrogenase (oxaloacetate-decarboxylating), ec:1.1.1.28 - dehydrogenase, ec:4.4.1.5 - lyase, ec:4.1.1.31 - carboxylase, ec:1.1.1.39 - dehydrogenase (decarboxylating), ec:2.7.1.40 - kinase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</si>
</sst>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i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8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/>
  </cellXfs>
  <cellStyles count="2">
    <cellStyle name="Normal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L5" sqref="L5"/>
    </sheetView>
  </sheetViews>
  <sheetFormatPr baseColWidth="10" defaultRowHeight="14" x14ac:dyDescent="0"/>
  <sheetData>
    <row r="1" spans="1:11" ht="18">
      <c r="A1" s="1" t="s">
        <v>0</v>
      </c>
    </row>
    <row r="2" spans="1:11" ht="15" thickBot="1"/>
    <row r="3" spans="1:11" ht="31" thickTop="1">
      <c r="A3" s="2" t="s">
        <v>1</v>
      </c>
      <c r="B3" s="3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2" t="s">
        <v>4</v>
      </c>
      <c r="H3" s="3" t="s">
        <v>7</v>
      </c>
      <c r="I3" s="4" t="s">
        <v>8</v>
      </c>
      <c r="J3" s="4" t="s">
        <v>9</v>
      </c>
      <c r="K3" s="5" t="s">
        <v>10</v>
      </c>
    </row>
    <row r="4" spans="1:11" ht="15">
      <c r="A4" s="6" t="s">
        <v>11</v>
      </c>
      <c r="B4" s="6">
        <v>2</v>
      </c>
      <c r="C4" s="6" t="s">
        <v>12</v>
      </c>
      <c r="D4" s="6" t="s">
        <v>13</v>
      </c>
      <c r="E4" s="6">
        <v>125</v>
      </c>
      <c r="F4" s="6">
        <v>2</v>
      </c>
      <c r="G4" s="6" t="s">
        <v>14</v>
      </c>
      <c r="H4" s="6">
        <v>2122</v>
      </c>
      <c r="I4" s="6">
        <f t="shared" ref="I4:I37" si="0">B4*100/E4</f>
        <v>1.6</v>
      </c>
      <c r="J4" s="6">
        <f t="shared" ref="J4:J37" si="1">F4*100/H4</f>
        <v>9.4250706880301599E-2</v>
      </c>
      <c r="K4" s="6">
        <f t="shared" ref="K4:K37" si="2">HYPGEOMDIST(B4,E4,F4,H4)</f>
        <v>3.4438612839337002E-3</v>
      </c>
    </row>
    <row r="5" spans="1:11" ht="15">
      <c r="A5" s="6" t="s">
        <v>15</v>
      </c>
      <c r="B5" s="6">
        <v>3</v>
      </c>
      <c r="C5" s="6" t="s">
        <v>16</v>
      </c>
      <c r="D5" s="6" t="s">
        <v>17</v>
      </c>
      <c r="E5" s="6">
        <v>125</v>
      </c>
      <c r="F5" s="6">
        <v>8</v>
      </c>
      <c r="G5" s="6" t="s">
        <v>18</v>
      </c>
      <c r="H5" s="6">
        <v>2122</v>
      </c>
      <c r="I5" s="6">
        <f t="shared" si="0"/>
        <v>2.4</v>
      </c>
      <c r="J5" s="6">
        <f t="shared" si="1"/>
        <v>0.3770028275212064</v>
      </c>
      <c r="K5" s="6">
        <f t="shared" si="2"/>
        <v>8.31597311374427E-3</v>
      </c>
    </row>
    <row r="6" spans="1:11" ht="15">
      <c r="A6" s="6" t="s">
        <v>19</v>
      </c>
      <c r="B6" s="6">
        <v>3</v>
      </c>
      <c r="C6" s="6" t="s">
        <v>20</v>
      </c>
      <c r="D6" s="6" t="s">
        <v>21</v>
      </c>
      <c r="E6" s="6">
        <v>125</v>
      </c>
      <c r="F6" s="6">
        <v>11</v>
      </c>
      <c r="G6" s="6" t="s">
        <v>22</v>
      </c>
      <c r="H6" s="6">
        <v>2122</v>
      </c>
      <c r="I6" s="6">
        <f t="shared" si="0"/>
        <v>2.4</v>
      </c>
      <c r="J6" s="6">
        <f t="shared" si="1"/>
        <v>0.51837888784165886</v>
      </c>
      <c r="K6" s="6">
        <f t="shared" si="2"/>
        <v>2.0498603279899011E-2</v>
      </c>
    </row>
    <row r="7" spans="1:11" ht="15">
      <c r="A7" s="6" t="s">
        <v>23</v>
      </c>
      <c r="B7" s="6">
        <v>9</v>
      </c>
      <c r="C7" s="6" t="s">
        <v>24</v>
      </c>
      <c r="D7" s="6" t="s">
        <v>25</v>
      </c>
      <c r="E7" s="6">
        <v>125</v>
      </c>
      <c r="F7" s="6">
        <v>82</v>
      </c>
      <c r="G7" s="6" t="s">
        <v>26</v>
      </c>
      <c r="H7" s="6">
        <v>2122</v>
      </c>
      <c r="I7" s="6">
        <f t="shared" si="0"/>
        <v>7.2</v>
      </c>
      <c r="J7" s="6">
        <f t="shared" si="1"/>
        <v>3.8642789820923658</v>
      </c>
      <c r="K7" s="6">
        <f t="shared" si="2"/>
        <v>2.8549173135748264E-2</v>
      </c>
    </row>
    <row r="8" spans="1:11" ht="15">
      <c r="A8" s="6" t="s">
        <v>27</v>
      </c>
      <c r="B8" s="6">
        <v>2</v>
      </c>
      <c r="C8" s="6" t="s">
        <v>28</v>
      </c>
      <c r="D8" s="6" t="s">
        <v>29</v>
      </c>
      <c r="E8" s="6">
        <v>125</v>
      </c>
      <c r="F8" s="6">
        <v>5</v>
      </c>
      <c r="G8" s="6" t="s">
        <v>30</v>
      </c>
      <c r="H8" s="6">
        <v>2122</v>
      </c>
      <c r="I8" s="6">
        <f t="shared" si="0"/>
        <v>1.6</v>
      </c>
      <c r="J8" s="6">
        <f t="shared" si="1"/>
        <v>0.23562676720075401</v>
      </c>
      <c r="K8" s="6">
        <f t="shared" si="2"/>
        <v>2.8782888713013214E-2</v>
      </c>
    </row>
    <row r="9" spans="1:11" ht="15">
      <c r="A9" s="6" t="s">
        <v>31</v>
      </c>
      <c r="B9" s="6">
        <v>1</v>
      </c>
      <c r="C9" s="6" t="s">
        <v>32</v>
      </c>
      <c r="D9" s="6" t="s">
        <v>33</v>
      </c>
      <c r="E9" s="6">
        <v>125</v>
      </c>
      <c r="F9" s="6">
        <v>1</v>
      </c>
      <c r="G9" s="6" t="s">
        <v>33</v>
      </c>
      <c r="H9" s="6">
        <v>2122</v>
      </c>
      <c r="I9" s="6">
        <f t="shared" si="0"/>
        <v>0.8</v>
      </c>
      <c r="J9" s="6">
        <f t="shared" si="1"/>
        <v>4.71253534401508E-2</v>
      </c>
      <c r="K9" s="6">
        <f t="shared" si="2"/>
        <v>5.8906691800188517E-2</v>
      </c>
    </row>
    <row r="10" spans="1:11" ht="15">
      <c r="A10" s="6" t="s">
        <v>34</v>
      </c>
      <c r="B10" s="6">
        <v>1</v>
      </c>
      <c r="C10" s="6" t="s">
        <v>35</v>
      </c>
      <c r="D10" s="6" t="s">
        <v>36</v>
      </c>
      <c r="E10" s="6">
        <v>125</v>
      </c>
      <c r="F10" s="6">
        <v>1</v>
      </c>
      <c r="G10" s="6" t="s">
        <v>36</v>
      </c>
      <c r="H10" s="6">
        <v>2122</v>
      </c>
      <c r="I10" s="6">
        <f t="shared" si="0"/>
        <v>0.8</v>
      </c>
      <c r="J10" s="6">
        <f t="shared" si="1"/>
        <v>4.71253534401508E-2</v>
      </c>
      <c r="K10" s="6">
        <f t="shared" si="2"/>
        <v>5.8906691800188517E-2</v>
      </c>
    </row>
    <row r="11" spans="1:11" ht="15">
      <c r="A11" s="6" t="s">
        <v>37</v>
      </c>
      <c r="B11" s="6">
        <v>3</v>
      </c>
      <c r="C11" s="6" t="s">
        <v>38</v>
      </c>
      <c r="D11" s="6" t="s">
        <v>39</v>
      </c>
      <c r="E11" s="6">
        <v>125</v>
      </c>
      <c r="F11" s="6">
        <v>18</v>
      </c>
      <c r="G11" s="6" t="s">
        <v>40</v>
      </c>
      <c r="H11" s="6">
        <v>2122</v>
      </c>
      <c r="I11" s="6">
        <f t="shared" si="0"/>
        <v>2.4</v>
      </c>
      <c r="J11" s="6">
        <f t="shared" si="1"/>
        <v>0.84825636192271447</v>
      </c>
      <c r="K11" s="6">
        <f t="shared" si="2"/>
        <v>6.6786821479533021E-2</v>
      </c>
    </row>
    <row r="12" spans="1:11" ht="15">
      <c r="A12" s="6" t="s">
        <v>41</v>
      </c>
      <c r="B12" s="6">
        <v>2</v>
      </c>
      <c r="C12" s="6" t="s">
        <v>42</v>
      </c>
      <c r="D12" s="6" t="s">
        <v>43</v>
      </c>
      <c r="E12" s="6">
        <v>125</v>
      </c>
      <c r="F12" s="6">
        <v>8</v>
      </c>
      <c r="G12" s="6" t="s">
        <v>44</v>
      </c>
      <c r="H12" s="6">
        <v>2122</v>
      </c>
      <c r="I12" s="6">
        <f t="shared" si="0"/>
        <v>1.6</v>
      </c>
      <c r="J12" s="6">
        <f t="shared" si="1"/>
        <v>0.3770028275212064</v>
      </c>
      <c r="K12" s="6">
        <f t="shared" si="2"/>
        <v>6.733909936007558E-2</v>
      </c>
    </row>
    <row r="13" spans="1:11" ht="15">
      <c r="A13" s="6" t="s">
        <v>45</v>
      </c>
      <c r="B13" s="6">
        <v>2</v>
      </c>
      <c r="C13" s="6" t="s">
        <v>46</v>
      </c>
      <c r="D13" s="6" t="s">
        <v>29</v>
      </c>
      <c r="E13" s="6">
        <v>125</v>
      </c>
      <c r="F13" s="6">
        <v>9</v>
      </c>
      <c r="G13" s="6" t="s">
        <v>47</v>
      </c>
      <c r="H13" s="6">
        <v>2122</v>
      </c>
      <c r="I13" s="6">
        <f t="shared" si="0"/>
        <v>1.6</v>
      </c>
      <c r="J13" s="6">
        <f t="shared" si="1"/>
        <v>0.42412818096135724</v>
      </c>
      <c r="K13" s="6">
        <f t="shared" si="2"/>
        <v>8.1541378661521391E-2</v>
      </c>
    </row>
    <row r="14" spans="1:11" ht="15">
      <c r="A14" s="6" t="s">
        <v>48</v>
      </c>
      <c r="B14" s="6">
        <v>2</v>
      </c>
      <c r="C14" s="6" t="s">
        <v>49</v>
      </c>
      <c r="D14" s="6" t="s">
        <v>13</v>
      </c>
      <c r="E14" s="6">
        <v>125</v>
      </c>
      <c r="F14" s="6">
        <v>9</v>
      </c>
      <c r="G14" s="6" t="s">
        <v>50</v>
      </c>
      <c r="H14" s="6">
        <v>2122</v>
      </c>
      <c r="I14" s="6">
        <f t="shared" si="0"/>
        <v>1.6</v>
      </c>
      <c r="J14" s="6">
        <f t="shared" si="1"/>
        <v>0.42412818096135724</v>
      </c>
      <c r="K14" s="6">
        <f t="shared" si="2"/>
        <v>8.1541378661521391E-2</v>
      </c>
    </row>
    <row r="15" spans="1:11" ht="15">
      <c r="A15" s="6" t="s">
        <v>51</v>
      </c>
      <c r="B15" s="6">
        <v>2</v>
      </c>
      <c r="C15" s="6" t="s">
        <v>52</v>
      </c>
      <c r="D15" s="6" t="s">
        <v>53</v>
      </c>
      <c r="E15" s="6">
        <v>125</v>
      </c>
      <c r="F15" s="6">
        <v>9</v>
      </c>
      <c r="G15" s="6" t="s">
        <v>54</v>
      </c>
      <c r="H15" s="6">
        <v>2122</v>
      </c>
      <c r="I15" s="6">
        <f t="shared" si="0"/>
        <v>1.6</v>
      </c>
      <c r="J15" s="6">
        <f t="shared" si="1"/>
        <v>0.42412818096135724</v>
      </c>
      <c r="K15" s="6">
        <f t="shared" si="2"/>
        <v>8.1541378661521391E-2</v>
      </c>
    </row>
    <row r="16" spans="1:11" ht="15">
      <c r="A16" s="6" t="s">
        <v>55</v>
      </c>
      <c r="B16" s="6">
        <v>1</v>
      </c>
      <c r="C16" s="6" t="s">
        <v>56</v>
      </c>
      <c r="D16" s="6" t="s">
        <v>33</v>
      </c>
      <c r="E16" s="6">
        <v>125</v>
      </c>
      <c r="F16" s="6">
        <v>2</v>
      </c>
      <c r="G16" s="6" t="s">
        <v>57</v>
      </c>
      <c r="H16" s="6">
        <v>2122</v>
      </c>
      <c r="I16" s="6">
        <f t="shared" si="0"/>
        <v>0.8</v>
      </c>
      <c r="J16" s="6">
        <f t="shared" si="1"/>
        <v>9.4250706880301599E-2</v>
      </c>
      <c r="K16" s="6">
        <f t="shared" si="2"/>
        <v>0.11092566103250964</v>
      </c>
    </row>
    <row r="17" spans="1:11" ht="15">
      <c r="A17" s="6" t="s">
        <v>58</v>
      </c>
      <c r="B17" s="6">
        <v>1</v>
      </c>
      <c r="C17" s="6" t="s">
        <v>59</v>
      </c>
      <c r="D17" s="6" t="s">
        <v>60</v>
      </c>
      <c r="E17" s="6">
        <v>125</v>
      </c>
      <c r="F17" s="6">
        <v>2</v>
      </c>
      <c r="G17" s="6" t="s">
        <v>61</v>
      </c>
      <c r="H17" s="6">
        <v>2122</v>
      </c>
      <c r="I17" s="6">
        <f t="shared" si="0"/>
        <v>0.8</v>
      </c>
      <c r="J17" s="6">
        <f t="shared" si="1"/>
        <v>9.4250706880301599E-2</v>
      </c>
      <c r="K17" s="6">
        <f t="shared" si="2"/>
        <v>0.11092566103250964</v>
      </c>
    </row>
    <row r="18" spans="1:11" ht="15">
      <c r="A18" s="6" t="s">
        <v>62</v>
      </c>
      <c r="B18" s="6">
        <v>1</v>
      </c>
      <c r="C18" s="6" t="s">
        <v>63</v>
      </c>
      <c r="D18" s="6" t="s">
        <v>64</v>
      </c>
      <c r="E18" s="6">
        <v>125</v>
      </c>
      <c r="F18" s="6">
        <v>3</v>
      </c>
      <c r="G18" s="6" t="s">
        <v>65</v>
      </c>
      <c r="H18" s="6">
        <v>2122</v>
      </c>
      <c r="I18" s="6">
        <f t="shared" si="0"/>
        <v>0.8</v>
      </c>
      <c r="J18" s="6">
        <f t="shared" si="1"/>
        <v>0.14137606032045241</v>
      </c>
      <c r="K18" s="6">
        <f t="shared" si="2"/>
        <v>0.15665633449591224</v>
      </c>
    </row>
    <row r="19" spans="1:11" ht="15">
      <c r="A19" s="6" t="s">
        <v>66</v>
      </c>
      <c r="B19" s="6">
        <v>2</v>
      </c>
      <c r="C19" s="6" t="s">
        <v>67</v>
      </c>
      <c r="D19" s="6" t="s">
        <v>68</v>
      </c>
      <c r="E19" s="6">
        <v>125</v>
      </c>
      <c r="F19" s="6">
        <v>15</v>
      </c>
      <c r="G19" s="6" t="s">
        <v>69</v>
      </c>
      <c r="H19" s="6">
        <v>2122</v>
      </c>
      <c r="I19" s="6">
        <f t="shared" si="0"/>
        <v>1.6</v>
      </c>
      <c r="J19" s="6">
        <f t="shared" si="1"/>
        <v>0.70688030160226201</v>
      </c>
      <c r="K19" s="6">
        <f t="shared" si="2"/>
        <v>0.16588053389094301</v>
      </c>
    </row>
    <row r="20" spans="1:11" ht="15">
      <c r="A20" s="6" t="s">
        <v>70</v>
      </c>
      <c r="B20" s="6">
        <v>2</v>
      </c>
      <c r="C20" s="6" t="s">
        <v>71</v>
      </c>
      <c r="D20" s="6" t="s">
        <v>72</v>
      </c>
      <c r="E20" s="6">
        <v>125</v>
      </c>
      <c r="F20" s="6">
        <v>16</v>
      </c>
      <c r="G20" s="6" t="s">
        <v>73</v>
      </c>
      <c r="H20" s="6">
        <v>2122</v>
      </c>
      <c r="I20" s="6">
        <f t="shared" si="0"/>
        <v>1.6</v>
      </c>
      <c r="J20" s="6">
        <f t="shared" si="1"/>
        <v>0.75400565504241279</v>
      </c>
      <c r="K20" s="6">
        <f t="shared" si="2"/>
        <v>0.17851080303186992</v>
      </c>
    </row>
    <row r="21" spans="1:11" ht="15">
      <c r="A21" s="6" t="s">
        <v>74</v>
      </c>
      <c r="B21" s="6">
        <v>1</v>
      </c>
      <c r="C21" s="6" t="s">
        <v>75</v>
      </c>
      <c r="D21" s="6" t="s">
        <v>36</v>
      </c>
      <c r="E21" s="6">
        <v>125</v>
      </c>
      <c r="F21" s="6">
        <v>4</v>
      </c>
      <c r="G21" s="6" t="s">
        <v>76</v>
      </c>
      <c r="H21" s="6">
        <v>2122</v>
      </c>
      <c r="I21" s="6">
        <f t="shared" si="0"/>
        <v>0.8</v>
      </c>
      <c r="J21" s="6">
        <f t="shared" si="1"/>
        <v>0.1885014137606032</v>
      </c>
      <c r="K21" s="6">
        <f t="shared" si="2"/>
        <v>0.19665212352955469</v>
      </c>
    </row>
    <row r="22" spans="1:11" ht="15">
      <c r="A22" s="6" t="s">
        <v>77</v>
      </c>
      <c r="B22" s="6">
        <v>1</v>
      </c>
      <c r="C22" s="6" t="s">
        <v>78</v>
      </c>
      <c r="D22" s="6" t="s">
        <v>79</v>
      </c>
      <c r="E22" s="6">
        <v>125</v>
      </c>
      <c r="F22" s="6">
        <v>4</v>
      </c>
      <c r="G22" s="6" t="s">
        <v>80</v>
      </c>
      <c r="H22" s="6">
        <v>2122</v>
      </c>
      <c r="I22" s="6">
        <f t="shared" si="0"/>
        <v>0.8</v>
      </c>
      <c r="J22" s="6">
        <f t="shared" si="1"/>
        <v>0.1885014137606032</v>
      </c>
      <c r="K22" s="6">
        <f t="shared" si="2"/>
        <v>0.19665212352955469</v>
      </c>
    </row>
    <row r="23" spans="1:11" ht="15">
      <c r="A23" s="6" t="s">
        <v>81</v>
      </c>
      <c r="B23" s="6">
        <v>1</v>
      </c>
      <c r="C23" s="6" t="s">
        <v>82</v>
      </c>
      <c r="D23" s="6" t="s">
        <v>36</v>
      </c>
      <c r="E23" s="6">
        <v>125</v>
      </c>
      <c r="F23" s="6">
        <v>4</v>
      </c>
      <c r="G23" s="6" t="s">
        <v>83</v>
      </c>
      <c r="H23" s="6">
        <v>2122</v>
      </c>
      <c r="I23" s="6">
        <f t="shared" si="0"/>
        <v>0.8</v>
      </c>
      <c r="J23" s="6">
        <f t="shared" si="1"/>
        <v>0.1885014137606032</v>
      </c>
      <c r="K23" s="6">
        <f t="shared" si="2"/>
        <v>0.19665212352955469</v>
      </c>
    </row>
    <row r="24" spans="1:11" ht="15">
      <c r="A24" s="6" t="s">
        <v>84</v>
      </c>
      <c r="B24" s="6">
        <v>1</v>
      </c>
      <c r="C24" s="6" t="s">
        <v>85</v>
      </c>
      <c r="D24" s="6" t="s">
        <v>36</v>
      </c>
      <c r="E24" s="6">
        <v>125</v>
      </c>
      <c r="F24" s="6">
        <v>5</v>
      </c>
      <c r="G24" s="6" t="s">
        <v>86</v>
      </c>
      <c r="H24" s="6">
        <v>2122</v>
      </c>
      <c r="I24" s="6">
        <f t="shared" si="0"/>
        <v>0.8</v>
      </c>
      <c r="J24" s="6">
        <f t="shared" si="1"/>
        <v>0.23562676720075401</v>
      </c>
      <c r="K24" s="6">
        <f t="shared" si="2"/>
        <v>0.23142371005543694</v>
      </c>
    </row>
    <row r="25" spans="1:11" ht="15">
      <c r="A25" s="6" t="s">
        <v>87</v>
      </c>
      <c r="B25" s="6">
        <v>1</v>
      </c>
      <c r="C25" s="6" t="s">
        <v>88</v>
      </c>
      <c r="D25" s="6" t="s">
        <v>89</v>
      </c>
      <c r="E25" s="6">
        <v>125</v>
      </c>
      <c r="F25" s="6">
        <v>5</v>
      </c>
      <c r="G25" s="6" t="s">
        <v>90</v>
      </c>
      <c r="H25" s="6">
        <v>2122</v>
      </c>
      <c r="I25" s="6">
        <f t="shared" si="0"/>
        <v>0.8</v>
      </c>
      <c r="J25" s="6">
        <f t="shared" si="1"/>
        <v>0.23562676720075401</v>
      </c>
      <c r="K25" s="6">
        <f t="shared" si="2"/>
        <v>0.23142371005543694</v>
      </c>
    </row>
    <row r="26" spans="1:11" ht="15">
      <c r="A26" s="6" t="s">
        <v>91</v>
      </c>
      <c r="B26" s="6">
        <v>1</v>
      </c>
      <c r="C26" s="6" t="s">
        <v>92</v>
      </c>
      <c r="D26" s="6" t="s">
        <v>60</v>
      </c>
      <c r="E26" s="6">
        <v>125</v>
      </c>
      <c r="F26" s="6">
        <v>6</v>
      </c>
      <c r="G26" s="6" t="s">
        <v>93</v>
      </c>
      <c r="H26" s="6">
        <v>2122</v>
      </c>
      <c r="I26" s="6">
        <f t="shared" si="0"/>
        <v>0.8</v>
      </c>
      <c r="J26" s="6">
        <f t="shared" si="1"/>
        <v>0.28275212064090482</v>
      </c>
      <c r="K26" s="6">
        <f t="shared" si="2"/>
        <v>0.26144210910183402</v>
      </c>
    </row>
    <row r="27" spans="1:11" ht="15">
      <c r="A27" s="6" t="s">
        <v>94</v>
      </c>
      <c r="B27" s="6">
        <v>1</v>
      </c>
      <c r="C27" s="6" t="s">
        <v>95</v>
      </c>
      <c r="D27" s="6" t="s">
        <v>60</v>
      </c>
      <c r="E27" s="6">
        <v>125</v>
      </c>
      <c r="F27" s="6">
        <v>7</v>
      </c>
      <c r="G27" s="6" t="s">
        <v>96</v>
      </c>
      <c r="H27" s="6">
        <v>2122</v>
      </c>
      <c r="I27" s="6">
        <f t="shared" si="0"/>
        <v>0.8</v>
      </c>
      <c r="J27" s="6">
        <f t="shared" si="1"/>
        <v>0.32987747408105561</v>
      </c>
      <c r="K27" s="6">
        <f t="shared" si="2"/>
        <v>0.28714152247290281</v>
      </c>
    </row>
    <row r="28" spans="1:11" ht="15">
      <c r="A28" s="6" t="s">
        <v>97</v>
      </c>
      <c r="B28" s="6">
        <v>1</v>
      </c>
      <c r="C28" s="6" t="s">
        <v>98</v>
      </c>
      <c r="D28" s="6" t="s">
        <v>99</v>
      </c>
      <c r="E28" s="6">
        <v>125</v>
      </c>
      <c r="F28" s="6">
        <v>8</v>
      </c>
      <c r="G28" s="6" t="s">
        <v>100</v>
      </c>
      <c r="H28" s="6">
        <v>2122</v>
      </c>
      <c r="I28" s="6">
        <f t="shared" si="0"/>
        <v>0.8</v>
      </c>
      <c r="J28" s="6">
        <f t="shared" si="1"/>
        <v>0.3770028275212064</v>
      </c>
      <c r="K28" s="6">
        <f t="shared" si="2"/>
        <v>0.30892199729472453</v>
      </c>
    </row>
    <row r="29" spans="1:11" ht="15">
      <c r="A29" s="6" t="s">
        <v>101</v>
      </c>
      <c r="B29" s="6">
        <v>1</v>
      </c>
      <c r="C29" s="6" t="s">
        <v>102</v>
      </c>
      <c r="D29" s="6" t="s">
        <v>103</v>
      </c>
      <c r="E29" s="6">
        <v>125</v>
      </c>
      <c r="F29" s="6">
        <v>8</v>
      </c>
      <c r="G29" s="6" t="s">
        <v>104</v>
      </c>
      <c r="H29" s="6">
        <v>2122</v>
      </c>
      <c r="I29" s="6">
        <f t="shared" si="0"/>
        <v>0.8</v>
      </c>
      <c r="J29" s="6">
        <f t="shared" si="1"/>
        <v>0.3770028275212064</v>
      </c>
      <c r="K29" s="6">
        <f t="shared" si="2"/>
        <v>0.30892199729472453</v>
      </c>
    </row>
    <row r="30" spans="1:11" ht="15">
      <c r="A30" s="6" t="s">
        <v>105</v>
      </c>
      <c r="B30" s="6">
        <v>1</v>
      </c>
      <c r="C30" s="6" t="s">
        <v>106</v>
      </c>
      <c r="D30" s="6" t="s">
        <v>60</v>
      </c>
      <c r="E30" s="6">
        <v>125</v>
      </c>
      <c r="F30" s="6">
        <v>9</v>
      </c>
      <c r="G30" s="6" t="s">
        <v>107</v>
      </c>
      <c r="H30" s="6">
        <v>2122</v>
      </c>
      <c r="I30" s="6">
        <f t="shared" si="0"/>
        <v>0.8</v>
      </c>
      <c r="J30" s="6">
        <f t="shared" si="1"/>
        <v>0.42412818096135724</v>
      </c>
      <c r="K30" s="6">
        <f t="shared" si="2"/>
        <v>0.32715190229118474</v>
      </c>
    </row>
    <row r="31" spans="1:11" ht="15">
      <c r="A31" s="6" t="s">
        <v>108</v>
      </c>
      <c r="B31" s="6">
        <v>1</v>
      </c>
      <c r="C31" s="6" t="s">
        <v>109</v>
      </c>
      <c r="D31" s="6" t="s">
        <v>36</v>
      </c>
      <c r="E31" s="6">
        <v>125</v>
      </c>
      <c r="F31" s="6">
        <v>9</v>
      </c>
      <c r="G31" s="6" t="s">
        <v>110</v>
      </c>
      <c r="H31" s="6">
        <v>2122</v>
      </c>
      <c r="I31" s="6">
        <f t="shared" si="0"/>
        <v>0.8</v>
      </c>
      <c r="J31" s="6">
        <f t="shared" si="1"/>
        <v>0.42412818096135724</v>
      </c>
      <c r="K31" s="6">
        <f t="shared" si="2"/>
        <v>0.32715190229118474</v>
      </c>
    </row>
    <row r="32" spans="1:11" ht="15">
      <c r="A32" s="6" t="s">
        <v>111</v>
      </c>
      <c r="B32" s="6">
        <v>1</v>
      </c>
      <c r="C32" s="6" t="s">
        <v>112</v>
      </c>
      <c r="D32" s="6" t="s">
        <v>113</v>
      </c>
      <c r="E32" s="6">
        <v>125</v>
      </c>
      <c r="F32" s="6">
        <v>9</v>
      </c>
      <c r="G32" s="6" t="s">
        <v>114</v>
      </c>
      <c r="H32" s="6">
        <v>2122</v>
      </c>
      <c r="I32" s="6">
        <f t="shared" si="0"/>
        <v>0.8</v>
      </c>
      <c r="J32" s="6">
        <f t="shared" si="1"/>
        <v>0.42412818096135724</v>
      </c>
      <c r="K32" s="6">
        <f t="shared" si="2"/>
        <v>0.32715190229118474</v>
      </c>
    </row>
    <row r="33" spans="1:11" ht="15">
      <c r="A33" s="6" t="s">
        <v>115</v>
      </c>
      <c r="B33" s="6">
        <v>1</v>
      </c>
      <c r="C33" s="6" t="s">
        <v>116</v>
      </c>
      <c r="D33" s="6" t="s">
        <v>60</v>
      </c>
      <c r="E33" s="6">
        <v>125</v>
      </c>
      <c r="F33" s="6">
        <v>11</v>
      </c>
      <c r="G33" s="6" t="s">
        <v>117</v>
      </c>
      <c r="H33" s="6">
        <v>2122</v>
      </c>
      <c r="I33" s="6">
        <f t="shared" si="0"/>
        <v>0.8</v>
      </c>
      <c r="J33" s="6">
        <f t="shared" si="1"/>
        <v>0.51837888784165886</v>
      </c>
      <c r="K33" s="6">
        <f t="shared" si="2"/>
        <v>0.35428876293536882</v>
      </c>
    </row>
    <row r="34" spans="1:11" ht="15">
      <c r="A34" s="6" t="s">
        <v>118</v>
      </c>
      <c r="B34" s="6">
        <v>1</v>
      </c>
      <c r="C34" s="6" t="s">
        <v>119</v>
      </c>
      <c r="D34" s="6" t="s">
        <v>120</v>
      </c>
      <c r="E34" s="6">
        <v>125</v>
      </c>
      <c r="F34" s="6">
        <v>11</v>
      </c>
      <c r="G34" s="6" t="s">
        <v>121</v>
      </c>
      <c r="H34" s="6">
        <v>2122</v>
      </c>
      <c r="I34" s="6">
        <f t="shared" si="0"/>
        <v>0.8</v>
      </c>
      <c r="J34" s="6">
        <f t="shared" si="1"/>
        <v>0.51837888784165886</v>
      </c>
      <c r="K34" s="6">
        <f t="shared" si="2"/>
        <v>0.35428876293536882</v>
      </c>
    </row>
    <row r="35" spans="1:11" ht="15">
      <c r="A35" s="6" t="s">
        <v>122</v>
      </c>
      <c r="B35" s="6">
        <v>1</v>
      </c>
      <c r="C35" s="6" t="s">
        <v>123</v>
      </c>
      <c r="D35" s="6" t="s">
        <v>99</v>
      </c>
      <c r="E35" s="6">
        <v>125</v>
      </c>
      <c r="F35" s="6">
        <v>23</v>
      </c>
      <c r="G35" s="6" t="s">
        <v>124</v>
      </c>
      <c r="H35" s="6">
        <v>2122</v>
      </c>
      <c r="I35" s="6">
        <f t="shared" si="0"/>
        <v>0.8</v>
      </c>
      <c r="J35" s="6">
        <f t="shared" si="1"/>
        <v>1.0838831291234685</v>
      </c>
      <c r="K35" s="6">
        <f t="shared" si="2"/>
        <v>0.35756713575099652</v>
      </c>
    </row>
    <row r="36" spans="1:11" ht="15">
      <c r="A36" s="6" t="s">
        <v>125</v>
      </c>
      <c r="B36" s="6">
        <v>1</v>
      </c>
      <c r="C36" s="6" t="s">
        <v>126</v>
      </c>
      <c r="D36" s="6" t="s">
        <v>60</v>
      </c>
      <c r="E36" s="6">
        <v>125</v>
      </c>
      <c r="F36" s="6">
        <v>14</v>
      </c>
      <c r="G36" s="6" t="s">
        <v>127</v>
      </c>
      <c r="H36" s="6">
        <v>2122</v>
      </c>
      <c r="I36" s="6">
        <f t="shared" si="0"/>
        <v>0.8</v>
      </c>
      <c r="J36" s="6">
        <f t="shared" si="1"/>
        <v>0.65975494816211122</v>
      </c>
      <c r="K36" s="6">
        <f t="shared" si="2"/>
        <v>0.37599587681947116</v>
      </c>
    </row>
    <row r="37" spans="1:11" ht="15">
      <c r="A37" s="7" t="s">
        <v>128</v>
      </c>
      <c r="B37" s="7">
        <v>1</v>
      </c>
      <c r="C37" s="7" t="s">
        <v>129</v>
      </c>
      <c r="D37" s="7" t="s">
        <v>60</v>
      </c>
      <c r="E37" s="7">
        <v>125</v>
      </c>
      <c r="F37" s="7">
        <v>18</v>
      </c>
      <c r="G37" s="7" t="s">
        <v>130</v>
      </c>
      <c r="H37" s="7">
        <v>2122</v>
      </c>
      <c r="I37" s="7">
        <f t="shared" si="0"/>
        <v>0.8</v>
      </c>
      <c r="J37" s="7">
        <f t="shared" si="1"/>
        <v>0.84825636192271447</v>
      </c>
      <c r="K37" s="7">
        <f t="shared" si="2"/>
        <v>0.37925773797495144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Jesus Arellano</cp:lastModifiedBy>
  <dcterms:created xsi:type="dcterms:W3CDTF">2022-08-04T07:08:19Z</dcterms:created>
  <dcterms:modified xsi:type="dcterms:W3CDTF">2022-08-04T18:57:44Z</dcterms:modified>
</cp:coreProperties>
</file>