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25317"/>
  <workbookPr autoCompressPictures="0"/>
  <bookViews>
    <workbookView xWindow="400" yWindow="400" windowWidth="26480" windowHeight="19260"/>
  </bookViews>
  <sheets>
    <sheet name="Hoja1" sheetId="1" r:id="rId1"/>
  </sheets>
  <calcPr calcId="14000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96" i="1" l="1"/>
  <c r="J96" i="1"/>
  <c r="I96" i="1"/>
  <c r="K95" i="1"/>
  <c r="J95" i="1"/>
  <c r="I95" i="1"/>
  <c r="K94" i="1"/>
  <c r="J94" i="1"/>
  <c r="I94" i="1"/>
  <c r="K93" i="1"/>
  <c r="J93" i="1"/>
  <c r="I93" i="1"/>
  <c r="K92" i="1"/>
  <c r="J92" i="1"/>
  <c r="I92" i="1"/>
  <c r="K91" i="1"/>
  <c r="J91" i="1"/>
  <c r="I91" i="1"/>
  <c r="K90" i="1"/>
  <c r="J90" i="1"/>
  <c r="I90" i="1"/>
  <c r="K89" i="1"/>
  <c r="J89" i="1"/>
  <c r="I89" i="1"/>
  <c r="K88" i="1"/>
  <c r="J88" i="1"/>
  <c r="I88" i="1"/>
  <c r="K87" i="1"/>
  <c r="J87" i="1"/>
  <c r="I87" i="1"/>
  <c r="K86" i="1"/>
  <c r="J86" i="1"/>
  <c r="I86" i="1"/>
  <c r="K85" i="1"/>
  <c r="J85" i="1"/>
  <c r="I85" i="1"/>
  <c r="K84" i="1"/>
  <c r="J84" i="1"/>
  <c r="I84" i="1"/>
  <c r="K83" i="1"/>
  <c r="J83" i="1"/>
  <c r="I83" i="1"/>
  <c r="K82" i="1"/>
  <c r="J82" i="1"/>
  <c r="I82" i="1"/>
  <c r="K81" i="1"/>
  <c r="J81" i="1"/>
  <c r="I81" i="1"/>
  <c r="K80" i="1"/>
  <c r="J80" i="1"/>
  <c r="I80" i="1"/>
  <c r="K79" i="1"/>
  <c r="J79" i="1"/>
  <c r="I79" i="1"/>
  <c r="K78" i="1"/>
  <c r="J78" i="1"/>
  <c r="I78" i="1"/>
  <c r="K77" i="1"/>
  <c r="J77" i="1"/>
  <c r="I77" i="1"/>
  <c r="K76" i="1"/>
  <c r="J76" i="1"/>
  <c r="I76" i="1"/>
  <c r="K75" i="1"/>
  <c r="J75" i="1"/>
  <c r="I75" i="1"/>
  <c r="K74" i="1"/>
  <c r="J74" i="1"/>
  <c r="I74" i="1"/>
  <c r="K73" i="1"/>
  <c r="J73" i="1"/>
  <c r="I73" i="1"/>
  <c r="K72" i="1"/>
  <c r="J72" i="1"/>
  <c r="I72" i="1"/>
  <c r="K71" i="1"/>
  <c r="J71" i="1"/>
  <c r="I71" i="1"/>
  <c r="K70" i="1"/>
  <c r="J70" i="1"/>
  <c r="I70" i="1"/>
  <c r="K69" i="1"/>
  <c r="J69" i="1"/>
  <c r="I69" i="1"/>
  <c r="K68" i="1"/>
  <c r="J68" i="1"/>
  <c r="I68" i="1"/>
  <c r="K67" i="1"/>
  <c r="J67" i="1"/>
  <c r="I67" i="1"/>
  <c r="K66" i="1"/>
  <c r="J66" i="1"/>
  <c r="I66" i="1"/>
  <c r="K65" i="1"/>
  <c r="J65" i="1"/>
  <c r="I65" i="1"/>
  <c r="K64" i="1"/>
  <c r="J64" i="1"/>
  <c r="I64" i="1"/>
  <c r="K63" i="1"/>
  <c r="J63" i="1"/>
  <c r="I63" i="1"/>
  <c r="K62" i="1"/>
  <c r="J62" i="1"/>
  <c r="I62" i="1"/>
  <c r="K61" i="1"/>
  <c r="J61" i="1"/>
  <c r="I61" i="1"/>
  <c r="K60" i="1"/>
  <c r="J60" i="1"/>
  <c r="I60" i="1"/>
  <c r="K59" i="1"/>
  <c r="J59" i="1"/>
  <c r="I59" i="1"/>
  <c r="K58" i="1"/>
  <c r="J58" i="1"/>
  <c r="I58" i="1"/>
  <c r="K57" i="1"/>
  <c r="J57" i="1"/>
  <c r="I57" i="1"/>
  <c r="K56" i="1"/>
  <c r="J56" i="1"/>
  <c r="I56" i="1"/>
  <c r="K55" i="1"/>
  <c r="J55" i="1"/>
  <c r="I55" i="1"/>
  <c r="K54" i="1"/>
  <c r="J54" i="1"/>
  <c r="I54" i="1"/>
  <c r="K53" i="1"/>
  <c r="J53" i="1"/>
  <c r="I53" i="1"/>
  <c r="K52" i="1"/>
  <c r="J52" i="1"/>
  <c r="I52" i="1"/>
  <c r="K51" i="1"/>
  <c r="J51" i="1"/>
  <c r="I51" i="1"/>
  <c r="K50" i="1"/>
  <c r="J50" i="1"/>
  <c r="I50" i="1"/>
  <c r="K49" i="1"/>
  <c r="J49" i="1"/>
  <c r="I49" i="1"/>
  <c r="K48" i="1"/>
  <c r="J48" i="1"/>
  <c r="I48" i="1"/>
  <c r="K47" i="1"/>
  <c r="J47" i="1"/>
  <c r="I47" i="1"/>
  <c r="K46" i="1"/>
  <c r="J46" i="1"/>
  <c r="I46" i="1"/>
  <c r="K45" i="1"/>
  <c r="J45" i="1"/>
  <c r="I45" i="1"/>
  <c r="K44" i="1"/>
  <c r="J44" i="1"/>
  <c r="I44" i="1"/>
  <c r="K43" i="1"/>
  <c r="J43" i="1"/>
  <c r="I43" i="1"/>
  <c r="K42" i="1"/>
  <c r="J42" i="1"/>
  <c r="I42" i="1"/>
  <c r="K41" i="1"/>
  <c r="J41" i="1"/>
  <c r="I41" i="1"/>
  <c r="K40" i="1"/>
  <c r="J40" i="1"/>
  <c r="I40" i="1"/>
  <c r="K39" i="1"/>
  <c r="J39" i="1"/>
  <c r="I39" i="1"/>
  <c r="K38" i="1"/>
  <c r="J38" i="1"/>
  <c r="I38" i="1"/>
  <c r="K37" i="1"/>
  <c r="J37" i="1"/>
  <c r="I37" i="1"/>
  <c r="K36" i="1"/>
  <c r="J36" i="1"/>
  <c r="I36" i="1"/>
  <c r="K35" i="1"/>
  <c r="J35" i="1"/>
  <c r="I35" i="1"/>
  <c r="K34" i="1"/>
  <c r="J34" i="1"/>
  <c r="I34" i="1"/>
  <c r="K33" i="1"/>
  <c r="J33" i="1"/>
  <c r="I33" i="1"/>
  <c r="K32" i="1"/>
  <c r="J32" i="1"/>
  <c r="I32" i="1"/>
  <c r="K31" i="1"/>
  <c r="J31" i="1"/>
  <c r="I31" i="1"/>
  <c r="K30" i="1"/>
  <c r="J30" i="1"/>
  <c r="I30" i="1"/>
  <c r="K29" i="1"/>
  <c r="J29" i="1"/>
  <c r="I29" i="1"/>
  <c r="K28" i="1"/>
  <c r="J28" i="1"/>
  <c r="I28" i="1"/>
  <c r="K27" i="1"/>
  <c r="J27" i="1"/>
  <c r="I27" i="1"/>
  <c r="K26" i="1"/>
  <c r="J26" i="1"/>
  <c r="I26" i="1"/>
  <c r="K25" i="1"/>
  <c r="J25" i="1"/>
  <c r="I25" i="1"/>
  <c r="K24" i="1"/>
  <c r="J24" i="1"/>
  <c r="I24" i="1"/>
  <c r="K23" i="1"/>
  <c r="J23" i="1"/>
  <c r="I23" i="1"/>
  <c r="K22" i="1"/>
  <c r="J22" i="1"/>
  <c r="I22" i="1"/>
  <c r="K21" i="1"/>
  <c r="J21" i="1"/>
  <c r="I21" i="1"/>
  <c r="K20" i="1"/>
  <c r="J20" i="1"/>
  <c r="I20" i="1"/>
  <c r="K19" i="1"/>
  <c r="J19" i="1"/>
  <c r="I19" i="1"/>
  <c r="K18" i="1"/>
  <c r="J18" i="1"/>
  <c r="I18" i="1"/>
  <c r="K17" i="1"/>
  <c r="J17" i="1"/>
  <c r="I17" i="1"/>
  <c r="K16" i="1"/>
  <c r="J16" i="1"/>
  <c r="I16" i="1"/>
  <c r="K15" i="1"/>
  <c r="J15" i="1"/>
  <c r="I15" i="1"/>
  <c r="K14" i="1"/>
  <c r="J14" i="1"/>
  <c r="I14" i="1"/>
  <c r="K13" i="1"/>
  <c r="J13" i="1"/>
  <c r="I13" i="1"/>
  <c r="K12" i="1"/>
  <c r="J12" i="1"/>
  <c r="I12" i="1"/>
  <c r="K11" i="1"/>
  <c r="J11" i="1"/>
  <c r="I11" i="1"/>
  <c r="K10" i="1"/>
  <c r="J10" i="1"/>
  <c r="I10" i="1"/>
  <c r="K9" i="1"/>
  <c r="J9" i="1"/>
  <c r="I9" i="1"/>
  <c r="K8" i="1"/>
  <c r="J8" i="1"/>
  <c r="I8" i="1"/>
  <c r="K7" i="1"/>
  <c r="J7" i="1"/>
  <c r="I7" i="1"/>
  <c r="K6" i="1"/>
  <c r="J6" i="1"/>
  <c r="I6" i="1"/>
  <c r="K5" i="1"/>
  <c r="J5" i="1"/>
  <c r="I5" i="1"/>
  <c r="K4" i="1"/>
  <c r="J4" i="1"/>
  <c r="I4" i="1"/>
</calcChain>
</file>

<file path=xl/sharedStrings.xml><?xml version="1.0" encoding="utf-8"?>
<sst xmlns="http://schemas.openxmlformats.org/spreadsheetml/2006/main" count="384" uniqueCount="353">
  <si>
    <r>
      <t xml:space="preserve">Supplementary Table S6.  </t>
    </r>
    <r>
      <rPr>
        <sz val="14"/>
        <color theme="1"/>
        <rFont val="Times New Roman"/>
        <family val="1"/>
      </rPr>
      <t xml:space="preserve">KEGG enrichment analyses of downregulated proteins of </t>
    </r>
    <r>
      <rPr>
        <i/>
        <sz val="14"/>
        <color theme="1"/>
        <rFont val="Times New Roman"/>
        <family val="1"/>
      </rPr>
      <t>A. cordata</t>
    </r>
    <r>
      <rPr>
        <sz val="14"/>
        <color theme="1"/>
        <rFont val="Times New Roman"/>
        <family val="1"/>
      </rPr>
      <t>.</t>
    </r>
  </si>
  <si>
    <t>Pathway</t>
  </si>
  <si>
    <t>#Enzymes Test</t>
  </si>
  <si>
    <t>Pathway ID</t>
  </si>
  <si>
    <t>Enzyme</t>
  </si>
  <si>
    <t>#Test All</t>
  </si>
  <si>
    <t># Enzymes Ref</t>
  </si>
  <si>
    <t>#Ref All</t>
  </si>
  <si>
    <t>%Test</t>
  </si>
  <si>
    <t>%Ref</t>
  </si>
  <si>
    <r>
      <rPr>
        <b/>
        <i/>
        <sz val="12"/>
        <color theme="1"/>
        <rFont val="Times New Roman"/>
        <family val="1"/>
      </rPr>
      <t>p</t>
    </r>
    <r>
      <rPr>
        <b/>
        <sz val="12"/>
        <color theme="1"/>
        <rFont val="Times New Roman"/>
        <family val="1"/>
      </rPr>
      <t>-value</t>
    </r>
  </si>
  <si>
    <t>Pyruvate metabolism</t>
  </si>
  <si>
    <t>map00620</t>
  </si>
  <si>
    <t>ec:4.1.1.3 - decarboxylase, ec:1.1.1.37 - dehydrogenase, ec:4.4.1.5 - lyase, ec:1.1.1.39 - dehydrogenase (decarboxylating), ec:1.1.1.38 - dehydrogenase (oxaloacetate-decarboxylating), ec:2.3.1.12 - acetyltransferase, ec:4.1.1.31 - carboxylase, ec:4.1.1.32 - carboxykinase (GTP), ec:1.1.1.40 - dehydrogenase (oxaloacetate-decarboxylating) (NADP+), ec:1.1.1.28 - dehydrogenase, ec:1.1.2.4 - dehydrogenase (cytochrome), ec:2.7.1.40 - kinase, ec:1.1.1.79 - reductase (NADP+)</t>
  </si>
  <si>
    <t>ec:4.1.1.32 - carboxykinase (GTP), ec:1.2.1.3 - dehydrogenase (NAD+), ec:1.1.1.79 - reductase (NADP+), ec:1.2.4.1 - dehydrogenase (acetyl-transferring), ec:6.4.1.2 - carboxylase, ec:2.3.1.12 - acetyltransferase, ec:1.8.1.4 - dehydrogenase, ec:2.3.1.9 - C-acetyltransferase, ec:1.1.2.4 - dehydrogenase (cytochrome), ec:1.1.1.40 - dehydrogenase (oxaloacetate-decarboxylating) (NADP+), ec:1.1.1.37 - dehydrogenase, ec:1.1.1.27 - dehydrogenase, ec:1.1.1.38 - dehydrogenase (oxaloacetate-decarboxylating), ec:1.1.1.28 - dehydrogenase, ec:4.4.1.5 - lyase, ec:4.1.1.31 - carboxylase, ec:1.1.1.39 - dehydrogenase (decarboxylating), ec:2.7.1.40 - kinase</t>
  </si>
  <si>
    <t>Purine metabolism</t>
  </si>
  <si>
    <t>map00230</t>
  </si>
  <si>
    <t>ec:3.6.1.15 - phosphatase, ec:2.7.4.3 - kinase, ec:3.1.3.5 - uridine 5'-nucleotidase, ec:3.6.1.3 - adenylpyrophosphatase, ec:2.7.7.4 - adenylyltransferase, ec:5.4.2.2 - (alpha-D-glucose-1,6-bisphosphate-dependent), ec:2.7.7.6 - RNA polymerase, ec:2.7.7.7 - DNA polymerase, ec:2.7.7.8 - nucleotidyltransferase, ec:2.7.1.40 - kinase</t>
  </si>
  <si>
    <t>ec:3.6.1.15 - phosphatase, ec:2.7.7.7 - DNA polymerase, ec:2.7.4.3 - kinase, ec:3.6.1.9 - diphosphatase, ec:2.7.7.8 - nucleotidyltransferase, ec:3.6.1.3 - adenylpyrophosphatase, ec:2.7.4.6 - kinase, ec:2.7.7.4 - adenylyltransferase, ec:2.7.4.10 - kinase, ec:6.3.3.1 - cyclo-ligase, ec:3.6.1.5 - ATP-diphosphatase, ec:3.1.3.5 - uridine 5'-nucleotidase, ec:5.4.2.2 - (alpha-D-glucose-1,6-bisphosphate-dependent), ec:2.4.2.7 - phosphoribosyltransferase, ec:2.7.7.6 - RNA polymerase, ec:2.7.1.40 - kinase</t>
  </si>
  <si>
    <t>Glycolysis / Gluconeogenesis</t>
  </si>
  <si>
    <t>map00010</t>
  </si>
  <si>
    <t>ec:4.1.1.1 - decarboxylase, ec:5.3.1.1 - isomerase, ec:4.1.2.13 - aldolase, ec:1.1.1.1 - dehydrogenase, ec:2.3.1.12 - acetyltransferase, ec:4.1.1.32 - carboxykinase (GTP), ec:5.4.2.2 - (alpha-D-glucose-1,6-bisphosphate-dependent), ec:2.7.1.40 - kinase, ec:2.7.1.1 - hexokinase type IV glucokinase, ec:1.2.1.9 - dehydrogenase (NADP+)</t>
  </si>
  <si>
    <t>ec:4.1.1.32 - carboxykinase (GTP), ec:1.2.1.3 - dehydrogenase (NAD+), ec:1.2.4.1 - dehydrogenase (acetyl-transferring), ec:4.1.1.1 - decarboxylase, ec:2.3.1.12 - acetyltransferase, ec:5.1.3.15 - 1-epimerase, ec:2.7.2.3 - kinase, ec:1.8.1.4 - dehydrogenase, ec:2.7.1.1 - hexokinase type IV glucokinase, ec:1.2.1.12 - dehydrogenase (phosphorylating), ec:4.2.1.11 - hydratase, ec:1.1.1.1 - dehydrogenase, ec:1.1.1.27 - dehydrogenase, ec:1.2.1.59 - dehydrogenase (NAD(P)+) (phosphorylating), ec:5.4.2.2 - (alpha-D-glucose-1,6-bisphosphate-dependent), ec:5.3.1.1 - isomerase, ec:4.1.2.13 - aldolase, ec:2.7.1.40 - kinase</t>
  </si>
  <si>
    <t>Thiamine metabolism</t>
  </si>
  <si>
    <t>map00730</t>
  </si>
  <si>
    <t>ec:2.5.1.3 - phosphate synthase, ec:3.6.1.15 - phosphatase, ec:2.7.4.3 - kinase, ec:3.1.3.2 - phosphatase</t>
  </si>
  <si>
    <t>ec:3.6.1.15 - phosphatase, ec:2.5.1.3 - phosphate synthase, ec:2.7.4.3 - kinase, ec:3.1.3.2 - phosphatase</t>
  </si>
  <si>
    <t>Glyoxylate and dicarboxylate metabolism</t>
  </si>
  <si>
    <t>map00630</t>
  </si>
  <si>
    <t>ec:2.1.2.1 - hydroxymethyltransferase, ec:1.1.1.37 - dehydrogenase, ec:6.3.1.2 - synthetase, ec:1.1.99.14 - dehydrogenase, ec:1.1.1.79 - reductase (NADP+), ec:1.1.3.15 - oxidase, ec:1.1.1.81 - reductase, ec:3.5.1.9 - kynurenine formamidase</t>
  </si>
  <si>
    <t>ec:3.5.1.9 - kynurenine formamidase, ec:1.1.1.79 - reductase (NADP+), ec:4.1.1.39 - carboxylase, ec:4.1.1.8 - decarboxylase, ec:2.3.1.9 - C-acetyltransferase, ec:1.1.1.37 - dehydrogenase, ec:1.1.99.14 - dehydrogenase, ec:1.11.1.6 - equilase, ec:2.1.2.1 - hydroxymethyltransferase, ec:4.2.1.3 - hydratase, ec:1.1.1.81 - reductase, ec:6.3.1.2 - synthetase, ec:1.1.3.15 - oxidase, ec:2.3.3.1 - (Si)-synthase</t>
  </si>
  <si>
    <t>Oxidative phosphorylation</t>
  </si>
  <si>
    <t>map00190</t>
  </si>
  <si>
    <t>ec:1.9.3.1 - oxidase, ec:1.6.99.3 - dehydrogenase, ec:1.6.5.3 - reductase (H+-translocating), ec:3.6.3.6 - ATPase</t>
  </si>
  <si>
    <t>ec:3.6.1.1 - diphosphatase, ec:1.3.5.1 - dehydrogenase, ec:1.9.3.1 - oxidase, ec:1.10.2.2 - reductase, ec:1.6.99.3 - dehydrogenase</t>
  </si>
  <si>
    <t>Steroid hormone biosynthesis</t>
  </si>
  <si>
    <t>map00140</t>
  </si>
  <si>
    <t>ec:1.3.99.6 - 4-dehydrogenase, ec:1.3.1.3 - 5beta-reductase, ec:1.1.1.145 - dehydrogenase, ec:2.4.1.17 - 1-naphthol glucuronyltransferase</t>
  </si>
  <si>
    <t>ec:1.1.1.145 - dehydrogenase, ec:1.3.1.3 - 5beta-reductase, ec:2.4.1.17 - 1-naphthol glucuronyltransferase, ec:1.3.99.6 - 4-dehydrogenase, ec:1.14.14.1 - monooxygenase</t>
  </si>
  <si>
    <t>Galactose metabolism</t>
  </si>
  <si>
    <t>map00052</t>
  </si>
  <si>
    <t>ec:5.4.2.2 - (alpha-D-glucose-1,6-bisphosphate-dependent), ec:3.2.1.20 - maltase, ec:3.2.1.26 - invertase, ec:3.2.1.23 - lactase (ambiguous), ec:2.7.1.1 - hexokinase type IV glucokinase</t>
  </si>
  <si>
    <t>ec:3.2.1.26 - invertase, ec:2.7.7.64 - uridylyltransferase, ec:3.2.1.20 - maltase, ec:2.7.1.1 - hexokinase type IV glucokinase, ec:2.7.7.9 - uridylyltransferase, ec:3.2.1.23 - lactase (ambiguous), ec:3.2.1.22 - melibiase, ec:5.4.2.2 - (alpha-D-glucose-1,6-bisphosphate-dependent)</t>
  </si>
  <si>
    <t>Drug metabolism - other enzymes</t>
  </si>
  <si>
    <t>map00983</t>
  </si>
  <si>
    <t>ec:2.3.1.5 - N-acetyltransferase, ec:2.5.1.18 - transferase, ec:2.7.1.48 - kinase, ec:3.1.1.1 - ali-esterase, ec:2.4.1.17 - 1-naphthol glucuronyltransferase</t>
  </si>
  <si>
    <t>ec:2.7.1.21 - kinase, ec:2.7.1.48 - kinase, ec:3.1.1.1 - ali-esterase, ec:2.7.4.6 - kinase, ec:3.2.1.31 - beta-glucuronide glucuronohydrolase glucuronidase, ec:2.5.1.18 - transferase, ec:2.3.1.5 - N-acetyltransferase, ec:2.4.1.17 - 1-naphthol glucuronyltransferase</t>
  </si>
  <si>
    <t>Pyrimidine metabolism</t>
  </si>
  <si>
    <t>map00240</t>
  </si>
  <si>
    <t>ec:3.1.3.5 - uridine 5'-nucleotidase, ec:2.7.7.6 - RNA polymerase, ec:2.7.7.7 - DNA polymerase, ec:2.7.7.8 - nucleotidyltransferase, ec:2.7.1.48 - kinase</t>
  </si>
  <si>
    <t>ec:5.4.3.8 - 2,1-aminomutase, ec:1.2.1.70 - reductase, ec:4.2.1.75 - synthase, ec:1.3.3.3 - oxidase, ec:3.2.1.31 - beta-glucuronide glucuronohydrolase glucuronidase, ec:1.14.13.81 - IX monomethyl ester (oxidative) cyclase, ec:1.16.3.1 - ceruloplasmin, ec:2.4.1.17 - 1-naphthol glucuronyltransferase</t>
  </si>
  <si>
    <t>Arginine biosynthesis</t>
  </si>
  <si>
    <t>map00220</t>
  </si>
  <si>
    <t>ec:2.3.1.1 - N-acetyltransferase, ec:3.5.3.1 - arginine amidinase, ec:6.3.1.2 - synthetase, ec:1.4.1.3 - dehydrogenase [NAD(P)+], ec:1.4.1.2 - dehydrogenase</t>
  </si>
  <si>
    <t>ec:2.3.1.1 - N-acetyltransferase, ec:3.5.1.14 - acid amidohydrolase, ec:2.6.1.1 - transaminase, ec:3.5.3.1 - arginine amidinase, ec:1.4.1.2 - dehydrogenase, ec:1.4.1.3 - dehydrogenase [NAD(P)+], ec:6.3.1.2 - synthetase, ec:1.4.1.4 - dehydrogenase (NADP+)</t>
  </si>
  <si>
    <t>Pentose phosphate pathway</t>
  </si>
  <si>
    <t>map00030</t>
  </si>
  <si>
    <t>ec:4.1.2.13 - aldolase, ec:1.1.1.44 - dehydrogenase (NADP+-dependent, decarboxylating), ec:1.1.1.43 - 2-dehydrogenase, ec:5.4.2.2 - (alpha-D-glucose-1,6-bisphosphate-dependent), ec:1.2.1.9 - dehydrogenase (NADP+)</t>
  </si>
  <si>
    <t>ec:1.1.1.44 - dehydrogenase (NADP+-dependent, decarboxylating), ec:5.3.1.6 - isomerase, ec:3.1.1.31 - phosphogluconolactonase, ec:2.2.1.1 - glycolaldehydetransferase, ec:5.4.2.2 - (alpha-D-glucose-1,6-bisphosphate-dependent), ec:4.1.2.13 - aldolase, ec:1.1.1.49 - dehydrogenase (NADP+), ec:2.2.1.2 - dihydroxyacetonetransferase</t>
  </si>
  <si>
    <t>Amino sugar and nucleotide sugar metabolism</t>
  </si>
  <si>
    <t>map00520</t>
  </si>
  <si>
    <t>ec:5.3.1.8 - isomerase, ec:4.1.1.35 - decarboxylase, ec:5.4.99.30 - mutase, ec:5.4.2.2 - (alpha-D-glucose-1,6-bisphosphate-dependent), ec:1.1.1.22 - 6-dehydrogenase, ec:2.7.7.27 - adenylyltransferase, ec:2.7.1.1 - hexokinase type IV glucokinase</t>
  </si>
  <si>
    <t>ec:3.2.1.55 - end alpha-L-arabinofuranosidase, ec:2.7.7.64 - uridylyltransferase, ec:5.4.99.30 - mutase, ec:2.7.7.27 - adenylyltransferase, ec:2.7.1.1 - hexokinase type IV glucokinase, ec:2.7.7.9 - uridylyltransferase, ec:4.2.1.76 - 4,6-dehydratase, ec:4.1.1.35 - decarboxylase, ec:5.4.2.8 - mannose phosphomutase, ec:3.2.1.52 - hexosaminidase, ec:5.4.2.2 - (alpha-D-glucose-1,6-bisphosphate-dependent), ec:1.6.2.2 - reductase, ec:5.3.1.8 - isomerase, ec:2.7.1.4 - fructokinase (phosphorylating)</t>
  </si>
  <si>
    <t>Biosynthesis of antibiotics</t>
  </si>
  <si>
    <t>map01130</t>
  </si>
  <si>
    <t>ec:1.1.1.183 - dehydrogenase (NADP+), ec:2.1.2.1 - hydroxymethyltransferase, ec:4.1.1.1 - decarboxylase, ec:5.3.1.1 - isomerase, ec:5.3.1.8 - isomerase, ec:4.1.2.13 - aldolase, ec:2.7.4.3 - kinase, ec:2.3.1.1 - N-acetyltransferase, ec:1.1.1.37 - dehydrogenase, ec:1.1.1.1 - dehydrogenase, ec:2.3.1.12 - acetyltransferase, ec:4.1.1.32 - carboxykinase (GTP), ec:1.1.1.44 - dehydrogenase (NADP+-dependent, decarboxylating), ec:2.7.7.4 - adenylyltransferase, ec:1.1.1.41 - dehydrogenase (NAD+), ec:4.2.1.9 - dehydratase, ec:5.4.2.2 - (alpha-D-glucose-1,6-bisphosphate-dependent), ec:3.5.3.1 - arginine amidinase, ec:1.2.4.2 - dehydrogenase (succinyl-transferring), ec:4.2.1.17 - hydratase, ec:2.7.1.40 - kinase, ec:1.1.3.15 - oxidase, ec:1.3.1.13 - dehydrogenase (NADP+), ec:1.3.1.12 - dehydrogenase, ec:2.7.1.1 - hexokinase type IV glucokinase</t>
  </si>
  <si>
    <t>ec:1.1.1.34 - reductase (NADPH), ec:2.7.2.11 - 5-kinase, ec:2.3.1.1 - N-acetyltransferase, ec:3.5.1.14 - acid amidohydrolase, ec:1.3.5.1 - dehydrogenase, ec:4.1.1.32 - carboxykinase (GTP), ec:1.2.1.3 - dehydrogenase (NAD+), ec:1.5.1.2 - reductase, ec:4.1.1.39 - carboxylase, ec:1.2.4.1 - dehydrogenase (acetyl-transferring), ec:4.1.1.1 - decarboxylase, ec:6.4.1.2 - carboxylase, ec:1.1.1.183 - dehydrogenase (NADP+), ec:2.3.1.12 - acetyltransferase, ec:2.7.1.148 - 5'-diphospho)-2-C-methyl-D-erythritol kinase, ec:1.4.1.14 - synthase (NADH), ec:1.1.1.35 - dehydrogenase, ec:2.7.4.3 - kinase, ec:2.6.1.1 - transaminase, ec:2.3.3.8 - citrate synthase, ec:1.1.1.44 - dehydrogenase (NADP+-dependent, decarboxylating), ec:4.1.1.33 - decarboxylase, ec:2.7.7.64 - uridylyltransferase, ec:5.1.3.15 - 1-epimerase, ec:2.7.2.3 - kinase, ec:2.5.1.54 - synthase, ec:1.2.4.2 - dehydrogenase (succinyl-transferring), ec:4.2.1.46 - 4,6-dehydratase, ec:2.5.1.10 - diphosphate synthase, ec:1.8.1.4 - dehydrogenase, ec:2.7.1.1 - hexokinase type IV glucokinase, ec:1.2.1.12 - dehydrogenase (phosphorylating), ec:2.7.7.9 - uridylyltransferase, ec:1.2.1.41 - dehydrogenase, ec:2.2.1.6 - synthase, ec:4.2.1.11 - hydratase, ec:2.3.1.9 - C-acetyltransferase, ec:3.5.3.1 - arginine amidinase, ec:1.1.1.1 - dehydrogenase, ec:4.2.1.20 - synthase, ec:4.3.1.19 - ammonia-lyase, ec:2.7.4.6 - kinase, ec:2.7.7.60 - 4-phosphate cytidylyltransferase, ec:1.1.1.86 - reductoisomerase (NADP+), ec:2.7.7.4 - adenylyltransferase, ec:1.1.1.37 - dehydrogenase, ec:4.2.1.17 - hydratase, ec:2.7.4.10 - kinase, ec:1.1.1.27 - dehydrogenase, ec:1.1.1.95 - dehydrogenase, ec:5.3.1.6 - isomerase, ec:3.1.3.3 - phosphatase, ec:2.5.1.47 - synthase, ec:6.3.3.1 - cyclo-ligase, ec:5.4.2.8 - mannose phosphomutase, ec:1.1.1.41 - dehydrogenase (NAD+), ec:1.2.1.59 - dehydrogenase (NAD(P)+) (phosphorylating), ec:4.1.3.27 - synthase, ec:2.5.1.1 - geranyl-diphosphate synthase, ec:3.1.1.31 - phosphogluconolactonase, ec:1.11.1.6 - equilase, ec:2.1.2.1 - hydroxymethyltransferase, ec:4.2.1.3 - hydratase, ec:2.2.1.1 - glycolaldehydetransferase, ec:5.3.3.2 - Delta-isomerase, ec:5.4.2.2 - (alpha-D-glucose-1,6-bisphosphate-dependent), ec:6.2.1.4 - ligase (GDP-forming), ec:2.5.1.19 - 1-carboxyvinyltransferase, ec:1.1.1.42 - dehydrogenase (NADP+), ec:4.2.1.9 - dehydratase, ec:2.3.1.16 - C-acyltransferase, ec:5.3.1.1 - isomerase, ec:4.1.2.13 - aldolase, ec:1.1.1.49 - dehydrogenase (NADP+), ec:5.4.99.5 - mutase, ec:1.1.3.15 - oxidase, ec:2.3.3.1 - (Si)-synthase, ec:2.7.1.40 - kinase, ec:2.2.1.2 - dihydroxyacetonetransferase, ec:5.3.1.8 - isomerase, ec:6.2.1.5 - ligase (ADP-forming), ec:2.3.1.30 - O-acetyltransferase</t>
  </si>
  <si>
    <t>Starch and sucrose metabolism</t>
  </si>
  <si>
    <t>map00500</t>
  </si>
  <si>
    <t>ec:3.2.1.48 - alpha-glucosidase, ec:5.4.2.2 - (alpha-D-glucose-1,6-bisphosphate-dependent), ec:3.2.1.20 - maltase, ec:3.2.1.21 - gentiobiase, ec:3.2.1.26 - invertase, ec:2.7.7.27 - adenylyltransferase, ec:3.2.1.39 - endo-1,3-beta-D-glucosidase, ec:2.4.1.13 - synthase, ec:2.7.1.1 - hexokinase type IV glucokinase</t>
  </si>
  <si>
    <t>ec:3.2.1.4 - endo-1,4-beta-D-glucanase, ec:2.4.1.13 - synthase, ec:3.2.1.26 - invertase, ec:3.6.1.9 - diphosphatase, ec:2.4.1.34 - synthase, ec:2.4.1.14 - synthase, ec:3.2.1.20 - maltase, ec:2.7.7.27 - adenylyltransferase, ec:2.7.1.1 - hexokinase type IV glucokinase, ec:2.7.7.9 - uridylyltransferase, ec:2.4.1.1 - phosphorylase, ec:2.4.1.25 - disproportionating enzyme, ec:3.2.1.21 - gentiobiase, ec:3.2.1.1 - glycogenase, ec:3.1.3.12 - trehalose 6-phosphatase, ec:3.2.1.2 - saccharogen amylase, ec:2.4.1.21 - synthase (glycosyl-transferring), ec:3.2.1.39 - endo-1,3-beta-D-glucosidase, ec:2.4.1.11 - synthase, ec:3.2.1.48 - alpha-glucosidase, ec:5.4.2.2 - (alpha-D-glucose-1,6-bisphosphate-dependent), ec:2.4.1.12 - synthase (UDP-forming), ec:2.7.1.4 - fructokinase (phosphorylating)</t>
  </si>
  <si>
    <t>Nitrogen metabolism</t>
  </si>
  <si>
    <t>map00910</t>
  </si>
  <si>
    <t>ec:4.2.1.1 - anhydrase, ec:6.3.1.2 - synthetase, ec:1.4.1.3 - dehydrogenase [NAD(P)+], ec:1.4.1.2 - dehydrogenase</t>
  </si>
  <si>
    <t>ec:1.4.1.14 - synthase (NADH), ec:4.2.1.1 - anhydrase, ec:1.4.1.2 - dehydrogenase, ec:4.2.1.104 - cyanate lyase, ec:1.4.1.3 - dehydrogenase [NAD(P)+], ec:6.3.1.2 - synthetase, ec:1.4.1.4 - dehydrogenase (NADP+)</t>
  </si>
  <si>
    <t>Cyanoamino acid metabolism</t>
  </si>
  <si>
    <t>map00460</t>
  </si>
  <si>
    <t>ec:2.1.2.1 - hydroxymethyltransferase, ec:3.2.1.21 - gentiobiase</t>
  </si>
  <si>
    <t>ec:3.2.1.21 - gentiobiase, ec:2.1.2.1 - hydroxymethyltransferase</t>
  </si>
  <si>
    <t>Pentose and glucuronate interconversions</t>
  </si>
  <si>
    <t>map00040</t>
  </si>
  <si>
    <t>ec:3.1.1.11 - pectin demethoxylase, ec:1.1.1.22 - 6-dehydrogenase, ec:2.4.1.17 - 1-naphthol glucuronyltransferase, ec:3.2.1.15 - pectin depolymerase</t>
  </si>
  <si>
    <t>ec:3.2.1.15 - pectin depolymerase, ec:2.7.7.64 - uridylyltransferase, ec:5.3.1.5 - isomerase, ec:2.7.7.9 - uridylyltransferase, ec:3.2.1.31 - beta-glucuronide glucuronohydrolase glucuronidase, ec:3.2.1.67 - 1,4-alpha-galacturonidase, ec:3.1.1.11 - pectin demethoxylase, ec:2.4.1.17 - 1-naphthol glucuronyltransferase</t>
  </si>
  <si>
    <t>Carbon fixation in photosynthetic organisms</t>
  </si>
  <si>
    <t>map00710</t>
  </si>
  <si>
    <t>ec:5.3.1.1 - isomerase, ec:4.1.2.13 - aldolase, ec:1.1.1.37 - dehydrogenase, ec:1.1.1.39 - dehydrogenase (decarboxylating), ec:4.1.1.31 - carboxylase, ec:1.1.1.40 - dehydrogenase (oxaloacetate-decarboxylating) (NADP+)</t>
  </si>
  <si>
    <t>ec:4.1.1.39 - carboxylase, ec:2.6.1.1 - transaminase, ec:2.7.2.3 - kinase, ec:1.2.1.12 - dehydrogenase (phosphorylating), ec:1.1.1.40 - dehydrogenase (oxaloacetate-decarboxylating) (NADP+), ec:3.1.3.37 - SBPase, ec:1.1.1.37 - dehydrogenase, ec:5.3.1.6 - isomerase, ec:1.2.1.13 - dehydrogenase (NADP+) (phosphorylating), ec:1.2.1.59 - dehydrogenase (NAD(P)+) (phosphorylating), ec:2.2.1.1 - glycolaldehydetransferase, ec:4.1.1.31 - carboxylase, ec:5.3.1.1 - isomerase, ec:4.1.2.13 - aldolase, ec:1.1.1.39 - dehydrogenase (decarboxylating)</t>
  </si>
  <si>
    <t>Metabolism of xenobiotics by cytochrome P450</t>
  </si>
  <si>
    <t>map00980</t>
  </si>
  <si>
    <t>ec:2.5.1.18 - transferase, ec:1.1.1.1 - dehydrogenase, ec:2.4.1.17 - 1-naphthol glucuronyltransferase</t>
  </si>
  <si>
    <t>ec:1.1.1.1 - dehydrogenase, ec:2.5.1.18 - transferase, ec:3.3.2.9 - epoxide hydrolase, ec:2.4.1.17 - 1-naphthol glucuronyltransferase, ec:1.14.14.1 - monooxygenase</t>
  </si>
  <si>
    <t>Drug metabolism - cytochrome P450</t>
  </si>
  <si>
    <t>map00982</t>
  </si>
  <si>
    <t>ec:1.1.1.1 - dehydrogenase, ec:1.14.13.8 - monooxygenase, ec:2.5.1.18 - transferase, ec:2.4.1.17 - 1-naphthol glucuronyltransferase, ec:1.14.14.1 - monooxygenase</t>
  </si>
  <si>
    <t>Phenylpropanoid biosynthesis</t>
  </si>
  <si>
    <t>map00940</t>
  </si>
  <si>
    <t>ec:1.1.1.195 - dehydrogenase, ec:2.1.1.68 - O-methyltransferase, ec:3.2.1.21 - gentiobiase, ec:1.11.1.7 - lactoperoxidase</t>
  </si>
  <si>
    <t>ec:1.1.1.195 - dehydrogenase, ec:3.2.1.21 - gentiobiase, ec:2.3.1.133 - O-hydroxycinnamoyltransferase, ec:4.3.1.24 - ammonia-lyase, ec:2.1.1.68 - O-methyltransferase, ec:6.2.1.12 - ligase, ec:1.11.1.7 - lactoperoxidase, ec:2.1.1.104 - O-methyltransferase, ec:4.3.1.25 - ammonia-lyase</t>
  </si>
  <si>
    <t>Phenylalanine, tyrosine and tryptophan biosynthesis</t>
  </si>
  <si>
    <t>map00400</t>
  </si>
  <si>
    <t>ec:1.3.1.78 - dehydrogenase (NADP+), ec:1.3.1.13 - dehydrogenase (NADP+), ec:1.3.1.12 - dehydrogenase</t>
  </si>
  <si>
    <t>ec:2.6.1.1 - transaminase, ec:2.5.1.54 - synthase, ec:4.2.1.20 - synthase, ec:4.1.3.27 - synthase, ec:2.5.1.19 - 1-carboxyvinyltransferase, ec:5.4.99.5 - mutase</t>
  </si>
  <si>
    <t>Ascorbate and aldarate metabolism</t>
  </si>
  <si>
    <t>map00053</t>
  </si>
  <si>
    <t>ec:1.6.5.4 - reductase (NADH), ec:1.1.1.22 - 6-dehydrogenase, ec:2.4.1.17 - 1-naphthol glucuronyltransferase</t>
  </si>
  <si>
    <t>ec:1.2.1.3 - dehydrogenase (NAD+), ec:2.7.7.64 - uridylyltransferase, ec:1.6.5.4 - reductase (NADH), ec:4.1.2.20 - aldolase, ec:2.4.1.17 - 1-naphthol glucuronyltransferase, ec:1.10.3.3 - oxidase</t>
  </si>
  <si>
    <t>Selenocompound metabolism</t>
  </si>
  <si>
    <t>map00450</t>
  </si>
  <si>
    <t>ec:2.7.7.4 - adenylyltransferase, ec:2.1.1.14 - S-methyltransferase</t>
  </si>
  <si>
    <t>ec:1.8.1.9 - reductase, ec:2.1.1.14 - S-methyltransferase, ec:2.7.7.4 - adenylyltransferase</t>
  </si>
  <si>
    <t>Aminobenzoate degradation</t>
  </si>
  <si>
    <t>map00627</t>
  </si>
  <si>
    <t>ec:3.1.3.41 - nitrophenyl phosphatase, ec:4.2.1.17 - hydratase</t>
  </si>
  <si>
    <t>ec:4.2.1.17 - hydratase, ec:3.1.3.41 - nitrophenyl phosphatase, ec:1.14.14.1 - monooxygenase</t>
  </si>
  <si>
    <t>Flavone and flavonol biosynthesis</t>
  </si>
  <si>
    <t>map00944</t>
  </si>
  <si>
    <t>ec:2.1.1.42 - 3'-O-methyltransferase, ec:2.1.1.76 - 3-O-methyltransferase</t>
  </si>
  <si>
    <t>ec:3.2.1.31 - beta-glucuronide glucuronohydrolase glucuronidase, ec:2.1.1.76 - 3-O-methyltransferase, ec:2.1.1.42 - 3'-O-methyltransferase</t>
  </si>
  <si>
    <t>Diterpenoid biosynthesis</t>
  </si>
  <si>
    <t>map00904</t>
  </si>
  <si>
    <t>ec:1.14.11.13 - 2beta-dioxygenase, ec:4.2.3.19 - synthase</t>
  </si>
  <si>
    <t>ec:5.5.1.13 - diphosphate synthase, ec:4.2.3.19 - synthase, ec:1.14.11.13 - 2beta-dioxygenase</t>
  </si>
  <si>
    <t>Cutin, suberine and wax biosynthesis</t>
  </si>
  <si>
    <t>map00073</t>
  </si>
  <si>
    <t>ec:2.3.1.75 - O-fatty-acyltransferase, ec:2.3.1.20 - O-acyltransferase</t>
  </si>
  <si>
    <t>ec:2.3.1.20 - O-acyltransferase, ec:2.3.1.75 - O-fatty-acyltransferase, ec:1.2.1.84 - fatty acyl-CoA reductase</t>
  </si>
  <si>
    <t>Streptomycin biosynthesis</t>
  </si>
  <si>
    <t>map00521</t>
  </si>
  <si>
    <t>ec:5.4.2.2 - (alpha-D-glucose-1,6-bisphosphate-dependent), ec:2.7.1.1 - hexokinase type IV glucokinase</t>
  </si>
  <si>
    <t>ec:4.2.1.46 - 4,6-dehydratase, ec:2.7.1.1 - hexokinase type IV glucokinase, ec:5.4.2.2 - (alpha-D-glucose-1,6-bisphosphate-dependent)</t>
  </si>
  <si>
    <t>Fructose and mannose metabolism</t>
  </si>
  <si>
    <t>map00051</t>
  </si>
  <si>
    <t>ec:5.3.1.1 - isomerase, ec:5.3.1.8 - isomerase, ec:4.1.2.13 - aldolase, ec:2.7.1.1 - hexokinase type IV glucokinase</t>
  </si>
  <si>
    <t>ec:4.1.2.53 - aldolase, ec:5.3.1.5 - isomerase, ec:2.7.1.1 - hexokinase type IV glucokinase, ec:3.2.1.80 - beta-fructosidase, ec:5.3.1.6 - isomerase, ec:5.4.2.8 - mannose phosphomutase, ec:5.3.1.1 - isomerase, ec:4.1.2.13 - aldolase, ec:5.3.1.8 - isomerase, ec:2.7.1.4 - fructokinase (phosphorylating)</t>
  </si>
  <si>
    <t>Methane metabolism</t>
  </si>
  <si>
    <t>map00680</t>
  </si>
  <si>
    <t>ec:2.1.2.1 - hydroxymethyltransferase, ec:4.1.2.13 - aldolase, ec:1.1.1.37 - dehydrogenase, ec:4.1.1.31 - carboxylase</t>
  </si>
  <si>
    <t>ec:4.2.1.11 - hydratase, ec:1.1.1.37 - dehydrogenase, ec:1.1.1.95 - dehydrogenase, ec:1.12.98.1 - F420 hydrogenase, ec:3.1.3.3 - phosphatase, ec:2.1.2.1 - hydroxymethyltransferase, ec:1.1.1.284 - dehydrogenase, ec:3.1.2.12 - hydrolase, ec:4.1.1.31 - carboxylase, ec:4.1.2.13 - aldolase</t>
  </si>
  <si>
    <t>Citrate cycle (TCA cycle)</t>
  </si>
  <si>
    <t>map00020</t>
  </si>
  <si>
    <t>ec:1.1.1.37 - dehydrogenase, ec:2.3.1.12 - acetyltransferase, ec:4.1.1.32 - carboxykinase (GTP), ec:1.1.1.41 - dehydrogenase (NAD+), ec:1.2.4.2 - dehydrogenase (succinyl-transferring)</t>
  </si>
  <si>
    <t>ec:1.3.5.1 - dehydrogenase, ec:4.1.1.32 - carboxykinase (GTP), ec:1.2.4.1 - dehydrogenase (acetyl-transferring), ec:2.3.1.12 - acetyltransferase, ec:2.3.3.8 - citrate synthase, ec:1.2.4.2 - dehydrogenase (succinyl-transferring), ec:1.8.1.4 - dehydrogenase, ec:1.1.1.37 - dehydrogenase, ec:1.1.1.41 - dehydrogenase (NAD+), ec:4.2.1.3 - hydratase, ec:6.2.1.4 - ligase (GDP-forming), ec:1.1.1.42 - dehydrogenase (NADP+), ec:2.3.3.1 - (Si)-synthase, ec:6.2.1.5 - ligase (ADP-forming)</t>
  </si>
  <si>
    <t>Glutathione metabolism</t>
  </si>
  <si>
    <t>map00480</t>
  </si>
  <si>
    <t>ec:2.5.1.18 - transferase, ec:1.1.1.44 - dehydrogenase (NADP+-dependent, decarboxylating), ec:1.1.1.43 - 2-dehydrogenase, ec:3.4.19.13 - hydrolase</t>
  </si>
  <si>
    <t>ec:3.4.19.13 - hydrolase, ec:1.11.1.12 - glutathione peroxidase, ec:1.1.1.44 - dehydrogenase (NADP+-dependent, decarboxylating), ec:1.11.1.9 - peroxidase, ec:6.3.2.2 - ligase, ec:4.3.2.9 - gamma-glutamyl-amino acid cyclotransferase, ec:2.5.1.18 - transferase, ec:1.11.1.15 - thioredoxin peroxidase, ec:1.1.1.42 - dehydrogenase (NADP+), ec:1.1.1.49 - dehydrogenase (NADP+), ec:1.8.1.7 - reductase</t>
  </si>
  <si>
    <t>Porphyrin and chlorophyll metabolism</t>
  </si>
  <si>
    <t>map00860</t>
  </si>
  <si>
    <t>ec:1.14.13.81 - IX monomethyl ester (oxidative) cyclase, ec:2.4.1.17 - 1-naphthol glucuronyltransferase, ec:1.3.3.5 - oxidase, ec:1.16.3.1 - ceruloplasmin</t>
  </si>
  <si>
    <t>ec:2.7.7.7 - DNA polymerase, ec:2.7.1.21 - kinase, ec:2.7.1.48 - kinase, ec:3.6.1.9 - diphosphatase, ec:2.7.7.8 - nucleotidyltransferase, ec:6.3.4.2 - synthase (glutamine hydrolysing), ec:2.1.3.2 - carbamoyltransferase, ec:2.7.4.6 - kinase, ec:3.6.1.5 - ATP-diphosphatase, ec:3.1.3.5 - uridine 5'-nucleotidase, ec:2.7.7.6 - RNA polymerase</t>
  </si>
  <si>
    <t>Glycerophospholipid metabolism</t>
  </si>
  <si>
    <t>map00564</t>
  </si>
  <si>
    <t>ec:3.1.1.5 - lecithinase B, ec:2.3.1.51 - O-acyltransferase, ec:2.3.1.43 - O-acyltransferase, ec:3.1.4.4 - D</t>
  </si>
  <si>
    <t>ec:3.1.4.4 - D, ec:2.3.1.51 - O-acyltransferase, ec:1.1.1.94 - dehydrogenase [NAD(P)+], ec:2.3.1.43 - O-acyltransferase, ec:1.1.1.8 - dehydrogenase (NAD+), ec:2.3.1.15 - 1-O-acyltransferase, ec:2.1.1.103 - N-methyltransferase, ec:3.1.1.5 - lecithinase B, ec:3.1.4.3 - C, ec:3.1.1.4 - A2, ec:3.1.1.32 - A1</t>
  </si>
  <si>
    <t>Retinol metabolism</t>
  </si>
  <si>
    <t>map00830</t>
  </si>
  <si>
    <t>ec:1.1.1.1 - dehydrogenase, ec:2.4.1.17 - 1-naphthol glucuronyltransferase</t>
  </si>
  <si>
    <t>ec:1.2.1.36 - dehydrogenase, ec:1.1.1.1 - dehydrogenase, ec:2.4.1.17 - 1-naphthol glucuronyltransferase, ec:1.14.14.1 - monooxygenase</t>
  </si>
  <si>
    <t>Geraniol degradation</t>
  </si>
  <si>
    <t>map00281</t>
  </si>
  <si>
    <t>ec:1.1.1.183 - dehydrogenase (NADP+), ec:4.2.1.17 - hydratase</t>
  </si>
  <si>
    <t>ec:1.1.1.183 - dehydrogenase (NADP+), ec:1.1.1.35 - dehydrogenase, ec:4.2.1.17 - hydratase, ec:2.3.1.16 - C-acyltransferase</t>
  </si>
  <si>
    <t>Tryptophan metabolism</t>
  </si>
  <si>
    <t>map00380</t>
  </si>
  <si>
    <t>ec:1.2.4.2 - dehydrogenase (succinyl-transferring), ec:4.2.1.17 - hydratase, ec:3.5.1.9 - kynurenine formamidase</t>
  </si>
  <si>
    <t>ec:3.5.1.9 - kynurenine formamidase, ec:1.2.1.3 - dehydrogenase (NAD+), ec:1.1.1.35 - dehydrogenase, ec:1.2.4.2 - dehydrogenase (succinyl-transferring), ec:2.3.1.9 - C-acetyltransferase, ec:4.2.1.17 - hydratase, ec:1.11.1.6 - equilase, ec:4.1.1.28 - decarboxylase, ec:1.14.14.1 - monooxygenase</t>
  </si>
  <si>
    <t>alpha-Linolenic acid metabolism</t>
  </si>
  <si>
    <t>map00592</t>
  </si>
  <si>
    <t>ec:1.1.1.1 - dehydrogenase, ec:1.13.11.12 - 13S-lipoxygenase, ec:4.2.1.17 - hydratase</t>
  </si>
  <si>
    <t>ec:4.2.1.92 - dehydratase, ec:1.3.1.42 - reductase, ec:5.3.99.6 - cyclase, ec:1.1.1.1 - dehydrogenase, ec:4.2.1.17 - hydratase, ec:1.13.11.12 - 13S-lipoxygenase, ec:3.1.1.4 - A2, ec:2.3.1.16 - C-acyltransferase, ec:3.1.1.32 - A1</t>
  </si>
  <si>
    <t>Glycine, serine and threonine metabolism</t>
  </si>
  <si>
    <t>map00260</t>
  </si>
  <si>
    <t>ec:2.1.2.1 - hydroxymethyltransferase, ec:1.1.1.1 - dehydrogenase, ec:1.1.1.81 - reductase</t>
  </si>
  <si>
    <t>ec:1.8.1.4 - dehydrogenase, ec:1.1.1.1 - dehydrogenase, ec:4.2.1.20 - synthase, ec:4.3.1.19 - ammonia-lyase, ec:1.1.1.95 - dehydrogenase, ec:1.4.3.21 - oxidase, ec:3.1.3.3 - phosphatase, ec:2.1.2.1 - hydroxymethyltransferase, ec:1.1.1.81 - reductase</t>
  </si>
  <si>
    <t>Cysteine and methionine metabolism</t>
  </si>
  <si>
    <t>map00270</t>
  </si>
  <si>
    <t>ec:1.1.1.37 - dehydrogenase, ec:2.1.1.14 - S-methyltransferase</t>
  </si>
  <si>
    <t>ec:3.3.1.1 - S-adenosylhomocysteine synthase, ec:2.1.1.14 - S-methyltransferase, ec:2.6.1.1 - transaminase, ec:3.2.2.9 - nucleosidase, ec:6.3.2.2 - ligase, ec:1.1.1.37 - dehydrogenase, ec:1.1.1.27 - dehydrogenase, ec:2.5.1.47 - synthase, ec:2.5.1.6 - adenosyltransferase, ec:2.1.1.37 - (cytosine-5-)-methyltransferase, ec:5.3.1.23 - isomerase, ec:2.8.1.2 - sulfurtransferase, ec:2.3.1.30 - O-acetyltransferase</t>
  </si>
  <si>
    <t>Neomycin, kanamycin and gentamicin biosynthesis</t>
  </si>
  <si>
    <t>map00524</t>
  </si>
  <si>
    <t>ec:2.7.1.1 - hexokinase type IV glucokinase</t>
  </si>
  <si>
    <t>Monobactam biosynthesis</t>
  </si>
  <si>
    <t>map00261</t>
  </si>
  <si>
    <t>ec:2.7.7.4 - adenylyltransferase</t>
  </si>
  <si>
    <t>Steroid degradation</t>
  </si>
  <si>
    <t>map00984</t>
  </si>
  <si>
    <t>ec:1.1.1.145 - dehydrogenase</t>
  </si>
  <si>
    <t>Fluorobenzoate degradation</t>
  </si>
  <si>
    <t>map00364</t>
  </si>
  <si>
    <t>ec:3.1.1.45 - maleylacetate enol-lactonase</t>
  </si>
  <si>
    <t>Nitrotoluene degradation</t>
  </si>
  <si>
    <t>map00633</t>
  </si>
  <si>
    <t>ec:2.3.1.5 - N-acetyltransferase</t>
  </si>
  <si>
    <t>mTOR signaling pathway</t>
  </si>
  <si>
    <t>map04150</t>
  </si>
  <si>
    <t>ec:2.7.11.24 - protein kinase</t>
  </si>
  <si>
    <t>Novobiocin biosynthesis</t>
  </si>
  <si>
    <t>map00401</t>
  </si>
  <si>
    <t>ec:1.3.1.12 - dehydrogenase</t>
  </si>
  <si>
    <t>ec:2.6.1.1 - transaminase</t>
  </si>
  <si>
    <t>Taurine and hypotaurine metabolism</t>
  </si>
  <si>
    <t>map00430</t>
  </si>
  <si>
    <t>ec:1.4.1.2 - dehydrogenase</t>
  </si>
  <si>
    <t>Sesquiterpenoid and triterpenoid biosynthesis</t>
  </si>
  <si>
    <t>map00909</t>
  </si>
  <si>
    <t>ec:4.2.3.23 - synthase</t>
  </si>
  <si>
    <t>Naphthalene degradation</t>
  </si>
  <si>
    <t>map00626</t>
  </si>
  <si>
    <t>ec:1.1.1.1 - dehydrogenase</t>
  </si>
  <si>
    <t>One carbon pool by folate</t>
  </si>
  <si>
    <t>map00670</t>
  </si>
  <si>
    <t>ec:2.1.2.1 - hydroxymethyltransferase</t>
  </si>
  <si>
    <t>D-Glutamine and D-glutamate metabolism</t>
  </si>
  <si>
    <t>map00471</t>
  </si>
  <si>
    <t>ec:1.4.1.3 - dehydrogenase [NAD(P)+]</t>
  </si>
  <si>
    <t>Chlorocyclohexane and chlorobenzene degradation</t>
  </si>
  <si>
    <t>map00361</t>
  </si>
  <si>
    <t>Sphingolipid metabolism</t>
  </si>
  <si>
    <t>map00600</t>
  </si>
  <si>
    <t>ec:2.4.1.80 - glucosyltransferase, ec:3.2.1.23 - lactase (ambiguous)</t>
  </si>
  <si>
    <t>ec:3.5.1.23 - acylsphingosine deacylase, ec:4.1.2.27 - aldolase, ec:3.2.1.23 - lactase (ambiguous), ec:3.2.1.22 - melibiase, ec:2.4.1.80 - glucosyltransferase</t>
  </si>
  <si>
    <t>Alanine, aspartate and glutamate metabolism</t>
  </si>
  <si>
    <t>map00250</t>
  </si>
  <si>
    <t>ec:6.3.1.2 - synthetase, ec:1.4.1.3 - dehydrogenase [NAD(P)+], ec:1.4.1.2 - dehydrogenase</t>
  </si>
  <si>
    <t>ec:3.5.1.111 - amidase, ec:1.4.1.14 - synthase (NADH), ec:2.6.1.1 - transaminase, ec:2.1.3.2 - carbamoyltransferase, ec:1.4.1.2 - dehydrogenase, ec:1.4.1.3 - dehydrogenase [NAD(P)+], ec:6.3.5.4 - synthase (glutamine-hydrolysing), ec:6.3.1.2 - synthetase, ec:3.5.1.3 - alpha-keto acid-omega-amidase, ec:1.2.1.16 - dehydrogenase [NAD(P)+], ec:1.4.1.4 - dehydrogenase (NADP+)</t>
  </si>
  <si>
    <t>Carbon fixation pathways in prokaryotes</t>
  </si>
  <si>
    <t>map00720</t>
  </si>
  <si>
    <t>ec:1.1.1.37 - dehydrogenase, ec:4.1.1.31 - carboxylase, ec:4.2.1.17 - hydratase</t>
  </si>
  <si>
    <t>ec:1.3.5.1 - dehydrogenase, ec:6.4.1.2 - carboxylase, ec:1.1.1.35 - dehydrogenase, ec:2.3.3.8 - citrate synthase, ec:2.3.1.9 - C-acetyltransferase, ec:1.1.1.37 - dehydrogenase, ec:4.2.1.17 - hydratase, ec:4.2.1.3 - hydratase, ec:1.1.1.42 - dehydrogenase (NADP+), ec:4.1.1.31 - carboxylase, ec:6.2.1.5 - ligase (ADP-forming)</t>
  </si>
  <si>
    <t>Propanoate metabolism</t>
  </si>
  <si>
    <t>map00640</t>
  </si>
  <si>
    <t>ec:4.2.1.17 - hydratase</t>
  </si>
  <si>
    <t>ec:3.1.2.4 - hydrolase, ec:1.2.1.27 - dehydrogenase (CoA-acylating), ec:6.4.1.2 - carboxylase, ec:1.8.1.4 - dehydrogenase, ec:2.3.1.9 - C-acetyltransferase, ec:4.2.1.17 - hydratase, ec:1.1.1.27 - dehydrogenase, ec:6.2.1.4 - ligase (GDP-forming), ec:6.2.1.5 - ligase (ADP-forming)</t>
  </si>
  <si>
    <t>Valine, leucine and isoleucine degradation</t>
  </si>
  <si>
    <t>map00280</t>
  </si>
  <si>
    <t>ec:4.2.1.18 - hydratase, ec:4.2.1.17 - hydratase</t>
  </si>
  <si>
    <t>ec:1.2.1.3 - dehydrogenase (NAD+), ec:3.1.2.4 - hydrolase, ec:1.2.1.27 - dehydrogenase (CoA-acylating), ec:1.1.1.35 - dehydrogenase, ec:1.8.1.4 - dehydrogenase, ec:2.3.1.9 - C-acetyltransferase, ec:6.4.1.4 - carboxylase, ec:4.2.1.17 - hydratase, ec:1.1.1.31 - dehydrogenase, ec:4.2.1.18 - hydratase, ec:2.3.1.16 - C-acyltransferase</t>
  </si>
  <si>
    <t>Lysine degradation</t>
  </si>
  <si>
    <t>map00310</t>
  </si>
  <si>
    <t>ec:1.2.4.2 - dehydrogenase (succinyl-transferring), ec:4.2.1.17 - hydratase</t>
  </si>
  <si>
    <t>ec:1.2.1.3 - dehydrogenase (NAD+), ec:1.1.1.35 - dehydrogenase, ec:1.2.4.2 - dehydrogenase (succinyl-transferring), ec:2.3.1.9 - C-acetyltransferase, ec:4.2.1.17 - hydratase, ec:2.1.1.43 - N-methyltransferase</t>
  </si>
  <si>
    <t>Phenylalanine metabolism</t>
  </si>
  <si>
    <t>map00360</t>
  </si>
  <si>
    <t>ec:2.6.1.1 - transaminase, ec:4.2.1.17 - hydratase, ec:1.4.3.21 - oxidase, ec:4.3.1.24 - ammonia-lyase, ec:6.2.1.12 - ligase, ec:2.1.1.104 - O-methyltransferase, ec:4.1.1.28 - decarboxylase, ec:4.3.1.25 - ammonia-lyase</t>
  </si>
  <si>
    <t>Tyrosine metabolism</t>
  </si>
  <si>
    <t>map00350</t>
  </si>
  <si>
    <t>ec:4.1.1.68 - decarboxylase, ec:2.6.1.1 - transaminase, ec:1.1.1.1 - dehydrogenase, ec:1.10.3.1 - oxidase, ec:1.4.3.21 - oxidase, ec:4.1.1.28 - decarboxylase, ec:1.2.1.16 - dehydrogenase [NAD(P)+], ec:3.7.1.5 - hydrolase</t>
  </si>
  <si>
    <t>Riboflavin metabolism</t>
  </si>
  <si>
    <t>map00740</t>
  </si>
  <si>
    <t>ec:3.1.3.2 - phosphatase</t>
  </si>
  <si>
    <t>ec:2.5.1.78 - synthase, ec:1.1.1.193 - reductase, ec:3.5.4.26 - deaminase, ec:3.6.1.9 - diphosphatase, ec:2.7.7.2 - synthetase, ec:3.1.3.2 - phosphatase, ec:1.5.1.38 - reductase (NADPH), ec:1.5.1.39 - reductase [NAD(P)H]</t>
  </si>
  <si>
    <t>Inositol phosphate metabolism</t>
  </si>
  <si>
    <t>map00562</t>
  </si>
  <si>
    <t>ec:5.3.1.1 - isomerase, ec:2.7.1.68 - 5-kinase</t>
  </si>
  <si>
    <t>ec:3.1.4.11 - phospholipase C, ec:2.7.1.159 - 5/6-kinase, ec:2.7.1.68 - 5-kinase, ec:2.7.1.134 - 1-kinase, ec:3.1.4.3 - C, ec:5.3.1.1 - isomerase, ec:2.7.1.150 - 5-kinase</t>
  </si>
  <si>
    <t>Fatty acid degradation</t>
  </si>
  <si>
    <t>map00071</t>
  </si>
  <si>
    <t>ec:1.1.1.1 - dehydrogenase, ec:4.2.1.17 - hydratase</t>
  </si>
  <si>
    <t>ec:1.2.1.3 - dehydrogenase (NAD+), ec:4.2.1.74 - hydratase, ec:1.1.1.35 - dehydrogenase, ec:2.3.1.9 - C-acetyltransferase, ec:1.1.1.1 - dehydrogenase, ec:4.2.1.17 - hydratase, ec:6.2.1.3 - ligase, ec:2.3.1.16 - C-acyltransferase, ec:1.14.14.1 - monooxygenase</t>
  </si>
  <si>
    <t>Arginine and proline metabolism</t>
  </si>
  <si>
    <t>map00330</t>
  </si>
  <si>
    <t>ec:3.5.3.11 - agmatine ureohydrolase, ec:3.5.3.1 - arginine amidinase</t>
  </si>
  <si>
    <t>ec:2.7.2.11 - 5-kinase, ec:1.5.3.16 - oxidase, ec:1.2.1.3 - dehydrogenase (NAD+), ec:1.5.1.2 - reductase, ec:2.6.1.1 - transaminase, ec:1.5.3.17 - polyamine oxidase, ec:3.5.3.11 - agmatine ureohydrolase, ec:1.2.1.41 - dehydrogenase, ec:3.5.3.1 - arginine amidinase</t>
  </si>
  <si>
    <t>Glycerolipid metabolism</t>
  </si>
  <si>
    <t>map00561</t>
  </si>
  <si>
    <t>ec:2.3.1.20 - O-acyltransferase, ec:2.3.1.51 - O-acyltransferase</t>
  </si>
  <si>
    <t>ec:2.3.1.20 - O-acyltransferase, ec:1.2.1.3 - dehydrogenase (NAD+), ec:3.1.1.23 - lipase, ec:2.3.1.22 - O-acyltransferase, ec:2.3.1.51 - O-acyltransferase, ec:2.7.7.9 - uridylyltransferase, ec:3.1.1.3 - lipase, ec:2.3.1.15 - 1-O-acyltransferase, ec:3.2.1.22 - melibiase</t>
  </si>
  <si>
    <t>Butanoate metabolism</t>
  </si>
  <si>
    <t>map00650</t>
  </si>
  <si>
    <t>ec:1.3.5.1 - dehydrogenase, ec:1.1.1.35 - dehydrogenase, ec:2.2.1.6 - synthase, ec:2.3.1.9 - C-acetyltransferase, ec:1.1.1.30 - dehydrogenase, ec:4.2.1.17 - hydratase, ec:1.2.1.16 - dehydrogenase [NAD(P)+]</t>
  </si>
  <si>
    <t>Caffeine metabolism</t>
  </si>
  <si>
    <t>map00232</t>
  </si>
  <si>
    <t>ec:2.3.1.5 - N-acetyltransferase, ec:1.14.14.1 - monooxygenase</t>
  </si>
  <si>
    <t>Toluene degradation</t>
  </si>
  <si>
    <t>map00623</t>
  </si>
  <si>
    <t>ec:1.1.1.35 - dehydrogenase, ec:3.1.1.45 - maleylacetate enol-lactonase</t>
  </si>
  <si>
    <t>Aminoacyl-tRNA biosynthesis</t>
  </si>
  <si>
    <t>map00970</t>
  </si>
  <si>
    <t>ec:6.1.1.6 - ligase</t>
  </si>
  <si>
    <t>ec:6.1.1.22 - ligase, ec:6.1.1.6 - ligase</t>
  </si>
  <si>
    <t>Folate biosynthesis</t>
  </si>
  <si>
    <t>map00790</t>
  </si>
  <si>
    <t>ec:2.8.1.12 - synthase</t>
  </si>
  <si>
    <t>ec:2.6.1.85 - synthase, ec:2.8.1.12 - synthase</t>
  </si>
  <si>
    <t>T cell receptor signaling pathway</t>
  </si>
  <si>
    <t>map04660</t>
  </si>
  <si>
    <t>ec:2.7.10.2 - protein-tyrosine kinase</t>
  </si>
  <si>
    <t>ec:3.1.3.16 - phosphatase, ec:2.7.10.2 - protein-tyrosine kinase</t>
  </si>
  <si>
    <t>Caprolactam degradation</t>
  </si>
  <si>
    <t>map00930</t>
  </si>
  <si>
    <t>ec:1.1.1.35 - dehydrogenase, ec:4.2.1.17 - hydratase</t>
  </si>
  <si>
    <t>Limonene and pinene degradation</t>
  </si>
  <si>
    <t>map00903</t>
  </si>
  <si>
    <t>ec:1.2.1.3 - dehydrogenase (NAD+), ec:4.2.1.17 - hydratase</t>
  </si>
  <si>
    <t>beta-Alanine metabolism</t>
  </si>
  <si>
    <t>map00410</t>
  </si>
  <si>
    <t>ec:1.5.3.16 - oxidase, ec:1.2.1.3 - dehydrogenase (NAD+), ec:3.1.2.4 - hydrolase, ec:1.5.3.17 - polyamine oxidase, ec:4.2.1.17 - hydratase, ec:1.4.3.21 - oxidase</t>
  </si>
  <si>
    <t>Biosynthesis of unsaturated fatty acids</t>
  </si>
  <si>
    <t>map01040</t>
  </si>
  <si>
    <t>ec:1.1.1.100 - reductase, ec:1.14.19.2 - 9-desaturase, ec:4.2.1.17 - hydratase, ec:2.3.1.16 - C-acyltransferase, ec:1.14.19.6 - (9+3)-desaturase</t>
  </si>
  <si>
    <t>Sulfur metabolism</t>
  </si>
  <si>
    <t>map00920</t>
  </si>
  <si>
    <t>ec:2.7.7.4 - adenylyltransferase, ec:2.5.1.47 - synthase, ec:2.8.1.1 - sulfurtransferase, ec:3.6.3.25 - ATPase, ec:2.3.1.30 - O-acetyltransferase</t>
  </si>
  <si>
    <t>Pantothenate and CoA biosynthesis</t>
  </si>
  <si>
    <t>map00770</t>
  </si>
  <si>
    <t>ec:4.2.1.9 - dehydratase</t>
  </si>
  <si>
    <t>ec:3.6.1.9 - diphosphatase, ec:2.2.1.6 - synthase, ec:2.7.1.33 - kinase, ec:1.1.1.86 - reductoisomerase (NADP+), ec:4.2.1.9 - dehydratase</t>
  </si>
  <si>
    <t>Nicotinate and nicotinamide metabolism</t>
  </si>
  <si>
    <t>map00760</t>
  </si>
  <si>
    <t>ec:3.1.3.5 - uridine 5'-nucleotidase</t>
  </si>
  <si>
    <t>ec:3.6.1.9 - diphosphatase, ec:2.7.1.23 - kinase, ec:2.1.1.7 - N-methyltransferase, ec:3.1.3.5 - uridine 5'-nucleotidase, ec:1.2.1.16 - dehydrogenase [NAD(P)+]</t>
  </si>
  <si>
    <t>Benzoate degradation</t>
  </si>
  <si>
    <t>map00362</t>
  </si>
  <si>
    <t>ec:1.1.1.35 - dehydrogenase, ec:2.3.1.9 - C-acetyltransferase, ec:4.1.3.17 - aldolase, ec:4.2.1.17 - hydratase, ec:2.3.1.16 - C-acyltransferase</t>
  </si>
  <si>
    <t>Other glycan degradation</t>
  </si>
  <si>
    <t>map00511</t>
  </si>
  <si>
    <t>ec:3.2.1.23 - lactase (ambiguous)</t>
  </si>
  <si>
    <t>ec:3.2.1.25 - mannanase, ec:3.2.1.51 - alpha-fucosidase, ec:3.2.1.23 - lactase (ambiguous), ec:3.2.1.52 - hexosaminidase, ec:3.2.1.24 - alpha-D-mannosidase</t>
  </si>
  <si>
    <t>Fatty acid elongation</t>
  </si>
  <si>
    <t>map00062</t>
  </si>
  <si>
    <t>ec:2.4.99.4 - alpha-2,3-sialyltransferase, ec:3.2.1.23 - lactase (ambiguous), ec:3.2.1.52 - hexosaminidase</t>
  </si>
  <si>
    <t>Linoleic acid metabolism</t>
  </si>
  <si>
    <t>map00591</t>
  </si>
  <si>
    <t>ec:1.13.11.12 - 13S-lipoxygenase</t>
  </si>
  <si>
    <t>ec:1.13.11.12 - 13S-lipoxygenase, ec:3.1.1.4 - A2, ec:1.14.14.1 - monooxygenase</t>
  </si>
  <si>
    <t>Ether lipid metabolism</t>
  </si>
  <si>
    <t>map00565</t>
  </si>
  <si>
    <t>ec:3.1.4.4 - D</t>
  </si>
  <si>
    <t>ec:3.1.4.4 - D, ec:3.1.4.3 - C, ec:3.1.1.4 - A2</t>
  </si>
  <si>
    <t>Chloroalkane and chloroalkene degradation</t>
  </si>
  <si>
    <t>map00625</t>
  </si>
  <si>
    <t>ec:1.2.1.3 - dehydrogenase (NAD+), ec:1.1.1.1 - dehydrogenase, ec:3.3.2.10 - epoxide hydrolase</t>
  </si>
  <si>
    <t>Primary bile acid biosynthesis</t>
  </si>
  <si>
    <t>map00120</t>
  </si>
  <si>
    <t>ec:1.3.1.3 - 5beta-reductase</t>
  </si>
  <si>
    <t>ec:1.1.1.35 - dehydrogenase, ec:2.3.1.176 - C-acyltransferase, ec:1.3.1.3 - 5beta-reductase</t>
  </si>
  <si>
    <t>Glycosaminoglycan degradation</t>
  </si>
  <si>
    <t>map00531</t>
  </si>
  <si>
    <t>ec:3.2.1.31 - beta-glucuronide glucuronohydrolase glucuronidase, ec:3.2.1.23 - lactase (ambiguous), ec:3.2.1.52 - hexosaminidase</t>
  </si>
  <si>
    <t>Valine, leucine and isoleucine biosynthesis</t>
  </si>
  <si>
    <t>map00290</t>
  </si>
  <si>
    <t>ec:2.2.1.6 - synthase, ec:4.3.1.19 - ammonia-lyase, ec:1.1.1.86 - reductoisomerase (NADP+), ec:4.2.1.9 - dehydratase</t>
  </si>
  <si>
    <t>Glycosphingolipid biosynthesis - ganglio series</t>
  </si>
  <si>
    <t>map00604</t>
  </si>
  <si>
    <t>ec:4.2.1.74 - hydratase, ec:1.1.1.35 - dehydrogenase, ec:4.2.1.17 - hydratase, ec:2.3.1.16 - C-acyltransferase</t>
  </si>
  <si>
    <t>Phosphatidylinositol signaling system</t>
  </si>
  <si>
    <t>map04070</t>
  </si>
  <si>
    <t>ec:2.7.1.68 - 5-kinase</t>
  </si>
  <si>
    <t>ec:3.1.4.11 - phospholipase C, ec:2.7.1.159 - 5/6-kinase, ec:2.7.1.68 - 5-kinase, ec:2.7.1.150 - 5-kinase</t>
  </si>
  <si>
    <t>Isoquinoline alkaloid biosynthesis</t>
  </si>
  <si>
    <t>map00950</t>
  </si>
  <si>
    <t>ec:1.21.3.3 - oxidase</t>
  </si>
  <si>
    <t>ec:2.6.1.1 - transaminase, ec:1.10.3.1 - oxidase, ec:1.4.3.21 - oxidase, ec:4.1.1.28 - decarboxylase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</si>
</sst>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000"/>
  </numFmts>
  <fonts count="8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i/>
      <sz val="14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0"/>
      <color theme="1"/>
      <name val="Calibri"/>
      <family val="2"/>
      <scheme val="minor"/>
    </font>
    <font>
      <b/>
      <i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6" fillId="0" borderId="0"/>
  </cellStyleXfs>
  <cellXfs count="10">
    <xf numFmtId="0" fontId="0" fillId="0" borderId="0" xfId="0"/>
    <xf numFmtId="0" fontId="1" fillId="0" borderId="0" xfId="0" applyFont="1"/>
    <xf numFmtId="0" fontId="4" fillId="0" borderId="0" xfId="0" applyFont="1"/>
    <xf numFmtId="0" fontId="5" fillId="0" borderId="1" xfId="0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/>
    </xf>
    <xf numFmtId="164" fontId="5" fillId="0" borderId="1" xfId="1" applyNumberFormat="1" applyFont="1" applyBorder="1" applyAlignment="1">
      <alignment horizontal="center" vertical="center" wrapText="1"/>
    </xf>
    <xf numFmtId="165" fontId="5" fillId="0" borderId="1" xfId="1" applyNumberFormat="1" applyFont="1" applyBorder="1" applyAlignment="1">
      <alignment horizontal="center" vertical="center" wrapText="1"/>
    </xf>
    <xf numFmtId="0" fontId="4" fillId="0" borderId="2" xfId="0" applyFont="1" applyBorder="1"/>
  </cellXfs>
  <cellStyles count="2">
    <cellStyle name="Normal" xfId="0" builtinId="0"/>
    <cellStyle name="常规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6"/>
  <sheetViews>
    <sheetView tabSelected="1" workbookViewId="0">
      <selection activeCell="L4" sqref="L4"/>
    </sheetView>
  </sheetViews>
  <sheetFormatPr baseColWidth="10" defaultRowHeight="14" x14ac:dyDescent="0"/>
  <sheetData>
    <row r="1" spans="1:11" ht="16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 ht="16" thickBot="1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 ht="31" thickTop="1">
      <c r="A3" s="3" t="s">
        <v>1</v>
      </c>
      <c r="B3" s="4" t="s">
        <v>2</v>
      </c>
      <c r="C3" s="5" t="s">
        <v>3</v>
      </c>
      <c r="D3" s="6" t="s">
        <v>4</v>
      </c>
      <c r="E3" s="4" t="s">
        <v>5</v>
      </c>
      <c r="F3" s="4" t="s">
        <v>6</v>
      </c>
      <c r="G3" s="6" t="s">
        <v>4</v>
      </c>
      <c r="H3" s="4" t="s">
        <v>7</v>
      </c>
      <c r="I3" s="7" t="s">
        <v>8</v>
      </c>
      <c r="J3" s="7" t="s">
        <v>9</v>
      </c>
      <c r="K3" s="8" t="s">
        <v>10</v>
      </c>
    </row>
    <row r="4" spans="1:11" ht="15">
      <c r="A4" s="2" t="s">
        <v>11</v>
      </c>
      <c r="B4" s="2">
        <v>13</v>
      </c>
      <c r="C4" s="2" t="s">
        <v>12</v>
      </c>
      <c r="D4" s="2" t="s">
        <v>13</v>
      </c>
      <c r="E4" s="2">
        <v>491</v>
      </c>
      <c r="F4" s="2">
        <v>18</v>
      </c>
      <c r="G4" s="2" t="s">
        <v>14</v>
      </c>
      <c r="H4" s="2">
        <v>2122</v>
      </c>
      <c r="I4" s="2">
        <f t="shared" ref="I4:I67" si="0">B4*100/E4</f>
        <v>2.6476578411405294</v>
      </c>
      <c r="J4" s="2">
        <f t="shared" ref="J4:J67" si="1">F4*100/H4</f>
        <v>0.84825636192271447</v>
      </c>
      <c r="K4" s="2">
        <f t="shared" ref="K4:K67" si="2">HYPGEOMDIST(B4,E4,F4,H4)</f>
        <v>1.140096612378777E-5</v>
      </c>
    </row>
    <row r="5" spans="1:11" ht="15">
      <c r="A5" s="2" t="s">
        <v>15</v>
      </c>
      <c r="B5" s="2">
        <v>10</v>
      </c>
      <c r="C5" s="2" t="s">
        <v>16</v>
      </c>
      <c r="D5" s="2" t="s">
        <v>17</v>
      </c>
      <c r="E5" s="2">
        <v>491</v>
      </c>
      <c r="F5" s="2">
        <v>16</v>
      </c>
      <c r="G5" s="2" t="s">
        <v>18</v>
      </c>
      <c r="H5" s="2">
        <v>2122</v>
      </c>
      <c r="I5" s="2">
        <f t="shared" si="0"/>
        <v>2.0366598778004072</v>
      </c>
      <c r="J5" s="2">
        <f t="shared" si="1"/>
        <v>0.75400565504241279</v>
      </c>
      <c r="K5" s="2">
        <f t="shared" si="2"/>
        <v>6.9453708984810905E-4</v>
      </c>
    </row>
    <row r="6" spans="1:11" ht="15">
      <c r="A6" s="2" t="s">
        <v>19</v>
      </c>
      <c r="B6" s="2">
        <v>10</v>
      </c>
      <c r="C6" s="2" t="s">
        <v>20</v>
      </c>
      <c r="D6" s="2" t="s">
        <v>21</v>
      </c>
      <c r="E6" s="2">
        <v>491</v>
      </c>
      <c r="F6" s="2">
        <v>18</v>
      </c>
      <c r="G6" s="2" t="s">
        <v>22</v>
      </c>
      <c r="H6" s="2">
        <v>2122</v>
      </c>
      <c r="I6" s="2">
        <f t="shared" si="0"/>
        <v>2.0366598778004072</v>
      </c>
      <c r="J6" s="2">
        <f t="shared" si="1"/>
        <v>0.84825636192271447</v>
      </c>
      <c r="K6" s="2">
        <f t="shared" si="2"/>
        <v>2.2592160549954948E-3</v>
      </c>
    </row>
    <row r="7" spans="1:11" ht="15">
      <c r="A7" s="2" t="s">
        <v>23</v>
      </c>
      <c r="B7" s="2">
        <v>4</v>
      </c>
      <c r="C7" s="2" t="s">
        <v>24</v>
      </c>
      <c r="D7" s="2" t="s">
        <v>25</v>
      </c>
      <c r="E7" s="2">
        <v>491</v>
      </c>
      <c r="F7" s="2">
        <v>4</v>
      </c>
      <c r="G7" s="2" t="s">
        <v>26</v>
      </c>
      <c r="H7" s="2">
        <v>2122</v>
      </c>
      <c r="I7" s="2">
        <f t="shared" si="0"/>
        <v>0.81466395112016299</v>
      </c>
      <c r="J7" s="2">
        <f t="shared" si="1"/>
        <v>0.1885014137606032</v>
      </c>
      <c r="K7" s="2">
        <f t="shared" si="2"/>
        <v>2.8395752852323495E-3</v>
      </c>
    </row>
    <row r="8" spans="1:11" ht="15">
      <c r="A8" s="2" t="s">
        <v>27</v>
      </c>
      <c r="B8" s="2">
        <v>8</v>
      </c>
      <c r="C8" s="2" t="s">
        <v>28</v>
      </c>
      <c r="D8" s="2" t="s">
        <v>29</v>
      </c>
      <c r="E8" s="2">
        <v>491</v>
      </c>
      <c r="F8" s="2">
        <v>14</v>
      </c>
      <c r="G8" s="2" t="s">
        <v>30</v>
      </c>
      <c r="H8" s="2">
        <v>2122</v>
      </c>
      <c r="I8" s="2">
        <f t="shared" si="0"/>
        <v>1.629327902240326</v>
      </c>
      <c r="J8" s="2">
        <f t="shared" si="1"/>
        <v>0.65975494816211122</v>
      </c>
      <c r="K8" s="2">
        <f t="shared" si="2"/>
        <v>4.9689849788623498E-3</v>
      </c>
    </row>
    <row r="9" spans="1:11" ht="15">
      <c r="A9" s="2" t="s">
        <v>31</v>
      </c>
      <c r="B9" s="2">
        <v>4</v>
      </c>
      <c r="C9" s="2" t="s">
        <v>32</v>
      </c>
      <c r="D9" s="2" t="s">
        <v>33</v>
      </c>
      <c r="E9" s="2">
        <v>491</v>
      </c>
      <c r="F9" s="2">
        <v>5</v>
      </c>
      <c r="G9" s="2" t="s">
        <v>34</v>
      </c>
      <c r="H9" s="2">
        <v>2122</v>
      </c>
      <c r="I9" s="2">
        <f t="shared" si="0"/>
        <v>0.81466395112016299</v>
      </c>
      <c r="J9" s="2">
        <f t="shared" si="1"/>
        <v>0.23562676720075401</v>
      </c>
      <c r="K9" s="2">
        <f t="shared" si="2"/>
        <v>1.0933303329117001E-2</v>
      </c>
    </row>
    <row r="10" spans="1:11" ht="15">
      <c r="A10" s="2" t="s">
        <v>35</v>
      </c>
      <c r="B10" s="2">
        <v>4</v>
      </c>
      <c r="C10" s="2" t="s">
        <v>36</v>
      </c>
      <c r="D10" s="2" t="s">
        <v>37</v>
      </c>
      <c r="E10" s="2">
        <v>491</v>
      </c>
      <c r="F10" s="2">
        <v>5</v>
      </c>
      <c r="G10" s="2" t="s">
        <v>38</v>
      </c>
      <c r="H10" s="2">
        <v>2122</v>
      </c>
      <c r="I10" s="2">
        <f t="shared" si="0"/>
        <v>0.81466395112016299</v>
      </c>
      <c r="J10" s="2">
        <f t="shared" si="1"/>
        <v>0.23562676720075401</v>
      </c>
      <c r="K10" s="2">
        <f t="shared" si="2"/>
        <v>1.0933303329117001E-2</v>
      </c>
    </row>
    <row r="11" spans="1:11" ht="15">
      <c r="A11" s="2" t="s">
        <v>39</v>
      </c>
      <c r="B11" s="2">
        <v>5</v>
      </c>
      <c r="C11" s="2" t="s">
        <v>40</v>
      </c>
      <c r="D11" s="2" t="s">
        <v>41</v>
      </c>
      <c r="E11" s="2">
        <v>491</v>
      </c>
      <c r="F11" s="2">
        <v>8</v>
      </c>
      <c r="G11" s="2" t="s">
        <v>42</v>
      </c>
      <c r="H11" s="2">
        <v>2122</v>
      </c>
      <c r="I11" s="2">
        <f t="shared" si="0"/>
        <v>1.0183299389002036</v>
      </c>
      <c r="J11" s="2">
        <f t="shared" si="1"/>
        <v>0.3770028275212064</v>
      </c>
      <c r="K11" s="2">
        <f t="shared" si="2"/>
        <v>1.6713221798297765E-2</v>
      </c>
    </row>
    <row r="12" spans="1:11" ht="15">
      <c r="A12" s="2" t="s">
        <v>43</v>
      </c>
      <c r="B12" s="2">
        <v>5</v>
      </c>
      <c r="C12" s="2" t="s">
        <v>44</v>
      </c>
      <c r="D12" s="2" t="s">
        <v>45</v>
      </c>
      <c r="E12" s="2">
        <v>491</v>
      </c>
      <c r="F12" s="2">
        <v>8</v>
      </c>
      <c r="G12" s="2" t="s">
        <v>46</v>
      </c>
      <c r="H12" s="2">
        <v>2122</v>
      </c>
      <c r="I12" s="2">
        <f t="shared" si="0"/>
        <v>1.0183299389002036</v>
      </c>
      <c r="J12" s="2">
        <f t="shared" si="1"/>
        <v>0.3770028275212064</v>
      </c>
      <c r="K12" s="2">
        <f t="shared" si="2"/>
        <v>1.6713221798297765E-2</v>
      </c>
    </row>
    <row r="13" spans="1:11" ht="15">
      <c r="A13" s="2" t="s">
        <v>47</v>
      </c>
      <c r="B13" s="2">
        <v>5</v>
      </c>
      <c r="C13" s="2" t="s">
        <v>48</v>
      </c>
      <c r="D13" s="2" t="s">
        <v>49</v>
      </c>
      <c r="E13" s="2">
        <v>491</v>
      </c>
      <c r="F13" s="2">
        <v>8</v>
      </c>
      <c r="G13" s="2" t="s">
        <v>50</v>
      </c>
      <c r="H13" s="2">
        <v>2122</v>
      </c>
      <c r="I13" s="2">
        <f t="shared" si="0"/>
        <v>1.0183299389002036</v>
      </c>
      <c r="J13" s="2">
        <f t="shared" si="1"/>
        <v>0.3770028275212064</v>
      </c>
      <c r="K13" s="2">
        <f t="shared" si="2"/>
        <v>1.6713221798297765E-2</v>
      </c>
    </row>
    <row r="14" spans="1:11" ht="15">
      <c r="A14" s="2" t="s">
        <v>51</v>
      </c>
      <c r="B14" s="2">
        <v>5</v>
      </c>
      <c r="C14" s="2" t="s">
        <v>52</v>
      </c>
      <c r="D14" s="2" t="s">
        <v>53</v>
      </c>
      <c r="E14" s="2">
        <v>491</v>
      </c>
      <c r="F14" s="2">
        <v>8</v>
      </c>
      <c r="G14" s="2" t="s">
        <v>54</v>
      </c>
      <c r="H14" s="2">
        <v>2122</v>
      </c>
      <c r="I14" s="2">
        <f t="shared" si="0"/>
        <v>1.0183299389002036</v>
      </c>
      <c r="J14" s="2">
        <f t="shared" si="1"/>
        <v>0.3770028275212064</v>
      </c>
      <c r="K14" s="2">
        <f t="shared" si="2"/>
        <v>1.6713221798297765E-2</v>
      </c>
    </row>
    <row r="15" spans="1:11" ht="15">
      <c r="A15" s="2" t="s">
        <v>55</v>
      </c>
      <c r="B15" s="2">
        <v>5</v>
      </c>
      <c r="C15" s="2" t="s">
        <v>56</v>
      </c>
      <c r="D15" s="2" t="s">
        <v>57</v>
      </c>
      <c r="E15" s="2">
        <v>491</v>
      </c>
      <c r="F15" s="2">
        <v>8</v>
      </c>
      <c r="G15" s="2" t="s">
        <v>58</v>
      </c>
      <c r="H15" s="2">
        <v>2122</v>
      </c>
      <c r="I15" s="2">
        <f t="shared" si="0"/>
        <v>1.0183299389002036</v>
      </c>
      <c r="J15" s="2">
        <f t="shared" si="1"/>
        <v>0.3770028275212064</v>
      </c>
      <c r="K15" s="2">
        <f t="shared" si="2"/>
        <v>1.6713221798297765E-2</v>
      </c>
    </row>
    <row r="16" spans="1:11" ht="15">
      <c r="A16" s="2" t="s">
        <v>59</v>
      </c>
      <c r="B16" s="2">
        <v>7</v>
      </c>
      <c r="C16" s="2" t="s">
        <v>60</v>
      </c>
      <c r="D16" s="2" t="s">
        <v>61</v>
      </c>
      <c r="E16" s="2">
        <v>491</v>
      </c>
      <c r="F16" s="2">
        <v>14</v>
      </c>
      <c r="G16" s="2" t="s">
        <v>62</v>
      </c>
      <c r="H16" s="2">
        <v>2122</v>
      </c>
      <c r="I16" s="2">
        <f t="shared" si="0"/>
        <v>1.4256619144602851</v>
      </c>
      <c r="J16" s="2">
        <f t="shared" si="1"/>
        <v>0.65975494816211122</v>
      </c>
      <c r="K16" s="2">
        <f t="shared" si="2"/>
        <v>1.9066353224678482E-2</v>
      </c>
    </row>
    <row r="17" spans="1:11" ht="15">
      <c r="A17" s="2" t="s">
        <v>63</v>
      </c>
      <c r="B17" s="2">
        <v>25</v>
      </c>
      <c r="C17" s="2" t="s">
        <v>64</v>
      </c>
      <c r="D17" s="2" t="s">
        <v>65</v>
      </c>
      <c r="E17" s="2">
        <v>491</v>
      </c>
      <c r="F17" s="2">
        <v>82</v>
      </c>
      <c r="G17" s="2" t="s">
        <v>66</v>
      </c>
      <c r="H17" s="2">
        <v>2122</v>
      </c>
      <c r="I17" s="2">
        <f t="shared" si="0"/>
        <v>5.0916496945010179</v>
      </c>
      <c r="J17" s="2">
        <f t="shared" si="1"/>
        <v>3.8642789820923658</v>
      </c>
      <c r="K17" s="2">
        <f t="shared" si="2"/>
        <v>2.8915996359193511E-2</v>
      </c>
    </row>
    <row r="18" spans="1:11" ht="15">
      <c r="A18" s="2" t="s">
        <v>67</v>
      </c>
      <c r="B18" s="2">
        <v>9</v>
      </c>
      <c r="C18" s="2" t="s">
        <v>68</v>
      </c>
      <c r="D18" s="2" t="s">
        <v>69</v>
      </c>
      <c r="E18" s="2">
        <v>491</v>
      </c>
      <c r="F18" s="2">
        <v>23</v>
      </c>
      <c r="G18" s="2" t="s">
        <v>70</v>
      </c>
      <c r="H18" s="2">
        <v>2122</v>
      </c>
      <c r="I18" s="2">
        <f t="shared" si="0"/>
        <v>1.8329938900203666</v>
      </c>
      <c r="J18" s="2">
        <f t="shared" si="1"/>
        <v>1.0838831291234685</v>
      </c>
      <c r="K18" s="2">
        <f t="shared" si="2"/>
        <v>3.862833642270224E-2</v>
      </c>
    </row>
    <row r="19" spans="1:11" ht="15">
      <c r="A19" s="2" t="s">
        <v>71</v>
      </c>
      <c r="B19" s="2">
        <v>4</v>
      </c>
      <c r="C19" s="2" t="s">
        <v>72</v>
      </c>
      <c r="D19" s="2" t="s">
        <v>73</v>
      </c>
      <c r="E19" s="2">
        <v>491</v>
      </c>
      <c r="F19" s="2">
        <v>7</v>
      </c>
      <c r="G19" s="2" t="s">
        <v>74</v>
      </c>
      <c r="H19" s="2">
        <v>2122</v>
      </c>
      <c r="I19" s="2">
        <f t="shared" si="0"/>
        <v>0.81466395112016299</v>
      </c>
      <c r="J19" s="2">
        <f t="shared" si="1"/>
        <v>0.32987747408105561</v>
      </c>
      <c r="K19" s="2">
        <f t="shared" si="2"/>
        <v>4.5365072001283015E-2</v>
      </c>
    </row>
    <row r="20" spans="1:11" ht="15">
      <c r="A20" s="2" t="s">
        <v>75</v>
      </c>
      <c r="B20" s="2">
        <v>2</v>
      </c>
      <c r="C20" s="2" t="s">
        <v>76</v>
      </c>
      <c r="D20" s="2" t="s">
        <v>77</v>
      </c>
      <c r="E20" s="2">
        <v>491</v>
      </c>
      <c r="F20" s="2">
        <v>2</v>
      </c>
      <c r="G20" s="2" t="s">
        <v>78</v>
      </c>
      <c r="H20" s="2">
        <v>2122</v>
      </c>
      <c r="I20" s="2">
        <f t="shared" si="0"/>
        <v>0.40733197556008149</v>
      </c>
      <c r="J20" s="2">
        <f t="shared" si="1"/>
        <v>9.4250706880301599E-2</v>
      </c>
      <c r="K20" s="2">
        <f t="shared" si="2"/>
        <v>5.3455392664619905E-2</v>
      </c>
    </row>
    <row r="21" spans="1:11" ht="15">
      <c r="A21" s="2" t="s">
        <v>79</v>
      </c>
      <c r="B21" s="2">
        <v>4</v>
      </c>
      <c r="C21" s="2" t="s">
        <v>80</v>
      </c>
      <c r="D21" s="2" t="s">
        <v>81</v>
      </c>
      <c r="E21" s="2">
        <v>491</v>
      </c>
      <c r="F21" s="2">
        <v>8</v>
      </c>
      <c r="G21" s="2" t="s">
        <v>82</v>
      </c>
      <c r="H21" s="2">
        <v>2122</v>
      </c>
      <c r="I21" s="2">
        <f t="shared" si="0"/>
        <v>0.81466395112016299</v>
      </c>
      <c r="J21" s="2">
        <f t="shared" si="1"/>
        <v>0.3770028275212064</v>
      </c>
      <c r="K21" s="2">
        <f t="shared" si="2"/>
        <v>6.9838616754693938E-2</v>
      </c>
    </row>
    <row r="22" spans="1:11" ht="15">
      <c r="A22" s="2" t="s">
        <v>83</v>
      </c>
      <c r="B22" s="2">
        <v>6</v>
      </c>
      <c r="C22" s="2" t="s">
        <v>84</v>
      </c>
      <c r="D22" s="2" t="s">
        <v>85</v>
      </c>
      <c r="E22" s="2">
        <v>491</v>
      </c>
      <c r="F22" s="2">
        <v>15</v>
      </c>
      <c r="G22" s="2" t="s">
        <v>86</v>
      </c>
      <c r="H22" s="2">
        <v>2122</v>
      </c>
      <c r="I22" s="2">
        <f t="shared" si="0"/>
        <v>1.2219959266802445</v>
      </c>
      <c r="J22" s="2">
        <f t="shared" si="1"/>
        <v>0.70688030160226201</v>
      </c>
      <c r="K22" s="2">
        <f t="shared" si="2"/>
        <v>7.168307660242286E-2</v>
      </c>
    </row>
    <row r="23" spans="1:11" ht="15">
      <c r="A23" s="2" t="s">
        <v>87</v>
      </c>
      <c r="B23" s="2">
        <v>3</v>
      </c>
      <c r="C23" s="2" t="s">
        <v>88</v>
      </c>
      <c r="D23" s="2" t="s">
        <v>89</v>
      </c>
      <c r="E23" s="2">
        <v>491</v>
      </c>
      <c r="F23" s="2">
        <v>5</v>
      </c>
      <c r="G23" s="2" t="s">
        <v>90</v>
      </c>
      <c r="H23" s="2">
        <v>2122</v>
      </c>
      <c r="I23" s="2">
        <f t="shared" si="0"/>
        <v>0.61099796334012224</v>
      </c>
      <c r="J23" s="2">
        <f t="shared" si="1"/>
        <v>0.23562676720075401</v>
      </c>
      <c r="K23" s="2">
        <f t="shared" si="2"/>
        <v>7.3038050928117659E-2</v>
      </c>
    </row>
    <row r="24" spans="1:11" ht="15">
      <c r="A24" s="2" t="s">
        <v>91</v>
      </c>
      <c r="B24" s="2">
        <v>3</v>
      </c>
      <c r="C24" s="2" t="s">
        <v>92</v>
      </c>
      <c r="D24" s="2" t="s">
        <v>89</v>
      </c>
      <c r="E24" s="2">
        <v>491</v>
      </c>
      <c r="F24" s="2">
        <v>5</v>
      </c>
      <c r="G24" s="2" t="s">
        <v>93</v>
      </c>
      <c r="H24" s="2">
        <v>2122</v>
      </c>
      <c r="I24" s="2">
        <f t="shared" si="0"/>
        <v>0.61099796334012224</v>
      </c>
      <c r="J24" s="2">
        <f t="shared" si="1"/>
        <v>0.23562676720075401</v>
      </c>
      <c r="K24" s="2">
        <f t="shared" si="2"/>
        <v>7.3038050928117659E-2</v>
      </c>
    </row>
    <row r="25" spans="1:11" ht="15">
      <c r="A25" s="2" t="s">
        <v>94</v>
      </c>
      <c r="B25" s="2">
        <v>4</v>
      </c>
      <c r="C25" s="2" t="s">
        <v>95</v>
      </c>
      <c r="D25" s="2" t="s">
        <v>96</v>
      </c>
      <c r="E25" s="2">
        <v>491</v>
      </c>
      <c r="F25" s="2">
        <v>9</v>
      </c>
      <c r="G25" s="2" t="s">
        <v>97</v>
      </c>
      <c r="H25" s="2">
        <v>2122</v>
      </c>
      <c r="I25" s="2">
        <f t="shared" si="0"/>
        <v>0.81466395112016299</v>
      </c>
      <c r="J25" s="2">
        <f t="shared" si="1"/>
        <v>0.42412818096135724</v>
      </c>
      <c r="K25" s="2">
        <f t="shared" si="2"/>
        <v>9.6749939937462892E-2</v>
      </c>
    </row>
    <row r="26" spans="1:11" ht="15">
      <c r="A26" s="2" t="s">
        <v>98</v>
      </c>
      <c r="B26" s="2">
        <v>3</v>
      </c>
      <c r="C26" s="2" t="s">
        <v>99</v>
      </c>
      <c r="D26" s="2" t="s">
        <v>100</v>
      </c>
      <c r="E26" s="2">
        <v>491</v>
      </c>
      <c r="F26" s="2">
        <v>6</v>
      </c>
      <c r="G26" s="2" t="s">
        <v>101</v>
      </c>
      <c r="H26" s="2">
        <v>2122</v>
      </c>
      <c r="I26" s="2">
        <f t="shared" si="0"/>
        <v>0.61099796334012224</v>
      </c>
      <c r="J26" s="2">
        <f t="shared" si="1"/>
        <v>0.28275212064090482</v>
      </c>
      <c r="K26" s="2">
        <f t="shared" si="2"/>
        <v>0.11240338683221882</v>
      </c>
    </row>
    <row r="27" spans="1:11" ht="15">
      <c r="A27" s="2" t="s">
        <v>102</v>
      </c>
      <c r="B27" s="2">
        <v>3</v>
      </c>
      <c r="C27" s="2" t="s">
        <v>103</v>
      </c>
      <c r="D27" s="2" t="s">
        <v>104</v>
      </c>
      <c r="E27" s="2">
        <v>491</v>
      </c>
      <c r="F27" s="2">
        <v>6</v>
      </c>
      <c r="G27" s="2" t="s">
        <v>105</v>
      </c>
      <c r="H27" s="2">
        <v>2122</v>
      </c>
      <c r="I27" s="2">
        <f t="shared" si="0"/>
        <v>0.61099796334012224</v>
      </c>
      <c r="J27" s="2">
        <f t="shared" si="1"/>
        <v>0.28275212064090482</v>
      </c>
      <c r="K27" s="2">
        <f t="shared" si="2"/>
        <v>0.11240338683221882</v>
      </c>
    </row>
    <row r="28" spans="1:11" ht="15">
      <c r="A28" s="2" t="s">
        <v>106</v>
      </c>
      <c r="B28" s="2">
        <v>2</v>
      </c>
      <c r="C28" s="2" t="s">
        <v>107</v>
      </c>
      <c r="D28" s="2" t="s">
        <v>108</v>
      </c>
      <c r="E28" s="2">
        <v>491</v>
      </c>
      <c r="F28" s="2">
        <v>3</v>
      </c>
      <c r="G28" s="2" t="s">
        <v>109</v>
      </c>
      <c r="H28" s="2">
        <v>2122</v>
      </c>
      <c r="I28" s="2">
        <f t="shared" si="0"/>
        <v>0.40733197556008149</v>
      </c>
      <c r="J28" s="2">
        <f t="shared" si="1"/>
        <v>0.14137606032045241</v>
      </c>
      <c r="K28" s="2">
        <f t="shared" si="2"/>
        <v>0.12337605486225722</v>
      </c>
    </row>
    <row r="29" spans="1:11" ht="15">
      <c r="A29" s="2" t="s">
        <v>110</v>
      </c>
      <c r="B29" s="2">
        <v>2</v>
      </c>
      <c r="C29" s="2" t="s">
        <v>111</v>
      </c>
      <c r="D29" s="2" t="s">
        <v>112</v>
      </c>
      <c r="E29" s="2">
        <v>491</v>
      </c>
      <c r="F29" s="2">
        <v>3</v>
      </c>
      <c r="G29" s="2" t="s">
        <v>113</v>
      </c>
      <c r="H29" s="2">
        <v>2122</v>
      </c>
      <c r="I29" s="2">
        <f t="shared" si="0"/>
        <v>0.40733197556008149</v>
      </c>
      <c r="J29" s="2">
        <f t="shared" si="1"/>
        <v>0.14137606032045241</v>
      </c>
      <c r="K29" s="2">
        <f t="shared" si="2"/>
        <v>0.12337605486225722</v>
      </c>
    </row>
    <row r="30" spans="1:11" ht="15">
      <c r="A30" s="2" t="s">
        <v>114</v>
      </c>
      <c r="B30" s="2">
        <v>2</v>
      </c>
      <c r="C30" s="2" t="s">
        <v>115</v>
      </c>
      <c r="D30" s="2" t="s">
        <v>116</v>
      </c>
      <c r="E30" s="2">
        <v>491</v>
      </c>
      <c r="F30" s="2">
        <v>3</v>
      </c>
      <c r="G30" s="2" t="s">
        <v>117</v>
      </c>
      <c r="H30" s="2">
        <v>2122</v>
      </c>
      <c r="I30" s="2">
        <f t="shared" si="0"/>
        <v>0.40733197556008149</v>
      </c>
      <c r="J30" s="2">
        <f t="shared" si="1"/>
        <v>0.14137606032045241</v>
      </c>
      <c r="K30" s="2">
        <f t="shared" si="2"/>
        <v>0.12337605486225722</v>
      </c>
    </row>
    <row r="31" spans="1:11" ht="15">
      <c r="A31" s="2" t="s">
        <v>118</v>
      </c>
      <c r="B31" s="2">
        <v>2</v>
      </c>
      <c r="C31" s="2" t="s">
        <v>119</v>
      </c>
      <c r="D31" s="2" t="s">
        <v>120</v>
      </c>
      <c r="E31" s="2">
        <v>491</v>
      </c>
      <c r="F31" s="2">
        <v>3</v>
      </c>
      <c r="G31" s="2" t="s">
        <v>121</v>
      </c>
      <c r="H31" s="2">
        <v>2122</v>
      </c>
      <c r="I31" s="2">
        <f t="shared" si="0"/>
        <v>0.40733197556008149</v>
      </c>
      <c r="J31" s="2">
        <f t="shared" si="1"/>
        <v>0.14137606032045241</v>
      </c>
      <c r="K31" s="2">
        <f t="shared" si="2"/>
        <v>0.12337605486225722</v>
      </c>
    </row>
    <row r="32" spans="1:11" ht="15">
      <c r="A32" s="2" t="s">
        <v>122</v>
      </c>
      <c r="B32" s="2">
        <v>2</v>
      </c>
      <c r="C32" s="2" t="s">
        <v>123</v>
      </c>
      <c r="D32" s="2" t="s">
        <v>124</v>
      </c>
      <c r="E32" s="2">
        <v>491</v>
      </c>
      <c r="F32" s="2">
        <v>3</v>
      </c>
      <c r="G32" s="2" t="s">
        <v>125</v>
      </c>
      <c r="H32" s="2">
        <v>2122</v>
      </c>
      <c r="I32" s="2">
        <f t="shared" si="0"/>
        <v>0.40733197556008149</v>
      </c>
      <c r="J32" s="2">
        <f t="shared" si="1"/>
        <v>0.14137606032045241</v>
      </c>
      <c r="K32" s="2">
        <f t="shared" si="2"/>
        <v>0.12337605486225722</v>
      </c>
    </row>
    <row r="33" spans="1:11" ht="15">
      <c r="A33" s="2" t="s">
        <v>126</v>
      </c>
      <c r="B33" s="2">
        <v>2</v>
      </c>
      <c r="C33" s="2" t="s">
        <v>127</v>
      </c>
      <c r="D33" s="2" t="s">
        <v>128</v>
      </c>
      <c r="E33" s="2">
        <v>491</v>
      </c>
      <c r="F33" s="2">
        <v>3</v>
      </c>
      <c r="G33" s="2" t="s">
        <v>129</v>
      </c>
      <c r="H33" s="2">
        <v>2122</v>
      </c>
      <c r="I33" s="2">
        <f t="shared" si="0"/>
        <v>0.40733197556008149</v>
      </c>
      <c r="J33" s="2">
        <f t="shared" si="1"/>
        <v>0.14137606032045241</v>
      </c>
      <c r="K33" s="2">
        <f t="shared" si="2"/>
        <v>0.12337605486225722</v>
      </c>
    </row>
    <row r="34" spans="1:11" ht="15">
      <c r="A34" s="2" t="s">
        <v>130</v>
      </c>
      <c r="B34" s="2">
        <v>4</v>
      </c>
      <c r="C34" s="2" t="s">
        <v>131</v>
      </c>
      <c r="D34" s="2" t="s">
        <v>132</v>
      </c>
      <c r="E34" s="2">
        <v>491</v>
      </c>
      <c r="F34" s="2">
        <v>10</v>
      </c>
      <c r="G34" s="2" t="s">
        <v>133</v>
      </c>
      <c r="H34" s="2">
        <v>2122</v>
      </c>
      <c r="I34" s="2">
        <f t="shared" si="0"/>
        <v>0.81466395112016299</v>
      </c>
      <c r="J34" s="2">
        <f t="shared" si="1"/>
        <v>0.47125353440150802</v>
      </c>
      <c r="K34" s="2">
        <f t="shared" si="2"/>
        <v>0.12408534653597929</v>
      </c>
    </row>
    <row r="35" spans="1:11" ht="15">
      <c r="A35" s="2" t="s">
        <v>134</v>
      </c>
      <c r="B35" s="2">
        <v>4</v>
      </c>
      <c r="C35" s="2" t="s">
        <v>135</v>
      </c>
      <c r="D35" s="2" t="s">
        <v>136</v>
      </c>
      <c r="E35" s="2">
        <v>491</v>
      </c>
      <c r="F35" s="2">
        <v>10</v>
      </c>
      <c r="G35" s="2" t="s">
        <v>137</v>
      </c>
      <c r="H35" s="2">
        <v>2122</v>
      </c>
      <c r="I35" s="2">
        <f t="shared" si="0"/>
        <v>0.81466395112016299</v>
      </c>
      <c r="J35" s="2">
        <f t="shared" si="1"/>
        <v>0.47125353440150802</v>
      </c>
      <c r="K35" s="2">
        <f t="shared" si="2"/>
        <v>0.12408534653597929</v>
      </c>
    </row>
    <row r="36" spans="1:11" ht="15">
      <c r="A36" s="2" t="s">
        <v>138</v>
      </c>
      <c r="B36" s="2">
        <v>5</v>
      </c>
      <c r="C36" s="2" t="s">
        <v>139</v>
      </c>
      <c r="D36" s="2" t="s">
        <v>140</v>
      </c>
      <c r="E36" s="2">
        <v>491</v>
      </c>
      <c r="F36" s="2">
        <v>14</v>
      </c>
      <c r="G36" s="2" t="s">
        <v>141</v>
      </c>
      <c r="H36" s="2">
        <v>2122</v>
      </c>
      <c r="I36" s="2">
        <f t="shared" si="0"/>
        <v>1.0183299389002036</v>
      </c>
      <c r="J36" s="2">
        <f t="shared" si="1"/>
        <v>0.65975494816211122</v>
      </c>
      <c r="K36" s="2">
        <f t="shared" si="2"/>
        <v>0.12436866294478009</v>
      </c>
    </row>
    <row r="37" spans="1:11" ht="15">
      <c r="A37" s="2" t="s">
        <v>142</v>
      </c>
      <c r="B37" s="2">
        <v>4</v>
      </c>
      <c r="C37" s="2" t="s">
        <v>143</v>
      </c>
      <c r="D37" s="2" t="s">
        <v>144</v>
      </c>
      <c r="E37" s="2">
        <v>491</v>
      </c>
      <c r="F37" s="2">
        <v>11</v>
      </c>
      <c r="G37" s="2" t="s">
        <v>145</v>
      </c>
      <c r="H37" s="2">
        <v>2122</v>
      </c>
      <c r="I37" s="2">
        <f t="shared" si="0"/>
        <v>0.81466395112016299</v>
      </c>
      <c r="J37" s="2">
        <f t="shared" si="1"/>
        <v>0.51837888784165886</v>
      </c>
      <c r="K37" s="2">
        <f t="shared" si="2"/>
        <v>0.15002878580429047</v>
      </c>
    </row>
    <row r="38" spans="1:11" ht="15">
      <c r="A38" s="2" t="s">
        <v>146</v>
      </c>
      <c r="B38" s="2">
        <v>4</v>
      </c>
      <c r="C38" s="2" t="s">
        <v>147</v>
      </c>
      <c r="D38" s="2" t="s">
        <v>148</v>
      </c>
      <c r="E38" s="2">
        <v>491</v>
      </c>
      <c r="F38" s="2">
        <v>11</v>
      </c>
      <c r="G38" s="2" t="s">
        <v>149</v>
      </c>
      <c r="H38" s="2">
        <v>2122</v>
      </c>
      <c r="I38" s="2">
        <f t="shared" si="0"/>
        <v>0.81466395112016299</v>
      </c>
      <c r="J38" s="2">
        <f t="shared" si="1"/>
        <v>0.51837888784165886</v>
      </c>
      <c r="K38" s="2">
        <f t="shared" si="2"/>
        <v>0.15002878580429047</v>
      </c>
    </row>
    <row r="39" spans="1:11" ht="15">
      <c r="A39" s="2" t="s">
        <v>150</v>
      </c>
      <c r="B39" s="2">
        <v>4</v>
      </c>
      <c r="C39" s="2" t="s">
        <v>151</v>
      </c>
      <c r="D39" s="2" t="s">
        <v>152</v>
      </c>
      <c r="E39" s="2">
        <v>491</v>
      </c>
      <c r="F39" s="2">
        <v>11</v>
      </c>
      <c r="G39" s="2" t="s">
        <v>153</v>
      </c>
      <c r="H39" s="2">
        <v>2122</v>
      </c>
      <c r="I39" s="2">
        <f t="shared" si="0"/>
        <v>0.81466395112016299</v>
      </c>
      <c r="J39" s="2">
        <f t="shared" si="1"/>
        <v>0.51837888784165886</v>
      </c>
      <c r="K39" s="2">
        <f t="shared" si="2"/>
        <v>0.15002878580429047</v>
      </c>
    </row>
    <row r="40" spans="1:11" ht="15">
      <c r="A40" s="2" t="s">
        <v>154</v>
      </c>
      <c r="B40" s="2">
        <v>2</v>
      </c>
      <c r="C40" s="2" t="s">
        <v>155</v>
      </c>
      <c r="D40" s="2" t="s">
        <v>156</v>
      </c>
      <c r="E40" s="2">
        <v>491</v>
      </c>
      <c r="F40" s="2">
        <v>4</v>
      </c>
      <c r="G40" s="2" t="s">
        <v>157</v>
      </c>
      <c r="H40" s="2">
        <v>2122</v>
      </c>
      <c r="I40" s="2">
        <f t="shared" si="0"/>
        <v>0.40733197556008149</v>
      </c>
      <c r="J40" s="2">
        <f t="shared" si="1"/>
        <v>0.1885014137606032</v>
      </c>
      <c r="K40" s="2">
        <f t="shared" si="2"/>
        <v>0.18980931517270336</v>
      </c>
    </row>
    <row r="41" spans="1:11" ht="15">
      <c r="A41" s="2" t="s">
        <v>158</v>
      </c>
      <c r="B41" s="2">
        <v>2</v>
      </c>
      <c r="C41" s="2" t="s">
        <v>159</v>
      </c>
      <c r="D41" s="2" t="s">
        <v>160</v>
      </c>
      <c r="E41" s="2">
        <v>491</v>
      </c>
      <c r="F41" s="2">
        <v>4</v>
      </c>
      <c r="G41" s="2" t="s">
        <v>161</v>
      </c>
      <c r="H41" s="2">
        <v>2122</v>
      </c>
      <c r="I41" s="2">
        <f t="shared" si="0"/>
        <v>0.40733197556008149</v>
      </c>
      <c r="J41" s="2">
        <f t="shared" si="1"/>
        <v>0.1885014137606032</v>
      </c>
      <c r="K41" s="2">
        <f t="shared" si="2"/>
        <v>0.18980931517270336</v>
      </c>
    </row>
    <row r="42" spans="1:11" ht="15">
      <c r="A42" s="2" t="s">
        <v>162</v>
      </c>
      <c r="B42" s="2">
        <v>3</v>
      </c>
      <c r="C42" s="2" t="s">
        <v>163</v>
      </c>
      <c r="D42" s="2" t="s">
        <v>164</v>
      </c>
      <c r="E42" s="2">
        <v>491</v>
      </c>
      <c r="F42" s="2">
        <v>9</v>
      </c>
      <c r="G42" s="2" t="s">
        <v>165</v>
      </c>
      <c r="H42" s="2">
        <v>2122</v>
      </c>
      <c r="I42" s="2">
        <f t="shared" si="0"/>
        <v>0.61099796334012224</v>
      </c>
      <c r="J42" s="2">
        <f t="shared" si="1"/>
        <v>0.42412818096135724</v>
      </c>
      <c r="K42" s="2">
        <f t="shared" si="2"/>
        <v>0.21491175182829866</v>
      </c>
    </row>
    <row r="43" spans="1:11" ht="15">
      <c r="A43" s="2" t="s">
        <v>166</v>
      </c>
      <c r="B43" s="2">
        <v>3</v>
      </c>
      <c r="C43" s="2" t="s">
        <v>167</v>
      </c>
      <c r="D43" s="2" t="s">
        <v>168</v>
      </c>
      <c r="E43" s="2">
        <v>491</v>
      </c>
      <c r="F43" s="2">
        <v>9</v>
      </c>
      <c r="G43" s="2" t="s">
        <v>169</v>
      </c>
      <c r="H43" s="2">
        <v>2122</v>
      </c>
      <c r="I43" s="2">
        <f t="shared" si="0"/>
        <v>0.61099796334012224</v>
      </c>
      <c r="J43" s="2">
        <f t="shared" si="1"/>
        <v>0.42412818096135724</v>
      </c>
      <c r="K43" s="2">
        <f t="shared" si="2"/>
        <v>0.21491175182829866</v>
      </c>
    </row>
    <row r="44" spans="1:11" ht="15">
      <c r="A44" s="2" t="s">
        <v>170</v>
      </c>
      <c r="B44" s="2">
        <v>3</v>
      </c>
      <c r="C44" s="2" t="s">
        <v>171</v>
      </c>
      <c r="D44" s="2" t="s">
        <v>172</v>
      </c>
      <c r="E44" s="2">
        <v>491</v>
      </c>
      <c r="F44" s="2">
        <v>9</v>
      </c>
      <c r="G44" s="2" t="s">
        <v>173</v>
      </c>
      <c r="H44" s="2">
        <v>2122</v>
      </c>
      <c r="I44" s="2">
        <f t="shared" si="0"/>
        <v>0.61099796334012224</v>
      </c>
      <c r="J44" s="2">
        <f t="shared" si="1"/>
        <v>0.42412818096135724</v>
      </c>
      <c r="K44" s="2">
        <f t="shared" si="2"/>
        <v>0.21491175182829866</v>
      </c>
    </row>
    <row r="45" spans="1:11" ht="15">
      <c r="A45" s="2" t="s">
        <v>174</v>
      </c>
      <c r="B45" s="2">
        <v>2</v>
      </c>
      <c r="C45" s="2" t="s">
        <v>175</v>
      </c>
      <c r="D45" s="2" t="s">
        <v>176</v>
      </c>
      <c r="E45" s="2">
        <v>491</v>
      </c>
      <c r="F45" s="2">
        <v>13</v>
      </c>
      <c r="G45" s="2" t="s">
        <v>177</v>
      </c>
      <c r="H45" s="2">
        <v>2122</v>
      </c>
      <c r="I45" s="2">
        <f t="shared" si="0"/>
        <v>0.40733197556008149</v>
      </c>
      <c r="J45" s="2">
        <f t="shared" si="1"/>
        <v>0.61262959472196044</v>
      </c>
      <c r="K45" s="2">
        <f t="shared" si="2"/>
        <v>0.23120344293543058</v>
      </c>
    </row>
    <row r="46" spans="1:11" ht="15">
      <c r="A46" s="2" t="s">
        <v>178</v>
      </c>
      <c r="B46" s="2">
        <v>1</v>
      </c>
      <c r="C46" s="2" t="s">
        <v>179</v>
      </c>
      <c r="D46" s="2" t="s">
        <v>180</v>
      </c>
      <c r="E46" s="2">
        <v>491</v>
      </c>
      <c r="F46" s="2">
        <v>1</v>
      </c>
      <c r="G46" s="2" t="s">
        <v>180</v>
      </c>
      <c r="H46" s="2">
        <v>2122</v>
      </c>
      <c r="I46" s="2">
        <f t="shared" si="0"/>
        <v>0.20366598778004075</v>
      </c>
      <c r="J46" s="2">
        <f t="shared" si="1"/>
        <v>4.71253534401508E-2</v>
      </c>
      <c r="K46" s="2">
        <f t="shared" si="2"/>
        <v>0.23138548539114043</v>
      </c>
    </row>
    <row r="47" spans="1:11" ht="15">
      <c r="A47" s="2" t="s">
        <v>181</v>
      </c>
      <c r="B47" s="2">
        <v>1</v>
      </c>
      <c r="C47" s="2" t="s">
        <v>182</v>
      </c>
      <c r="D47" s="2" t="s">
        <v>183</v>
      </c>
      <c r="E47" s="2">
        <v>491</v>
      </c>
      <c r="F47" s="2">
        <v>1</v>
      </c>
      <c r="G47" s="2" t="s">
        <v>183</v>
      </c>
      <c r="H47" s="2">
        <v>2122</v>
      </c>
      <c r="I47" s="2">
        <f t="shared" si="0"/>
        <v>0.20366598778004075</v>
      </c>
      <c r="J47" s="2">
        <f t="shared" si="1"/>
        <v>4.71253534401508E-2</v>
      </c>
      <c r="K47" s="2">
        <f t="shared" si="2"/>
        <v>0.23138548539114043</v>
      </c>
    </row>
    <row r="48" spans="1:11" ht="15">
      <c r="A48" s="2" t="s">
        <v>184</v>
      </c>
      <c r="B48" s="2">
        <v>1</v>
      </c>
      <c r="C48" s="2" t="s">
        <v>185</v>
      </c>
      <c r="D48" s="2" t="s">
        <v>186</v>
      </c>
      <c r="E48" s="2">
        <v>491</v>
      </c>
      <c r="F48" s="2">
        <v>1</v>
      </c>
      <c r="G48" s="2" t="s">
        <v>186</v>
      </c>
      <c r="H48" s="2">
        <v>2122</v>
      </c>
      <c r="I48" s="2">
        <f t="shared" si="0"/>
        <v>0.20366598778004075</v>
      </c>
      <c r="J48" s="2">
        <f t="shared" si="1"/>
        <v>4.71253534401508E-2</v>
      </c>
      <c r="K48" s="2">
        <f t="shared" si="2"/>
        <v>0.23138548539114043</v>
      </c>
    </row>
    <row r="49" spans="1:11" ht="15">
      <c r="A49" s="2" t="s">
        <v>187</v>
      </c>
      <c r="B49" s="2">
        <v>1</v>
      </c>
      <c r="C49" s="2" t="s">
        <v>188</v>
      </c>
      <c r="D49" s="2" t="s">
        <v>189</v>
      </c>
      <c r="E49" s="2">
        <v>491</v>
      </c>
      <c r="F49" s="2">
        <v>1</v>
      </c>
      <c r="G49" s="2" t="s">
        <v>189</v>
      </c>
      <c r="H49" s="2">
        <v>2122</v>
      </c>
      <c r="I49" s="2">
        <f t="shared" si="0"/>
        <v>0.20366598778004075</v>
      </c>
      <c r="J49" s="2">
        <f t="shared" si="1"/>
        <v>4.71253534401508E-2</v>
      </c>
      <c r="K49" s="2">
        <f t="shared" si="2"/>
        <v>0.23138548539114043</v>
      </c>
    </row>
    <row r="50" spans="1:11" ht="15">
      <c r="A50" s="2" t="s">
        <v>190</v>
      </c>
      <c r="B50" s="2">
        <v>1</v>
      </c>
      <c r="C50" s="2" t="s">
        <v>191</v>
      </c>
      <c r="D50" s="2" t="s">
        <v>192</v>
      </c>
      <c r="E50" s="2">
        <v>491</v>
      </c>
      <c r="F50" s="2">
        <v>1</v>
      </c>
      <c r="G50" s="2" t="s">
        <v>192</v>
      </c>
      <c r="H50" s="2">
        <v>2122</v>
      </c>
      <c r="I50" s="2">
        <f t="shared" si="0"/>
        <v>0.20366598778004075</v>
      </c>
      <c r="J50" s="2">
        <f t="shared" si="1"/>
        <v>4.71253534401508E-2</v>
      </c>
      <c r="K50" s="2">
        <f t="shared" si="2"/>
        <v>0.23138548539114043</v>
      </c>
    </row>
    <row r="51" spans="1:11" ht="15">
      <c r="A51" s="2" t="s">
        <v>193</v>
      </c>
      <c r="B51" s="2">
        <v>1</v>
      </c>
      <c r="C51" s="2" t="s">
        <v>194</v>
      </c>
      <c r="D51" s="2" t="s">
        <v>195</v>
      </c>
      <c r="E51" s="2">
        <v>491</v>
      </c>
      <c r="F51" s="2">
        <v>1</v>
      </c>
      <c r="G51" s="2" t="s">
        <v>195</v>
      </c>
      <c r="H51" s="2">
        <v>2122</v>
      </c>
      <c r="I51" s="2">
        <f t="shared" si="0"/>
        <v>0.20366598778004075</v>
      </c>
      <c r="J51" s="2">
        <f t="shared" si="1"/>
        <v>4.71253534401508E-2</v>
      </c>
      <c r="K51" s="2">
        <f t="shared" si="2"/>
        <v>0.23138548539114043</v>
      </c>
    </row>
    <row r="52" spans="1:11" ht="15">
      <c r="A52" s="2" t="s">
        <v>196</v>
      </c>
      <c r="B52" s="2">
        <v>1</v>
      </c>
      <c r="C52" s="2" t="s">
        <v>197</v>
      </c>
      <c r="D52" s="2" t="s">
        <v>198</v>
      </c>
      <c r="E52" s="2">
        <v>491</v>
      </c>
      <c r="F52" s="2">
        <v>1</v>
      </c>
      <c r="G52" s="2" t="s">
        <v>199</v>
      </c>
      <c r="H52" s="2">
        <v>2122</v>
      </c>
      <c r="I52" s="2">
        <f t="shared" si="0"/>
        <v>0.20366598778004075</v>
      </c>
      <c r="J52" s="2">
        <f t="shared" si="1"/>
        <v>4.71253534401508E-2</v>
      </c>
      <c r="K52" s="2">
        <f t="shared" si="2"/>
        <v>0.23138548539114043</v>
      </c>
    </row>
    <row r="53" spans="1:11" ht="15">
      <c r="A53" s="2" t="s">
        <v>200</v>
      </c>
      <c r="B53" s="2">
        <v>1</v>
      </c>
      <c r="C53" s="2" t="s">
        <v>201</v>
      </c>
      <c r="D53" s="2" t="s">
        <v>202</v>
      </c>
      <c r="E53" s="2">
        <v>491</v>
      </c>
      <c r="F53" s="2">
        <v>1</v>
      </c>
      <c r="G53" s="2" t="s">
        <v>202</v>
      </c>
      <c r="H53" s="2">
        <v>2122</v>
      </c>
      <c r="I53" s="2">
        <f t="shared" si="0"/>
        <v>0.20366598778004075</v>
      </c>
      <c r="J53" s="2">
        <f t="shared" si="1"/>
        <v>4.71253534401508E-2</v>
      </c>
      <c r="K53" s="2">
        <f t="shared" si="2"/>
        <v>0.23138548539114043</v>
      </c>
    </row>
    <row r="54" spans="1:11" ht="15">
      <c r="A54" s="2" t="s">
        <v>203</v>
      </c>
      <c r="B54" s="2">
        <v>1</v>
      </c>
      <c r="C54" s="2" t="s">
        <v>204</v>
      </c>
      <c r="D54" s="2" t="s">
        <v>205</v>
      </c>
      <c r="E54" s="2">
        <v>491</v>
      </c>
      <c r="F54" s="2">
        <v>1</v>
      </c>
      <c r="G54" s="2" t="s">
        <v>205</v>
      </c>
      <c r="H54" s="2">
        <v>2122</v>
      </c>
      <c r="I54" s="2">
        <f t="shared" si="0"/>
        <v>0.20366598778004075</v>
      </c>
      <c r="J54" s="2">
        <f t="shared" si="1"/>
        <v>4.71253534401508E-2</v>
      </c>
      <c r="K54" s="2">
        <f t="shared" si="2"/>
        <v>0.23138548539114043</v>
      </c>
    </row>
    <row r="55" spans="1:11" ht="15">
      <c r="A55" s="2" t="s">
        <v>206</v>
      </c>
      <c r="B55" s="2">
        <v>1</v>
      </c>
      <c r="C55" s="2" t="s">
        <v>207</v>
      </c>
      <c r="D55" s="2" t="s">
        <v>208</v>
      </c>
      <c r="E55" s="2">
        <v>491</v>
      </c>
      <c r="F55" s="2">
        <v>1</v>
      </c>
      <c r="G55" s="2" t="s">
        <v>208</v>
      </c>
      <c r="H55" s="2">
        <v>2122</v>
      </c>
      <c r="I55" s="2">
        <f t="shared" si="0"/>
        <v>0.20366598778004075</v>
      </c>
      <c r="J55" s="2">
        <f t="shared" si="1"/>
        <v>4.71253534401508E-2</v>
      </c>
      <c r="K55" s="2">
        <f t="shared" si="2"/>
        <v>0.23138548539114043</v>
      </c>
    </row>
    <row r="56" spans="1:11" ht="15">
      <c r="A56" s="2" t="s">
        <v>209</v>
      </c>
      <c r="B56" s="2">
        <v>1</v>
      </c>
      <c r="C56" s="2" t="s">
        <v>210</v>
      </c>
      <c r="D56" s="2" t="s">
        <v>211</v>
      </c>
      <c r="E56" s="2">
        <v>491</v>
      </c>
      <c r="F56" s="2">
        <v>1</v>
      </c>
      <c r="G56" s="2" t="s">
        <v>211</v>
      </c>
      <c r="H56" s="2">
        <v>2122</v>
      </c>
      <c r="I56" s="2">
        <f t="shared" si="0"/>
        <v>0.20366598778004075</v>
      </c>
      <c r="J56" s="2">
        <f t="shared" si="1"/>
        <v>4.71253534401508E-2</v>
      </c>
      <c r="K56" s="2">
        <f t="shared" si="2"/>
        <v>0.23138548539114043</v>
      </c>
    </row>
    <row r="57" spans="1:11" ht="15">
      <c r="A57" s="2" t="s">
        <v>212</v>
      </c>
      <c r="B57" s="2">
        <v>1</v>
      </c>
      <c r="C57" s="2" t="s">
        <v>213</v>
      </c>
      <c r="D57" s="2" t="s">
        <v>214</v>
      </c>
      <c r="E57" s="2">
        <v>491</v>
      </c>
      <c r="F57" s="2">
        <v>1</v>
      </c>
      <c r="G57" s="2" t="s">
        <v>214</v>
      </c>
      <c r="H57" s="2">
        <v>2122</v>
      </c>
      <c r="I57" s="2">
        <f t="shared" si="0"/>
        <v>0.20366598778004075</v>
      </c>
      <c r="J57" s="2">
        <f t="shared" si="1"/>
        <v>4.71253534401508E-2</v>
      </c>
      <c r="K57" s="2">
        <f t="shared" si="2"/>
        <v>0.23138548539114043</v>
      </c>
    </row>
    <row r="58" spans="1:11" ht="15">
      <c r="A58" s="2" t="s">
        <v>215</v>
      </c>
      <c r="B58" s="2">
        <v>1</v>
      </c>
      <c r="C58" s="2" t="s">
        <v>216</v>
      </c>
      <c r="D58" s="2" t="s">
        <v>189</v>
      </c>
      <c r="E58" s="2">
        <v>491</v>
      </c>
      <c r="F58" s="2">
        <v>1</v>
      </c>
      <c r="G58" s="2" t="s">
        <v>189</v>
      </c>
      <c r="H58" s="2">
        <v>2122</v>
      </c>
      <c r="I58" s="2">
        <f t="shared" si="0"/>
        <v>0.20366598778004075</v>
      </c>
      <c r="J58" s="2">
        <f t="shared" si="1"/>
        <v>4.71253534401508E-2</v>
      </c>
      <c r="K58" s="2">
        <f t="shared" si="2"/>
        <v>0.23138548539114043</v>
      </c>
    </row>
    <row r="59" spans="1:11" ht="15">
      <c r="A59" s="2" t="s">
        <v>217</v>
      </c>
      <c r="B59" s="2">
        <v>2</v>
      </c>
      <c r="C59" s="2" t="s">
        <v>218</v>
      </c>
      <c r="D59" s="2" t="s">
        <v>219</v>
      </c>
      <c r="E59" s="2">
        <v>491</v>
      </c>
      <c r="F59" s="2">
        <v>5</v>
      </c>
      <c r="G59" s="2" t="s">
        <v>220</v>
      </c>
      <c r="H59" s="2">
        <v>2122</v>
      </c>
      <c r="I59" s="2">
        <f t="shared" si="0"/>
        <v>0.40733197556008149</v>
      </c>
      <c r="J59" s="2">
        <f t="shared" si="1"/>
        <v>0.23562676720075401</v>
      </c>
      <c r="K59" s="2">
        <f t="shared" si="2"/>
        <v>0.24331080769305455</v>
      </c>
    </row>
    <row r="60" spans="1:11" ht="15">
      <c r="A60" s="2" t="s">
        <v>221</v>
      </c>
      <c r="B60" s="2">
        <v>3</v>
      </c>
      <c r="C60" s="2" t="s">
        <v>222</v>
      </c>
      <c r="D60" s="2" t="s">
        <v>223</v>
      </c>
      <c r="E60" s="2">
        <v>491</v>
      </c>
      <c r="F60" s="2">
        <v>11</v>
      </c>
      <c r="G60" s="2" t="s">
        <v>224</v>
      </c>
      <c r="H60" s="2">
        <v>2122</v>
      </c>
      <c r="I60" s="2">
        <f t="shared" si="0"/>
        <v>0.61099796334012224</v>
      </c>
      <c r="J60" s="2">
        <f t="shared" si="1"/>
        <v>0.51837888784165886</v>
      </c>
      <c r="K60" s="2">
        <f t="shared" si="2"/>
        <v>0.24963806162517185</v>
      </c>
    </row>
    <row r="61" spans="1:11" ht="15">
      <c r="A61" s="2" t="s">
        <v>225</v>
      </c>
      <c r="B61" s="2">
        <v>3</v>
      </c>
      <c r="C61" s="2" t="s">
        <v>226</v>
      </c>
      <c r="D61" s="2" t="s">
        <v>227</v>
      </c>
      <c r="E61" s="2">
        <v>491</v>
      </c>
      <c r="F61" s="2">
        <v>11</v>
      </c>
      <c r="G61" s="2" t="s">
        <v>228</v>
      </c>
      <c r="H61" s="2">
        <v>2122</v>
      </c>
      <c r="I61" s="2">
        <f t="shared" si="0"/>
        <v>0.61099796334012224</v>
      </c>
      <c r="J61" s="2">
        <f t="shared" si="1"/>
        <v>0.51837888784165886</v>
      </c>
      <c r="K61" s="2">
        <f t="shared" si="2"/>
        <v>0.24963806162517185</v>
      </c>
    </row>
    <row r="62" spans="1:11" ht="15">
      <c r="A62" s="2" t="s">
        <v>229</v>
      </c>
      <c r="B62" s="2">
        <v>1</v>
      </c>
      <c r="C62" s="2" t="s">
        <v>230</v>
      </c>
      <c r="D62" s="2" t="s">
        <v>231</v>
      </c>
      <c r="E62" s="2">
        <v>491</v>
      </c>
      <c r="F62" s="2">
        <v>9</v>
      </c>
      <c r="G62" s="2" t="s">
        <v>232</v>
      </c>
      <c r="H62" s="2">
        <v>2122</v>
      </c>
      <c r="I62" s="2">
        <f t="shared" si="0"/>
        <v>0.20366598778004075</v>
      </c>
      <c r="J62" s="2">
        <f t="shared" si="1"/>
        <v>0.42412818096135724</v>
      </c>
      <c r="K62" s="2">
        <f t="shared" si="2"/>
        <v>0.25360501577334604</v>
      </c>
    </row>
    <row r="63" spans="1:11" ht="15">
      <c r="A63" s="2" t="s">
        <v>233</v>
      </c>
      <c r="B63" s="2">
        <v>2</v>
      </c>
      <c r="C63" s="2" t="s">
        <v>234</v>
      </c>
      <c r="D63" s="2" t="s">
        <v>235</v>
      </c>
      <c r="E63" s="2">
        <v>491</v>
      </c>
      <c r="F63" s="2">
        <v>11</v>
      </c>
      <c r="G63" s="2" t="s">
        <v>236</v>
      </c>
      <c r="H63" s="2">
        <v>2122</v>
      </c>
      <c r="I63" s="2">
        <f t="shared" si="0"/>
        <v>0.40733197556008149</v>
      </c>
      <c r="J63" s="2">
        <f t="shared" si="1"/>
        <v>0.51837888784165886</v>
      </c>
      <c r="K63" s="2">
        <f t="shared" si="2"/>
        <v>0.27618444036649881</v>
      </c>
    </row>
    <row r="64" spans="1:11" ht="15">
      <c r="A64" s="2" t="s">
        <v>237</v>
      </c>
      <c r="B64" s="2">
        <v>2</v>
      </c>
      <c r="C64" s="2" t="s">
        <v>238</v>
      </c>
      <c r="D64" s="2" t="s">
        <v>239</v>
      </c>
      <c r="E64" s="2">
        <v>491</v>
      </c>
      <c r="F64" s="2">
        <v>6</v>
      </c>
      <c r="G64" s="2" t="s">
        <v>240</v>
      </c>
      <c r="H64" s="2">
        <v>2122</v>
      </c>
      <c r="I64" s="2">
        <f t="shared" si="0"/>
        <v>0.40733197556008149</v>
      </c>
      <c r="J64" s="2">
        <f t="shared" si="1"/>
        <v>0.28275212064090482</v>
      </c>
      <c r="K64" s="2">
        <f t="shared" si="2"/>
        <v>0.2806636714154177</v>
      </c>
    </row>
    <row r="65" spans="1:11" ht="15">
      <c r="A65" s="2" t="s">
        <v>241</v>
      </c>
      <c r="B65" s="2">
        <v>1</v>
      </c>
      <c r="C65" s="2" t="s">
        <v>242</v>
      </c>
      <c r="D65" s="2" t="s">
        <v>231</v>
      </c>
      <c r="E65" s="2">
        <v>491</v>
      </c>
      <c r="F65" s="2">
        <v>8</v>
      </c>
      <c r="G65" s="2" t="s">
        <v>243</v>
      </c>
      <c r="H65" s="2">
        <v>2122</v>
      </c>
      <c r="I65" s="2">
        <f t="shared" si="0"/>
        <v>0.20366598778004075</v>
      </c>
      <c r="J65" s="2">
        <f t="shared" si="1"/>
        <v>0.3770028275212064</v>
      </c>
      <c r="K65" s="2">
        <f t="shared" si="2"/>
        <v>0.29344335158448465</v>
      </c>
    </row>
    <row r="66" spans="1:11" ht="15">
      <c r="A66" s="2" t="s">
        <v>244</v>
      </c>
      <c r="B66" s="2">
        <v>1</v>
      </c>
      <c r="C66" s="2" t="s">
        <v>245</v>
      </c>
      <c r="D66" s="2" t="s">
        <v>208</v>
      </c>
      <c r="E66" s="2">
        <v>491</v>
      </c>
      <c r="F66" s="2">
        <v>8</v>
      </c>
      <c r="G66" s="2" t="s">
        <v>246</v>
      </c>
      <c r="H66" s="2">
        <v>2122</v>
      </c>
      <c r="I66" s="2">
        <f t="shared" si="0"/>
        <v>0.20366598778004075</v>
      </c>
      <c r="J66" s="2">
        <f t="shared" si="1"/>
        <v>0.3770028275212064</v>
      </c>
      <c r="K66" s="2">
        <f t="shared" si="2"/>
        <v>0.29344335158448465</v>
      </c>
    </row>
    <row r="67" spans="1:11" ht="15">
      <c r="A67" s="2" t="s">
        <v>247</v>
      </c>
      <c r="B67" s="2">
        <v>1</v>
      </c>
      <c r="C67" s="2" t="s">
        <v>248</v>
      </c>
      <c r="D67" s="2" t="s">
        <v>249</v>
      </c>
      <c r="E67" s="2">
        <v>491</v>
      </c>
      <c r="F67" s="2">
        <v>8</v>
      </c>
      <c r="G67" s="2" t="s">
        <v>250</v>
      </c>
      <c r="H67" s="2">
        <v>2122</v>
      </c>
      <c r="I67" s="2">
        <f t="shared" si="0"/>
        <v>0.20366598778004075</v>
      </c>
      <c r="J67" s="2">
        <f t="shared" si="1"/>
        <v>0.3770028275212064</v>
      </c>
      <c r="K67" s="2">
        <f t="shared" si="2"/>
        <v>0.29344335158448465</v>
      </c>
    </row>
    <row r="68" spans="1:11" ht="15">
      <c r="A68" s="2" t="s">
        <v>251</v>
      </c>
      <c r="B68" s="2">
        <v>2</v>
      </c>
      <c r="C68" s="2" t="s">
        <v>252</v>
      </c>
      <c r="D68" s="2" t="s">
        <v>253</v>
      </c>
      <c r="E68" s="2">
        <v>491</v>
      </c>
      <c r="F68" s="2">
        <v>7</v>
      </c>
      <c r="G68" s="2" t="s">
        <v>254</v>
      </c>
      <c r="H68" s="2">
        <v>2122</v>
      </c>
      <c r="I68" s="2">
        <f t="shared" ref="I68:I96" si="3">B68*100/E68</f>
        <v>0.40733197556008149</v>
      </c>
      <c r="J68" s="2">
        <f t="shared" ref="J68:J96" si="4">F68*100/H68</f>
        <v>0.32987747408105561</v>
      </c>
      <c r="K68" s="2">
        <f t="shared" ref="K68:K96" si="5">HYPGEOMDIST(B68,E68,F68,H68)</f>
        <v>0.30212462700852466</v>
      </c>
    </row>
    <row r="69" spans="1:11" ht="15">
      <c r="A69" s="2" t="s">
        <v>255</v>
      </c>
      <c r="B69" s="2">
        <v>2</v>
      </c>
      <c r="C69" s="2" t="s">
        <v>256</v>
      </c>
      <c r="D69" s="2" t="s">
        <v>257</v>
      </c>
      <c r="E69" s="2">
        <v>491</v>
      </c>
      <c r="F69" s="2">
        <v>9</v>
      </c>
      <c r="G69" s="2" t="s">
        <v>258</v>
      </c>
      <c r="H69" s="2">
        <v>2122</v>
      </c>
      <c r="I69" s="2">
        <f t="shared" si="3"/>
        <v>0.40733197556008149</v>
      </c>
      <c r="J69" s="2">
        <f t="shared" si="4"/>
        <v>0.42412818096135724</v>
      </c>
      <c r="K69" s="2">
        <f t="shared" si="5"/>
        <v>0.30607501903679685</v>
      </c>
    </row>
    <row r="70" spans="1:11" ht="15">
      <c r="A70" s="2" t="s">
        <v>259</v>
      </c>
      <c r="B70" s="2">
        <v>2</v>
      </c>
      <c r="C70" s="2" t="s">
        <v>260</v>
      </c>
      <c r="D70" s="2" t="s">
        <v>261</v>
      </c>
      <c r="E70" s="2">
        <v>491</v>
      </c>
      <c r="F70" s="2">
        <v>9</v>
      </c>
      <c r="G70" s="2" t="s">
        <v>262</v>
      </c>
      <c r="H70" s="2">
        <v>2122</v>
      </c>
      <c r="I70" s="2">
        <f t="shared" si="3"/>
        <v>0.40733197556008149</v>
      </c>
      <c r="J70" s="2">
        <f t="shared" si="4"/>
        <v>0.42412818096135724</v>
      </c>
      <c r="K70" s="2">
        <f t="shared" si="5"/>
        <v>0.30607501903679685</v>
      </c>
    </row>
    <row r="71" spans="1:11" ht="15">
      <c r="A71" s="2" t="s">
        <v>263</v>
      </c>
      <c r="B71" s="2">
        <v>2</v>
      </c>
      <c r="C71" s="2" t="s">
        <v>264</v>
      </c>
      <c r="D71" s="2" t="s">
        <v>265</v>
      </c>
      <c r="E71" s="2">
        <v>491</v>
      </c>
      <c r="F71" s="2">
        <v>9</v>
      </c>
      <c r="G71" s="2" t="s">
        <v>266</v>
      </c>
      <c r="H71" s="2">
        <v>2122</v>
      </c>
      <c r="I71" s="2">
        <f t="shared" si="3"/>
        <v>0.40733197556008149</v>
      </c>
      <c r="J71" s="2">
        <f t="shared" si="4"/>
        <v>0.42412818096135724</v>
      </c>
      <c r="K71" s="2">
        <f t="shared" si="5"/>
        <v>0.30607501903679685</v>
      </c>
    </row>
    <row r="72" spans="1:11" ht="15">
      <c r="A72" s="2" t="s">
        <v>267</v>
      </c>
      <c r="B72" s="2">
        <v>1</v>
      </c>
      <c r="C72" s="2" t="s">
        <v>268</v>
      </c>
      <c r="D72" s="2" t="s">
        <v>231</v>
      </c>
      <c r="E72" s="2">
        <v>491</v>
      </c>
      <c r="F72" s="2">
        <v>7</v>
      </c>
      <c r="G72" s="2" t="s">
        <v>269</v>
      </c>
      <c r="H72" s="2">
        <v>2122</v>
      </c>
      <c r="I72" s="2">
        <f t="shared" si="3"/>
        <v>0.20366598778004075</v>
      </c>
      <c r="J72" s="2">
        <f t="shared" si="4"/>
        <v>0.32987747408105561</v>
      </c>
      <c r="K72" s="2">
        <f t="shared" si="5"/>
        <v>0.33418683232371499</v>
      </c>
    </row>
    <row r="73" spans="1:11" ht="15">
      <c r="A73" s="2" t="s">
        <v>270</v>
      </c>
      <c r="B73" s="2">
        <v>1</v>
      </c>
      <c r="C73" s="2" t="s">
        <v>271</v>
      </c>
      <c r="D73" s="2" t="s">
        <v>192</v>
      </c>
      <c r="E73" s="2">
        <v>491</v>
      </c>
      <c r="F73" s="2">
        <v>2</v>
      </c>
      <c r="G73" s="2" t="s">
        <v>272</v>
      </c>
      <c r="H73" s="2">
        <v>2122</v>
      </c>
      <c r="I73" s="2">
        <f t="shared" si="3"/>
        <v>0.20366598778004075</v>
      </c>
      <c r="J73" s="2">
        <f t="shared" si="4"/>
        <v>9.4250706880301599E-2</v>
      </c>
      <c r="K73" s="2">
        <f t="shared" si="5"/>
        <v>0.35586018545304093</v>
      </c>
    </row>
    <row r="74" spans="1:11" ht="15">
      <c r="A74" s="2" t="s">
        <v>273</v>
      </c>
      <c r="B74" s="2">
        <v>1</v>
      </c>
      <c r="C74" s="2" t="s">
        <v>274</v>
      </c>
      <c r="D74" s="2" t="s">
        <v>189</v>
      </c>
      <c r="E74" s="2">
        <v>491</v>
      </c>
      <c r="F74" s="2">
        <v>2</v>
      </c>
      <c r="G74" s="2" t="s">
        <v>275</v>
      </c>
      <c r="H74" s="2">
        <v>2122</v>
      </c>
      <c r="I74" s="2">
        <f t="shared" si="3"/>
        <v>0.20366598778004075</v>
      </c>
      <c r="J74" s="2">
        <f t="shared" si="4"/>
        <v>9.4250706880301599E-2</v>
      </c>
      <c r="K74" s="2">
        <f t="shared" si="5"/>
        <v>0.35586018545304093</v>
      </c>
    </row>
    <row r="75" spans="1:11" ht="15">
      <c r="A75" s="2" t="s">
        <v>276</v>
      </c>
      <c r="B75" s="2">
        <v>1</v>
      </c>
      <c r="C75" s="2" t="s">
        <v>277</v>
      </c>
      <c r="D75" s="2" t="s">
        <v>278</v>
      </c>
      <c r="E75" s="2">
        <v>491</v>
      </c>
      <c r="F75" s="2">
        <v>2</v>
      </c>
      <c r="G75" s="2" t="s">
        <v>279</v>
      </c>
      <c r="H75" s="2">
        <v>2122</v>
      </c>
      <c r="I75" s="2">
        <f t="shared" si="3"/>
        <v>0.20366598778004075</v>
      </c>
      <c r="J75" s="2">
        <f t="shared" si="4"/>
        <v>9.4250706880301599E-2</v>
      </c>
      <c r="K75" s="2">
        <f t="shared" si="5"/>
        <v>0.35586018545304093</v>
      </c>
    </row>
    <row r="76" spans="1:11" ht="15">
      <c r="A76" s="2" t="s">
        <v>280</v>
      </c>
      <c r="B76" s="2">
        <v>1</v>
      </c>
      <c r="C76" s="2" t="s">
        <v>281</v>
      </c>
      <c r="D76" s="2" t="s">
        <v>282</v>
      </c>
      <c r="E76" s="2">
        <v>491</v>
      </c>
      <c r="F76" s="2">
        <v>2</v>
      </c>
      <c r="G76" s="2" t="s">
        <v>283</v>
      </c>
      <c r="H76" s="2">
        <v>2122</v>
      </c>
      <c r="I76" s="2">
        <f t="shared" si="3"/>
        <v>0.20366598778004075</v>
      </c>
      <c r="J76" s="2">
        <f t="shared" si="4"/>
        <v>9.4250706880301599E-2</v>
      </c>
      <c r="K76" s="2">
        <f t="shared" si="5"/>
        <v>0.35586018545304093</v>
      </c>
    </row>
    <row r="77" spans="1:11" ht="15">
      <c r="A77" s="2" t="s">
        <v>284</v>
      </c>
      <c r="B77" s="2">
        <v>1</v>
      </c>
      <c r="C77" s="2" t="s">
        <v>285</v>
      </c>
      <c r="D77" s="2" t="s">
        <v>286</v>
      </c>
      <c r="E77" s="2">
        <v>491</v>
      </c>
      <c r="F77" s="2">
        <v>2</v>
      </c>
      <c r="G77" s="2" t="s">
        <v>287</v>
      </c>
      <c r="H77" s="2">
        <v>2122</v>
      </c>
      <c r="I77" s="2">
        <f t="shared" si="3"/>
        <v>0.20366598778004075</v>
      </c>
      <c r="J77" s="2">
        <f t="shared" si="4"/>
        <v>9.4250706880301599E-2</v>
      </c>
      <c r="K77" s="2">
        <f t="shared" si="5"/>
        <v>0.35586018545304093</v>
      </c>
    </row>
    <row r="78" spans="1:11" ht="15">
      <c r="A78" s="2" t="s">
        <v>288</v>
      </c>
      <c r="B78" s="2">
        <v>1</v>
      </c>
      <c r="C78" s="2" t="s">
        <v>289</v>
      </c>
      <c r="D78" s="2" t="s">
        <v>231</v>
      </c>
      <c r="E78" s="2">
        <v>491</v>
      </c>
      <c r="F78" s="2">
        <v>2</v>
      </c>
      <c r="G78" s="2" t="s">
        <v>290</v>
      </c>
      <c r="H78" s="2">
        <v>2122</v>
      </c>
      <c r="I78" s="2">
        <f t="shared" si="3"/>
        <v>0.20366598778004075</v>
      </c>
      <c r="J78" s="2">
        <f t="shared" si="4"/>
        <v>9.4250706880301599E-2</v>
      </c>
      <c r="K78" s="2">
        <f t="shared" si="5"/>
        <v>0.35586018545304093</v>
      </c>
    </row>
    <row r="79" spans="1:11" ht="15">
      <c r="A79" s="2" t="s">
        <v>291</v>
      </c>
      <c r="B79" s="2">
        <v>1</v>
      </c>
      <c r="C79" s="2" t="s">
        <v>292</v>
      </c>
      <c r="D79" s="2" t="s">
        <v>231</v>
      </c>
      <c r="E79" s="2">
        <v>491</v>
      </c>
      <c r="F79" s="2">
        <v>2</v>
      </c>
      <c r="G79" s="2" t="s">
        <v>293</v>
      </c>
      <c r="H79" s="2">
        <v>2122</v>
      </c>
      <c r="I79" s="2">
        <f t="shared" si="3"/>
        <v>0.20366598778004075</v>
      </c>
      <c r="J79" s="2">
        <f t="shared" si="4"/>
        <v>9.4250706880301599E-2</v>
      </c>
      <c r="K79" s="2">
        <f t="shared" si="5"/>
        <v>0.35586018545304093</v>
      </c>
    </row>
    <row r="80" spans="1:11" ht="15">
      <c r="A80" s="2" t="s">
        <v>294</v>
      </c>
      <c r="B80" s="2">
        <v>1</v>
      </c>
      <c r="C80" s="2" t="s">
        <v>295</v>
      </c>
      <c r="D80" s="2" t="s">
        <v>231</v>
      </c>
      <c r="E80" s="2">
        <v>491</v>
      </c>
      <c r="F80" s="2">
        <v>6</v>
      </c>
      <c r="G80" s="2" t="s">
        <v>296</v>
      </c>
      <c r="H80" s="2">
        <v>2122</v>
      </c>
      <c r="I80" s="2">
        <f t="shared" si="3"/>
        <v>0.20366598778004075</v>
      </c>
      <c r="J80" s="2">
        <f t="shared" si="4"/>
        <v>0.28275212064090482</v>
      </c>
      <c r="K80" s="2">
        <f t="shared" si="5"/>
        <v>0.3727671782799058</v>
      </c>
    </row>
    <row r="81" spans="1:11" ht="15">
      <c r="A81" s="2" t="s">
        <v>297</v>
      </c>
      <c r="B81" s="2">
        <v>1</v>
      </c>
      <c r="C81" s="2" t="s">
        <v>298</v>
      </c>
      <c r="D81" s="2" t="s">
        <v>231</v>
      </c>
      <c r="E81" s="2">
        <v>491</v>
      </c>
      <c r="F81" s="2">
        <v>5</v>
      </c>
      <c r="G81" s="2" t="s">
        <v>299</v>
      </c>
      <c r="H81" s="2">
        <v>2122</v>
      </c>
      <c r="I81" s="2">
        <f t="shared" si="3"/>
        <v>0.20366598778004075</v>
      </c>
      <c r="J81" s="2">
        <f t="shared" si="4"/>
        <v>0.23562676720075401</v>
      </c>
      <c r="K81" s="2">
        <f t="shared" si="5"/>
        <v>0.40419387237172749</v>
      </c>
    </row>
    <row r="82" spans="1:11" ht="15">
      <c r="A82" s="2" t="s">
        <v>300</v>
      </c>
      <c r="B82" s="2">
        <v>1</v>
      </c>
      <c r="C82" s="2" t="s">
        <v>301</v>
      </c>
      <c r="D82" s="2" t="s">
        <v>183</v>
      </c>
      <c r="E82" s="2">
        <v>491</v>
      </c>
      <c r="F82" s="2">
        <v>5</v>
      </c>
      <c r="G82" s="2" t="s">
        <v>302</v>
      </c>
      <c r="H82" s="2">
        <v>2122</v>
      </c>
      <c r="I82" s="2">
        <f t="shared" si="3"/>
        <v>0.20366598778004075</v>
      </c>
      <c r="J82" s="2">
        <f t="shared" si="4"/>
        <v>0.23562676720075401</v>
      </c>
      <c r="K82" s="2">
        <f t="shared" si="5"/>
        <v>0.40419387237172749</v>
      </c>
    </row>
    <row r="83" spans="1:11" ht="15">
      <c r="A83" s="2" t="s">
        <v>303</v>
      </c>
      <c r="B83" s="2">
        <v>1</v>
      </c>
      <c r="C83" s="2" t="s">
        <v>304</v>
      </c>
      <c r="D83" s="2" t="s">
        <v>305</v>
      </c>
      <c r="E83" s="2">
        <v>491</v>
      </c>
      <c r="F83" s="2">
        <v>5</v>
      </c>
      <c r="G83" s="2" t="s">
        <v>306</v>
      </c>
      <c r="H83" s="2">
        <v>2122</v>
      </c>
      <c r="I83" s="2">
        <f t="shared" si="3"/>
        <v>0.20366598778004075</v>
      </c>
      <c r="J83" s="2">
        <f t="shared" si="4"/>
        <v>0.23562676720075401</v>
      </c>
      <c r="K83" s="2">
        <f t="shared" si="5"/>
        <v>0.40419387237172749</v>
      </c>
    </row>
    <row r="84" spans="1:11" ht="15">
      <c r="A84" s="2" t="s">
        <v>307</v>
      </c>
      <c r="B84" s="2">
        <v>1</v>
      </c>
      <c r="C84" s="2" t="s">
        <v>308</v>
      </c>
      <c r="D84" s="2" t="s">
        <v>309</v>
      </c>
      <c r="E84" s="2">
        <v>491</v>
      </c>
      <c r="F84" s="2">
        <v>5</v>
      </c>
      <c r="G84" s="2" t="s">
        <v>310</v>
      </c>
      <c r="H84" s="2">
        <v>2122</v>
      </c>
      <c r="I84" s="2">
        <f t="shared" si="3"/>
        <v>0.20366598778004075</v>
      </c>
      <c r="J84" s="2">
        <f t="shared" si="4"/>
        <v>0.23562676720075401</v>
      </c>
      <c r="K84" s="2">
        <f t="shared" si="5"/>
        <v>0.40419387237172749</v>
      </c>
    </row>
    <row r="85" spans="1:11" ht="15">
      <c r="A85" s="2" t="s">
        <v>311</v>
      </c>
      <c r="B85" s="2">
        <v>1</v>
      </c>
      <c r="C85" s="2" t="s">
        <v>312</v>
      </c>
      <c r="D85" s="2" t="s">
        <v>231</v>
      </c>
      <c r="E85" s="2">
        <v>491</v>
      </c>
      <c r="F85" s="2">
        <v>5</v>
      </c>
      <c r="G85" s="2" t="s">
        <v>313</v>
      </c>
      <c r="H85" s="2">
        <v>2122</v>
      </c>
      <c r="I85" s="2">
        <f t="shared" si="3"/>
        <v>0.20366598778004075</v>
      </c>
      <c r="J85" s="2">
        <f t="shared" si="4"/>
        <v>0.23562676720075401</v>
      </c>
      <c r="K85" s="2">
        <f t="shared" si="5"/>
        <v>0.40419387237172749</v>
      </c>
    </row>
    <row r="86" spans="1:11" ht="15">
      <c r="A86" s="2" t="s">
        <v>314</v>
      </c>
      <c r="B86" s="2">
        <v>1</v>
      </c>
      <c r="C86" s="2" t="s">
        <v>315</v>
      </c>
      <c r="D86" s="2" t="s">
        <v>316</v>
      </c>
      <c r="E86" s="2">
        <v>491</v>
      </c>
      <c r="F86" s="2">
        <v>5</v>
      </c>
      <c r="G86" s="2" t="s">
        <v>317</v>
      </c>
      <c r="H86" s="2">
        <v>2122</v>
      </c>
      <c r="I86" s="2">
        <f t="shared" si="3"/>
        <v>0.20366598778004075</v>
      </c>
      <c r="J86" s="2">
        <f t="shared" si="4"/>
        <v>0.23562676720075401</v>
      </c>
      <c r="K86" s="2">
        <f t="shared" si="5"/>
        <v>0.40419387237172749</v>
      </c>
    </row>
    <row r="87" spans="1:11" ht="15">
      <c r="A87" s="2" t="s">
        <v>318</v>
      </c>
      <c r="B87" s="2">
        <v>1</v>
      </c>
      <c r="C87" s="2" t="s">
        <v>319</v>
      </c>
      <c r="D87" s="2" t="s">
        <v>231</v>
      </c>
      <c r="E87" s="2">
        <v>491</v>
      </c>
      <c r="F87" s="2">
        <v>3</v>
      </c>
      <c r="G87" s="2" t="s">
        <v>320</v>
      </c>
      <c r="H87" s="2">
        <v>2122</v>
      </c>
      <c r="I87" s="2">
        <f t="shared" si="3"/>
        <v>0.20366598778004075</v>
      </c>
      <c r="J87" s="2">
        <f t="shared" si="4"/>
        <v>0.14137606032045241</v>
      </c>
      <c r="K87" s="2">
        <f t="shared" si="5"/>
        <v>0.41041422331730459</v>
      </c>
    </row>
    <row r="88" spans="1:11" ht="15">
      <c r="A88" s="2" t="s">
        <v>321</v>
      </c>
      <c r="B88" s="2">
        <v>1</v>
      </c>
      <c r="C88" s="2" t="s">
        <v>322</v>
      </c>
      <c r="D88" s="2" t="s">
        <v>323</v>
      </c>
      <c r="E88" s="2">
        <v>491</v>
      </c>
      <c r="F88" s="2">
        <v>3</v>
      </c>
      <c r="G88" s="2" t="s">
        <v>324</v>
      </c>
      <c r="H88" s="2">
        <v>2122</v>
      </c>
      <c r="I88" s="2">
        <f t="shared" si="3"/>
        <v>0.20366598778004075</v>
      </c>
      <c r="J88" s="2">
        <f t="shared" si="4"/>
        <v>0.14137606032045241</v>
      </c>
      <c r="K88" s="2">
        <f t="shared" si="5"/>
        <v>0.41041422331730459</v>
      </c>
    </row>
    <row r="89" spans="1:11" ht="15">
      <c r="A89" s="2" t="s">
        <v>325</v>
      </c>
      <c r="B89" s="2">
        <v>1</v>
      </c>
      <c r="C89" s="2" t="s">
        <v>326</v>
      </c>
      <c r="D89" s="2" t="s">
        <v>327</v>
      </c>
      <c r="E89" s="2">
        <v>491</v>
      </c>
      <c r="F89" s="2">
        <v>3</v>
      </c>
      <c r="G89" s="2" t="s">
        <v>328</v>
      </c>
      <c r="H89" s="2">
        <v>2122</v>
      </c>
      <c r="I89" s="2">
        <f t="shared" si="3"/>
        <v>0.20366598778004075</v>
      </c>
      <c r="J89" s="2">
        <f t="shared" si="4"/>
        <v>0.14137606032045241</v>
      </c>
      <c r="K89" s="2">
        <f t="shared" si="5"/>
        <v>0.41041422331730459</v>
      </c>
    </row>
    <row r="90" spans="1:11" ht="15">
      <c r="A90" s="2" t="s">
        <v>329</v>
      </c>
      <c r="B90" s="2">
        <v>1</v>
      </c>
      <c r="C90" s="2" t="s">
        <v>330</v>
      </c>
      <c r="D90" s="2" t="s">
        <v>208</v>
      </c>
      <c r="E90" s="2">
        <v>491</v>
      </c>
      <c r="F90" s="2">
        <v>3</v>
      </c>
      <c r="G90" s="2" t="s">
        <v>331</v>
      </c>
      <c r="H90" s="2">
        <v>2122</v>
      </c>
      <c r="I90" s="2">
        <f t="shared" si="3"/>
        <v>0.20366598778004075</v>
      </c>
      <c r="J90" s="2">
        <f t="shared" si="4"/>
        <v>0.14137606032045241</v>
      </c>
      <c r="K90" s="2">
        <f t="shared" si="5"/>
        <v>0.41041422331730459</v>
      </c>
    </row>
    <row r="91" spans="1:11" ht="15">
      <c r="A91" s="2" t="s">
        <v>332</v>
      </c>
      <c r="B91" s="2">
        <v>1</v>
      </c>
      <c r="C91" s="2" t="s">
        <v>333</v>
      </c>
      <c r="D91" s="2" t="s">
        <v>334</v>
      </c>
      <c r="E91" s="2">
        <v>491</v>
      </c>
      <c r="F91" s="2">
        <v>3</v>
      </c>
      <c r="G91" s="2" t="s">
        <v>335</v>
      </c>
      <c r="H91" s="2">
        <v>2122</v>
      </c>
      <c r="I91" s="2">
        <f t="shared" si="3"/>
        <v>0.20366598778004075</v>
      </c>
      <c r="J91" s="2">
        <f t="shared" si="4"/>
        <v>0.14137606032045241</v>
      </c>
      <c r="K91" s="2">
        <f t="shared" si="5"/>
        <v>0.41041422331730459</v>
      </c>
    </row>
    <row r="92" spans="1:11" ht="15">
      <c r="A92" s="2" t="s">
        <v>336</v>
      </c>
      <c r="B92" s="2">
        <v>1</v>
      </c>
      <c r="C92" s="2" t="s">
        <v>337</v>
      </c>
      <c r="D92" s="2" t="s">
        <v>316</v>
      </c>
      <c r="E92" s="2">
        <v>491</v>
      </c>
      <c r="F92" s="2">
        <v>3</v>
      </c>
      <c r="G92" s="2" t="s">
        <v>338</v>
      </c>
      <c r="H92" s="2">
        <v>2122</v>
      </c>
      <c r="I92" s="2">
        <f t="shared" si="3"/>
        <v>0.20366598778004075</v>
      </c>
      <c r="J92" s="2">
        <f t="shared" si="4"/>
        <v>0.14137606032045241</v>
      </c>
      <c r="K92" s="2">
        <f t="shared" si="5"/>
        <v>0.41041422331730459</v>
      </c>
    </row>
    <row r="93" spans="1:11" ht="15">
      <c r="A93" s="2" t="s">
        <v>339</v>
      </c>
      <c r="B93" s="2">
        <v>1</v>
      </c>
      <c r="C93" s="2" t="s">
        <v>340</v>
      </c>
      <c r="D93" s="2" t="s">
        <v>305</v>
      </c>
      <c r="E93" s="2">
        <v>491</v>
      </c>
      <c r="F93" s="2">
        <v>4</v>
      </c>
      <c r="G93" s="2" t="s">
        <v>341</v>
      </c>
      <c r="H93" s="2">
        <v>2122</v>
      </c>
      <c r="I93" s="2">
        <f t="shared" si="3"/>
        <v>0.20366598778004075</v>
      </c>
      <c r="J93" s="2">
        <f t="shared" si="4"/>
        <v>0.1885014137606032</v>
      </c>
      <c r="K93" s="2">
        <f t="shared" si="5"/>
        <v>0.4206794209746037</v>
      </c>
    </row>
    <row r="94" spans="1:11" ht="15">
      <c r="A94" s="2" t="s">
        <v>342</v>
      </c>
      <c r="B94" s="2">
        <v>1</v>
      </c>
      <c r="C94" s="2" t="s">
        <v>343</v>
      </c>
      <c r="D94" s="2" t="s">
        <v>316</v>
      </c>
      <c r="E94" s="2">
        <v>491</v>
      </c>
      <c r="F94" s="2">
        <v>4</v>
      </c>
      <c r="G94" s="2" t="s">
        <v>344</v>
      </c>
      <c r="H94" s="2">
        <v>2122</v>
      </c>
      <c r="I94" s="2">
        <f t="shared" si="3"/>
        <v>0.20366598778004075</v>
      </c>
      <c r="J94" s="2">
        <f t="shared" si="4"/>
        <v>0.1885014137606032</v>
      </c>
      <c r="K94" s="2">
        <f t="shared" si="5"/>
        <v>0.4206794209746037</v>
      </c>
    </row>
    <row r="95" spans="1:11" ht="15">
      <c r="A95" s="2" t="s">
        <v>345</v>
      </c>
      <c r="B95" s="2">
        <v>1</v>
      </c>
      <c r="C95" s="2" t="s">
        <v>346</v>
      </c>
      <c r="D95" s="2" t="s">
        <v>347</v>
      </c>
      <c r="E95" s="2">
        <v>491</v>
      </c>
      <c r="F95" s="2">
        <v>4</v>
      </c>
      <c r="G95" s="2" t="s">
        <v>348</v>
      </c>
      <c r="H95" s="2">
        <v>2122</v>
      </c>
      <c r="I95" s="2">
        <f t="shared" si="3"/>
        <v>0.20366598778004075</v>
      </c>
      <c r="J95" s="2">
        <f t="shared" si="4"/>
        <v>0.1885014137606032</v>
      </c>
      <c r="K95" s="2">
        <f t="shared" si="5"/>
        <v>0.4206794209746037</v>
      </c>
    </row>
    <row r="96" spans="1:11" ht="15">
      <c r="A96" s="2" t="s">
        <v>349</v>
      </c>
      <c r="B96" s="9">
        <v>1</v>
      </c>
      <c r="C96" s="9" t="s">
        <v>350</v>
      </c>
      <c r="D96" s="9" t="s">
        <v>351</v>
      </c>
      <c r="E96" s="9">
        <v>491</v>
      </c>
      <c r="F96" s="9">
        <v>4</v>
      </c>
      <c r="G96" s="9" t="s">
        <v>352</v>
      </c>
      <c r="H96" s="9">
        <v>2122</v>
      </c>
      <c r="I96" s="9">
        <f t="shared" si="3"/>
        <v>0.20366598778004075</v>
      </c>
      <c r="J96" s="9">
        <f t="shared" si="4"/>
        <v>0.1885014137606032</v>
      </c>
      <c r="K96" s="9">
        <f t="shared" si="5"/>
        <v>0.4206794209746037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Jesus Arellano</cp:lastModifiedBy>
  <dcterms:created xsi:type="dcterms:W3CDTF">2022-08-04T07:09:52Z</dcterms:created>
  <dcterms:modified xsi:type="dcterms:W3CDTF">2022-08-04T18:58:17Z</dcterms:modified>
</cp:coreProperties>
</file>