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900" windowHeight="12700"/>
  </bookViews>
  <sheets>
    <sheet name="CDT1" sheetId="4" r:id="rId1"/>
  </sheets>
  <calcPr calcId="144525"/>
</workbook>
</file>

<file path=xl/sharedStrings.xml><?xml version="1.0" encoding="utf-8"?>
<sst xmlns="http://schemas.openxmlformats.org/spreadsheetml/2006/main" count="74" uniqueCount="40">
  <si>
    <t>Normal</t>
  </si>
  <si>
    <t>Ct Mean</t>
  </si>
  <si>
    <t>ACT</t>
  </si>
  <si>
    <t>△CT</t>
  </si>
  <si>
    <t>△△CT</t>
  </si>
  <si>
    <t>A2</t>
  </si>
  <si>
    <t>CDT1</t>
  </si>
  <si>
    <t>B2</t>
  </si>
  <si>
    <t>C2</t>
  </si>
  <si>
    <t>D2</t>
  </si>
  <si>
    <t>E2</t>
  </si>
  <si>
    <t>F2</t>
  </si>
  <si>
    <t>G2</t>
  </si>
  <si>
    <t>H2</t>
  </si>
  <si>
    <t>J2</t>
  </si>
  <si>
    <t>K2</t>
  </si>
  <si>
    <t>L2</t>
  </si>
  <si>
    <t>CT1</t>
  </si>
  <si>
    <t>M2</t>
  </si>
  <si>
    <t>P2</t>
  </si>
  <si>
    <t>Q2</t>
  </si>
  <si>
    <t>R2</t>
  </si>
  <si>
    <t>S2</t>
  </si>
  <si>
    <t>Tumor</t>
  </si>
  <si>
    <t>A1</t>
  </si>
  <si>
    <t>B1</t>
  </si>
  <si>
    <t>C1</t>
  </si>
  <si>
    <t>D1</t>
  </si>
  <si>
    <t>E1</t>
  </si>
  <si>
    <t>F1</t>
  </si>
  <si>
    <t>G1</t>
  </si>
  <si>
    <t>H1</t>
  </si>
  <si>
    <t>J1</t>
  </si>
  <si>
    <t>K1</t>
  </si>
  <si>
    <t>L1</t>
  </si>
  <si>
    <t>M1</t>
  </si>
  <si>
    <t>P1</t>
  </si>
  <si>
    <t>Q1</t>
  </si>
  <si>
    <t>R1</t>
  </si>
  <si>
    <t>S1</t>
  </si>
</sst>
</file>

<file path=xl/styles.xml><?xml version="1.0" encoding="utf-8"?>
<styleSheet xmlns="http://schemas.openxmlformats.org/spreadsheetml/2006/main">
  <numFmts count="8">
    <numFmt numFmtId="176" formatCode="#,##0.00000000000000_ "/>
    <numFmt numFmtId="177" formatCode="#,##0.0000000000000_ "/>
    <numFmt numFmtId="41" formatCode="_ * #,##0_ ;_ * \-#,##0_ ;_ * &quot;-&quot;_ ;_ @_ "/>
    <numFmt numFmtId="42" formatCode="_ &quot;￥&quot;* #,##0_ ;_ &quot;￥&quot;* \-#,##0_ ;_ &quot;￥&quot;* &quot;-&quot;_ ;_ @_ "/>
    <numFmt numFmtId="178" formatCode="#,##0.000"/>
    <numFmt numFmtId="44" formatCode="_ &quot;￥&quot;* #,##0.00_ ;_ &quot;￥&quot;* \-#,##0.00_ ;_ &quot;￥&quot;* &quot;-&quot;??_ ;_ @_ "/>
    <numFmt numFmtId="179" formatCode="#,##0.000000000000000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10"/>
      <name val="宋体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5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0" borderId="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/>
    <xf numFmtId="178" fontId="0" fillId="0" borderId="0" xfId="0" applyNumberFormat="1" applyAlignment="1"/>
    <xf numFmtId="0" fontId="1" fillId="0" borderId="0" xfId="0" applyFont="1" applyAlignment="1"/>
    <xf numFmtId="177" fontId="0" fillId="0" borderId="0" xfId="0" applyNumberFormat="1">
      <alignment vertical="center"/>
    </xf>
    <xf numFmtId="179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A21" sqref="A21"/>
    </sheetView>
  </sheetViews>
  <sheetFormatPr defaultColWidth="9" defaultRowHeight="16.8" outlineLevelCol="6"/>
  <cols>
    <col min="5" max="6" width="17.4017857142857" customWidth="1"/>
    <col min="7" max="7" width="18.4642857142857" customWidth="1"/>
  </cols>
  <sheetData>
    <row r="1" spans="1:6">
      <c r="A1" t="s">
        <v>0</v>
      </c>
      <c r="C1" s="1" t="s">
        <v>1</v>
      </c>
      <c r="D1" s="1" t="s">
        <v>2</v>
      </c>
      <c r="E1" s="3" t="s">
        <v>3</v>
      </c>
      <c r="F1" s="3" t="s">
        <v>4</v>
      </c>
    </row>
    <row r="2" spans="1:7">
      <c r="A2" s="1" t="s">
        <v>5</v>
      </c>
      <c r="B2" s="1" t="s">
        <v>6</v>
      </c>
      <c r="C2" s="2">
        <v>29.6220283508301</v>
      </c>
      <c r="D2" s="2">
        <v>17.103536605835</v>
      </c>
      <c r="E2" s="4">
        <f>C2-D2</f>
        <v>12.5184917449951</v>
      </c>
      <c r="F2" s="4">
        <f t="shared" ref="F2:F18" si="0">E2-$E$18</f>
        <v>0.294153928756714</v>
      </c>
      <c r="G2" s="5">
        <f>2^-F2</f>
        <v>0.815550473307639</v>
      </c>
    </row>
    <row r="3" spans="1:7">
      <c r="A3" s="1" t="s">
        <v>7</v>
      </c>
      <c r="B3" s="1" t="s">
        <v>6</v>
      </c>
      <c r="C3" s="2">
        <v>29.8610610961914</v>
      </c>
      <c r="D3" s="2">
        <v>17.3393974304199</v>
      </c>
      <c r="E3" s="4">
        <f t="shared" ref="E3:E17" si="1">C3-D3</f>
        <v>12.5216636657715</v>
      </c>
      <c r="F3" s="4">
        <f t="shared" si="0"/>
        <v>0.297325849533081</v>
      </c>
      <c r="G3" s="5">
        <f t="shared" ref="G3:G18" si="2">2^-F3</f>
        <v>0.813759367250528</v>
      </c>
    </row>
    <row r="4" spans="1:7">
      <c r="A4" s="1" t="s">
        <v>8</v>
      </c>
      <c r="B4" s="1" t="s">
        <v>6</v>
      </c>
      <c r="C4" s="2">
        <v>33.8645935058594</v>
      </c>
      <c r="D4" s="2">
        <v>22.1304969787598</v>
      </c>
      <c r="E4" s="4">
        <f t="shared" si="1"/>
        <v>11.7340965270996</v>
      </c>
      <c r="F4" s="4">
        <f t="shared" si="0"/>
        <v>-0.490241289138794</v>
      </c>
      <c r="G4" s="5">
        <f t="shared" si="2"/>
        <v>1.40467978722307</v>
      </c>
    </row>
    <row r="5" spans="1:7">
      <c r="A5" s="1" t="s">
        <v>9</v>
      </c>
      <c r="B5" s="1" t="s">
        <v>6</v>
      </c>
      <c r="C5" s="2">
        <v>31.829044342041</v>
      </c>
      <c r="D5" s="2">
        <v>19.2377853393555</v>
      </c>
      <c r="E5" s="4">
        <f t="shared" si="1"/>
        <v>12.5912590026855</v>
      </c>
      <c r="F5" s="4">
        <f t="shared" si="0"/>
        <v>0.366921186447144</v>
      </c>
      <c r="G5" s="5">
        <f t="shared" si="2"/>
        <v>0.775435566763443</v>
      </c>
    </row>
    <row r="6" spans="1:7">
      <c r="A6" s="1" t="s">
        <v>10</v>
      </c>
      <c r="B6" s="1" t="s">
        <v>6</v>
      </c>
      <c r="C6" s="2">
        <v>32.4001426696777</v>
      </c>
      <c r="D6" s="2">
        <v>19.9355487823486</v>
      </c>
      <c r="E6" s="4">
        <f t="shared" si="1"/>
        <v>12.4645938873291</v>
      </c>
      <c r="F6" s="4">
        <f t="shared" si="0"/>
        <v>0.240256071090698</v>
      </c>
      <c r="G6" s="5">
        <f t="shared" si="2"/>
        <v>0.846595032679139</v>
      </c>
    </row>
    <row r="7" spans="1:7">
      <c r="A7" s="1" t="s">
        <v>11</v>
      </c>
      <c r="B7" s="1" t="s">
        <v>6</v>
      </c>
      <c r="C7" s="2">
        <v>31.9358940124512</v>
      </c>
      <c r="D7" s="2">
        <v>20.8691215515137</v>
      </c>
      <c r="E7" s="4">
        <f t="shared" si="1"/>
        <v>11.0667724609375</v>
      </c>
      <c r="F7" s="4">
        <f t="shared" si="0"/>
        <v>-1.1575653553009</v>
      </c>
      <c r="G7" s="5">
        <f t="shared" si="2"/>
        <v>2.23080646220738</v>
      </c>
    </row>
    <row r="8" spans="1:7">
      <c r="A8" s="1" t="s">
        <v>12</v>
      </c>
      <c r="B8" s="1" t="s">
        <v>6</v>
      </c>
      <c r="C8" s="2">
        <v>30.8709983825684</v>
      </c>
      <c r="D8" s="2">
        <v>17.9901084899902</v>
      </c>
      <c r="E8" s="4">
        <f t="shared" si="1"/>
        <v>12.8808898925781</v>
      </c>
      <c r="F8" s="4">
        <f t="shared" si="0"/>
        <v>0.656552076339722</v>
      </c>
      <c r="G8" s="5">
        <f t="shared" si="2"/>
        <v>0.634392633425397</v>
      </c>
    </row>
    <row r="9" spans="1:7">
      <c r="A9" s="1" t="s">
        <v>13</v>
      </c>
      <c r="B9" s="1" t="s">
        <v>6</v>
      </c>
      <c r="C9" s="2">
        <v>29.7119827270508</v>
      </c>
      <c r="D9" s="2">
        <v>17.4883937835693</v>
      </c>
      <c r="E9" s="4">
        <f t="shared" si="1"/>
        <v>12.2235889434814</v>
      </c>
      <c r="F9" s="4">
        <f t="shared" si="0"/>
        <v>-0.000748872756958008</v>
      </c>
      <c r="G9" s="5">
        <f t="shared" si="2"/>
        <v>1.00051921378492</v>
      </c>
    </row>
    <row r="10" spans="1:7">
      <c r="A10" s="1" t="s">
        <v>14</v>
      </c>
      <c r="B10" s="1" t="s">
        <v>6</v>
      </c>
      <c r="C10" s="2">
        <v>30.3297367095947</v>
      </c>
      <c r="D10" s="2">
        <v>17.9267044067383</v>
      </c>
      <c r="E10" s="4">
        <f t="shared" si="1"/>
        <v>12.4030323028564</v>
      </c>
      <c r="F10" s="4">
        <f t="shared" si="0"/>
        <v>0.178694486618042</v>
      </c>
      <c r="G10" s="5">
        <f t="shared" si="2"/>
        <v>0.883502127153811</v>
      </c>
    </row>
    <row r="11" spans="1:7">
      <c r="A11" s="1" t="s">
        <v>15</v>
      </c>
      <c r="B11" s="1" t="s">
        <v>6</v>
      </c>
      <c r="C11" s="2">
        <v>31.02516746521</v>
      </c>
      <c r="D11" s="2">
        <v>17.8355178833008</v>
      </c>
      <c r="E11" s="4">
        <f t="shared" si="1"/>
        <v>13.1896495819092</v>
      </c>
      <c r="F11" s="4">
        <f t="shared" si="0"/>
        <v>0.965311765670776</v>
      </c>
      <c r="G11" s="5">
        <f t="shared" si="2"/>
        <v>0.512167720370598</v>
      </c>
    </row>
    <row r="12" spans="1:7">
      <c r="A12" s="1" t="s">
        <v>16</v>
      </c>
      <c r="B12" s="1" t="s">
        <v>17</v>
      </c>
      <c r="C12" s="2">
        <v>28.5424613952637</v>
      </c>
      <c r="D12" s="2">
        <v>17.3685092926025</v>
      </c>
      <c r="E12" s="4">
        <f t="shared" si="1"/>
        <v>11.1739521026611</v>
      </c>
      <c r="F12" s="4">
        <f t="shared" si="0"/>
        <v>-1.05038571357727</v>
      </c>
      <c r="G12" s="5">
        <f t="shared" si="2"/>
        <v>2.07108349084423</v>
      </c>
    </row>
    <row r="13" spans="1:7">
      <c r="A13" s="1" t="s">
        <v>18</v>
      </c>
      <c r="B13" s="1" t="s">
        <v>17</v>
      </c>
      <c r="C13" s="2">
        <v>29.1748428344727</v>
      </c>
      <c r="D13" s="2">
        <v>17.8271675109863</v>
      </c>
      <c r="E13" s="4">
        <f t="shared" si="1"/>
        <v>11.3476753234863</v>
      </c>
      <c r="F13" s="4">
        <f t="shared" si="0"/>
        <v>-0.876662492752075</v>
      </c>
      <c r="G13" s="5">
        <f t="shared" si="2"/>
        <v>1.83612272776791</v>
      </c>
    </row>
    <row r="14" spans="1:7">
      <c r="A14" s="1" t="s">
        <v>19</v>
      </c>
      <c r="B14" s="1" t="s">
        <v>17</v>
      </c>
      <c r="C14" s="2">
        <v>30.8433074951172</v>
      </c>
      <c r="D14" s="2">
        <v>18.2972145080566</v>
      </c>
      <c r="E14" s="4">
        <f t="shared" si="1"/>
        <v>12.5460929870605</v>
      </c>
      <c r="F14" s="4">
        <f t="shared" si="0"/>
        <v>0.321755170822144</v>
      </c>
      <c r="G14" s="5">
        <f t="shared" si="2"/>
        <v>0.800095895209579</v>
      </c>
    </row>
    <row r="15" spans="1:7">
      <c r="A15" s="1" t="s">
        <v>20</v>
      </c>
      <c r="B15" s="1" t="s">
        <v>17</v>
      </c>
      <c r="C15" s="2">
        <v>30.3452129364014</v>
      </c>
      <c r="D15" s="2">
        <v>17.4796676635742</v>
      </c>
      <c r="E15" s="4">
        <f t="shared" si="1"/>
        <v>12.8655452728271</v>
      </c>
      <c r="F15" s="4">
        <f t="shared" si="0"/>
        <v>0.641207456588745</v>
      </c>
      <c r="G15" s="5">
        <f t="shared" si="2"/>
        <v>0.641176094943964</v>
      </c>
    </row>
    <row r="16" spans="1:7">
      <c r="A16" s="1" t="s">
        <v>21</v>
      </c>
      <c r="B16" s="1" t="s">
        <v>17</v>
      </c>
      <c r="C16" s="2">
        <v>30.666036605835</v>
      </c>
      <c r="D16" s="2">
        <v>18.2616806030273</v>
      </c>
      <c r="E16" s="4">
        <f t="shared" si="1"/>
        <v>12.4043560028076</v>
      </c>
      <c r="F16" s="4">
        <f t="shared" si="0"/>
        <v>0.180018186569214</v>
      </c>
      <c r="G16" s="5">
        <f t="shared" si="2"/>
        <v>0.882691869034028</v>
      </c>
    </row>
    <row r="17" spans="1:7">
      <c r="A17" s="1" t="s">
        <v>22</v>
      </c>
      <c r="B17" s="1" t="s">
        <v>17</v>
      </c>
      <c r="C17" s="2">
        <v>29.5000190734863</v>
      </c>
      <c r="D17" s="2">
        <v>17.8422737121582</v>
      </c>
      <c r="E17" s="4">
        <f t="shared" si="1"/>
        <v>11.6577453613281</v>
      </c>
      <c r="F17" s="4">
        <f t="shared" si="0"/>
        <v>-0.566592454910278</v>
      </c>
      <c r="G17" s="5">
        <f t="shared" si="2"/>
        <v>1.48102136707716</v>
      </c>
    </row>
    <row r="18" spans="5:7">
      <c r="E18" s="4">
        <f>AVERAGE(E2:E17)</f>
        <v>12.2243378162384</v>
      </c>
      <c r="F18" s="4">
        <f t="shared" si="0"/>
        <v>0</v>
      </c>
      <c r="G18" s="5">
        <f t="shared" si="2"/>
        <v>1</v>
      </c>
    </row>
    <row r="20" spans="1:3">
      <c r="A20" s="1"/>
      <c r="B20" s="1"/>
      <c r="C20" s="2"/>
    </row>
    <row r="21" spans="1:6">
      <c r="A21" s="1" t="s">
        <v>23</v>
      </c>
      <c r="B21" s="1"/>
      <c r="C21" s="1" t="s">
        <v>1</v>
      </c>
      <c r="D21" s="1" t="s">
        <v>2</v>
      </c>
      <c r="E21" s="3" t="s">
        <v>3</v>
      </c>
      <c r="F21" s="3" t="s">
        <v>4</v>
      </c>
    </row>
    <row r="22" spans="1:7">
      <c r="A22" s="1" t="s">
        <v>24</v>
      </c>
      <c r="B22" s="1" t="s">
        <v>6</v>
      </c>
      <c r="C22" s="2">
        <v>30.3445854187012</v>
      </c>
      <c r="D22" s="2">
        <v>18.1715202331543</v>
      </c>
      <c r="E22" s="4">
        <f>C22-D22</f>
        <v>12.1730651855469</v>
      </c>
      <c r="F22" s="4">
        <f>E22-$E$18</f>
        <v>-0.0512726306915283</v>
      </c>
      <c r="G22" s="6">
        <f>2^-F22</f>
        <v>1.03617855503207</v>
      </c>
    </row>
    <row r="23" spans="1:7">
      <c r="A23" s="1" t="s">
        <v>25</v>
      </c>
      <c r="B23" s="1" t="s">
        <v>6</v>
      </c>
      <c r="C23" s="2">
        <v>29.7630271911621</v>
      </c>
      <c r="D23" s="2">
        <v>17.2109985351563</v>
      </c>
      <c r="E23" s="4">
        <f t="shared" ref="E23:E37" si="3">C23-D23</f>
        <v>12.5520286560059</v>
      </c>
      <c r="F23" s="4">
        <f t="shared" ref="F23:F37" si="4">E23-$E$18</f>
        <v>0.327690839767456</v>
      </c>
      <c r="G23" s="6">
        <f t="shared" ref="G23:G37" si="5">2^-F23</f>
        <v>0.796810829407583</v>
      </c>
    </row>
    <row r="24" spans="1:7">
      <c r="A24" s="1" t="s">
        <v>26</v>
      </c>
      <c r="B24" s="1" t="s">
        <v>6</v>
      </c>
      <c r="C24" s="2">
        <v>27.2638168334961</v>
      </c>
      <c r="D24" s="2">
        <v>18.407283782959</v>
      </c>
      <c r="E24" s="4">
        <f t="shared" si="3"/>
        <v>8.85653305053711</v>
      </c>
      <c r="F24" s="4">
        <f t="shared" si="4"/>
        <v>-3.36780476570129</v>
      </c>
      <c r="G24" s="6">
        <f t="shared" si="5"/>
        <v>10.3231028437998</v>
      </c>
    </row>
    <row r="25" spans="1:7">
      <c r="A25" s="1" t="s">
        <v>27</v>
      </c>
      <c r="B25" s="1" t="s">
        <v>6</v>
      </c>
      <c r="C25" s="2">
        <v>34.006778717041</v>
      </c>
      <c r="D25" s="2">
        <v>21.6814651489258</v>
      </c>
      <c r="E25" s="4">
        <f t="shared" si="3"/>
        <v>12.3253135681152</v>
      </c>
      <c r="F25" s="4">
        <f t="shared" si="4"/>
        <v>0.100975751876831</v>
      </c>
      <c r="G25" s="6">
        <f t="shared" si="5"/>
        <v>0.932402157671377</v>
      </c>
    </row>
    <row r="26" spans="1:7">
      <c r="A26" s="1" t="s">
        <v>28</v>
      </c>
      <c r="B26" s="1" t="s">
        <v>6</v>
      </c>
      <c r="C26" s="2">
        <v>30.2262077331543</v>
      </c>
      <c r="D26" s="2">
        <v>20.001049041748</v>
      </c>
      <c r="E26" s="4">
        <f t="shared" si="3"/>
        <v>10.2251586914062</v>
      </c>
      <c r="F26" s="4">
        <f t="shared" si="4"/>
        <v>-1.99917912483215</v>
      </c>
      <c r="G26" s="6">
        <f t="shared" si="5"/>
        <v>3.99772469813759</v>
      </c>
    </row>
    <row r="27" spans="1:7">
      <c r="A27" s="1" t="s">
        <v>29</v>
      </c>
      <c r="B27" s="1" t="s">
        <v>6</v>
      </c>
      <c r="C27" s="2">
        <v>29.346565246582</v>
      </c>
      <c r="D27" s="2">
        <v>17.6360855102539</v>
      </c>
      <c r="E27" s="4">
        <f t="shared" si="3"/>
        <v>11.7104797363281</v>
      </c>
      <c r="F27" s="4">
        <f t="shared" si="4"/>
        <v>-0.513858079910278</v>
      </c>
      <c r="G27" s="6">
        <f t="shared" si="5"/>
        <v>1.42786351168636</v>
      </c>
    </row>
    <row r="28" spans="1:7">
      <c r="A28" s="1" t="s">
        <v>30</v>
      </c>
      <c r="B28" s="1" t="s">
        <v>6</v>
      </c>
      <c r="C28" s="2">
        <v>27.9373626708984</v>
      </c>
      <c r="D28" s="2">
        <v>17.1212673187256</v>
      </c>
      <c r="E28" s="4">
        <f t="shared" si="3"/>
        <v>10.8160953521729</v>
      </c>
      <c r="F28" s="4">
        <f t="shared" si="4"/>
        <v>-1.40824246406555</v>
      </c>
      <c r="G28" s="6">
        <f t="shared" si="5"/>
        <v>2.65413630657537</v>
      </c>
    </row>
    <row r="29" spans="1:7">
      <c r="A29" s="1" t="s">
        <v>31</v>
      </c>
      <c r="B29" s="1" t="s">
        <v>6</v>
      </c>
      <c r="C29" s="2">
        <v>29.4161834716797</v>
      </c>
      <c r="D29" s="2">
        <v>17.5034523010254</v>
      </c>
      <c r="E29" s="4">
        <f t="shared" si="3"/>
        <v>11.9127311706543</v>
      </c>
      <c r="F29" s="4">
        <f t="shared" si="4"/>
        <v>-0.311606645584106</v>
      </c>
      <c r="G29" s="6">
        <f t="shared" si="5"/>
        <v>1.24108905935088</v>
      </c>
    </row>
    <row r="30" spans="1:7">
      <c r="A30" s="1" t="s">
        <v>32</v>
      </c>
      <c r="B30" s="1" t="s">
        <v>6</v>
      </c>
      <c r="C30" s="2">
        <v>29.7768325805664</v>
      </c>
      <c r="D30" s="2">
        <v>17.9669456481934</v>
      </c>
      <c r="E30" s="4">
        <f t="shared" si="3"/>
        <v>11.809886932373</v>
      </c>
      <c r="F30" s="4">
        <f t="shared" si="4"/>
        <v>-0.414450883865356</v>
      </c>
      <c r="G30" s="6">
        <f t="shared" si="5"/>
        <v>1.33279129578006</v>
      </c>
    </row>
    <row r="31" spans="1:7">
      <c r="A31" s="1" t="s">
        <v>33</v>
      </c>
      <c r="B31" s="1" t="s">
        <v>6</v>
      </c>
      <c r="C31" s="2">
        <v>30.9288864135742</v>
      </c>
      <c r="D31" s="2">
        <v>19.1007461547852</v>
      </c>
      <c r="E31" s="4">
        <f t="shared" si="3"/>
        <v>11.8281402587891</v>
      </c>
      <c r="F31" s="4">
        <f t="shared" si="4"/>
        <v>-0.396197557449341</v>
      </c>
      <c r="G31" s="6">
        <f t="shared" si="5"/>
        <v>1.31603472573386</v>
      </c>
    </row>
    <row r="32" spans="1:7">
      <c r="A32" s="1" t="s">
        <v>34</v>
      </c>
      <c r="B32" s="1" t="s">
        <v>17</v>
      </c>
      <c r="C32" s="2">
        <v>27.2080192565918</v>
      </c>
      <c r="D32" s="2">
        <v>17.3689613342285</v>
      </c>
      <c r="E32" s="4">
        <f t="shared" si="3"/>
        <v>9.83905792236328</v>
      </c>
      <c r="F32" s="4">
        <f t="shared" si="4"/>
        <v>-2.38527989387512</v>
      </c>
      <c r="G32" s="6">
        <f t="shared" si="5"/>
        <v>5.22445263382062</v>
      </c>
    </row>
    <row r="33" spans="1:7">
      <c r="A33" s="1" t="s">
        <v>35</v>
      </c>
      <c r="B33" s="1" t="s">
        <v>17</v>
      </c>
      <c r="C33" s="2">
        <v>26.7178077697754</v>
      </c>
      <c r="D33" s="2">
        <v>17.2015266418457</v>
      </c>
      <c r="E33" s="4">
        <f t="shared" si="3"/>
        <v>9.51628112792969</v>
      </c>
      <c r="F33" s="4">
        <f t="shared" si="4"/>
        <v>-2.70805668830872</v>
      </c>
      <c r="G33" s="6">
        <f t="shared" si="5"/>
        <v>6.53440868258672</v>
      </c>
    </row>
    <row r="34" spans="1:7">
      <c r="A34" s="1" t="s">
        <v>36</v>
      </c>
      <c r="B34" s="1" t="s">
        <v>17</v>
      </c>
      <c r="C34" s="2">
        <v>28.8114318847656</v>
      </c>
      <c r="D34" s="2">
        <v>19.9379329681396</v>
      </c>
      <c r="E34" s="4">
        <f t="shared" si="3"/>
        <v>8.87349891662598</v>
      </c>
      <c r="F34" s="4">
        <f t="shared" si="4"/>
        <v>-3.35083889961243</v>
      </c>
      <c r="G34" s="6">
        <f t="shared" si="5"/>
        <v>10.2024158040031</v>
      </c>
    </row>
    <row r="35" spans="1:7">
      <c r="A35" s="1" t="s">
        <v>37</v>
      </c>
      <c r="B35" s="1" t="s">
        <v>17</v>
      </c>
      <c r="C35" s="2">
        <v>29.7623672485352</v>
      </c>
      <c r="D35" s="2">
        <v>17.7827987670898</v>
      </c>
      <c r="E35" s="4">
        <f t="shared" si="3"/>
        <v>11.9795684814453</v>
      </c>
      <c r="F35" s="4">
        <f t="shared" si="4"/>
        <v>-0.244769334793091</v>
      </c>
      <c r="G35" s="6">
        <f t="shared" si="5"/>
        <v>1.18490330760416</v>
      </c>
    </row>
    <row r="36" spans="1:7">
      <c r="A36" s="1" t="s">
        <v>38</v>
      </c>
      <c r="B36" s="1" t="s">
        <v>17</v>
      </c>
      <c r="C36" s="2">
        <v>30.3533191680908</v>
      </c>
      <c r="D36" s="2">
        <v>19.078556060791</v>
      </c>
      <c r="E36" s="4">
        <f t="shared" si="3"/>
        <v>11.2747631072998</v>
      </c>
      <c r="F36" s="4">
        <f t="shared" si="4"/>
        <v>-0.949574708938599</v>
      </c>
      <c r="G36" s="6">
        <f t="shared" si="5"/>
        <v>1.93130324639327</v>
      </c>
    </row>
    <row r="37" spans="1:7">
      <c r="A37" s="1" t="s">
        <v>39</v>
      </c>
      <c r="B37" s="1" t="s">
        <v>17</v>
      </c>
      <c r="C37" s="2">
        <v>30.1226768493652</v>
      </c>
      <c r="D37" s="2">
        <v>19.8227348327637</v>
      </c>
      <c r="E37" s="4">
        <f t="shared" si="3"/>
        <v>10.2999420166016</v>
      </c>
      <c r="F37" s="4">
        <f t="shared" si="4"/>
        <v>-1.92439579963684</v>
      </c>
      <c r="G37" s="6">
        <f t="shared" si="5"/>
        <v>3.79577847969318</v>
      </c>
    </row>
  </sheetData>
  <sortState ref="A22:C39">
    <sortCondition ref="A22:A39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CDT1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Vicky.J</dc:creator>
  <cp:lastModifiedBy>姜先森要做淑女</cp:lastModifiedBy>
  <dcterms:created xsi:type="dcterms:W3CDTF">2022-07-14T05:44:00Z</dcterms:created>
  <dcterms:modified xsi:type="dcterms:W3CDTF">2023-07-13T14:01:26Z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E2D500462ED448071C585E6466A50F48_43</vt:lpwstr>
  </property>
  <property fmtid="{D5CDD505-2E9C-101B-9397-08002B2CF9AE}" pid="3" name="KSOProductBuildVer">
    <vt:lpwstr>2052-5.4.0.7913</vt:lpwstr>
  </property>
</Properties>
</file>