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Katniss\Desktop\Frontiers in psychiatry\Figure 1\Behavial tests\Sucrose preference test\"/>
    </mc:Choice>
  </mc:AlternateContent>
  <xr:revisionPtr revIDLastSave="0" documentId="13_ncr:1_{AB526A0A-D894-4FCE-9671-D0FA8AC8148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ucrose preference rate(%)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2" l="1"/>
  <c r="G32" i="2"/>
  <c r="H32" i="2"/>
  <c r="F31" i="2"/>
  <c r="G31" i="2"/>
  <c r="H31" i="2"/>
  <c r="F27" i="2"/>
  <c r="G27" i="2"/>
  <c r="H27" i="2"/>
  <c r="F28" i="2"/>
  <c r="G28" i="2"/>
  <c r="H28" i="2"/>
  <c r="F23" i="2"/>
  <c r="G23" i="2"/>
  <c r="H23" i="2"/>
  <c r="F24" i="2"/>
  <c r="G24" i="2"/>
  <c r="H24" i="2"/>
  <c r="F25" i="2"/>
  <c r="G25" i="2"/>
  <c r="H25" i="2"/>
  <c r="F26" i="2"/>
  <c r="G26" i="2"/>
  <c r="H26" i="2"/>
  <c r="F29" i="2"/>
  <c r="G29" i="2"/>
  <c r="H29" i="2"/>
  <c r="F30" i="2"/>
  <c r="G30" i="2"/>
  <c r="H30" i="2"/>
  <c r="F33" i="2"/>
  <c r="G33" i="2"/>
  <c r="H33" i="2"/>
  <c r="F34" i="2"/>
  <c r="G34" i="2"/>
  <c r="H34" i="2"/>
  <c r="F35" i="2"/>
  <c r="G35" i="2"/>
  <c r="H35" i="2"/>
  <c r="F36" i="2"/>
  <c r="G36" i="2"/>
  <c r="H36" i="2"/>
  <c r="F37" i="2"/>
  <c r="G37" i="2"/>
  <c r="H37" i="2"/>
  <c r="F38" i="2"/>
  <c r="G38" i="2"/>
  <c r="H38" i="2"/>
  <c r="F39" i="2"/>
  <c r="G39" i="2"/>
  <c r="H39" i="2"/>
  <c r="F40" i="2"/>
  <c r="G40" i="2"/>
  <c r="H40" i="2"/>
  <c r="F41" i="2"/>
  <c r="G41" i="2"/>
  <c r="H41" i="2"/>
  <c r="F42" i="2"/>
  <c r="G42" i="2"/>
  <c r="H42" i="2"/>
  <c r="F3" i="2"/>
  <c r="G3" i="2"/>
  <c r="H3" i="2"/>
  <c r="F4" i="2"/>
  <c r="G4" i="2"/>
  <c r="H4" i="2"/>
  <c r="F5" i="2"/>
  <c r="G5" i="2"/>
  <c r="H5" i="2"/>
  <c r="F6" i="2"/>
  <c r="G6" i="2"/>
  <c r="H6" i="2"/>
  <c r="F7" i="2"/>
  <c r="G7" i="2"/>
  <c r="H7" i="2"/>
  <c r="F8" i="2"/>
  <c r="G8" i="2"/>
  <c r="H8" i="2"/>
  <c r="F9" i="2"/>
  <c r="G9" i="2"/>
  <c r="H9" i="2"/>
  <c r="F10" i="2"/>
  <c r="G10" i="2"/>
  <c r="H10" i="2"/>
  <c r="F11" i="2"/>
  <c r="G11" i="2"/>
  <c r="H11" i="2"/>
  <c r="F12" i="2"/>
  <c r="G12" i="2"/>
  <c r="H12" i="2"/>
  <c r="F13" i="2"/>
  <c r="G13" i="2"/>
  <c r="H13" i="2"/>
  <c r="F14" i="2"/>
  <c r="G14" i="2"/>
  <c r="H14" i="2"/>
  <c r="F15" i="2"/>
  <c r="G15" i="2"/>
  <c r="H15" i="2"/>
  <c r="F16" i="2"/>
  <c r="G16" i="2"/>
  <c r="H16" i="2"/>
  <c r="F17" i="2"/>
  <c r="G17" i="2"/>
  <c r="H17" i="2"/>
  <c r="F18" i="2"/>
  <c r="G18" i="2"/>
  <c r="H18" i="2"/>
  <c r="F19" i="2"/>
  <c r="G19" i="2"/>
  <c r="H19" i="2"/>
  <c r="F20" i="2"/>
  <c r="G20" i="2"/>
  <c r="H20" i="2"/>
  <c r="F21" i="2"/>
  <c r="G21" i="2"/>
  <c r="H21" i="2"/>
  <c r="F22" i="2"/>
  <c r="G22" i="2"/>
  <c r="H22" i="2"/>
</calcChain>
</file>

<file path=xl/sharedStrings.xml><?xml version="1.0" encoding="utf-8"?>
<sst xmlns="http://schemas.openxmlformats.org/spreadsheetml/2006/main" count="14" uniqueCount="12">
  <si>
    <t>CUMS</t>
    <phoneticPr fontId="1" type="noConversion"/>
  </si>
  <si>
    <t>0h</t>
    <phoneticPr fontId="1" type="noConversion"/>
  </si>
  <si>
    <t>Control</t>
    <phoneticPr fontId="1" type="noConversion"/>
  </si>
  <si>
    <t>T2DM</t>
    <phoneticPr fontId="1" type="noConversion"/>
  </si>
  <si>
    <t>T2DM+CUMS</t>
    <phoneticPr fontId="1" type="noConversion"/>
  </si>
  <si>
    <t xml:space="preserve">CUMS 4W </t>
    <phoneticPr fontId="1" type="noConversion"/>
  </si>
  <si>
    <t>1% sucrose water(g)</t>
    <phoneticPr fontId="1" type="noConversion"/>
  </si>
  <si>
    <t>boiled water(g)</t>
    <phoneticPr fontId="1" type="noConversion"/>
  </si>
  <si>
    <t>15h</t>
    <phoneticPr fontId="1" type="noConversion"/>
  </si>
  <si>
    <t>1% sucrose water(g) 15h-1% sucrose water(g) 0h</t>
    <phoneticPr fontId="1" type="noConversion"/>
  </si>
  <si>
    <t>boiled water(g) 15h-1% boiled water(g) 0h</t>
    <phoneticPr fontId="1" type="noConversion"/>
  </si>
  <si>
    <t>Sucrose preference rate(%)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</si>
</sst>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176" fontId="0" fillId="0" borderId="1" xfId="0" applyNumberFormat="1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6" fontId="0" fillId="0" borderId="4" xfId="0" applyNumberFormat="1" applyBorder="1" applyAlignment="1">
      <alignment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8A1E8-A8F6-4828-9722-613F15812996}">
  <dimension ref="A1:J42"/>
  <sheetViews>
    <sheetView tabSelected="1" workbookViewId="0">
      <selection activeCell="M13" sqref="M13"/>
    </sheetView>
  </sheetViews>
  <sheetFormatPr defaultRowHeight="13.8" x14ac:dyDescent="0.25"/>
  <cols>
    <col min="1" max="1" width="14" style="5" customWidth="1"/>
    <col min="2" max="3" width="8.6640625" style="5" customWidth="1"/>
    <col min="4" max="4" width="9.44140625" style="5" customWidth="1"/>
    <col min="5" max="5" width="9.5546875" style="5" customWidth="1"/>
    <col min="6" max="6" width="18.6640625" style="5" customWidth="1"/>
    <col min="7" max="7" width="17.44140625" style="5" customWidth="1"/>
    <col min="8" max="8" width="10" style="5" customWidth="1"/>
    <col min="9" max="9" width="12.6640625" style="5" customWidth="1"/>
    <col min="10" max="13" width="8.88671875" style="5"/>
    <col min="14" max="14" width="9.88671875" style="5" customWidth="1"/>
    <col min="15" max="16384" width="8.88671875" style="5"/>
  </cols>
  <sheetData>
    <row r="1" spans="1:8" x14ac:dyDescent="0.25">
      <c r="A1" s="1" t="s">
        <v>5</v>
      </c>
      <c r="B1" s="2" t="s">
        <v>1</v>
      </c>
      <c r="C1" s="3"/>
      <c r="D1" s="2" t="s">
        <v>8</v>
      </c>
      <c r="E1" s="3"/>
      <c r="F1" s="4"/>
      <c r="G1" s="4"/>
      <c r="H1" s="4"/>
    </row>
    <row r="2" spans="1:8" ht="43.8" customHeight="1" x14ac:dyDescent="0.25">
      <c r="A2" s="1"/>
      <c r="B2" s="6" t="s">
        <v>6</v>
      </c>
      <c r="C2" s="6" t="s">
        <v>7</v>
      </c>
      <c r="D2" s="6" t="s">
        <v>6</v>
      </c>
      <c r="E2" s="6" t="s">
        <v>7</v>
      </c>
      <c r="F2" s="6" t="s">
        <v>9</v>
      </c>
      <c r="G2" s="6" t="s">
        <v>10</v>
      </c>
      <c r="H2" s="6" t="s">
        <v>11</v>
      </c>
    </row>
    <row r="3" spans="1:8" x14ac:dyDescent="0.25">
      <c r="A3" s="7" t="s">
        <v>2</v>
      </c>
      <c r="B3" s="6">
        <v>120.8</v>
      </c>
      <c r="C3" s="6">
        <v>224.8</v>
      </c>
      <c r="D3" s="6">
        <v>116.5</v>
      </c>
      <c r="E3" s="6">
        <v>223.7</v>
      </c>
      <c r="F3" s="6">
        <f t="shared" ref="F3:F22" si="0">B3-D3</f>
        <v>4.2999999999999972</v>
      </c>
      <c r="G3" s="6">
        <f t="shared" ref="G3:G22" si="1">C3-E3</f>
        <v>1.1000000000000227</v>
      </c>
      <c r="H3" s="8">
        <f t="shared" ref="H3:H22" si="2">F3/(F3+G3)*100</f>
        <v>79.629629629629278</v>
      </c>
    </row>
    <row r="4" spans="1:8" x14ac:dyDescent="0.25">
      <c r="A4" s="9"/>
      <c r="B4" s="6">
        <v>130.80000000000001</v>
      </c>
      <c r="C4" s="6">
        <v>253.6</v>
      </c>
      <c r="D4" s="6">
        <v>126.2</v>
      </c>
      <c r="E4" s="6">
        <v>252.4</v>
      </c>
      <c r="F4" s="6">
        <f t="shared" si="0"/>
        <v>4.6000000000000085</v>
      </c>
      <c r="G4" s="6">
        <f t="shared" si="1"/>
        <v>1.1999999999999886</v>
      </c>
      <c r="H4" s="8">
        <f t="shared" si="2"/>
        <v>79.310344827586391</v>
      </c>
    </row>
    <row r="5" spans="1:8" x14ac:dyDescent="0.25">
      <c r="A5" s="9"/>
      <c r="B5" s="6">
        <v>149.9</v>
      </c>
      <c r="C5" s="6">
        <v>245.8</v>
      </c>
      <c r="D5" s="6">
        <v>143.30000000000001</v>
      </c>
      <c r="E5" s="6">
        <v>245.1</v>
      </c>
      <c r="F5" s="6">
        <f t="shared" si="0"/>
        <v>6.5999999999999943</v>
      </c>
      <c r="G5" s="6">
        <f t="shared" si="1"/>
        <v>0.70000000000001705</v>
      </c>
      <c r="H5" s="8">
        <f t="shared" si="2"/>
        <v>90.410958904109378</v>
      </c>
    </row>
    <row r="6" spans="1:8" x14ac:dyDescent="0.25">
      <c r="A6" s="9"/>
      <c r="B6" s="6">
        <v>125.7</v>
      </c>
      <c r="C6" s="6">
        <v>132</v>
      </c>
      <c r="D6" s="6">
        <v>120.8</v>
      </c>
      <c r="E6" s="6">
        <v>130.5</v>
      </c>
      <c r="F6" s="6">
        <f t="shared" si="0"/>
        <v>4.9000000000000057</v>
      </c>
      <c r="G6" s="6">
        <f t="shared" si="1"/>
        <v>1.5</v>
      </c>
      <c r="H6" s="8">
        <f t="shared" si="2"/>
        <v>76.562500000000028</v>
      </c>
    </row>
    <row r="7" spans="1:8" x14ac:dyDescent="0.25">
      <c r="A7" s="9"/>
      <c r="B7" s="6">
        <v>113</v>
      </c>
      <c r="C7" s="6">
        <v>226</v>
      </c>
      <c r="D7" s="6">
        <v>105.6</v>
      </c>
      <c r="E7" s="6">
        <v>224.9</v>
      </c>
      <c r="F7" s="6">
        <f t="shared" si="0"/>
        <v>7.4000000000000057</v>
      </c>
      <c r="G7" s="6">
        <f t="shared" si="1"/>
        <v>1.0999999999999943</v>
      </c>
      <c r="H7" s="8">
        <f t="shared" si="2"/>
        <v>87.058823529411839</v>
      </c>
    </row>
    <row r="8" spans="1:8" x14ac:dyDescent="0.25">
      <c r="A8" s="9"/>
      <c r="B8" s="6">
        <v>132.5</v>
      </c>
      <c r="C8" s="6">
        <v>224.8</v>
      </c>
      <c r="D8" s="6">
        <v>126.5</v>
      </c>
      <c r="E8" s="6">
        <v>223.2</v>
      </c>
      <c r="F8" s="6">
        <f t="shared" si="0"/>
        <v>6</v>
      </c>
      <c r="G8" s="6">
        <f t="shared" si="1"/>
        <v>1.6000000000000227</v>
      </c>
      <c r="H8" s="8">
        <f t="shared" si="2"/>
        <v>78.947368421052403</v>
      </c>
    </row>
    <row r="9" spans="1:8" x14ac:dyDescent="0.25">
      <c r="A9" s="9"/>
      <c r="B9" s="6">
        <v>131.19999999999999</v>
      </c>
      <c r="C9" s="6">
        <v>222.7</v>
      </c>
      <c r="D9" s="6">
        <v>125.4</v>
      </c>
      <c r="E9" s="6">
        <v>221.1</v>
      </c>
      <c r="F9" s="6">
        <f t="shared" si="0"/>
        <v>5.7999999999999829</v>
      </c>
      <c r="G9" s="6">
        <f t="shared" si="1"/>
        <v>1.5999999999999943</v>
      </c>
      <c r="H9" s="8">
        <f t="shared" si="2"/>
        <v>78.378378378378386</v>
      </c>
    </row>
    <row r="10" spans="1:8" x14ac:dyDescent="0.25">
      <c r="A10" s="9"/>
      <c r="B10" s="6">
        <v>137.9</v>
      </c>
      <c r="C10" s="6">
        <v>190.5</v>
      </c>
      <c r="D10" s="6">
        <v>131.9</v>
      </c>
      <c r="E10" s="6">
        <v>188.7</v>
      </c>
      <c r="F10" s="6">
        <f t="shared" si="0"/>
        <v>6</v>
      </c>
      <c r="G10" s="6">
        <f t="shared" si="1"/>
        <v>1.8000000000000114</v>
      </c>
      <c r="H10" s="8">
        <f t="shared" si="2"/>
        <v>76.92307692307682</v>
      </c>
    </row>
    <row r="11" spans="1:8" x14ac:dyDescent="0.25">
      <c r="A11" s="9"/>
      <c r="B11" s="6">
        <v>158.9</v>
      </c>
      <c r="C11" s="6">
        <v>206.9</v>
      </c>
      <c r="D11" s="6">
        <v>152.9</v>
      </c>
      <c r="E11" s="6">
        <v>205.3</v>
      </c>
      <c r="F11" s="6">
        <f t="shared" si="0"/>
        <v>6</v>
      </c>
      <c r="G11" s="6">
        <f t="shared" si="1"/>
        <v>1.5999999999999943</v>
      </c>
      <c r="H11" s="8">
        <f t="shared" si="2"/>
        <v>78.947368421052687</v>
      </c>
    </row>
    <row r="12" spans="1:8" x14ac:dyDescent="0.25">
      <c r="A12" s="10"/>
      <c r="B12" s="6">
        <v>138.80000000000001</v>
      </c>
      <c r="C12" s="6">
        <v>216</v>
      </c>
      <c r="D12" s="6">
        <v>134.19999999999999</v>
      </c>
      <c r="E12" s="6">
        <v>214.5</v>
      </c>
      <c r="F12" s="6">
        <f t="shared" si="0"/>
        <v>4.6000000000000227</v>
      </c>
      <c r="G12" s="6">
        <f t="shared" si="1"/>
        <v>1.5</v>
      </c>
      <c r="H12" s="8">
        <f t="shared" si="2"/>
        <v>75.40983606557387</v>
      </c>
    </row>
    <row r="13" spans="1:8" x14ac:dyDescent="0.25">
      <c r="A13" s="7" t="s">
        <v>0</v>
      </c>
      <c r="B13" s="6">
        <v>127.8</v>
      </c>
      <c r="C13" s="6">
        <v>144.4</v>
      </c>
      <c r="D13" s="6">
        <v>123.6</v>
      </c>
      <c r="E13" s="6">
        <v>141.4</v>
      </c>
      <c r="F13" s="6">
        <f t="shared" si="0"/>
        <v>4.2000000000000028</v>
      </c>
      <c r="G13" s="6">
        <f t="shared" si="1"/>
        <v>3</v>
      </c>
      <c r="H13" s="8">
        <f t="shared" si="2"/>
        <v>58.33333333333335</v>
      </c>
    </row>
    <row r="14" spans="1:8" x14ac:dyDescent="0.25">
      <c r="A14" s="9"/>
      <c r="B14" s="6">
        <v>121.2</v>
      </c>
      <c r="C14" s="6">
        <v>137.5</v>
      </c>
      <c r="D14" s="6">
        <v>116.8</v>
      </c>
      <c r="E14" s="6">
        <v>134.30000000000001</v>
      </c>
      <c r="F14" s="6">
        <f t="shared" si="0"/>
        <v>4.4000000000000057</v>
      </c>
      <c r="G14" s="6">
        <f t="shared" si="1"/>
        <v>3.1999999999999886</v>
      </c>
      <c r="H14" s="8">
        <f t="shared" si="2"/>
        <v>57.894736842105374</v>
      </c>
    </row>
    <row r="15" spans="1:8" x14ac:dyDescent="0.25">
      <c r="A15" s="9"/>
      <c r="B15" s="6">
        <v>144.19999999999999</v>
      </c>
      <c r="C15" s="6">
        <v>270.10000000000002</v>
      </c>
      <c r="D15" s="6">
        <v>138.30000000000001</v>
      </c>
      <c r="E15" s="6">
        <v>268.3</v>
      </c>
      <c r="F15" s="6">
        <f t="shared" si="0"/>
        <v>5.8999999999999773</v>
      </c>
      <c r="G15" s="6">
        <f t="shared" si="1"/>
        <v>1.8000000000000114</v>
      </c>
      <c r="H15" s="8">
        <f t="shared" si="2"/>
        <v>76.623376623376444</v>
      </c>
    </row>
    <row r="16" spans="1:8" x14ac:dyDescent="0.25">
      <c r="A16" s="9"/>
      <c r="B16" s="6">
        <v>122.4</v>
      </c>
      <c r="C16" s="6">
        <v>145.6</v>
      </c>
      <c r="D16" s="6">
        <v>118</v>
      </c>
      <c r="E16" s="6">
        <v>143.80000000000001</v>
      </c>
      <c r="F16" s="6">
        <f t="shared" si="0"/>
        <v>4.4000000000000057</v>
      </c>
      <c r="G16" s="6">
        <f t="shared" si="1"/>
        <v>1.7999999999999829</v>
      </c>
      <c r="H16" s="8">
        <f t="shared" si="2"/>
        <v>70.967741935484099</v>
      </c>
    </row>
    <row r="17" spans="1:10" x14ac:dyDescent="0.25">
      <c r="A17" s="9"/>
      <c r="B17" s="6">
        <v>124.2</v>
      </c>
      <c r="C17" s="6">
        <v>137.6</v>
      </c>
      <c r="D17" s="6">
        <v>119</v>
      </c>
      <c r="E17" s="6">
        <v>134.9</v>
      </c>
      <c r="F17" s="6">
        <f t="shared" si="0"/>
        <v>5.2000000000000028</v>
      </c>
      <c r="G17" s="6">
        <f t="shared" si="1"/>
        <v>2.6999999999999886</v>
      </c>
      <c r="H17" s="8">
        <f t="shared" si="2"/>
        <v>65.822784810126691</v>
      </c>
    </row>
    <row r="18" spans="1:10" x14ac:dyDescent="0.25">
      <c r="A18" s="9"/>
      <c r="B18" s="6">
        <v>128.80000000000001</v>
      </c>
      <c r="C18" s="6">
        <v>129.30000000000001</v>
      </c>
      <c r="D18" s="6">
        <v>124.4</v>
      </c>
      <c r="E18" s="6">
        <v>125.9</v>
      </c>
      <c r="F18" s="6">
        <f t="shared" si="0"/>
        <v>4.4000000000000057</v>
      </c>
      <c r="G18" s="6">
        <f t="shared" si="1"/>
        <v>3.4000000000000057</v>
      </c>
      <c r="H18" s="8">
        <f t="shared" si="2"/>
        <v>56.410256410256402</v>
      </c>
    </row>
    <row r="19" spans="1:10" x14ac:dyDescent="0.25">
      <c r="A19" s="9"/>
      <c r="B19" s="6">
        <v>117.1</v>
      </c>
      <c r="C19" s="6">
        <v>131.69999999999999</v>
      </c>
      <c r="D19" s="6">
        <v>110.6</v>
      </c>
      <c r="E19" s="6">
        <v>129.30000000000001</v>
      </c>
      <c r="F19" s="6">
        <f t="shared" si="0"/>
        <v>6.5</v>
      </c>
      <c r="G19" s="6">
        <f t="shared" si="1"/>
        <v>2.3999999999999773</v>
      </c>
      <c r="H19" s="8">
        <f t="shared" si="2"/>
        <v>73.033707865168722</v>
      </c>
    </row>
    <row r="20" spans="1:10" x14ac:dyDescent="0.25">
      <c r="A20" s="9"/>
      <c r="B20" s="6">
        <v>126.2</v>
      </c>
      <c r="C20" s="6">
        <v>137.19999999999999</v>
      </c>
      <c r="D20" s="6">
        <v>120.6</v>
      </c>
      <c r="E20" s="6">
        <v>134.4</v>
      </c>
      <c r="F20" s="6">
        <f t="shared" si="0"/>
        <v>5.6000000000000085</v>
      </c>
      <c r="G20" s="6">
        <f t="shared" si="1"/>
        <v>2.7999999999999829</v>
      </c>
      <c r="H20" s="8">
        <f t="shared" si="2"/>
        <v>66.666666666666842</v>
      </c>
    </row>
    <row r="21" spans="1:10" x14ac:dyDescent="0.25">
      <c r="A21" s="9"/>
      <c r="B21" s="6">
        <v>120.6</v>
      </c>
      <c r="C21" s="6">
        <v>127.7</v>
      </c>
      <c r="D21" s="6">
        <v>116.4</v>
      </c>
      <c r="E21" s="6">
        <v>125.1</v>
      </c>
      <c r="F21" s="6">
        <f t="shared" si="0"/>
        <v>4.1999999999999886</v>
      </c>
      <c r="G21" s="6">
        <f t="shared" si="1"/>
        <v>2.6000000000000085</v>
      </c>
      <c r="H21" s="8">
        <f t="shared" si="2"/>
        <v>61.7647058823528</v>
      </c>
    </row>
    <row r="22" spans="1:10" x14ac:dyDescent="0.25">
      <c r="A22" s="10"/>
      <c r="B22" s="6">
        <v>115.9</v>
      </c>
      <c r="C22" s="6">
        <v>240.5</v>
      </c>
      <c r="D22" s="6">
        <v>112.4</v>
      </c>
      <c r="E22" s="6">
        <v>238.7</v>
      </c>
      <c r="F22" s="6">
        <f t="shared" si="0"/>
        <v>3.5</v>
      </c>
      <c r="G22" s="6">
        <f t="shared" si="1"/>
        <v>1.8000000000000114</v>
      </c>
      <c r="H22" s="11">
        <f t="shared" si="2"/>
        <v>66.03773584905646</v>
      </c>
    </row>
    <row r="23" spans="1:10" x14ac:dyDescent="0.25">
      <c r="A23" s="7" t="s">
        <v>3</v>
      </c>
      <c r="B23" s="6">
        <v>140.1</v>
      </c>
      <c r="C23" s="6">
        <v>245.9</v>
      </c>
      <c r="D23" s="6">
        <v>138.6</v>
      </c>
      <c r="E23" s="6">
        <v>242.9</v>
      </c>
      <c r="F23" s="6">
        <f t="shared" ref="F23:F42" si="3">B23-D23</f>
        <v>1.5</v>
      </c>
      <c r="G23" s="6">
        <f t="shared" ref="G23:G42" si="4">C23-E23</f>
        <v>3</v>
      </c>
      <c r="H23" s="8">
        <f t="shared" ref="H23:H42" si="5">F23/(F23+G23)*100</f>
        <v>33.333333333333329</v>
      </c>
      <c r="I23" s="12"/>
      <c r="J23" s="13"/>
    </row>
    <row r="24" spans="1:10" x14ac:dyDescent="0.25">
      <c r="A24" s="9"/>
      <c r="B24" s="6">
        <v>151.6</v>
      </c>
      <c r="C24" s="6">
        <v>242.5</v>
      </c>
      <c r="D24" s="6">
        <v>148.30000000000001</v>
      </c>
      <c r="E24" s="6">
        <v>237.7</v>
      </c>
      <c r="F24" s="6">
        <f t="shared" si="3"/>
        <v>3.2999999999999829</v>
      </c>
      <c r="G24" s="6">
        <f t="shared" si="4"/>
        <v>4.8000000000000114</v>
      </c>
      <c r="H24" s="8">
        <f t="shared" si="5"/>
        <v>40.740740740740563</v>
      </c>
      <c r="I24" s="12"/>
      <c r="J24" s="13"/>
    </row>
    <row r="25" spans="1:10" x14ac:dyDescent="0.25">
      <c r="A25" s="9"/>
      <c r="B25" s="6">
        <v>156.80000000000001</v>
      </c>
      <c r="C25" s="6">
        <v>268</v>
      </c>
      <c r="D25" s="6">
        <v>151.6</v>
      </c>
      <c r="E25" s="6">
        <v>265.89999999999998</v>
      </c>
      <c r="F25" s="6">
        <f t="shared" si="3"/>
        <v>5.2000000000000171</v>
      </c>
      <c r="G25" s="6">
        <f t="shared" si="4"/>
        <v>2.1000000000000227</v>
      </c>
      <c r="H25" s="8">
        <f t="shared" si="5"/>
        <v>71.232876712328604</v>
      </c>
      <c r="I25" s="12"/>
      <c r="J25" s="13"/>
    </row>
    <row r="26" spans="1:10" x14ac:dyDescent="0.25">
      <c r="A26" s="9"/>
      <c r="B26" s="6">
        <v>167.4</v>
      </c>
      <c r="C26" s="6">
        <v>125.3</v>
      </c>
      <c r="D26" s="6">
        <v>159.1</v>
      </c>
      <c r="E26" s="6">
        <v>121.9</v>
      </c>
      <c r="F26" s="6">
        <f t="shared" si="3"/>
        <v>8.3000000000000114</v>
      </c>
      <c r="G26" s="6">
        <f t="shared" si="4"/>
        <v>3.3999999999999915</v>
      </c>
      <c r="H26" s="8">
        <f t="shared" si="5"/>
        <v>70.940170940171015</v>
      </c>
      <c r="I26" s="12"/>
      <c r="J26" s="13"/>
    </row>
    <row r="27" spans="1:10" x14ac:dyDescent="0.25">
      <c r="A27" s="9"/>
      <c r="B27" s="6">
        <v>128.69999999999999</v>
      </c>
      <c r="C27" s="6">
        <v>134.80000000000001</v>
      </c>
      <c r="D27" s="6">
        <v>124.9</v>
      </c>
      <c r="E27" s="6">
        <v>128.1</v>
      </c>
      <c r="F27" s="6">
        <f t="shared" si="3"/>
        <v>3.7999999999999829</v>
      </c>
      <c r="G27" s="6">
        <f t="shared" si="4"/>
        <v>6.7000000000000171</v>
      </c>
      <c r="H27" s="8">
        <f t="shared" si="5"/>
        <v>36.190476190476026</v>
      </c>
      <c r="I27" s="12"/>
      <c r="J27" s="13"/>
    </row>
    <row r="28" spans="1:10" x14ac:dyDescent="0.25">
      <c r="A28" s="9"/>
      <c r="B28" s="6">
        <v>149</v>
      </c>
      <c r="C28" s="6">
        <v>126</v>
      </c>
      <c r="D28" s="6">
        <v>146.1</v>
      </c>
      <c r="E28" s="6">
        <v>121.8</v>
      </c>
      <c r="F28" s="6">
        <f t="shared" si="3"/>
        <v>2.9000000000000057</v>
      </c>
      <c r="G28" s="6">
        <f t="shared" si="4"/>
        <v>4.2000000000000028</v>
      </c>
      <c r="H28" s="8">
        <f t="shared" si="5"/>
        <v>40.845070422535237</v>
      </c>
      <c r="I28" s="12"/>
      <c r="J28" s="13"/>
    </row>
    <row r="29" spans="1:10" x14ac:dyDescent="0.25">
      <c r="A29" s="9"/>
      <c r="B29" s="6">
        <v>123.6</v>
      </c>
      <c r="C29" s="6">
        <v>133.69999999999999</v>
      </c>
      <c r="D29" s="6">
        <v>120.7</v>
      </c>
      <c r="E29" s="6">
        <v>130.4</v>
      </c>
      <c r="F29" s="6">
        <f t="shared" si="3"/>
        <v>2.8999999999999915</v>
      </c>
      <c r="G29" s="6">
        <f t="shared" si="4"/>
        <v>3.2999999999999829</v>
      </c>
      <c r="H29" s="8">
        <f t="shared" si="5"/>
        <v>46.774193548387153</v>
      </c>
      <c r="I29" s="12"/>
      <c r="J29" s="13"/>
    </row>
    <row r="30" spans="1:10" x14ac:dyDescent="0.25">
      <c r="A30" s="9"/>
      <c r="B30" s="6">
        <v>146.5</v>
      </c>
      <c r="C30" s="6">
        <v>250.7</v>
      </c>
      <c r="D30" s="6">
        <v>144.1</v>
      </c>
      <c r="E30" s="6">
        <v>246.2</v>
      </c>
      <c r="F30" s="6">
        <f t="shared" si="3"/>
        <v>2.4000000000000057</v>
      </c>
      <c r="G30" s="6">
        <f t="shared" si="4"/>
        <v>4.5</v>
      </c>
      <c r="H30" s="8">
        <f t="shared" si="5"/>
        <v>34.782608695652229</v>
      </c>
      <c r="I30" s="12"/>
      <c r="J30" s="13"/>
    </row>
    <row r="31" spans="1:10" x14ac:dyDescent="0.25">
      <c r="A31" s="9"/>
      <c r="B31" s="6">
        <v>143.30000000000001</v>
      </c>
      <c r="C31" s="6">
        <v>152</v>
      </c>
      <c r="D31" s="6">
        <v>139.80000000000001</v>
      </c>
      <c r="E31" s="6">
        <v>148.6</v>
      </c>
      <c r="F31" s="6">
        <f t="shared" si="3"/>
        <v>3.5</v>
      </c>
      <c r="G31" s="6">
        <f t="shared" si="4"/>
        <v>3.4000000000000057</v>
      </c>
      <c r="H31" s="8">
        <f t="shared" si="5"/>
        <v>50.724637681159379</v>
      </c>
      <c r="I31" s="13"/>
      <c r="J31" s="13"/>
    </row>
    <row r="32" spans="1:10" x14ac:dyDescent="0.25">
      <c r="A32" s="10"/>
      <c r="B32" s="6">
        <v>148.80000000000001</v>
      </c>
      <c r="C32" s="6">
        <v>256.8</v>
      </c>
      <c r="D32" s="6">
        <v>145.19999999999999</v>
      </c>
      <c r="E32" s="6">
        <v>255.2</v>
      </c>
      <c r="F32" s="6">
        <f t="shared" si="3"/>
        <v>3.6000000000000227</v>
      </c>
      <c r="G32" s="6">
        <f t="shared" si="4"/>
        <v>1.6000000000000227</v>
      </c>
      <c r="H32" s="8">
        <f t="shared" si="5"/>
        <v>69.230769230769056</v>
      </c>
      <c r="I32" s="13"/>
      <c r="J32" s="13"/>
    </row>
    <row r="33" spans="1:8" x14ac:dyDescent="0.25">
      <c r="A33" s="9" t="s">
        <v>4</v>
      </c>
      <c r="B33" s="6">
        <v>118.6</v>
      </c>
      <c r="C33" s="6">
        <v>241.4</v>
      </c>
      <c r="D33" s="6">
        <v>115.1</v>
      </c>
      <c r="E33" s="6">
        <v>238.7</v>
      </c>
      <c r="F33" s="6">
        <f t="shared" si="3"/>
        <v>3.5</v>
      </c>
      <c r="G33" s="6">
        <f t="shared" si="4"/>
        <v>2.7000000000000171</v>
      </c>
      <c r="H33" s="8">
        <f t="shared" si="5"/>
        <v>56.451612903225659</v>
      </c>
    </row>
    <row r="34" spans="1:8" x14ac:dyDescent="0.25">
      <c r="A34" s="9"/>
      <c r="B34" s="6">
        <v>155.5</v>
      </c>
      <c r="C34" s="6">
        <v>203.9</v>
      </c>
      <c r="D34" s="6">
        <v>152.5</v>
      </c>
      <c r="E34" s="6">
        <v>201.3</v>
      </c>
      <c r="F34" s="6">
        <f t="shared" si="3"/>
        <v>3</v>
      </c>
      <c r="G34" s="6">
        <f t="shared" si="4"/>
        <v>2.5999999999999943</v>
      </c>
      <c r="H34" s="8">
        <f t="shared" si="5"/>
        <v>53.571428571428626</v>
      </c>
    </row>
    <row r="35" spans="1:8" x14ac:dyDescent="0.25">
      <c r="A35" s="9"/>
      <c r="B35" s="6">
        <v>149.5</v>
      </c>
      <c r="C35" s="6">
        <v>260.3</v>
      </c>
      <c r="D35" s="6">
        <v>146.80000000000001</v>
      </c>
      <c r="E35" s="6">
        <v>257.39999999999998</v>
      </c>
      <c r="F35" s="6">
        <f t="shared" si="3"/>
        <v>2.6999999999999886</v>
      </c>
      <c r="G35" s="6">
        <f t="shared" si="4"/>
        <v>2.9000000000000341</v>
      </c>
      <c r="H35" s="8">
        <f t="shared" si="5"/>
        <v>48.214285714285317</v>
      </c>
    </row>
    <row r="36" spans="1:8" x14ac:dyDescent="0.25">
      <c r="A36" s="9"/>
      <c r="B36" s="6">
        <v>130.5</v>
      </c>
      <c r="C36" s="6">
        <v>139.69999999999999</v>
      </c>
      <c r="D36" s="6">
        <v>127.3</v>
      </c>
      <c r="E36" s="6">
        <v>135.9</v>
      </c>
      <c r="F36" s="6">
        <f t="shared" si="3"/>
        <v>3.2000000000000028</v>
      </c>
      <c r="G36" s="6">
        <f t="shared" si="4"/>
        <v>3.7999999999999829</v>
      </c>
      <c r="H36" s="8">
        <f t="shared" si="5"/>
        <v>45.714285714285843</v>
      </c>
    </row>
    <row r="37" spans="1:8" x14ac:dyDescent="0.25">
      <c r="A37" s="9"/>
      <c r="B37" s="6">
        <v>155.4</v>
      </c>
      <c r="C37" s="6">
        <v>157.4</v>
      </c>
      <c r="D37" s="6">
        <v>151.30000000000001</v>
      </c>
      <c r="E37" s="6">
        <v>153.5</v>
      </c>
      <c r="F37" s="6">
        <f t="shared" si="3"/>
        <v>4.0999999999999943</v>
      </c>
      <c r="G37" s="6">
        <f t="shared" si="4"/>
        <v>3.9000000000000057</v>
      </c>
      <c r="H37" s="8">
        <f t="shared" si="5"/>
        <v>51.249999999999929</v>
      </c>
    </row>
    <row r="38" spans="1:8" x14ac:dyDescent="0.25">
      <c r="A38" s="9"/>
      <c r="B38" s="6">
        <v>143.6</v>
      </c>
      <c r="C38" s="6">
        <v>159.4</v>
      </c>
      <c r="D38" s="6">
        <v>137.9</v>
      </c>
      <c r="E38" s="6">
        <v>153.30000000000001</v>
      </c>
      <c r="F38" s="6">
        <f t="shared" si="3"/>
        <v>5.6999999999999886</v>
      </c>
      <c r="G38" s="6">
        <f t="shared" si="4"/>
        <v>6.0999999999999943</v>
      </c>
      <c r="H38" s="8">
        <f t="shared" si="5"/>
        <v>48.305084745762684</v>
      </c>
    </row>
    <row r="39" spans="1:8" x14ac:dyDescent="0.25">
      <c r="A39" s="9"/>
      <c r="B39" s="6">
        <v>151.4</v>
      </c>
      <c r="C39" s="6">
        <v>162.1</v>
      </c>
      <c r="D39" s="6">
        <v>148.6</v>
      </c>
      <c r="E39" s="6">
        <v>158.5</v>
      </c>
      <c r="F39" s="6">
        <f t="shared" si="3"/>
        <v>2.8000000000000114</v>
      </c>
      <c r="G39" s="6">
        <f t="shared" si="4"/>
        <v>3.5999999999999943</v>
      </c>
      <c r="H39" s="8">
        <f t="shared" si="5"/>
        <v>43.750000000000142</v>
      </c>
    </row>
    <row r="40" spans="1:8" x14ac:dyDescent="0.25">
      <c r="A40" s="9"/>
      <c r="B40" s="6">
        <v>143.80000000000001</v>
      </c>
      <c r="C40" s="6">
        <v>268.39999999999998</v>
      </c>
      <c r="D40" s="6">
        <v>138.80000000000001</v>
      </c>
      <c r="E40" s="6">
        <v>263.89999999999998</v>
      </c>
      <c r="F40" s="6">
        <f t="shared" si="3"/>
        <v>5</v>
      </c>
      <c r="G40" s="6">
        <f t="shared" si="4"/>
        <v>4.5</v>
      </c>
      <c r="H40" s="8">
        <f t="shared" si="5"/>
        <v>52.631578947368418</v>
      </c>
    </row>
    <row r="41" spans="1:8" x14ac:dyDescent="0.25">
      <c r="A41" s="9"/>
      <c r="B41" s="6">
        <v>158.5</v>
      </c>
      <c r="C41" s="6">
        <v>145.19999999999999</v>
      </c>
      <c r="D41" s="6">
        <v>155.4</v>
      </c>
      <c r="E41" s="6">
        <v>143.30000000000001</v>
      </c>
      <c r="F41" s="6">
        <f t="shared" si="3"/>
        <v>3.0999999999999943</v>
      </c>
      <c r="G41" s="6">
        <f t="shared" si="4"/>
        <v>1.8999999999999773</v>
      </c>
      <c r="H41" s="8">
        <f t="shared" si="5"/>
        <v>62.000000000000242</v>
      </c>
    </row>
    <row r="42" spans="1:8" x14ac:dyDescent="0.25">
      <c r="A42" s="10"/>
      <c r="B42" s="6">
        <v>128.5</v>
      </c>
      <c r="C42" s="6">
        <v>128.30000000000001</v>
      </c>
      <c r="D42" s="6">
        <v>124.8</v>
      </c>
      <c r="E42" s="6">
        <v>120.9</v>
      </c>
      <c r="F42" s="6">
        <f t="shared" si="3"/>
        <v>3.7000000000000028</v>
      </c>
      <c r="G42" s="6">
        <f t="shared" si="4"/>
        <v>7.4000000000000057</v>
      </c>
      <c r="H42" s="8">
        <f t="shared" si="5"/>
        <v>33.333333333333329</v>
      </c>
    </row>
  </sheetData>
  <mergeCells count="7">
    <mergeCell ref="D1:E1"/>
    <mergeCell ref="A1:A2"/>
    <mergeCell ref="B1:C1"/>
    <mergeCell ref="A3:A12"/>
    <mergeCell ref="A13:A22"/>
    <mergeCell ref="A23:A32"/>
    <mergeCell ref="A33:A42"/>
  </mergeCells>
  <phoneticPr fontId="1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Sucrose preference rate(%)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Katniss</dc:creator>
  <cp:lastModifiedBy>Katniss</cp:lastModifiedBy>
  <dcterms:created xsi:type="dcterms:W3CDTF">2015-06-05T18:19:34Z</dcterms:created>
  <dcterms:modified xsi:type="dcterms:W3CDTF">2023-04-12T11:43:53Z</dcterms:modified>
</cp:coreProperties>
</file>