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uckeyemailosu-my.sharepoint.com/personal/guatelli-steinberg_1_osu_edu/Documents/Decussation/MANUSCRIPT/"/>
    </mc:Choice>
  </mc:AlternateContent>
  <xr:revisionPtr revIDLastSave="84" documentId="8_{5975E8FC-6E62-468B-835C-09E49A375BA9}" xr6:coauthVersionLast="47" xr6:coauthVersionMax="47" xr10:uidLastSave="{031834CD-5F73-47A6-8627-3797B7EB7664}"/>
  <bookViews>
    <workbookView xWindow="-110" yWindow="-110" windowWidth="19420" windowHeight="10420" xr2:uid="{A9A9C016-1F70-F842-BC50-C04CE7054D86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8" i="1" l="1"/>
  <c r="J82" i="1"/>
  <c r="J83" i="1"/>
  <c r="J84" i="1"/>
  <c r="J85" i="1"/>
  <c r="J86" i="1"/>
  <c r="J87" i="1"/>
  <c r="J89" i="1"/>
  <c r="J90" i="1"/>
  <c r="J91" i="1"/>
  <c r="J92" i="1"/>
  <c r="J93" i="1"/>
  <c r="J94" i="1"/>
  <c r="J95" i="1"/>
  <c r="J22" i="1"/>
  <c r="J23" i="1"/>
  <c r="J24" i="1"/>
  <c r="J25" i="1"/>
  <c r="J26" i="1"/>
  <c r="J27" i="1"/>
  <c r="J28" i="1"/>
  <c r="J29" i="1"/>
  <c r="J30" i="1"/>
  <c r="J31" i="1"/>
  <c r="J32" i="1"/>
  <c r="J78" i="1"/>
  <c r="J79" i="1"/>
  <c r="J80" i="1"/>
  <c r="J81" i="1"/>
  <c r="J69" i="1"/>
  <c r="J13" i="1"/>
  <c r="J14" i="1"/>
  <c r="J70" i="1"/>
  <c r="J15" i="1"/>
  <c r="J16" i="1"/>
  <c r="J71" i="1"/>
  <c r="J72" i="1"/>
  <c r="J73" i="1"/>
  <c r="J74" i="1"/>
  <c r="J17" i="1"/>
  <c r="J18" i="1"/>
  <c r="J19" i="1"/>
  <c r="J75" i="1"/>
  <c r="J20" i="1"/>
  <c r="J76" i="1"/>
  <c r="J77" i="1"/>
  <c r="J21" i="1"/>
  <c r="J34" i="1" l="1"/>
  <c r="J2" i="1"/>
  <c r="J3" i="1"/>
  <c r="J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" i="1"/>
  <c r="J6" i="1"/>
  <c r="J7" i="1"/>
  <c r="J55" i="1"/>
  <c r="J56" i="1"/>
  <c r="J57" i="1"/>
  <c r="J58" i="1"/>
  <c r="J59" i="1"/>
  <c r="J60" i="1"/>
  <c r="J8" i="1"/>
  <c r="J9" i="1"/>
  <c r="J61" i="1"/>
  <c r="J62" i="1"/>
  <c r="J63" i="1"/>
  <c r="J64" i="1"/>
  <c r="J65" i="1"/>
  <c r="J10" i="1"/>
  <c r="J66" i="1"/>
  <c r="J67" i="1"/>
  <c r="J68" i="1"/>
  <c r="J11" i="1"/>
  <c r="J12" i="1"/>
  <c r="J33" i="1" l="1"/>
</calcChain>
</file>

<file path=xl/sharedStrings.xml><?xml version="1.0" encoding="utf-8"?>
<sst xmlns="http://schemas.openxmlformats.org/spreadsheetml/2006/main" count="572" uniqueCount="71">
  <si>
    <t>Specimen</t>
  </si>
  <si>
    <t>Max Buc lateral thickness</t>
  </si>
  <si>
    <t>Max Ling lateral thickness</t>
  </si>
  <si>
    <t>Jaw</t>
  </si>
  <si>
    <t>Molar</t>
  </si>
  <si>
    <t>Radius tooth</t>
  </si>
  <si>
    <t>Pmf BC lateral</t>
  </si>
  <si>
    <t>Pmf LC lateral</t>
  </si>
  <si>
    <t>TF 2041</t>
  </si>
  <si>
    <t>U</t>
  </si>
  <si>
    <t>M2</t>
  </si>
  <si>
    <t>TF 16-5</t>
  </si>
  <si>
    <t>M1</t>
  </si>
  <si>
    <t>L</t>
  </si>
  <si>
    <t>TF 24-3</t>
  </si>
  <si>
    <t>TF 2010-2</t>
  </si>
  <si>
    <t>TF 2001</t>
  </si>
  <si>
    <t>TF 2010-1</t>
  </si>
  <si>
    <t>TF 2016</t>
  </si>
  <si>
    <t>TF 2019</t>
  </si>
  <si>
    <t>TF 2020</t>
  </si>
  <si>
    <t>TF 2108</t>
  </si>
  <si>
    <t>TF 22-46</t>
  </si>
  <si>
    <t>TF 94-25</t>
  </si>
  <si>
    <t>TF 94-7</t>
  </si>
  <si>
    <t>TP-91</t>
  </si>
  <si>
    <t>TF 22-26</t>
  </si>
  <si>
    <t>M3</t>
  </si>
  <si>
    <t>TF 94-9</t>
  </si>
  <si>
    <t>TF 22-29</t>
  </si>
  <si>
    <t>TF 2040</t>
  </si>
  <si>
    <t>TF 23-10</t>
  </si>
  <si>
    <t>TF 2138</t>
  </si>
  <si>
    <t>TF 16-9</t>
  </si>
  <si>
    <t>TF 16-11</t>
  </si>
  <si>
    <t>TF 2106</t>
  </si>
  <si>
    <t>TF 2008</t>
  </si>
  <si>
    <t>TF 94-9b</t>
  </si>
  <si>
    <t>85-17</t>
  </si>
  <si>
    <t>85-7</t>
  </si>
  <si>
    <t>85-1</t>
  </si>
  <si>
    <t>Genus</t>
  </si>
  <si>
    <t>species</t>
  </si>
  <si>
    <t>Cercocebus</t>
  </si>
  <si>
    <t>atys</t>
  </si>
  <si>
    <t>Lophocebus</t>
  </si>
  <si>
    <t>albigena</t>
  </si>
  <si>
    <t>Cercopithecus</t>
  </si>
  <si>
    <t>cephus</t>
  </si>
  <si>
    <t>BCD</t>
  </si>
  <si>
    <t>85-2</t>
  </si>
  <si>
    <t>85-4</t>
  </si>
  <si>
    <t>85-6</t>
  </si>
  <si>
    <t>85-11</t>
  </si>
  <si>
    <t>85-13</t>
  </si>
  <si>
    <t>85-15</t>
  </si>
  <si>
    <t>petaurista</t>
  </si>
  <si>
    <t>22-14</t>
  </si>
  <si>
    <t>spp.</t>
  </si>
  <si>
    <t>10_36</t>
  </si>
  <si>
    <t>21-12</t>
  </si>
  <si>
    <t>21-16</t>
  </si>
  <si>
    <t>21-17</t>
  </si>
  <si>
    <t>AnkS4</t>
  </si>
  <si>
    <t>98-4</t>
  </si>
  <si>
    <t>petuarista</t>
  </si>
  <si>
    <t>21-21</t>
  </si>
  <si>
    <t>Provenience</t>
  </si>
  <si>
    <t>Taï Forest</t>
  </si>
  <si>
    <t xml:space="preserve">50 km north of Makoua </t>
  </si>
  <si>
    <t>Central Congo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</si>
</sst>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164" fontId="3" fillId="0" borderId="0" xfId="0" applyNumberFormat="1" applyFont="1" applyAlignment="1">
      <alignment horizontal="left" indent="1"/>
    </xf>
    <xf numFmtId="164" fontId="0" fillId="0" borderId="0" xfId="0" applyNumberFormat="1" applyAlignment="1">
      <alignment horizontal="left" indent="1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horizontal="left" indent="1"/>
    </xf>
    <xf numFmtId="16" fontId="0" fillId="0" borderId="0" xfId="0" applyNumberFormat="1" applyAlignment="1">
      <alignment horizontal="left" indent="1"/>
    </xf>
    <xf numFmtId="17" fontId="0" fillId="0" borderId="0" xfId="0" applyNumberFormat="1" applyAlignment="1">
      <alignment horizontal="left" inden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CFE0E-451F-D545-BE72-510F9335EB11}">
  <dimension ref="A1:W160"/>
  <sheetViews>
    <sheetView tabSelected="1" workbookViewId="0">
      <pane ySplit="630" activePane="bottomLeft"/>
      <selection activeCell="K1" sqref="K1:K1048576"/>
      <selection pane="bottomLeft" activeCell="P8" sqref="P8"/>
    </sheetView>
  </sheetViews>
  <sheetFormatPr defaultColWidth="10.58203125" defaultRowHeight="15.5" x14ac:dyDescent="0.35"/>
  <cols>
    <col min="1" max="2" width="15.83203125" customWidth="1"/>
    <col min="3" max="3" width="25.75" customWidth="1"/>
    <col min="4" max="4" width="17" customWidth="1"/>
    <col min="7" max="7" width="20.25" customWidth="1"/>
    <col min="8" max="8" width="23.33203125" customWidth="1"/>
    <col min="9" max="10" width="13.33203125" customWidth="1"/>
    <col min="11" max="11" width="13.83203125" customWidth="1"/>
    <col min="12" max="12" width="16.75" customWidth="1"/>
  </cols>
  <sheetData>
    <row r="1" spans="1:12" s="10" customFormat="1" x14ac:dyDescent="0.35">
      <c r="A1" s="1" t="s">
        <v>41</v>
      </c>
      <c r="B1" s="1" t="s">
        <v>42</v>
      </c>
      <c r="C1" s="1" t="s">
        <v>67</v>
      </c>
      <c r="D1" s="1" t="s">
        <v>0</v>
      </c>
      <c r="E1" s="1" t="s">
        <v>3</v>
      </c>
      <c r="F1" s="1" t="s">
        <v>4</v>
      </c>
      <c r="G1" s="1" t="s">
        <v>1</v>
      </c>
      <c r="H1" s="1" t="s">
        <v>2</v>
      </c>
      <c r="I1" s="1" t="s">
        <v>49</v>
      </c>
      <c r="J1" s="1" t="s">
        <v>5</v>
      </c>
      <c r="K1" s="10" t="s">
        <v>6</v>
      </c>
      <c r="L1" s="10" t="s">
        <v>7</v>
      </c>
    </row>
    <row r="2" spans="1:12" x14ac:dyDescent="0.35">
      <c r="A2" s="1" t="s">
        <v>43</v>
      </c>
      <c r="B2" s="1" t="s">
        <v>44</v>
      </c>
      <c r="C2" s="1" t="s">
        <v>68</v>
      </c>
      <c r="D2" s="5" t="s">
        <v>11</v>
      </c>
      <c r="E2" s="1" t="s">
        <v>13</v>
      </c>
      <c r="F2" s="1" t="s">
        <v>10</v>
      </c>
      <c r="G2" s="6">
        <v>0.95899999999999996</v>
      </c>
      <c r="H2" s="6">
        <v>0.88700000000000001</v>
      </c>
      <c r="I2" s="5">
        <v>7.8019999999999996</v>
      </c>
      <c r="J2" s="1">
        <f t="shared" ref="J2:J33" si="0">I2/2</f>
        <v>3.9009999999999998</v>
      </c>
      <c r="K2">
        <v>632.11320544345529</v>
      </c>
      <c r="L2">
        <v>598.91507142993146</v>
      </c>
    </row>
    <row r="3" spans="1:12" x14ac:dyDescent="0.35">
      <c r="A3" s="1" t="s">
        <v>43</v>
      </c>
      <c r="B3" s="1" t="s">
        <v>44</v>
      </c>
      <c r="C3" s="1" t="s">
        <v>68</v>
      </c>
      <c r="D3" s="5" t="s">
        <v>11</v>
      </c>
      <c r="E3" s="1" t="s">
        <v>13</v>
      </c>
      <c r="F3" s="1" t="s">
        <v>12</v>
      </c>
      <c r="G3" s="2">
        <v>0.90600000000000003</v>
      </c>
      <c r="H3" s="2">
        <v>0.72399999999999998</v>
      </c>
      <c r="I3" s="5">
        <v>7.0039999999999996</v>
      </c>
      <c r="J3" s="1">
        <f t="shared" si="0"/>
        <v>3.5019999999999998</v>
      </c>
      <c r="K3">
        <v>557.25628464267663</v>
      </c>
      <c r="L3">
        <v>477.58212787264131</v>
      </c>
    </row>
    <row r="4" spans="1:12" x14ac:dyDescent="0.35">
      <c r="A4" s="1" t="s">
        <v>43</v>
      </c>
      <c r="B4" s="1" t="s">
        <v>44</v>
      </c>
      <c r="C4" s="1" t="s">
        <v>68</v>
      </c>
      <c r="D4" s="5" t="s">
        <v>14</v>
      </c>
      <c r="E4" s="1" t="s">
        <v>13</v>
      </c>
      <c r="F4" s="1" t="s">
        <v>12</v>
      </c>
      <c r="G4" s="2">
        <v>0.79400000000000004</v>
      </c>
      <c r="H4" s="2">
        <v>0.59099999999999997</v>
      </c>
      <c r="I4" s="5">
        <v>5.7510000000000003</v>
      </c>
      <c r="J4" s="1">
        <f t="shared" si="0"/>
        <v>2.8755000000000002</v>
      </c>
      <c r="K4">
        <v>434.27660461777128</v>
      </c>
      <c r="L4">
        <v>353.94373980279687</v>
      </c>
    </row>
    <row r="5" spans="1:12" x14ac:dyDescent="0.35">
      <c r="A5" s="1" t="s">
        <v>43</v>
      </c>
      <c r="B5" s="1" t="s">
        <v>44</v>
      </c>
      <c r="C5" s="1" t="s">
        <v>68</v>
      </c>
      <c r="D5" s="3" t="s">
        <v>26</v>
      </c>
      <c r="E5" s="1" t="s">
        <v>13</v>
      </c>
      <c r="F5" s="1" t="s">
        <v>10</v>
      </c>
      <c r="G5" s="3">
        <v>0.997</v>
      </c>
      <c r="H5" s="3">
        <v>0.84699999999999998</v>
      </c>
      <c r="I5" s="3">
        <v>7.8170000000000002</v>
      </c>
      <c r="J5" s="1">
        <f t="shared" si="0"/>
        <v>3.9085000000000001</v>
      </c>
      <c r="K5">
        <v>650.5492036895979</v>
      </c>
      <c r="L5">
        <v>581.28241062126585</v>
      </c>
    </row>
    <row r="6" spans="1:12" x14ac:dyDescent="0.35">
      <c r="A6" s="1" t="s">
        <v>43</v>
      </c>
      <c r="B6" s="1" t="s">
        <v>44</v>
      </c>
      <c r="C6" s="1" t="s">
        <v>68</v>
      </c>
      <c r="D6" s="3" t="s">
        <v>26</v>
      </c>
      <c r="E6" s="1" t="s">
        <v>13</v>
      </c>
      <c r="F6" s="1" t="s">
        <v>27</v>
      </c>
      <c r="G6" s="3">
        <v>1.026</v>
      </c>
      <c r="H6" s="3">
        <v>0.84899999999999998</v>
      </c>
      <c r="I6" s="3">
        <v>8.2270000000000003</v>
      </c>
      <c r="J6" s="1">
        <f t="shared" si="0"/>
        <v>4.1135000000000002</v>
      </c>
      <c r="K6">
        <v>691.42303032156815</v>
      </c>
      <c r="L6">
        <v>607.30052322244046</v>
      </c>
    </row>
    <row r="7" spans="1:12" x14ac:dyDescent="0.35">
      <c r="A7" s="1" t="s">
        <v>43</v>
      </c>
      <c r="B7" s="1" t="s">
        <v>44</v>
      </c>
      <c r="C7" s="1" t="s">
        <v>68</v>
      </c>
      <c r="D7" s="3" t="s">
        <v>21</v>
      </c>
      <c r="E7" s="1" t="s">
        <v>13</v>
      </c>
      <c r="F7" s="1" t="s">
        <v>27</v>
      </c>
      <c r="G7" s="3">
        <v>1.171</v>
      </c>
      <c r="H7" s="3">
        <v>0.879</v>
      </c>
      <c r="I7" s="3">
        <v>6.3129999999999997</v>
      </c>
      <c r="J7" s="1">
        <f t="shared" si="0"/>
        <v>3.1564999999999999</v>
      </c>
      <c r="K7">
        <v>621.96337922159853</v>
      </c>
      <c r="L7">
        <v>502.50580088392013</v>
      </c>
    </row>
    <row r="8" spans="1:12" x14ac:dyDescent="0.35">
      <c r="A8" s="1" t="s">
        <v>43</v>
      </c>
      <c r="B8" s="1" t="s">
        <v>44</v>
      </c>
      <c r="C8" s="1" t="s">
        <v>68</v>
      </c>
      <c r="D8" s="5" t="s">
        <v>29</v>
      </c>
      <c r="E8" s="1" t="s">
        <v>13</v>
      </c>
      <c r="F8" s="1" t="s">
        <v>27</v>
      </c>
      <c r="G8" s="5">
        <v>1.0529999999999999</v>
      </c>
      <c r="H8" s="5">
        <v>0.90200000000000002</v>
      </c>
      <c r="I8" s="5">
        <v>7.5279999999999996</v>
      </c>
      <c r="J8" s="1">
        <f t="shared" si="0"/>
        <v>3.7639999999999998</v>
      </c>
      <c r="K8">
        <v>656.50815066979931</v>
      </c>
      <c r="L8">
        <v>588.56887749156419</v>
      </c>
    </row>
    <row r="9" spans="1:12" x14ac:dyDescent="0.35">
      <c r="A9" s="1" t="s">
        <v>43</v>
      </c>
      <c r="B9" s="1" t="s">
        <v>44</v>
      </c>
      <c r="C9" s="1" t="s">
        <v>68</v>
      </c>
      <c r="D9" s="5" t="s">
        <v>30</v>
      </c>
      <c r="E9" s="1" t="s">
        <v>13</v>
      </c>
      <c r="F9" s="1" t="s">
        <v>12</v>
      </c>
      <c r="G9" s="5">
        <v>0.80400000000000005</v>
      </c>
      <c r="H9" s="5">
        <v>0.61399999999999999</v>
      </c>
      <c r="I9" s="5">
        <v>5.7480000000000002</v>
      </c>
      <c r="J9" s="1">
        <f t="shared" si="0"/>
        <v>2.8740000000000001</v>
      </c>
      <c r="K9">
        <v>438.01505680859873</v>
      </c>
      <c r="L9">
        <v>363.00278100620659</v>
      </c>
    </row>
    <row r="10" spans="1:12" x14ac:dyDescent="0.35">
      <c r="A10" s="1" t="s">
        <v>43</v>
      </c>
      <c r="B10" s="1" t="s">
        <v>44</v>
      </c>
      <c r="C10" s="1" t="s">
        <v>68</v>
      </c>
      <c r="D10" s="5" t="s">
        <v>35</v>
      </c>
      <c r="E10" s="1" t="s">
        <v>13</v>
      </c>
      <c r="F10" s="1" t="s">
        <v>27</v>
      </c>
      <c r="G10" s="5">
        <v>1.169</v>
      </c>
      <c r="H10" s="5">
        <v>0.98399999999999999</v>
      </c>
      <c r="I10" s="5">
        <v>6.9249999999999998</v>
      </c>
      <c r="J10" s="1">
        <f t="shared" si="0"/>
        <v>3.4624999999999999</v>
      </c>
      <c r="K10">
        <v>665.08662527073113</v>
      </c>
      <c r="L10">
        <v>585.82127036201064</v>
      </c>
    </row>
    <row r="11" spans="1:12" x14ac:dyDescent="0.35">
      <c r="A11" s="1" t="s">
        <v>43</v>
      </c>
      <c r="B11" s="1" t="s">
        <v>44</v>
      </c>
      <c r="C11" s="1" t="s">
        <v>68</v>
      </c>
      <c r="D11" s="5" t="s">
        <v>20</v>
      </c>
      <c r="E11" s="1" t="s">
        <v>13</v>
      </c>
      <c r="F11" s="1" t="s">
        <v>12</v>
      </c>
      <c r="G11" s="5">
        <v>0.64200000000000002</v>
      </c>
      <c r="H11" s="5">
        <v>0.53100000000000003</v>
      </c>
      <c r="I11" s="5">
        <v>4.9930000000000003</v>
      </c>
      <c r="J11" s="1">
        <f t="shared" si="0"/>
        <v>2.4965000000000002</v>
      </c>
      <c r="K11">
        <v>333.99420946983497</v>
      </c>
      <c r="L11">
        <v>293.00882627106995</v>
      </c>
    </row>
    <row r="12" spans="1:12" x14ac:dyDescent="0.35">
      <c r="A12" s="1" t="s">
        <v>43</v>
      </c>
      <c r="B12" s="1" t="s">
        <v>44</v>
      </c>
      <c r="C12" s="1" t="s">
        <v>68</v>
      </c>
      <c r="D12" s="3" t="s">
        <v>37</v>
      </c>
      <c r="E12" s="1" t="s">
        <v>13</v>
      </c>
      <c r="F12" s="1" t="s">
        <v>27</v>
      </c>
      <c r="G12" s="3">
        <v>1.1990000000000001</v>
      </c>
      <c r="H12" s="3">
        <v>0.89100000000000001</v>
      </c>
      <c r="I12" s="3">
        <v>7.33</v>
      </c>
      <c r="J12" s="1">
        <f t="shared" si="0"/>
        <v>3.665</v>
      </c>
      <c r="K12">
        <v>707.37946496810321</v>
      </c>
      <c r="L12">
        <v>571.17850819567786</v>
      </c>
    </row>
    <row r="13" spans="1:12" x14ac:dyDescent="0.35">
      <c r="A13" s="2" t="s">
        <v>45</v>
      </c>
      <c r="B13" s="2" t="s">
        <v>46</v>
      </c>
      <c r="C13" s="2" t="s">
        <v>69</v>
      </c>
      <c r="D13" s="3">
        <v>642</v>
      </c>
      <c r="E13" s="1" t="s">
        <v>13</v>
      </c>
      <c r="F13" s="1" t="s">
        <v>27</v>
      </c>
      <c r="G13" s="5">
        <v>1.2170000000000001</v>
      </c>
      <c r="H13" s="5">
        <v>0.97299999999999998</v>
      </c>
      <c r="I13" s="5">
        <v>6.2220000000000004</v>
      </c>
      <c r="J13" s="1">
        <f t="shared" si="0"/>
        <v>3.1110000000000002</v>
      </c>
      <c r="K13">
        <v>634.13515714074708</v>
      </c>
      <c r="L13">
        <v>535.0463970987189</v>
      </c>
    </row>
    <row r="14" spans="1:12" x14ac:dyDescent="0.35">
      <c r="A14" s="2" t="s">
        <v>45</v>
      </c>
      <c r="B14" s="2" t="s">
        <v>46</v>
      </c>
      <c r="C14" s="2" t="s">
        <v>69</v>
      </c>
      <c r="D14" s="3">
        <v>642</v>
      </c>
      <c r="E14" s="1" t="s">
        <v>13</v>
      </c>
      <c r="F14" s="1" t="s">
        <v>10</v>
      </c>
      <c r="G14" s="5">
        <v>1.0509999999999999</v>
      </c>
      <c r="H14" s="5">
        <v>0.92100000000000004</v>
      </c>
      <c r="I14" s="5">
        <v>6.9240000000000004</v>
      </c>
      <c r="J14" s="1">
        <f t="shared" si="0"/>
        <v>3.4620000000000002</v>
      </c>
      <c r="K14">
        <v>614.49164443396614</v>
      </c>
      <c r="L14">
        <v>558.66385796573604</v>
      </c>
    </row>
    <row r="15" spans="1:12" x14ac:dyDescent="0.35">
      <c r="A15" s="2" t="s">
        <v>45</v>
      </c>
      <c r="B15" s="2" t="s">
        <v>46</v>
      </c>
      <c r="C15" s="2" t="s">
        <v>69</v>
      </c>
      <c r="D15" s="7" t="s">
        <v>38</v>
      </c>
      <c r="E15" s="1" t="s">
        <v>13</v>
      </c>
      <c r="F15" s="1" t="s">
        <v>10</v>
      </c>
      <c r="G15" s="5">
        <v>0.97399999999999998</v>
      </c>
      <c r="H15" s="5">
        <v>0.83699999999999997</v>
      </c>
      <c r="I15" s="5">
        <v>6.2380000000000004</v>
      </c>
      <c r="J15" s="1">
        <f t="shared" si="0"/>
        <v>3.1190000000000002</v>
      </c>
      <c r="K15">
        <v>536.50097243401137</v>
      </c>
      <c r="L15">
        <v>480.69355837215039</v>
      </c>
    </row>
    <row r="16" spans="1:12" x14ac:dyDescent="0.35">
      <c r="A16" s="2" t="s">
        <v>45</v>
      </c>
      <c r="B16" s="2" t="s">
        <v>46</v>
      </c>
      <c r="C16" s="2" t="s">
        <v>69</v>
      </c>
      <c r="D16" s="7" t="s">
        <v>38</v>
      </c>
      <c r="E16" s="1" t="s">
        <v>13</v>
      </c>
      <c r="F16" s="1" t="s">
        <v>12</v>
      </c>
      <c r="G16" s="5">
        <v>0.68500000000000005</v>
      </c>
      <c r="H16" s="5">
        <v>0.63200000000000001</v>
      </c>
      <c r="I16" s="5">
        <v>5.2750000000000004</v>
      </c>
      <c r="J16" s="1">
        <f t="shared" si="0"/>
        <v>2.6375000000000002</v>
      </c>
      <c r="K16">
        <v>365.22421623059171</v>
      </c>
      <c r="L16">
        <v>345.21461303009755</v>
      </c>
    </row>
    <row r="17" spans="1:12" x14ac:dyDescent="0.35">
      <c r="A17" s="2" t="s">
        <v>45</v>
      </c>
      <c r="B17" s="2" t="s">
        <v>46</v>
      </c>
      <c r="C17" s="2" t="s">
        <v>69</v>
      </c>
      <c r="D17" s="7" t="s">
        <v>39</v>
      </c>
      <c r="E17" s="1" t="s">
        <v>13</v>
      </c>
      <c r="F17" s="1" t="s">
        <v>27</v>
      </c>
      <c r="G17" s="5">
        <v>1.0529999999999999</v>
      </c>
      <c r="H17" s="5">
        <v>0.85799999999999998</v>
      </c>
      <c r="I17" s="5">
        <v>6.6749999999999998</v>
      </c>
      <c r="J17" s="1">
        <f t="shared" si="0"/>
        <v>3.3374999999999999</v>
      </c>
      <c r="K17">
        <v>598.3805346721515</v>
      </c>
      <c r="L17">
        <v>516.1508653002337</v>
      </c>
    </row>
    <row r="18" spans="1:12" x14ac:dyDescent="0.35">
      <c r="A18" s="2" t="s">
        <v>45</v>
      </c>
      <c r="B18" s="2" t="s">
        <v>46</v>
      </c>
      <c r="C18" s="2" t="s">
        <v>69</v>
      </c>
      <c r="D18" s="7" t="s">
        <v>39</v>
      </c>
      <c r="E18" s="1" t="s">
        <v>13</v>
      </c>
      <c r="F18" s="1" t="s">
        <v>12</v>
      </c>
      <c r="G18" s="5">
        <v>0.876</v>
      </c>
      <c r="H18" s="5">
        <v>0.65</v>
      </c>
      <c r="I18" s="5">
        <v>5.8390000000000004</v>
      </c>
      <c r="J18" s="1">
        <f t="shared" si="0"/>
        <v>2.9195000000000002</v>
      </c>
      <c r="K18">
        <v>471.81347397881717</v>
      </c>
      <c r="L18">
        <v>382.21995322915836</v>
      </c>
    </row>
    <row r="19" spans="1:12" x14ac:dyDescent="0.35">
      <c r="A19" s="2" t="s">
        <v>45</v>
      </c>
      <c r="B19" s="2" t="s">
        <v>46</v>
      </c>
      <c r="C19" s="2" t="s">
        <v>69</v>
      </c>
      <c r="D19" s="7" t="s">
        <v>39</v>
      </c>
      <c r="E19" s="1" t="s">
        <v>13</v>
      </c>
      <c r="F19" s="1" t="s">
        <v>10</v>
      </c>
      <c r="G19" s="5">
        <v>1.0049999999999999</v>
      </c>
      <c r="H19" s="5">
        <v>0.82099999999999995</v>
      </c>
      <c r="I19" s="5">
        <v>6.6879999999999997</v>
      </c>
      <c r="J19" s="1">
        <f t="shared" si="0"/>
        <v>3.3439999999999999</v>
      </c>
      <c r="K19">
        <v>579.05755058387763</v>
      </c>
      <c r="L19">
        <v>501.22863568335754</v>
      </c>
    </row>
    <row r="20" spans="1:12" x14ac:dyDescent="0.35">
      <c r="A20" s="2" t="s">
        <v>45</v>
      </c>
      <c r="B20" s="2" t="s">
        <v>46</v>
      </c>
      <c r="C20" s="2" t="s">
        <v>69</v>
      </c>
      <c r="D20" s="7" t="s">
        <v>40</v>
      </c>
      <c r="E20" s="1" t="s">
        <v>13</v>
      </c>
      <c r="F20" s="1" t="s">
        <v>27</v>
      </c>
      <c r="G20" s="5">
        <v>0.80800000000000005</v>
      </c>
      <c r="H20" s="5">
        <v>0.91900000000000004</v>
      </c>
      <c r="I20" s="5">
        <v>5.9790000000000001</v>
      </c>
      <c r="J20" s="1">
        <f t="shared" si="0"/>
        <v>2.9895</v>
      </c>
      <c r="K20">
        <v>453.36997320290192</v>
      </c>
      <c r="L20">
        <v>497.64215533283556</v>
      </c>
    </row>
    <row r="21" spans="1:12" x14ac:dyDescent="0.35">
      <c r="A21" s="2" t="s">
        <v>45</v>
      </c>
      <c r="B21" s="2" t="s">
        <v>46</v>
      </c>
      <c r="C21" s="2" t="s">
        <v>69</v>
      </c>
      <c r="D21" s="7">
        <v>642</v>
      </c>
      <c r="E21" s="1" t="s">
        <v>13</v>
      </c>
      <c r="F21" s="1" t="s">
        <v>12</v>
      </c>
      <c r="G21" s="5">
        <v>0.86499999999999999</v>
      </c>
      <c r="H21" s="5">
        <v>0.77</v>
      </c>
      <c r="I21" s="5">
        <v>4.6529999999999996</v>
      </c>
      <c r="J21" s="1">
        <f t="shared" si="0"/>
        <v>2.3264999999999998</v>
      </c>
      <c r="K21">
        <v>394.23229014611417</v>
      </c>
      <c r="L21">
        <v>360.88242909471222</v>
      </c>
    </row>
    <row r="22" spans="1:12" x14ac:dyDescent="0.35">
      <c r="A22" s="2" t="s">
        <v>47</v>
      </c>
      <c r="B22" s="2" t="s">
        <v>48</v>
      </c>
      <c r="C22" s="2" t="s">
        <v>70</v>
      </c>
      <c r="D22" s="2" t="s">
        <v>51</v>
      </c>
      <c r="E22" s="1" t="s">
        <v>13</v>
      </c>
      <c r="F22" s="1" t="s">
        <v>10</v>
      </c>
      <c r="G22" s="2">
        <v>0.61499999999999999</v>
      </c>
      <c r="H22" s="2">
        <v>0.376</v>
      </c>
      <c r="I22" s="2">
        <v>3.895</v>
      </c>
      <c r="J22" s="1">
        <f t="shared" si="0"/>
        <v>1.9475</v>
      </c>
      <c r="K22">
        <v>266.90132042339167</v>
      </c>
      <c r="L22">
        <v>189.22821369827491</v>
      </c>
    </row>
    <row r="23" spans="1:12" x14ac:dyDescent="0.35">
      <c r="A23" s="2" t="s">
        <v>47</v>
      </c>
      <c r="B23" s="2" t="s">
        <v>48</v>
      </c>
      <c r="C23" s="2" t="s">
        <v>70</v>
      </c>
      <c r="D23" s="2" t="s">
        <v>53</v>
      </c>
      <c r="E23" s="1" t="s">
        <v>13</v>
      </c>
      <c r="F23" s="1" t="s">
        <v>10</v>
      </c>
      <c r="G23" s="2">
        <v>0.57099999999999995</v>
      </c>
      <c r="H23" s="2">
        <v>0.437</v>
      </c>
      <c r="I23" s="2">
        <v>4.0039999999999996</v>
      </c>
      <c r="J23" s="1">
        <f t="shared" si="0"/>
        <v>2.0019999999999998</v>
      </c>
      <c r="K23">
        <v>258.2302589410466</v>
      </c>
      <c r="L23">
        <v>214.1419776650061</v>
      </c>
    </row>
    <row r="24" spans="1:12" x14ac:dyDescent="0.35">
      <c r="A24" s="2" t="s">
        <v>47</v>
      </c>
      <c r="B24" s="2" t="s">
        <v>48</v>
      </c>
      <c r="C24" s="2" t="s">
        <v>70</v>
      </c>
      <c r="D24" s="2" t="s">
        <v>53</v>
      </c>
      <c r="E24" s="1" t="s">
        <v>13</v>
      </c>
      <c r="F24" s="1" t="s">
        <v>27</v>
      </c>
      <c r="G24" s="2">
        <v>0.50700000000000001</v>
      </c>
      <c r="H24" s="2">
        <v>0.49199999999999999</v>
      </c>
      <c r="I24" s="2">
        <v>3.6030000000000002</v>
      </c>
      <c r="J24" s="1">
        <f t="shared" si="0"/>
        <v>1.8015000000000001</v>
      </c>
      <c r="K24">
        <v>218.31478519429234</v>
      </c>
      <c r="L24">
        <v>213.66362201057993</v>
      </c>
    </row>
    <row r="25" spans="1:12" x14ac:dyDescent="0.35">
      <c r="A25" s="2" t="s">
        <v>47</v>
      </c>
      <c r="B25" s="2" t="s">
        <v>48</v>
      </c>
      <c r="C25" s="2" t="s">
        <v>70</v>
      </c>
      <c r="D25" s="2" t="s">
        <v>54</v>
      </c>
      <c r="E25" s="1" t="s">
        <v>13</v>
      </c>
      <c r="F25" s="1" t="s">
        <v>27</v>
      </c>
      <c r="G25" s="2">
        <v>0.63300000000000001</v>
      </c>
      <c r="H25" s="2">
        <v>0.52600000000000002</v>
      </c>
      <c r="I25" s="2">
        <v>3.6579999999999999</v>
      </c>
      <c r="J25" s="1">
        <f t="shared" si="0"/>
        <v>1.829</v>
      </c>
      <c r="K25">
        <v>260.15920332996097</v>
      </c>
      <c r="L25">
        <v>226.84701762641711</v>
      </c>
    </row>
    <row r="26" spans="1:12" x14ac:dyDescent="0.35">
      <c r="A26" s="2" t="s">
        <v>47</v>
      </c>
      <c r="B26" s="2" t="s">
        <v>48</v>
      </c>
      <c r="C26" s="2" t="s">
        <v>70</v>
      </c>
      <c r="D26" s="2" t="s">
        <v>55</v>
      </c>
      <c r="E26" s="1" t="s">
        <v>13</v>
      </c>
      <c r="F26" s="1" t="s">
        <v>12</v>
      </c>
      <c r="G26" s="2">
        <v>0.60699999999999998</v>
      </c>
      <c r="H26" s="2">
        <v>0.45700000000000002</v>
      </c>
      <c r="I26" s="2">
        <v>3.9390000000000001</v>
      </c>
      <c r="J26" s="1">
        <f t="shared" si="0"/>
        <v>1.9695</v>
      </c>
      <c r="K26">
        <v>266.60837186748284</v>
      </c>
      <c r="L26">
        <v>217.86511017216591</v>
      </c>
    </row>
    <row r="27" spans="1:12" x14ac:dyDescent="0.35">
      <c r="A27" s="2" t="s">
        <v>47</v>
      </c>
      <c r="B27" s="2" t="s">
        <v>56</v>
      </c>
      <c r="C27" s="1" t="s">
        <v>68</v>
      </c>
      <c r="D27" s="2" t="s">
        <v>57</v>
      </c>
      <c r="E27" s="1" t="s">
        <v>13</v>
      </c>
      <c r="F27" s="1" t="s">
        <v>27</v>
      </c>
      <c r="G27" s="2">
        <v>0.69499999999999995</v>
      </c>
      <c r="H27" s="2">
        <v>0.45500000000000002</v>
      </c>
      <c r="I27" s="2">
        <v>3.6789999999999998</v>
      </c>
      <c r="J27" s="1">
        <f t="shared" si="0"/>
        <v>1.8394999999999999</v>
      </c>
      <c r="K27">
        <v>280.62993020515466</v>
      </c>
      <c r="L27">
        <v>205.56210237431898</v>
      </c>
    </row>
    <row r="28" spans="1:12" x14ac:dyDescent="0.35">
      <c r="A28" s="2" t="s">
        <v>47</v>
      </c>
      <c r="B28" s="2" t="s">
        <v>56</v>
      </c>
      <c r="C28" s="1" t="s">
        <v>68</v>
      </c>
      <c r="D28" s="2" t="s">
        <v>64</v>
      </c>
      <c r="E28" s="1" t="s">
        <v>13</v>
      </c>
      <c r="F28" s="1" t="s">
        <v>27</v>
      </c>
      <c r="G28" s="2">
        <v>0.68200000000000005</v>
      </c>
      <c r="H28" s="2">
        <v>0.46</v>
      </c>
      <c r="I28" s="2">
        <v>3.8239999999999998</v>
      </c>
      <c r="J28" s="1">
        <f t="shared" si="0"/>
        <v>1.9119999999999999</v>
      </c>
      <c r="K28">
        <v>284.51911521245808</v>
      </c>
      <c r="L28">
        <v>213.66967573710593</v>
      </c>
    </row>
    <row r="29" spans="1:12" x14ac:dyDescent="0.35">
      <c r="A29" s="2" t="s">
        <v>47</v>
      </c>
      <c r="B29" s="2" t="s">
        <v>42</v>
      </c>
      <c r="C29" s="1" t="s">
        <v>68</v>
      </c>
      <c r="D29" s="2" t="s">
        <v>59</v>
      </c>
      <c r="E29" s="1" t="s">
        <v>13</v>
      </c>
      <c r="F29" s="1" t="s">
        <v>12</v>
      </c>
      <c r="G29" s="2">
        <v>0.55900000000000005</v>
      </c>
      <c r="H29" s="2">
        <v>0.32900000000000001</v>
      </c>
      <c r="I29" s="2">
        <v>3.512</v>
      </c>
      <c r="J29" s="1">
        <f t="shared" si="0"/>
        <v>1.756</v>
      </c>
      <c r="K29">
        <v>229.88264725942233</v>
      </c>
      <c r="L29">
        <v>158.83759353817973</v>
      </c>
    </row>
    <row r="30" spans="1:12" x14ac:dyDescent="0.35">
      <c r="A30" s="2" t="s">
        <v>47</v>
      </c>
      <c r="B30" s="2" t="s">
        <v>65</v>
      </c>
      <c r="C30" s="1" t="s">
        <v>68</v>
      </c>
      <c r="D30" s="2" t="s">
        <v>57</v>
      </c>
      <c r="E30" s="1" t="s">
        <v>13</v>
      </c>
      <c r="F30" s="1" t="s">
        <v>10</v>
      </c>
      <c r="G30" s="2">
        <v>0.59599999999999997</v>
      </c>
      <c r="H30" s="2">
        <v>0.45500000000000002</v>
      </c>
      <c r="I30" s="2">
        <v>3.9369999999999998</v>
      </c>
      <c r="J30" s="1">
        <f t="shared" si="0"/>
        <v>1.9684999999999999</v>
      </c>
      <c r="K30">
        <v>262.95117976301225</v>
      </c>
      <c r="L30">
        <v>217.11909135069166</v>
      </c>
    </row>
    <row r="31" spans="1:12" x14ac:dyDescent="0.35">
      <c r="A31" s="2" t="s">
        <v>47</v>
      </c>
      <c r="B31" s="2" t="s">
        <v>42</v>
      </c>
      <c r="C31" s="1" t="s">
        <v>68</v>
      </c>
      <c r="D31" s="2" t="s">
        <v>62</v>
      </c>
      <c r="E31" s="1" t="s">
        <v>13</v>
      </c>
      <c r="F31" s="1" t="s">
        <v>10</v>
      </c>
      <c r="G31" s="2">
        <v>0.58199999999999996</v>
      </c>
      <c r="H31" s="2">
        <v>0.442</v>
      </c>
      <c r="I31" s="2">
        <v>4.29</v>
      </c>
      <c r="J31" s="1">
        <f t="shared" si="0"/>
        <v>2.145</v>
      </c>
      <c r="K31">
        <v>276.30956597251566</v>
      </c>
      <c r="L31">
        <v>228.43195351071182</v>
      </c>
    </row>
    <row r="32" spans="1:12" x14ac:dyDescent="0.35">
      <c r="A32" s="2" t="s">
        <v>47</v>
      </c>
      <c r="B32" s="2" t="s">
        <v>42</v>
      </c>
      <c r="C32" s="1" t="s">
        <v>68</v>
      </c>
      <c r="D32" s="2" t="s">
        <v>66</v>
      </c>
      <c r="E32" s="1" t="s">
        <v>13</v>
      </c>
      <c r="F32" s="1" t="s">
        <v>10</v>
      </c>
      <c r="G32" s="2">
        <v>0.58199999999999996</v>
      </c>
      <c r="H32" s="2">
        <v>0.45300000000000001</v>
      </c>
      <c r="I32" s="2">
        <v>3.9929999999999999</v>
      </c>
      <c r="J32" s="1">
        <f t="shared" si="0"/>
        <v>1.9964999999999999</v>
      </c>
      <c r="K32">
        <v>261.26300544925988</v>
      </c>
      <c r="L32">
        <v>218.9655715945546</v>
      </c>
    </row>
    <row r="33" spans="1:12" x14ac:dyDescent="0.35">
      <c r="A33" s="1" t="s">
        <v>43</v>
      </c>
      <c r="B33" s="1" t="s">
        <v>44</v>
      </c>
      <c r="C33" s="1" t="s">
        <v>68</v>
      </c>
      <c r="D33" s="1" t="s">
        <v>8</v>
      </c>
      <c r="E33" s="1" t="s">
        <v>9</v>
      </c>
      <c r="F33" s="1" t="s">
        <v>10</v>
      </c>
      <c r="G33" s="2">
        <v>0.63200000000000001</v>
      </c>
      <c r="H33" s="2">
        <v>0.79600000000000004</v>
      </c>
      <c r="I33" s="5">
        <v>7.8079999999999998</v>
      </c>
      <c r="J33" s="1">
        <f t="shared" si="0"/>
        <v>3.9039999999999999</v>
      </c>
      <c r="K33">
        <v>478.9397414603219</v>
      </c>
      <c r="L33">
        <v>556.93393647720916</v>
      </c>
    </row>
    <row r="34" spans="1:12" x14ac:dyDescent="0.35">
      <c r="A34" s="1" t="s">
        <v>43</v>
      </c>
      <c r="B34" s="1" t="s">
        <v>44</v>
      </c>
      <c r="C34" s="1" t="s">
        <v>68</v>
      </c>
      <c r="D34" s="5" t="s">
        <v>11</v>
      </c>
      <c r="E34" s="1" t="s">
        <v>9</v>
      </c>
      <c r="F34" s="1" t="s">
        <v>12</v>
      </c>
      <c r="G34" s="2">
        <v>0.69199999999999995</v>
      </c>
      <c r="H34" s="2">
        <v>0.81100000000000005</v>
      </c>
      <c r="I34" s="5">
        <v>8.8339999999999996</v>
      </c>
      <c r="J34" s="1">
        <f t="shared" ref="J34:J65" si="1">I34/2</f>
        <v>4.4169999999999998</v>
      </c>
      <c r="K34">
        <v>564.4665881531696</v>
      </c>
      <c r="L34">
        <v>625.30988828209013</v>
      </c>
    </row>
    <row r="35" spans="1:12" x14ac:dyDescent="0.35">
      <c r="A35" s="1" t="s">
        <v>43</v>
      </c>
      <c r="B35" s="1" t="s">
        <v>44</v>
      </c>
      <c r="C35" s="1" t="s">
        <v>68</v>
      </c>
      <c r="D35" s="5" t="s">
        <v>15</v>
      </c>
      <c r="E35" s="1" t="s">
        <v>9</v>
      </c>
      <c r="F35" s="1" t="s">
        <v>10</v>
      </c>
      <c r="G35" s="2">
        <v>0.82899999999999996</v>
      </c>
      <c r="H35" s="2">
        <v>0.91500000000000004</v>
      </c>
      <c r="I35" s="5">
        <v>8.9209999999999994</v>
      </c>
      <c r="J35" s="1">
        <f t="shared" si="1"/>
        <v>4.4604999999999997</v>
      </c>
      <c r="K35">
        <v>639.64819269618033</v>
      </c>
      <c r="L35">
        <v>682.93395115131739</v>
      </c>
    </row>
    <row r="36" spans="1:12" x14ac:dyDescent="0.35">
      <c r="A36" s="1" t="s">
        <v>43</v>
      </c>
      <c r="B36" s="1" t="s">
        <v>44</v>
      </c>
      <c r="C36" s="1" t="s">
        <v>68</v>
      </c>
      <c r="D36" s="5" t="s">
        <v>11</v>
      </c>
      <c r="E36" s="1" t="s">
        <v>9</v>
      </c>
      <c r="F36" s="1" t="s">
        <v>10</v>
      </c>
      <c r="G36" s="2">
        <v>1.0740000000000001</v>
      </c>
      <c r="H36" s="2">
        <v>1.095</v>
      </c>
      <c r="I36" s="5">
        <v>9.5340000000000007</v>
      </c>
      <c r="J36" s="1">
        <f t="shared" si="1"/>
        <v>4.7670000000000003</v>
      </c>
      <c r="K36">
        <v>803.96776724328947</v>
      </c>
      <c r="L36">
        <v>814.70834370049249</v>
      </c>
    </row>
    <row r="37" spans="1:12" x14ac:dyDescent="0.35">
      <c r="A37" s="1" t="s">
        <v>43</v>
      </c>
      <c r="B37" s="1" t="s">
        <v>44</v>
      </c>
      <c r="C37" s="1" t="s">
        <v>68</v>
      </c>
      <c r="D37" s="5" t="s">
        <v>16</v>
      </c>
      <c r="E37" s="1" t="s">
        <v>9</v>
      </c>
      <c r="F37" s="1" t="s">
        <v>12</v>
      </c>
      <c r="G37" s="3">
        <v>0.86199999999999999</v>
      </c>
      <c r="H37" s="3">
        <v>0.90700000000000003</v>
      </c>
      <c r="I37" s="5">
        <v>8.0470000000000006</v>
      </c>
      <c r="J37" s="1">
        <f t="shared" si="1"/>
        <v>4.0235000000000003</v>
      </c>
      <c r="K37">
        <v>602.43742136940671</v>
      </c>
      <c r="L37">
        <v>623.65426550956101</v>
      </c>
    </row>
    <row r="38" spans="1:12" x14ac:dyDescent="0.35">
      <c r="A38" s="1" t="s">
        <v>43</v>
      </c>
      <c r="B38" s="1" t="s">
        <v>44</v>
      </c>
      <c r="C38" s="1" t="s">
        <v>68</v>
      </c>
      <c r="D38" s="5" t="s">
        <v>16</v>
      </c>
      <c r="E38" s="1" t="s">
        <v>9</v>
      </c>
      <c r="F38" s="1" t="s">
        <v>10</v>
      </c>
      <c r="G38" s="3">
        <v>0.78700000000000003</v>
      </c>
      <c r="H38" s="3">
        <v>1.113</v>
      </c>
      <c r="I38" s="4">
        <v>8.9350000000000005</v>
      </c>
      <c r="J38" s="1">
        <f t="shared" si="1"/>
        <v>4.4675000000000002</v>
      </c>
      <c r="K38">
        <v>619.11033366781237</v>
      </c>
      <c r="L38">
        <v>781.93379750585677</v>
      </c>
    </row>
    <row r="39" spans="1:12" x14ac:dyDescent="0.35">
      <c r="A39" s="1" t="s">
        <v>43</v>
      </c>
      <c r="B39" s="1" t="s">
        <v>44</v>
      </c>
      <c r="C39" s="1" t="s">
        <v>68</v>
      </c>
      <c r="D39" s="5" t="s">
        <v>17</v>
      </c>
      <c r="E39" s="1" t="s">
        <v>9</v>
      </c>
      <c r="F39" s="1" t="s">
        <v>12</v>
      </c>
      <c r="G39" s="3">
        <v>0.76</v>
      </c>
      <c r="H39" s="3">
        <v>0.81499999999999995</v>
      </c>
      <c r="I39" s="5">
        <v>7.8239999999999998</v>
      </c>
      <c r="J39" s="1">
        <f t="shared" si="1"/>
        <v>3.9119999999999999</v>
      </c>
      <c r="K39">
        <v>540.95223646603017</v>
      </c>
      <c r="L39">
        <v>566.77893011420247</v>
      </c>
    </row>
    <row r="40" spans="1:12" x14ac:dyDescent="0.35">
      <c r="A40" s="1" t="s">
        <v>43</v>
      </c>
      <c r="B40" s="1" t="s">
        <v>44</v>
      </c>
      <c r="C40" s="1" t="s">
        <v>68</v>
      </c>
      <c r="D40" s="5" t="s">
        <v>18</v>
      </c>
      <c r="E40" s="1" t="s">
        <v>9</v>
      </c>
      <c r="F40" s="1" t="s">
        <v>10</v>
      </c>
      <c r="G40" s="3">
        <v>0.61299999999999999</v>
      </c>
      <c r="H40" s="3">
        <v>0.67900000000000005</v>
      </c>
      <c r="I40" s="4">
        <v>7.782</v>
      </c>
      <c r="J40" s="1">
        <f t="shared" si="1"/>
        <v>3.891</v>
      </c>
      <c r="K40">
        <v>468.35796409703545</v>
      </c>
      <c r="L40">
        <v>500.15012030789319</v>
      </c>
    </row>
    <row r="41" spans="1:12" x14ac:dyDescent="0.35">
      <c r="A41" s="1" t="s">
        <v>43</v>
      </c>
      <c r="B41" s="1" t="s">
        <v>44</v>
      </c>
      <c r="C41" s="1" t="s">
        <v>68</v>
      </c>
      <c r="D41" s="5" t="s">
        <v>19</v>
      </c>
      <c r="E41" s="1" t="s">
        <v>9</v>
      </c>
      <c r="F41" s="1" t="s">
        <v>10</v>
      </c>
      <c r="G41" s="3">
        <v>0.92500000000000004</v>
      </c>
      <c r="H41" s="3">
        <v>1.075</v>
      </c>
      <c r="I41" s="4">
        <v>8.31</v>
      </c>
      <c r="J41" s="1">
        <f t="shared" si="1"/>
        <v>4.1550000000000002</v>
      </c>
      <c r="K41">
        <v>648.90910673221401</v>
      </c>
      <c r="L41">
        <v>720.20347312408865</v>
      </c>
    </row>
    <row r="42" spans="1:12" x14ac:dyDescent="0.35">
      <c r="A42" s="1" t="s">
        <v>43</v>
      </c>
      <c r="B42" s="1" t="s">
        <v>44</v>
      </c>
      <c r="C42" s="1" t="s">
        <v>68</v>
      </c>
      <c r="D42" s="5" t="s">
        <v>19</v>
      </c>
      <c r="E42" s="1" t="s">
        <v>9</v>
      </c>
      <c r="F42" s="1" t="s">
        <v>12</v>
      </c>
      <c r="G42" s="2">
        <v>0.85299999999999998</v>
      </c>
      <c r="H42" s="2">
        <v>0.88400000000000001</v>
      </c>
      <c r="I42" s="5">
        <v>7.609</v>
      </c>
      <c r="J42" s="1">
        <f t="shared" si="1"/>
        <v>3.8045</v>
      </c>
      <c r="K42">
        <v>571.31637186347984</v>
      </c>
      <c r="L42">
        <v>585.47633190314366</v>
      </c>
    </row>
    <row r="43" spans="1:12" x14ac:dyDescent="0.35">
      <c r="A43" s="1" t="s">
        <v>43</v>
      </c>
      <c r="B43" s="1" t="s">
        <v>44</v>
      </c>
      <c r="C43" s="1" t="s">
        <v>68</v>
      </c>
      <c r="D43" s="5" t="s">
        <v>20</v>
      </c>
      <c r="E43" s="1" t="s">
        <v>9</v>
      </c>
      <c r="F43" s="1" t="s">
        <v>12</v>
      </c>
      <c r="G43" s="2">
        <v>0.53600000000000003</v>
      </c>
      <c r="H43" s="2">
        <v>0.47399999999999998</v>
      </c>
      <c r="I43" s="4">
        <v>5.7919999999999998</v>
      </c>
      <c r="J43" s="1">
        <f t="shared" si="1"/>
        <v>2.8959999999999999</v>
      </c>
      <c r="K43">
        <v>333.71748690315889</v>
      </c>
      <c r="L43">
        <v>308.15439212187124</v>
      </c>
    </row>
    <row r="44" spans="1:12" x14ac:dyDescent="0.35">
      <c r="A44" s="1" t="s">
        <v>43</v>
      </c>
      <c r="B44" s="1" t="s">
        <v>44</v>
      </c>
      <c r="C44" s="1" t="s">
        <v>68</v>
      </c>
      <c r="D44" s="5" t="s">
        <v>21</v>
      </c>
      <c r="E44" s="1" t="s">
        <v>9</v>
      </c>
      <c r="F44" s="1" t="s">
        <v>10</v>
      </c>
      <c r="G44" s="2">
        <v>0.91400000000000003</v>
      </c>
      <c r="H44" s="2">
        <v>1.054</v>
      </c>
      <c r="I44" s="4">
        <v>8.8770000000000007</v>
      </c>
      <c r="J44" s="1">
        <f t="shared" si="1"/>
        <v>4.4385000000000003</v>
      </c>
      <c r="K44">
        <v>679.64020816053846</v>
      </c>
      <c r="L44">
        <v>748.92729929646714</v>
      </c>
    </row>
    <row r="45" spans="1:12" x14ac:dyDescent="0.35">
      <c r="A45" s="1" t="s">
        <v>43</v>
      </c>
      <c r="B45" s="1" t="s">
        <v>44</v>
      </c>
      <c r="C45" s="1" t="s">
        <v>68</v>
      </c>
      <c r="D45" s="5" t="s">
        <v>22</v>
      </c>
      <c r="E45" s="1" t="s">
        <v>9</v>
      </c>
      <c r="F45" s="1" t="s">
        <v>10</v>
      </c>
      <c r="G45" s="3">
        <v>1.1100000000000001</v>
      </c>
      <c r="H45" s="3">
        <v>1.1819999999999999</v>
      </c>
      <c r="I45" s="4">
        <v>8.6170000000000009</v>
      </c>
      <c r="J45" s="1">
        <f t="shared" si="1"/>
        <v>4.3085000000000004</v>
      </c>
      <c r="K45">
        <v>758.21061012880853</v>
      </c>
      <c r="L45">
        <v>792.81146976807804</v>
      </c>
    </row>
    <row r="46" spans="1:12" x14ac:dyDescent="0.35">
      <c r="A46" s="1" t="s">
        <v>43</v>
      </c>
      <c r="B46" s="1" t="s">
        <v>44</v>
      </c>
      <c r="C46" s="1" t="s">
        <v>68</v>
      </c>
      <c r="D46" s="5" t="s">
        <v>22</v>
      </c>
      <c r="E46" s="1" t="s">
        <v>9</v>
      </c>
      <c r="F46" s="1" t="s">
        <v>12</v>
      </c>
      <c r="G46" s="3">
        <v>0.86199999999999999</v>
      </c>
      <c r="H46" s="3">
        <v>1.0209999999999999</v>
      </c>
      <c r="I46" s="4">
        <v>7.375</v>
      </c>
      <c r="J46" s="1">
        <f t="shared" si="1"/>
        <v>3.6875</v>
      </c>
      <c r="K46">
        <v>561.00482008394545</v>
      </c>
      <c r="L46">
        <v>631.89473412134862</v>
      </c>
    </row>
    <row r="47" spans="1:12" x14ac:dyDescent="0.35">
      <c r="A47" s="1" t="s">
        <v>43</v>
      </c>
      <c r="B47" s="1" t="s">
        <v>44</v>
      </c>
      <c r="C47" s="1" t="s">
        <v>68</v>
      </c>
      <c r="D47" s="5" t="s">
        <v>14</v>
      </c>
      <c r="E47" s="1" t="s">
        <v>9</v>
      </c>
      <c r="F47" s="1" t="s">
        <v>10</v>
      </c>
      <c r="G47" s="3">
        <v>0.94699999999999995</v>
      </c>
      <c r="H47" s="3">
        <v>1.145</v>
      </c>
      <c r="I47" s="4">
        <v>8.2789999999999999</v>
      </c>
      <c r="J47" s="1">
        <f t="shared" si="1"/>
        <v>4.1395</v>
      </c>
      <c r="K47">
        <v>657.42063078734452</v>
      </c>
      <c r="L47">
        <v>751.02766658855501</v>
      </c>
    </row>
    <row r="48" spans="1:12" x14ac:dyDescent="0.35">
      <c r="A48" s="1" t="s">
        <v>43</v>
      </c>
      <c r="B48" s="1" t="s">
        <v>44</v>
      </c>
      <c r="C48" s="1" t="s">
        <v>68</v>
      </c>
      <c r="D48" s="5" t="s">
        <v>14</v>
      </c>
      <c r="E48" s="1" t="s">
        <v>9</v>
      </c>
      <c r="F48" s="1" t="s">
        <v>12</v>
      </c>
      <c r="G48" s="2">
        <v>0.748</v>
      </c>
      <c r="H48" s="2">
        <v>0.78500000000000003</v>
      </c>
      <c r="I48" s="5">
        <v>6.9980000000000002</v>
      </c>
      <c r="J48" s="1">
        <f t="shared" si="1"/>
        <v>3.4990000000000001</v>
      </c>
      <c r="K48">
        <v>487.8455528058854</v>
      </c>
      <c r="L48">
        <v>504.11959760993216</v>
      </c>
    </row>
    <row r="49" spans="1:12" x14ac:dyDescent="0.35">
      <c r="A49" s="1" t="s">
        <v>43</v>
      </c>
      <c r="B49" s="1" t="s">
        <v>44</v>
      </c>
      <c r="C49" s="1" t="s">
        <v>68</v>
      </c>
      <c r="D49" s="5" t="s">
        <v>23</v>
      </c>
      <c r="E49" s="1" t="s">
        <v>9</v>
      </c>
      <c r="F49" s="1" t="s">
        <v>10</v>
      </c>
      <c r="G49" s="3">
        <v>0.81799999999999995</v>
      </c>
      <c r="H49" s="3">
        <v>1.113</v>
      </c>
      <c r="I49" s="4">
        <v>7.6909999999999998</v>
      </c>
      <c r="J49" s="1">
        <f t="shared" si="1"/>
        <v>3.8454999999999999</v>
      </c>
      <c r="K49">
        <v>560.19331682555787</v>
      </c>
      <c r="L49">
        <v>694.77981093679603</v>
      </c>
    </row>
    <row r="50" spans="1:12" x14ac:dyDescent="0.35">
      <c r="A50" s="1" t="s">
        <v>43</v>
      </c>
      <c r="B50" s="1" t="s">
        <v>44</v>
      </c>
      <c r="C50" s="1" t="s">
        <v>68</v>
      </c>
      <c r="D50" s="5" t="s">
        <v>23</v>
      </c>
      <c r="E50" s="1" t="s">
        <v>9</v>
      </c>
      <c r="F50" s="1" t="s">
        <v>12</v>
      </c>
      <c r="G50" s="2">
        <v>0.621</v>
      </c>
      <c r="H50" s="2">
        <v>0.755</v>
      </c>
      <c r="I50" s="5">
        <v>7.39</v>
      </c>
      <c r="J50" s="1">
        <f t="shared" si="1"/>
        <v>3.6949999999999998</v>
      </c>
      <c r="K50">
        <v>451.7274962636655</v>
      </c>
      <c r="L50">
        <v>513.55005160159408</v>
      </c>
    </row>
    <row r="51" spans="1:12" x14ac:dyDescent="0.35">
      <c r="A51" s="1" t="s">
        <v>43</v>
      </c>
      <c r="B51" s="1" t="s">
        <v>44</v>
      </c>
      <c r="C51" s="1" t="s">
        <v>68</v>
      </c>
      <c r="D51" s="5" t="s">
        <v>24</v>
      </c>
      <c r="E51" s="1" t="s">
        <v>9</v>
      </c>
      <c r="F51" s="1" t="s">
        <v>10</v>
      </c>
      <c r="G51" s="3">
        <v>1.012</v>
      </c>
      <c r="H51" s="3">
        <v>1.1919999999999999</v>
      </c>
      <c r="I51" s="4">
        <v>8.5830000000000002</v>
      </c>
      <c r="J51" s="1">
        <f t="shared" si="1"/>
        <v>4.2915000000000001</v>
      </c>
      <c r="K51">
        <v>708.60158566791256</v>
      </c>
      <c r="L51">
        <v>795.14304741227534</v>
      </c>
    </row>
    <row r="52" spans="1:12" x14ac:dyDescent="0.35">
      <c r="A52" s="1" t="s">
        <v>43</v>
      </c>
      <c r="B52" s="1" t="s">
        <v>44</v>
      </c>
      <c r="C52" s="1" t="s">
        <v>68</v>
      </c>
      <c r="D52" s="5" t="s">
        <v>25</v>
      </c>
      <c r="E52" s="1" t="s">
        <v>9</v>
      </c>
      <c r="F52" s="1" t="s">
        <v>10</v>
      </c>
      <c r="G52" s="3">
        <v>0.96499999999999997</v>
      </c>
      <c r="H52" s="3">
        <v>1.024</v>
      </c>
      <c r="I52" s="4">
        <v>7.2169999999999996</v>
      </c>
      <c r="J52" s="1">
        <f t="shared" si="1"/>
        <v>3.6084999999999998</v>
      </c>
      <c r="K52">
        <v>596.70768408061406</v>
      </c>
      <c r="L52">
        <v>622.60799999999995</v>
      </c>
    </row>
    <row r="53" spans="1:12" x14ac:dyDescent="0.35">
      <c r="A53" s="1" t="s">
        <v>43</v>
      </c>
      <c r="B53" s="1" t="s">
        <v>44</v>
      </c>
      <c r="C53" s="1" t="s">
        <v>68</v>
      </c>
      <c r="D53" s="3" t="s">
        <v>26</v>
      </c>
      <c r="E53" s="1" t="s">
        <v>9</v>
      </c>
      <c r="F53" s="1" t="s">
        <v>10</v>
      </c>
      <c r="G53" s="3">
        <v>1.002</v>
      </c>
      <c r="H53" s="3">
        <v>1.6259999999999999</v>
      </c>
      <c r="I53" s="3">
        <v>9.6189999999999998</v>
      </c>
      <c r="J53" s="1">
        <f t="shared" si="1"/>
        <v>4.8094999999999999</v>
      </c>
      <c r="K53">
        <v>772.62969080134371</v>
      </c>
      <c r="L53">
        <v>1089.913057685364</v>
      </c>
    </row>
    <row r="54" spans="1:12" x14ac:dyDescent="0.35">
      <c r="A54" s="1" t="s">
        <v>43</v>
      </c>
      <c r="B54" s="1" t="s">
        <v>44</v>
      </c>
      <c r="C54" s="1" t="s">
        <v>68</v>
      </c>
      <c r="D54" s="3" t="s">
        <v>26</v>
      </c>
      <c r="E54" s="1" t="s">
        <v>9</v>
      </c>
      <c r="F54" s="1" t="s">
        <v>27</v>
      </c>
      <c r="G54" s="4">
        <v>0.94899999999999995</v>
      </c>
      <c r="H54" s="4">
        <v>1.0640000000000001</v>
      </c>
      <c r="I54" s="4">
        <v>9.2230000000000008</v>
      </c>
      <c r="J54" s="1">
        <f t="shared" si="1"/>
        <v>4.6115000000000004</v>
      </c>
      <c r="K54">
        <v>719.4427520537613</v>
      </c>
      <c r="L54">
        <v>777.54267145941265</v>
      </c>
    </row>
    <row r="55" spans="1:12" x14ac:dyDescent="0.35">
      <c r="A55" s="1" t="s">
        <v>43</v>
      </c>
      <c r="B55" s="1" t="s">
        <v>44</v>
      </c>
      <c r="C55" s="1" t="s">
        <v>68</v>
      </c>
      <c r="D55" s="3" t="s">
        <v>15</v>
      </c>
      <c r="E55" s="1" t="s">
        <v>9</v>
      </c>
      <c r="F55" s="1" t="s">
        <v>27</v>
      </c>
      <c r="G55" s="3">
        <v>0.88900000000000001</v>
      </c>
      <c r="H55" s="3">
        <v>0.94599999999999995</v>
      </c>
      <c r="I55" s="3">
        <v>8.8409999999999993</v>
      </c>
      <c r="J55" s="1">
        <f t="shared" si="1"/>
        <v>4.4204999999999997</v>
      </c>
      <c r="K55">
        <v>664.89611599774742</v>
      </c>
      <c r="L55">
        <v>693.24379700617578</v>
      </c>
    </row>
    <row r="56" spans="1:12" x14ac:dyDescent="0.35">
      <c r="A56" s="1" t="s">
        <v>43</v>
      </c>
      <c r="B56" s="1" t="s">
        <v>44</v>
      </c>
      <c r="C56" s="1" t="s">
        <v>68</v>
      </c>
      <c r="D56" s="3" t="s">
        <v>28</v>
      </c>
      <c r="E56" s="1" t="s">
        <v>9</v>
      </c>
      <c r="F56" s="1" t="s">
        <v>27</v>
      </c>
      <c r="G56" s="3">
        <v>1.177</v>
      </c>
      <c r="H56" s="3">
        <v>1.1879999999999999</v>
      </c>
      <c r="I56" s="3">
        <v>7.6230000000000002</v>
      </c>
      <c r="J56" s="1">
        <f t="shared" si="1"/>
        <v>3.8115000000000001</v>
      </c>
      <c r="K56">
        <v>718.79905649042837</v>
      </c>
      <c r="L56">
        <v>723.74251197444528</v>
      </c>
    </row>
    <row r="57" spans="1:12" x14ac:dyDescent="0.35">
      <c r="A57" s="1" t="s">
        <v>43</v>
      </c>
      <c r="B57" s="1" t="s">
        <v>44</v>
      </c>
      <c r="C57" s="1" t="s">
        <v>68</v>
      </c>
      <c r="D57" s="3" t="s">
        <v>28</v>
      </c>
      <c r="E57" s="1" t="s">
        <v>9</v>
      </c>
      <c r="F57" s="1" t="s">
        <v>10</v>
      </c>
      <c r="G57" s="3">
        <v>0.97</v>
      </c>
      <c r="H57" s="3">
        <v>1.0309999999999999</v>
      </c>
      <c r="I57" s="3">
        <v>8.0289999999999999</v>
      </c>
      <c r="J57" s="1">
        <f t="shared" si="1"/>
        <v>4.0145</v>
      </c>
      <c r="K57">
        <v>652.01375512308016</v>
      </c>
      <c r="L57">
        <v>680.4290289997258</v>
      </c>
    </row>
    <row r="58" spans="1:12" x14ac:dyDescent="0.35">
      <c r="A58" s="1" t="s">
        <v>43</v>
      </c>
      <c r="B58" s="1" t="s">
        <v>44</v>
      </c>
      <c r="C58" s="1" t="s">
        <v>68</v>
      </c>
      <c r="D58" s="3" t="s">
        <v>18</v>
      </c>
      <c r="E58" s="1" t="s">
        <v>9</v>
      </c>
      <c r="F58" s="1" t="s">
        <v>27</v>
      </c>
      <c r="G58" s="3">
        <v>0.93799999999999994</v>
      </c>
      <c r="H58" s="3">
        <v>1.0880000000000001</v>
      </c>
      <c r="I58" s="3">
        <v>6.8289999999999997</v>
      </c>
      <c r="J58" s="1">
        <f t="shared" si="1"/>
        <v>3.4144999999999999</v>
      </c>
      <c r="K58">
        <v>559.87295529834262</v>
      </c>
      <c r="L58">
        <v>623.7599114659422</v>
      </c>
    </row>
    <row r="59" spans="1:12" x14ac:dyDescent="0.35">
      <c r="A59" s="1" t="s">
        <v>43</v>
      </c>
      <c r="B59" s="1" t="s">
        <v>44</v>
      </c>
      <c r="C59" s="1" t="s">
        <v>68</v>
      </c>
      <c r="D59" s="3" t="s">
        <v>29</v>
      </c>
      <c r="E59" s="1" t="s">
        <v>9</v>
      </c>
      <c r="F59" s="1" t="s">
        <v>10</v>
      </c>
      <c r="G59" s="3">
        <v>0.98899999999999999</v>
      </c>
      <c r="H59" s="3">
        <v>1.1579999999999999</v>
      </c>
      <c r="I59" s="3">
        <v>9.298</v>
      </c>
      <c r="J59" s="1">
        <f t="shared" si="1"/>
        <v>4.649</v>
      </c>
      <c r="K59">
        <v>744.68483141678121</v>
      </c>
      <c r="L59">
        <v>829.95662529609331</v>
      </c>
    </row>
    <row r="60" spans="1:12" x14ac:dyDescent="0.35">
      <c r="A60" s="1" t="s">
        <v>43</v>
      </c>
      <c r="B60" s="1" t="s">
        <v>44</v>
      </c>
      <c r="C60" s="1" t="s">
        <v>68</v>
      </c>
      <c r="D60" s="3" t="s">
        <v>29</v>
      </c>
      <c r="E60" s="1" t="s">
        <v>9</v>
      </c>
      <c r="F60" s="1" t="s">
        <v>27</v>
      </c>
      <c r="G60" s="4">
        <v>1.1200000000000001</v>
      </c>
      <c r="H60" s="4">
        <v>1.125</v>
      </c>
      <c r="I60" s="4">
        <v>8.6460000000000008</v>
      </c>
      <c r="J60" s="1">
        <f t="shared" si="1"/>
        <v>4.3230000000000004</v>
      </c>
      <c r="K60">
        <v>765.06200810339556</v>
      </c>
      <c r="L60">
        <v>767.4721955093878</v>
      </c>
    </row>
    <row r="61" spans="1:12" x14ac:dyDescent="0.35">
      <c r="A61" s="1" t="s">
        <v>43</v>
      </c>
      <c r="B61" s="1" t="s">
        <v>44</v>
      </c>
      <c r="C61" s="1" t="s">
        <v>68</v>
      </c>
      <c r="D61" s="5" t="s">
        <v>31</v>
      </c>
      <c r="E61" s="1" t="s">
        <v>9</v>
      </c>
      <c r="F61" s="1" t="s">
        <v>27</v>
      </c>
      <c r="G61" s="5">
        <v>0.83299999999999996</v>
      </c>
      <c r="H61" s="5">
        <v>1.383</v>
      </c>
      <c r="I61" s="5">
        <v>8.0660000000000007</v>
      </c>
      <c r="J61" s="1">
        <f t="shared" si="1"/>
        <v>4.0330000000000004</v>
      </c>
      <c r="K61">
        <v>589.85314004311283</v>
      </c>
      <c r="L61">
        <v>845.93897778901294</v>
      </c>
    </row>
    <row r="62" spans="1:12" x14ac:dyDescent="0.35">
      <c r="A62" s="1" t="s">
        <v>43</v>
      </c>
      <c r="B62" s="1" t="s">
        <v>44</v>
      </c>
      <c r="C62" s="1" t="s">
        <v>68</v>
      </c>
      <c r="D62" s="5" t="s">
        <v>31</v>
      </c>
      <c r="E62" s="1" t="s">
        <v>9</v>
      </c>
      <c r="F62" s="1" t="s">
        <v>10</v>
      </c>
      <c r="G62" s="5">
        <v>0.69399999999999995</v>
      </c>
      <c r="H62" s="5">
        <v>0.879</v>
      </c>
      <c r="I62" s="5">
        <v>7.577</v>
      </c>
      <c r="J62" s="1">
        <f t="shared" si="1"/>
        <v>3.7885</v>
      </c>
      <c r="K62">
        <v>495.96305201244576</v>
      </c>
      <c r="L62">
        <v>581.20327732020758</v>
      </c>
    </row>
    <row r="63" spans="1:12" x14ac:dyDescent="0.35">
      <c r="A63" s="1" t="s">
        <v>43</v>
      </c>
      <c r="B63" s="1" t="s">
        <v>44</v>
      </c>
      <c r="C63" s="1" t="s">
        <v>68</v>
      </c>
      <c r="D63" s="5" t="s">
        <v>32</v>
      </c>
      <c r="E63" s="1" t="s">
        <v>9</v>
      </c>
      <c r="F63" s="1" t="s">
        <v>27</v>
      </c>
      <c r="G63" s="5">
        <v>1.0529999999999999</v>
      </c>
      <c r="H63" s="5">
        <v>1.2470000000000001</v>
      </c>
      <c r="I63" s="5">
        <v>8.4030000000000005</v>
      </c>
      <c r="J63" s="1">
        <f t="shared" si="1"/>
        <v>4.2015000000000002</v>
      </c>
      <c r="K63">
        <v>716.13495488778506</v>
      </c>
      <c r="L63">
        <v>808.08951604103243</v>
      </c>
    </row>
    <row r="64" spans="1:12" x14ac:dyDescent="0.35">
      <c r="A64" s="1" t="s">
        <v>43</v>
      </c>
      <c r="B64" s="1" t="s">
        <v>44</v>
      </c>
      <c r="C64" s="1" t="s">
        <v>68</v>
      </c>
      <c r="D64" s="5" t="s">
        <v>33</v>
      </c>
      <c r="E64" s="1" t="s">
        <v>9</v>
      </c>
      <c r="F64" s="1" t="s">
        <v>27</v>
      </c>
      <c r="G64" s="5">
        <v>1.0840000000000001</v>
      </c>
      <c r="H64" s="5">
        <v>1.2</v>
      </c>
      <c r="I64" s="5">
        <v>8.6929999999999996</v>
      </c>
      <c r="J64" s="1">
        <f t="shared" si="1"/>
        <v>4.3464999999999998</v>
      </c>
      <c r="K64">
        <v>750.93742572949452</v>
      </c>
      <c r="L64">
        <v>806.97286355118524</v>
      </c>
    </row>
    <row r="65" spans="1:12" x14ac:dyDescent="0.35">
      <c r="A65" s="1" t="s">
        <v>43</v>
      </c>
      <c r="B65" s="1" t="s">
        <v>44</v>
      </c>
      <c r="C65" s="1" t="s">
        <v>68</v>
      </c>
      <c r="D65" s="5" t="s">
        <v>34</v>
      </c>
      <c r="E65" s="1" t="s">
        <v>9</v>
      </c>
      <c r="F65" s="1" t="s">
        <v>27</v>
      </c>
      <c r="G65" s="5">
        <v>0.94799999999999995</v>
      </c>
      <c r="H65" s="5">
        <v>1.075</v>
      </c>
      <c r="I65" s="5">
        <v>7.9240000000000004</v>
      </c>
      <c r="J65" s="1">
        <f t="shared" si="1"/>
        <v>3.9620000000000002</v>
      </c>
      <c r="K65">
        <v>634.94330930564183</v>
      </c>
      <c r="L65">
        <v>693.62617478509264</v>
      </c>
    </row>
    <row r="66" spans="1:12" ht="18.649999999999999" customHeight="1" x14ac:dyDescent="0.35">
      <c r="A66" s="1" t="s">
        <v>43</v>
      </c>
      <c r="B66" s="1" t="s">
        <v>44</v>
      </c>
      <c r="C66" s="1" t="s">
        <v>68</v>
      </c>
      <c r="D66" s="5" t="s">
        <v>35</v>
      </c>
      <c r="E66" s="1" t="s">
        <v>9</v>
      </c>
      <c r="F66" s="1" t="s">
        <v>27</v>
      </c>
      <c r="G66" s="5">
        <v>1.093</v>
      </c>
      <c r="H66" s="5">
        <v>1.095</v>
      </c>
      <c r="I66" s="5">
        <v>7.7640000000000002</v>
      </c>
      <c r="J66" s="1">
        <f t="shared" ref="J66:J95" si="2">I66/2</f>
        <v>3.8820000000000001</v>
      </c>
      <c r="K66">
        <v>690.80020289878314</v>
      </c>
      <c r="L66">
        <v>691.70989877129853</v>
      </c>
    </row>
    <row r="67" spans="1:12" x14ac:dyDescent="0.35">
      <c r="A67" s="1" t="s">
        <v>43</v>
      </c>
      <c r="B67" s="1" t="s">
        <v>44</v>
      </c>
      <c r="C67" s="1" t="s">
        <v>68</v>
      </c>
      <c r="D67" s="5" t="s">
        <v>36</v>
      </c>
      <c r="E67" s="1" t="s">
        <v>9</v>
      </c>
      <c r="F67" s="1" t="s">
        <v>27</v>
      </c>
      <c r="G67" s="5">
        <v>0.89500000000000002</v>
      </c>
      <c r="H67" s="5">
        <v>1.173</v>
      </c>
      <c r="I67" s="5">
        <v>7.0659999999999998</v>
      </c>
      <c r="J67" s="1">
        <f t="shared" si="2"/>
        <v>3.5329999999999999</v>
      </c>
      <c r="K67">
        <v>556.37604149999117</v>
      </c>
      <c r="L67">
        <v>676.94006581817848</v>
      </c>
    </row>
    <row r="68" spans="1:12" x14ac:dyDescent="0.35">
      <c r="A68" s="1" t="s">
        <v>43</v>
      </c>
      <c r="B68" s="1" t="s">
        <v>44</v>
      </c>
      <c r="C68" s="1" t="s">
        <v>68</v>
      </c>
      <c r="D68" s="3" t="s">
        <v>21</v>
      </c>
      <c r="E68" s="1" t="s">
        <v>9</v>
      </c>
      <c r="F68" s="1" t="s">
        <v>27</v>
      </c>
      <c r="G68" s="3">
        <v>1.056</v>
      </c>
      <c r="H68" s="3">
        <v>1.1140000000000001</v>
      </c>
      <c r="I68" s="3">
        <v>7.9710000000000001</v>
      </c>
      <c r="J68" s="1">
        <f t="shared" si="2"/>
        <v>3.9855</v>
      </c>
      <c r="K68">
        <v>688.08330556513295</v>
      </c>
      <c r="L68">
        <v>714.85750651213004</v>
      </c>
    </row>
    <row r="69" spans="1:12" x14ac:dyDescent="0.35">
      <c r="A69" s="2" t="s">
        <v>45</v>
      </c>
      <c r="B69" s="2" t="s">
        <v>46</v>
      </c>
      <c r="C69" s="2" t="s">
        <v>69</v>
      </c>
      <c r="D69" s="3">
        <v>642</v>
      </c>
      <c r="E69" s="1" t="s">
        <v>9</v>
      </c>
      <c r="F69" s="1" t="s">
        <v>27</v>
      </c>
      <c r="G69" s="5">
        <v>0.97399999999999998</v>
      </c>
      <c r="H69" s="5">
        <v>1.012</v>
      </c>
      <c r="I69" s="5">
        <v>6.4850000000000003</v>
      </c>
      <c r="J69" s="1">
        <f t="shared" si="2"/>
        <v>3.2425000000000002</v>
      </c>
      <c r="K69">
        <v>552.68906676472261</v>
      </c>
      <c r="L69">
        <v>568.44450763158943</v>
      </c>
    </row>
    <row r="70" spans="1:12" x14ac:dyDescent="0.35">
      <c r="A70" s="2" t="s">
        <v>45</v>
      </c>
      <c r="B70" s="2" t="s">
        <v>46</v>
      </c>
      <c r="C70" s="2" t="s">
        <v>69</v>
      </c>
      <c r="D70" s="7" t="s">
        <v>38</v>
      </c>
      <c r="E70" s="1" t="s">
        <v>9</v>
      </c>
      <c r="F70" s="1" t="s">
        <v>10</v>
      </c>
      <c r="G70" s="5">
        <v>0.92</v>
      </c>
      <c r="H70" s="5">
        <v>0.90800000000000003</v>
      </c>
      <c r="I70" s="5">
        <v>7.4470000000000001</v>
      </c>
      <c r="J70" s="1">
        <f t="shared" si="2"/>
        <v>3.7235</v>
      </c>
      <c r="K70">
        <v>591.54617969081676</v>
      </c>
      <c r="L70">
        <v>586.15690183032052</v>
      </c>
    </row>
    <row r="71" spans="1:12" x14ac:dyDescent="0.35">
      <c r="A71" s="2" t="s">
        <v>45</v>
      </c>
      <c r="B71" s="2" t="s">
        <v>46</v>
      </c>
      <c r="C71" s="2" t="s">
        <v>69</v>
      </c>
      <c r="D71" s="7" t="s">
        <v>38</v>
      </c>
      <c r="E71" s="1" t="s">
        <v>9</v>
      </c>
      <c r="F71" s="1" t="s">
        <v>12</v>
      </c>
      <c r="G71" s="5">
        <v>0.73899999999999999</v>
      </c>
      <c r="H71" s="5">
        <v>0.80600000000000005</v>
      </c>
      <c r="I71" s="5">
        <v>5.8470000000000004</v>
      </c>
      <c r="J71" s="1">
        <f t="shared" si="2"/>
        <v>2.9235000000000002</v>
      </c>
      <c r="K71">
        <v>418.16640864463272</v>
      </c>
      <c r="L71">
        <v>444.70030036785454</v>
      </c>
    </row>
    <row r="72" spans="1:12" x14ac:dyDescent="0.35">
      <c r="A72" s="2" t="s">
        <v>45</v>
      </c>
      <c r="B72" s="2" t="s">
        <v>46</v>
      </c>
      <c r="C72" s="2" t="s">
        <v>69</v>
      </c>
      <c r="D72" s="7" t="s">
        <v>38</v>
      </c>
      <c r="E72" s="1" t="s">
        <v>9</v>
      </c>
      <c r="F72" s="1" t="s">
        <v>27</v>
      </c>
      <c r="G72" s="5">
        <v>0.96899999999999997</v>
      </c>
      <c r="H72" s="5">
        <v>0.93</v>
      </c>
      <c r="I72" s="5">
        <v>6.7240000000000002</v>
      </c>
      <c r="J72" s="1">
        <f t="shared" si="2"/>
        <v>3.3620000000000001</v>
      </c>
      <c r="K72">
        <v>566.23845805699216</v>
      </c>
      <c r="L72">
        <v>549.73131634717697</v>
      </c>
    </row>
    <row r="73" spans="1:12" x14ac:dyDescent="0.35">
      <c r="A73" s="2" t="s">
        <v>45</v>
      </c>
      <c r="B73" s="2" t="s">
        <v>46</v>
      </c>
      <c r="C73" s="2" t="s">
        <v>69</v>
      </c>
      <c r="D73" s="7" t="s">
        <v>39</v>
      </c>
      <c r="E73" s="1" t="s">
        <v>9</v>
      </c>
      <c r="F73" s="1" t="s">
        <v>12</v>
      </c>
      <c r="G73" s="5">
        <v>0.78100000000000003</v>
      </c>
      <c r="H73" s="5">
        <v>0.88800000000000001</v>
      </c>
      <c r="I73" s="5">
        <v>6.9470000000000001</v>
      </c>
      <c r="J73" s="1">
        <f t="shared" si="2"/>
        <v>3.4735</v>
      </c>
      <c r="K73">
        <v>499.37101999516358</v>
      </c>
      <c r="L73">
        <v>545.8730457004815</v>
      </c>
    </row>
    <row r="74" spans="1:12" x14ac:dyDescent="0.35">
      <c r="A74" s="2" t="s">
        <v>45</v>
      </c>
      <c r="B74" s="2" t="s">
        <v>46</v>
      </c>
      <c r="C74" s="2" t="s">
        <v>69</v>
      </c>
      <c r="D74" s="7" t="s">
        <v>39</v>
      </c>
      <c r="E74" s="1" t="s">
        <v>9</v>
      </c>
      <c r="F74" s="1" t="s">
        <v>27</v>
      </c>
      <c r="G74" s="5">
        <v>1.0249999999999999</v>
      </c>
      <c r="H74" s="5">
        <v>1.073</v>
      </c>
      <c r="I74" s="5">
        <v>7.18</v>
      </c>
      <c r="J74" s="1">
        <f t="shared" si="2"/>
        <v>3.59</v>
      </c>
      <c r="K74">
        <v>620.55878547080442</v>
      </c>
      <c r="L74">
        <v>641.52644983093251</v>
      </c>
    </row>
    <row r="75" spans="1:12" x14ac:dyDescent="0.35">
      <c r="A75" s="2" t="s">
        <v>45</v>
      </c>
      <c r="B75" s="2" t="s">
        <v>46</v>
      </c>
      <c r="C75" s="2" t="s">
        <v>69</v>
      </c>
      <c r="D75" s="7" t="s">
        <v>39</v>
      </c>
      <c r="E75" s="1" t="s">
        <v>9</v>
      </c>
      <c r="F75" s="1" t="s">
        <v>10</v>
      </c>
      <c r="G75" s="5">
        <v>1.0620000000000001</v>
      </c>
      <c r="H75" s="5">
        <v>1.0269999999999999</v>
      </c>
      <c r="I75" s="5">
        <v>7.83</v>
      </c>
      <c r="J75" s="1">
        <f t="shared" si="2"/>
        <v>3.915</v>
      </c>
      <c r="K75">
        <v>681.20713715926388</v>
      </c>
      <c r="L75">
        <v>665.17704467752037</v>
      </c>
    </row>
    <row r="76" spans="1:12" x14ac:dyDescent="0.35">
      <c r="A76" s="2" t="s">
        <v>45</v>
      </c>
      <c r="B76" s="2" t="s">
        <v>46</v>
      </c>
      <c r="C76" s="2" t="s">
        <v>69</v>
      </c>
      <c r="D76" s="7" t="s">
        <v>40</v>
      </c>
      <c r="E76" s="1" t="s">
        <v>9</v>
      </c>
      <c r="F76" s="1" t="s">
        <v>27</v>
      </c>
      <c r="G76" s="5">
        <v>0.84899999999999998</v>
      </c>
      <c r="H76" s="5">
        <v>0.84499999999999997</v>
      </c>
      <c r="I76" s="5">
        <v>6.383</v>
      </c>
      <c r="J76" s="1">
        <f t="shared" si="2"/>
        <v>3.1915</v>
      </c>
      <c r="K76">
        <v>494.46806329073462</v>
      </c>
      <c r="L76">
        <v>492.81350615831343</v>
      </c>
    </row>
    <row r="77" spans="1:12" x14ac:dyDescent="0.35">
      <c r="A77" s="2" t="s">
        <v>45</v>
      </c>
      <c r="B77" s="2" t="s">
        <v>46</v>
      </c>
      <c r="C77" s="2" t="s">
        <v>69</v>
      </c>
      <c r="D77" s="7" t="s">
        <v>40</v>
      </c>
      <c r="E77" s="1" t="s">
        <v>9</v>
      </c>
      <c r="F77" s="1" t="s">
        <v>10</v>
      </c>
      <c r="G77" s="5">
        <v>0.82199999999999995</v>
      </c>
      <c r="H77" s="5">
        <v>0.745</v>
      </c>
      <c r="I77" s="5">
        <v>7.3739999999999997</v>
      </c>
      <c r="J77" s="1">
        <f t="shared" si="2"/>
        <v>3.6869999999999998</v>
      </c>
      <c r="K77">
        <v>542.95699736395318</v>
      </c>
      <c r="L77">
        <v>508.07424268821183</v>
      </c>
    </row>
    <row r="78" spans="1:12" x14ac:dyDescent="0.35">
      <c r="A78" s="2" t="s">
        <v>47</v>
      </c>
      <c r="B78" s="2" t="s">
        <v>48</v>
      </c>
      <c r="C78" s="2" t="s">
        <v>70</v>
      </c>
      <c r="D78" s="7" t="s">
        <v>50</v>
      </c>
      <c r="E78" s="1" t="s">
        <v>9</v>
      </c>
      <c r="F78" s="1" t="s">
        <v>27</v>
      </c>
      <c r="G78" s="2">
        <v>0.44</v>
      </c>
      <c r="H78" s="2">
        <v>0.63</v>
      </c>
      <c r="I78" s="2">
        <v>4.3099999999999996</v>
      </c>
      <c r="J78" s="1">
        <f t="shared" si="2"/>
        <v>2.1549999999999998</v>
      </c>
      <c r="K78">
        <v>228.61935272412961</v>
      </c>
      <c r="L78">
        <v>293.59236991107241</v>
      </c>
    </row>
    <row r="79" spans="1:12" x14ac:dyDescent="0.35">
      <c r="A79" s="2" t="s">
        <v>47</v>
      </c>
      <c r="B79" s="2" t="s">
        <v>48</v>
      </c>
      <c r="C79" s="2" t="s">
        <v>70</v>
      </c>
      <c r="D79" s="7" t="s">
        <v>51</v>
      </c>
      <c r="E79" s="1" t="s">
        <v>9</v>
      </c>
      <c r="F79" s="1" t="s">
        <v>10</v>
      </c>
      <c r="G79" s="2">
        <v>0.47</v>
      </c>
      <c r="H79" s="2">
        <v>0.59899999999999998</v>
      </c>
      <c r="I79" s="2">
        <v>4.8289999999999997</v>
      </c>
      <c r="J79" s="1">
        <f t="shared" si="2"/>
        <v>2.4144999999999999</v>
      </c>
      <c r="K79">
        <v>262.64477330550483</v>
      </c>
      <c r="L79">
        <v>309.76610673072344</v>
      </c>
    </row>
    <row r="80" spans="1:12" x14ac:dyDescent="0.35">
      <c r="A80" s="2" t="s">
        <v>47</v>
      </c>
      <c r="B80" s="2" t="s">
        <v>48</v>
      </c>
      <c r="C80" s="2" t="s">
        <v>70</v>
      </c>
      <c r="D80" s="7" t="s">
        <v>51</v>
      </c>
      <c r="E80" s="1" t="s">
        <v>9</v>
      </c>
      <c r="F80" s="1" t="s">
        <v>27</v>
      </c>
      <c r="G80" s="2">
        <v>0.48699999999999999</v>
      </c>
      <c r="H80" s="2">
        <v>0.69</v>
      </c>
      <c r="I80" s="2">
        <v>4.0190000000000001</v>
      </c>
      <c r="J80" s="1">
        <f t="shared" si="2"/>
        <v>2.0095000000000001</v>
      </c>
      <c r="K80">
        <v>231.39040242808258</v>
      </c>
      <c r="L80">
        <v>297.82226868201104</v>
      </c>
    </row>
    <row r="81" spans="1:12" x14ac:dyDescent="0.35">
      <c r="A81" s="2" t="s">
        <v>47</v>
      </c>
      <c r="B81" s="2" t="s">
        <v>48</v>
      </c>
      <c r="C81" s="2" t="s">
        <v>70</v>
      </c>
      <c r="D81" s="2" t="s">
        <v>52</v>
      </c>
      <c r="E81" s="1" t="s">
        <v>9</v>
      </c>
      <c r="F81" s="1" t="s">
        <v>27</v>
      </c>
      <c r="G81" s="2">
        <v>0.42599999999999999</v>
      </c>
      <c r="H81" s="2">
        <v>0.57699999999999996</v>
      </c>
      <c r="I81" s="2">
        <v>3.9</v>
      </c>
      <c r="J81" s="1">
        <f t="shared" si="2"/>
        <v>1.95</v>
      </c>
      <c r="K81">
        <v>205.96836724273945</v>
      </c>
      <c r="L81">
        <v>254.94261661424909</v>
      </c>
    </row>
    <row r="82" spans="1:12" x14ac:dyDescent="0.35">
      <c r="A82" s="2" t="s">
        <v>47</v>
      </c>
      <c r="B82" s="2" t="s">
        <v>48</v>
      </c>
      <c r="C82" s="2" t="s">
        <v>70</v>
      </c>
      <c r="D82" s="8" t="s">
        <v>53</v>
      </c>
      <c r="E82" s="1" t="s">
        <v>9</v>
      </c>
      <c r="F82" s="1" t="s">
        <v>10</v>
      </c>
      <c r="G82" s="2">
        <v>0.41599999999999998</v>
      </c>
      <c r="H82" s="2">
        <v>0.55800000000000005</v>
      </c>
      <c r="I82" s="2">
        <v>5.87</v>
      </c>
      <c r="J82" s="1">
        <f t="shared" si="2"/>
        <v>2.9350000000000001</v>
      </c>
      <c r="K82">
        <v>287.05848175283029</v>
      </c>
      <c r="L82">
        <v>346.54925974943302</v>
      </c>
    </row>
    <row r="83" spans="1:12" x14ac:dyDescent="0.35">
      <c r="A83" s="2" t="s">
        <v>47</v>
      </c>
      <c r="B83" s="2" t="s">
        <v>48</v>
      </c>
      <c r="C83" s="2" t="s">
        <v>70</v>
      </c>
      <c r="D83" s="2" t="s">
        <v>53</v>
      </c>
      <c r="E83" s="1" t="s">
        <v>9</v>
      </c>
      <c r="F83" s="1" t="s">
        <v>27</v>
      </c>
      <c r="G83" s="2">
        <v>0.45</v>
      </c>
      <c r="H83" s="2">
        <v>0.58399999999999996</v>
      </c>
      <c r="I83" s="2">
        <v>4.0839999999999996</v>
      </c>
      <c r="J83" s="1">
        <f t="shared" si="2"/>
        <v>2.0419999999999998</v>
      </c>
      <c r="K83">
        <v>222.02587243832645</v>
      </c>
      <c r="L83">
        <v>266.53266130393848</v>
      </c>
    </row>
    <row r="84" spans="1:12" x14ac:dyDescent="0.35">
      <c r="A84" s="2" t="s">
        <v>47</v>
      </c>
      <c r="B84" s="2" t="s">
        <v>48</v>
      </c>
      <c r="C84" s="2" t="s">
        <v>70</v>
      </c>
      <c r="D84" s="2" t="s">
        <v>54</v>
      </c>
      <c r="E84" s="1" t="s">
        <v>9</v>
      </c>
      <c r="F84" s="1" t="s">
        <v>10</v>
      </c>
      <c r="G84" s="2">
        <v>0.49</v>
      </c>
      <c r="H84" s="2">
        <v>0.68100000000000005</v>
      </c>
      <c r="I84" s="2">
        <v>5.15</v>
      </c>
      <c r="J84" s="1">
        <f t="shared" si="2"/>
        <v>2.5750000000000002</v>
      </c>
      <c r="K84">
        <v>284.95600223543283</v>
      </c>
      <c r="L84">
        <v>356.86770058698232</v>
      </c>
    </row>
    <row r="85" spans="1:12" x14ac:dyDescent="0.35">
      <c r="A85" s="2" t="s">
        <v>47</v>
      </c>
      <c r="B85" s="2" t="s">
        <v>48</v>
      </c>
      <c r="C85" s="2" t="s">
        <v>70</v>
      </c>
      <c r="D85" s="2" t="s">
        <v>54</v>
      </c>
      <c r="E85" s="1" t="s">
        <v>9</v>
      </c>
      <c r="F85" s="1" t="s">
        <v>27</v>
      </c>
      <c r="G85" s="2">
        <v>0.55100000000000005</v>
      </c>
      <c r="H85" s="2">
        <v>0.65100000000000002</v>
      </c>
      <c r="I85" s="2">
        <v>3.4340000000000002</v>
      </c>
      <c r="J85" s="1">
        <f t="shared" si="2"/>
        <v>1.7170000000000001</v>
      </c>
      <c r="K85">
        <v>223.59811605503302</v>
      </c>
      <c r="L85">
        <v>253.75901667400908</v>
      </c>
    </row>
    <row r="86" spans="1:12" x14ac:dyDescent="0.35">
      <c r="A86" s="2" t="s">
        <v>47</v>
      </c>
      <c r="B86" s="2" t="s">
        <v>48</v>
      </c>
      <c r="C86" s="2" t="s">
        <v>70</v>
      </c>
      <c r="D86" s="2" t="s">
        <v>55</v>
      </c>
      <c r="E86" s="1" t="s">
        <v>9</v>
      </c>
      <c r="F86" s="1" t="s">
        <v>12</v>
      </c>
      <c r="G86" s="2">
        <v>0.46700000000000003</v>
      </c>
      <c r="H86" s="2">
        <v>0.64900000000000002</v>
      </c>
      <c r="I86" s="2">
        <v>4.3090000000000002</v>
      </c>
      <c r="J86" s="1">
        <f t="shared" si="2"/>
        <v>2.1545000000000001</v>
      </c>
      <c r="K86">
        <v>237.93459551740267</v>
      </c>
      <c r="L86">
        <v>299.96611558376054</v>
      </c>
    </row>
    <row r="87" spans="1:12" x14ac:dyDescent="0.35">
      <c r="A87" s="2" t="s">
        <v>47</v>
      </c>
      <c r="B87" s="2" t="s">
        <v>56</v>
      </c>
      <c r="C87" s="1" t="s">
        <v>68</v>
      </c>
      <c r="D87" s="2" t="s">
        <v>57</v>
      </c>
      <c r="E87" s="1" t="s">
        <v>9</v>
      </c>
      <c r="F87" s="1" t="s">
        <v>27</v>
      </c>
      <c r="G87" s="2">
        <v>0.49</v>
      </c>
      <c r="H87" s="2">
        <v>0.6</v>
      </c>
      <c r="I87" s="2">
        <v>4.2699999999999996</v>
      </c>
      <c r="J87" s="1">
        <f t="shared" si="2"/>
        <v>2.1349999999999998</v>
      </c>
      <c r="K87">
        <v>244.04877842349464</v>
      </c>
      <c r="L87">
        <v>281.37288675350368</v>
      </c>
    </row>
    <row r="88" spans="1:12" x14ac:dyDescent="0.35">
      <c r="A88" s="2" t="s">
        <v>47</v>
      </c>
      <c r="B88" s="2" t="s">
        <v>56</v>
      </c>
      <c r="C88" s="1" t="s">
        <v>68</v>
      </c>
      <c r="D88" s="2" t="s">
        <v>57</v>
      </c>
      <c r="E88" s="1" t="s">
        <v>9</v>
      </c>
      <c r="F88" s="1" t="s">
        <v>10</v>
      </c>
      <c r="G88" s="2">
        <v>0.54600000000000004</v>
      </c>
      <c r="H88" s="2">
        <v>0.60099999999999998</v>
      </c>
      <c r="I88" s="2">
        <v>5.1749999999999998</v>
      </c>
      <c r="J88" s="1">
        <f t="shared" si="2"/>
        <v>2.5874999999999999</v>
      </c>
      <c r="K88">
        <v>307.52137709684507</v>
      </c>
      <c r="L88">
        <v>328.30156101196042</v>
      </c>
    </row>
    <row r="89" spans="1:12" x14ac:dyDescent="0.35">
      <c r="A89" s="2" t="s">
        <v>47</v>
      </c>
      <c r="B89" s="2" t="s">
        <v>58</v>
      </c>
      <c r="C89" s="1" t="s">
        <v>68</v>
      </c>
      <c r="D89" s="9" t="s">
        <v>59</v>
      </c>
      <c r="E89" s="1" t="s">
        <v>9</v>
      </c>
      <c r="F89" s="1" t="s">
        <v>12</v>
      </c>
      <c r="G89" s="2">
        <v>0.46400000000000002</v>
      </c>
      <c r="H89" s="2">
        <v>0.52500000000000002</v>
      </c>
      <c r="I89" s="2">
        <v>4.6879999999999997</v>
      </c>
      <c r="J89" s="1">
        <f t="shared" si="2"/>
        <v>2.3439999999999999</v>
      </c>
      <c r="K89">
        <v>254.04191867768591</v>
      </c>
      <c r="L89">
        <v>276.0956030453944</v>
      </c>
    </row>
    <row r="90" spans="1:12" x14ac:dyDescent="0.35">
      <c r="A90" s="2" t="s">
        <v>47</v>
      </c>
      <c r="B90" s="2" t="s">
        <v>58</v>
      </c>
      <c r="C90" s="1" t="s">
        <v>68</v>
      </c>
      <c r="D90" s="2" t="s">
        <v>60</v>
      </c>
      <c r="E90" s="1" t="s">
        <v>9</v>
      </c>
      <c r="F90" s="1" t="s">
        <v>12</v>
      </c>
      <c r="G90" s="2">
        <v>0.503</v>
      </c>
      <c r="H90" s="2">
        <v>0.57399999999999995</v>
      </c>
      <c r="I90" s="2">
        <v>3.911</v>
      </c>
      <c r="J90" s="1">
        <f t="shared" si="2"/>
        <v>1.9555</v>
      </c>
      <c r="K90">
        <v>231.58130426800432</v>
      </c>
      <c r="L90">
        <v>254.53055257579587</v>
      </c>
    </row>
    <row r="91" spans="1:12" x14ac:dyDescent="0.35">
      <c r="A91" s="2" t="s">
        <v>47</v>
      </c>
      <c r="B91" s="2" t="s">
        <v>58</v>
      </c>
      <c r="C91" s="1" t="s">
        <v>68</v>
      </c>
      <c r="D91" s="2" t="s">
        <v>61</v>
      </c>
      <c r="E91" s="1" t="s">
        <v>9</v>
      </c>
      <c r="F91" s="1" t="s">
        <v>12</v>
      </c>
      <c r="G91" s="2">
        <v>0.52700000000000002</v>
      </c>
      <c r="H91" s="2">
        <v>0.628</v>
      </c>
      <c r="I91" s="2">
        <v>5.0220000000000002</v>
      </c>
      <c r="J91" s="1">
        <f t="shared" si="2"/>
        <v>2.5110000000000001</v>
      </c>
      <c r="K91">
        <v>292.91550943628783</v>
      </c>
      <c r="L91">
        <v>330.3850810377491</v>
      </c>
    </row>
    <row r="92" spans="1:12" x14ac:dyDescent="0.35">
      <c r="A92" s="2" t="s">
        <v>47</v>
      </c>
      <c r="B92" s="2" t="s">
        <v>58</v>
      </c>
      <c r="C92" s="1" t="s">
        <v>68</v>
      </c>
      <c r="D92" s="2" t="s">
        <v>62</v>
      </c>
      <c r="E92" s="1" t="s">
        <v>9</v>
      </c>
      <c r="F92" s="1" t="s">
        <v>12</v>
      </c>
      <c r="G92" s="2">
        <v>0.50600000000000001</v>
      </c>
      <c r="H92" s="2">
        <v>0.57899999999999996</v>
      </c>
      <c r="I92" s="2">
        <v>4.8739999999999997</v>
      </c>
      <c r="J92" s="1">
        <f t="shared" si="2"/>
        <v>2.4369999999999998</v>
      </c>
      <c r="K92">
        <v>278.04482152012821</v>
      </c>
      <c r="L92">
        <v>304.8034718164476</v>
      </c>
    </row>
    <row r="93" spans="1:12" x14ac:dyDescent="0.35">
      <c r="A93" s="2" t="s">
        <v>47</v>
      </c>
      <c r="B93" s="2" t="s">
        <v>58</v>
      </c>
      <c r="C93" s="1" t="s">
        <v>68</v>
      </c>
      <c r="D93" s="2" t="s">
        <v>63</v>
      </c>
      <c r="E93" s="1" t="s">
        <v>9</v>
      </c>
      <c r="F93" s="1" t="s">
        <v>12</v>
      </c>
      <c r="G93" s="2">
        <v>0.40500000000000003</v>
      </c>
      <c r="H93" s="2">
        <v>0.56699999999999995</v>
      </c>
      <c r="I93" s="2">
        <v>5.13</v>
      </c>
      <c r="J93" s="1">
        <f t="shared" si="2"/>
        <v>2.5649999999999999</v>
      </c>
      <c r="K93">
        <v>251.03440756199134</v>
      </c>
      <c r="L93">
        <v>313.22943941641239</v>
      </c>
    </row>
    <row r="94" spans="1:12" x14ac:dyDescent="0.35">
      <c r="A94" s="2" t="s">
        <v>47</v>
      </c>
      <c r="B94" s="2" t="s">
        <v>58</v>
      </c>
      <c r="C94" s="1" t="s">
        <v>68</v>
      </c>
      <c r="D94" s="2" t="s">
        <v>61</v>
      </c>
      <c r="E94" s="1" t="s">
        <v>9</v>
      </c>
      <c r="F94" s="1" t="s">
        <v>10</v>
      </c>
      <c r="G94" s="2">
        <v>0.61599999999999999</v>
      </c>
      <c r="H94" s="2">
        <v>0.81499999999999995</v>
      </c>
      <c r="I94" s="2">
        <v>5.2809999999999997</v>
      </c>
      <c r="J94" s="1">
        <f t="shared" si="2"/>
        <v>2.6404999999999998</v>
      </c>
      <c r="K94">
        <v>339.46165871662146</v>
      </c>
      <c r="L94">
        <v>414.32295176848453</v>
      </c>
    </row>
    <row r="95" spans="1:12" x14ac:dyDescent="0.35">
      <c r="A95" s="2" t="s">
        <v>47</v>
      </c>
      <c r="B95" s="2" t="s">
        <v>58</v>
      </c>
      <c r="C95" s="1" t="s">
        <v>68</v>
      </c>
      <c r="D95" s="2" t="s">
        <v>63</v>
      </c>
      <c r="E95" s="1" t="s">
        <v>9</v>
      </c>
      <c r="F95" s="1" t="s">
        <v>10</v>
      </c>
      <c r="G95" s="2">
        <v>0.44400000000000001</v>
      </c>
      <c r="H95" s="2">
        <v>0.66400000000000003</v>
      </c>
      <c r="I95" s="2">
        <v>5.9240000000000004</v>
      </c>
      <c r="J95" s="1">
        <f t="shared" si="2"/>
        <v>2.9620000000000002</v>
      </c>
      <c r="K95">
        <v>301.42926813061797</v>
      </c>
      <c r="L95">
        <v>392.42903265808462</v>
      </c>
    </row>
    <row r="96" spans="1:12" ht="16.5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1"/>
    </row>
    <row r="97" spans="1:10" x14ac:dyDescent="0.35">
      <c r="A97" s="2"/>
      <c r="B97" s="2"/>
      <c r="C97" s="2"/>
      <c r="D97" s="2"/>
      <c r="E97" s="2"/>
      <c r="F97" s="2"/>
      <c r="G97" s="2"/>
      <c r="H97" s="2"/>
      <c r="I97" s="2"/>
      <c r="J97" s="1"/>
    </row>
    <row r="98" spans="1:10" x14ac:dyDescent="0.35">
      <c r="A98" s="2"/>
      <c r="B98" s="2"/>
      <c r="C98" s="2"/>
      <c r="D98" s="2"/>
      <c r="E98" s="2"/>
      <c r="F98" s="2"/>
      <c r="G98" s="2"/>
      <c r="H98" s="2"/>
      <c r="I98" s="2"/>
      <c r="J98" s="1"/>
    </row>
    <row r="99" spans="1:10" x14ac:dyDescent="0.35">
      <c r="A99" s="2"/>
      <c r="B99" s="2"/>
      <c r="C99" s="2"/>
      <c r="D99" s="2"/>
      <c r="E99" s="2"/>
      <c r="F99" s="2"/>
      <c r="G99" s="2"/>
      <c r="H99" s="2"/>
      <c r="I99" s="2"/>
      <c r="J99" s="1"/>
    </row>
    <row r="100" spans="1:10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1"/>
    </row>
    <row r="101" spans="1:10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1"/>
    </row>
    <row r="102" spans="1:10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1"/>
    </row>
    <row r="103" spans="1:10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1"/>
    </row>
    <row r="104" spans="1:10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1"/>
    </row>
    <row r="105" spans="1:10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1"/>
    </row>
    <row r="106" spans="1:10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1"/>
    </row>
    <row r="107" spans="1:10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1"/>
    </row>
    <row r="108" spans="1:10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1"/>
    </row>
    <row r="109" spans="1:10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1"/>
    </row>
    <row r="110" spans="1:10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1"/>
    </row>
    <row r="111" spans="1:10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1"/>
    </row>
    <row r="112" spans="1:10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1"/>
    </row>
    <row r="113" spans="1:10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1"/>
    </row>
    <row r="114" spans="1:10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1"/>
    </row>
    <row r="115" spans="1:10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1"/>
    </row>
    <row r="116" spans="1:10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1"/>
    </row>
    <row r="117" spans="1:10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1"/>
    </row>
    <row r="118" spans="1:10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1"/>
    </row>
    <row r="119" spans="1:10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1"/>
    </row>
    <row r="120" spans="1:10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1"/>
    </row>
    <row r="121" spans="1:10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1"/>
    </row>
    <row r="122" spans="1:10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1"/>
    </row>
    <row r="123" spans="1:10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1"/>
    </row>
    <row r="124" spans="1:10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1"/>
    </row>
    <row r="125" spans="1:10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1"/>
    </row>
    <row r="126" spans="1:10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1"/>
    </row>
    <row r="127" spans="1:10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1"/>
    </row>
    <row r="128" spans="1:10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1"/>
    </row>
    <row r="129" spans="1:10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1"/>
    </row>
    <row r="130" spans="1:10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1"/>
    </row>
    <row r="131" spans="1:10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1"/>
    </row>
    <row r="132" spans="1:10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1"/>
    </row>
    <row r="133" spans="1:10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1"/>
    </row>
    <row r="134" spans="1:10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1"/>
    </row>
    <row r="135" spans="1:10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1"/>
    </row>
    <row r="136" spans="1:10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1"/>
    </row>
    <row r="137" spans="1:10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1"/>
    </row>
    <row r="138" spans="1:10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1"/>
    </row>
    <row r="139" spans="1:10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1"/>
    </row>
    <row r="140" spans="1:10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1"/>
    </row>
    <row r="141" spans="1:10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1"/>
    </row>
    <row r="142" spans="1:10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1"/>
    </row>
    <row r="143" spans="1:10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1"/>
    </row>
    <row r="144" spans="1:10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1"/>
    </row>
    <row r="145" spans="1:10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1"/>
    </row>
    <row r="146" spans="1:10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1"/>
    </row>
    <row r="147" spans="1:10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1"/>
    </row>
    <row r="148" spans="1:10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1"/>
    </row>
    <row r="149" spans="1:10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1"/>
    </row>
    <row r="150" spans="1:10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1"/>
    </row>
    <row r="151" spans="1:10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1"/>
    </row>
    <row r="152" spans="1:10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1"/>
    </row>
    <row r="153" spans="1:10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1"/>
    </row>
    <row r="154" spans="1:10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1"/>
    </row>
    <row r="155" spans="1:10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Guatelli-Steinberg, Debra</cp:lastModifiedBy>
  <cp:revision/>
  <dcterms:created xsi:type="dcterms:W3CDTF">2021-10-22T17:46:34Z</dcterms:created>
  <dcterms:modified xsi:type="dcterms:W3CDTF">2023-08-26T18:09:17Z</dcterms:modified>
  <cp:category/>
  <cp:contentStatus/>
</cp:coreProperties>
</file>