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ula-my.sharepoint.com/personal/6175506431_student_chula_ac_th/Documents/Ph D file/ปี5 เทอม2_65/Manuscript/Manuscript selection probiotics/Reviewer/"/>
    </mc:Choice>
  </mc:AlternateContent>
  <xr:revisionPtr revIDLastSave="9" documentId="13_ncr:1_{B0E7ED5A-B623-2F46-A6DD-FAB78F188C59}" xr6:coauthVersionLast="47" xr6:coauthVersionMax="47" xr10:uidLastSave="{8C8E339E-0082-8F4A-87AD-19CFABFEC687}"/>
  <bookViews>
    <workbookView xWindow="0" yWindow="500" windowWidth="28800" windowHeight="16060" activeTab="1" xr2:uid="{95079643-70E3-436D-8014-78B0A54AB639}"/>
  </bookViews>
  <sheets>
    <sheet name="Raw data of Table 1." sheetId="2" r:id="rId1"/>
    <sheet name="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2" l="1"/>
  <c r="AE19" i="2"/>
  <c r="AE18" i="2"/>
  <c r="AE9" i="2"/>
  <c r="AE8" i="2"/>
  <c r="AE14" i="2"/>
  <c r="AE13" i="2"/>
  <c r="AD19" i="2"/>
  <c r="AD18" i="2"/>
  <c r="AD9" i="2"/>
  <c r="AD8" i="2"/>
  <c r="AD14" i="2"/>
  <c r="AD13" i="2"/>
  <c r="AC30" i="2"/>
  <c r="AC29" i="2"/>
  <c r="AC24" i="2"/>
  <c r="AC23" i="2"/>
  <c r="AC19" i="2"/>
  <c r="AC18" i="2"/>
  <c r="AC9" i="2"/>
  <c r="AC8" i="2"/>
  <c r="AC14" i="2"/>
  <c r="AC13" i="2"/>
  <c r="AB24" i="2"/>
  <c r="AB23" i="2"/>
  <c r="AB19" i="2"/>
  <c r="AB18" i="2"/>
  <c r="AB14" i="2"/>
  <c r="AB13" i="2"/>
  <c r="AB9" i="2"/>
  <c r="AB8" i="2"/>
  <c r="AA30" i="2"/>
  <c r="AA29" i="2"/>
  <c r="AA24" i="2"/>
  <c r="AA23" i="2"/>
  <c r="AA19" i="2"/>
  <c r="AA18" i="2"/>
  <c r="AA9" i="2"/>
  <c r="AA8" i="2"/>
  <c r="AA14" i="2"/>
  <c r="AA13" i="2"/>
  <c r="Z24" i="2"/>
  <c r="Z23" i="2"/>
  <c r="Z19" i="2"/>
  <c r="Z18" i="2"/>
  <c r="Z14" i="2"/>
  <c r="Z13" i="2"/>
  <c r="Z9" i="2"/>
  <c r="Z8" i="2"/>
  <c r="Y9" i="2"/>
  <c r="Y8" i="2"/>
  <c r="Y14" i="2"/>
  <c r="Y13" i="2"/>
  <c r="X13" i="2"/>
  <c r="X14" i="2"/>
  <c r="X19" i="2"/>
  <c r="X18" i="2"/>
  <c r="X9" i="2"/>
  <c r="X8" i="2"/>
  <c r="W19" i="2"/>
  <c r="W18" i="2"/>
  <c r="W14" i="2"/>
  <c r="W13" i="2"/>
  <c r="W9" i="2"/>
  <c r="W8" i="2"/>
  <c r="V30" i="2"/>
  <c r="V29" i="2"/>
  <c r="V24" i="2"/>
  <c r="V23" i="2"/>
  <c r="V19" i="2"/>
  <c r="V18" i="2"/>
  <c r="V14" i="2"/>
  <c r="V13" i="2"/>
  <c r="V9" i="2"/>
  <c r="V8" i="2"/>
  <c r="U30" i="2"/>
  <c r="U29" i="2"/>
  <c r="U23" i="2"/>
  <c r="U24" i="2"/>
  <c r="U19" i="2"/>
  <c r="U18" i="2"/>
  <c r="U14" i="2"/>
  <c r="U13" i="2"/>
  <c r="U9" i="2"/>
  <c r="U8" i="2"/>
  <c r="T30" i="2"/>
  <c r="T29" i="2"/>
  <c r="T24" i="2"/>
  <c r="T23" i="2"/>
  <c r="T19" i="2"/>
  <c r="T18" i="2"/>
  <c r="T14" i="2"/>
  <c r="T13" i="2"/>
  <c r="T9" i="2"/>
  <c r="T8" i="2"/>
  <c r="S19" i="2"/>
  <c r="S18" i="2"/>
  <c r="S14" i="2"/>
  <c r="S13" i="2"/>
  <c r="S9" i="2"/>
  <c r="S8" i="2"/>
  <c r="R19" i="2"/>
  <c r="R18" i="2"/>
  <c r="R14" i="2"/>
  <c r="R13" i="2"/>
  <c r="R9" i="2"/>
  <c r="R8" i="2"/>
  <c r="Q19" i="2"/>
  <c r="Q18" i="2"/>
  <c r="Q13" i="2"/>
  <c r="Q9" i="2"/>
  <c r="Q8" i="2"/>
  <c r="P14" i="2"/>
  <c r="P13" i="2"/>
  <c r="P9" i="2"/>
  <c r="P8" i="2"/>
  <c r="O14" i="2"/>
  <c r="O13" i="2"/>
  <c r="O9" i="2"/>
  <c r="O8" i="2"/>
  <c r="N14" i="2"/>
  <c r="N13" i="2"/>
  <c r="N9" i="2"/>
  <c r="N8" i="2"/>
  <c r="L14" i="2"/>
  <c r="L13" i="2"/>
  <c r="M19" i="2"/>
  <c r="M18" i="2"/>
  <c r="M14" i="2"/>
  <c r="M13" i="2"/>
  <c r="M9" i="2"/>
  <c r="M8" i="2"/>
  <c r="L9" i="2" l="1"/>
  <c r="L8" i="2"/>
</calcChain>
</file>

<file path=xl/sharedStrings.xml><?xml version="1.0" encoding="utf-8"?>
<sst xmlns="http://schemas.openxmlformats.org/spreadsheetml/2006/main" count="1387" uniqueCount="273">
  <si>
    <t>Chicken type</t>
  </si>
  <si>
    <t>Isolate</t>
  </si>
  <si>
    <t>MALDI TOF-MS</t>
  </si>
  <si>
    <t>Laying hen</t>
  </si>
  <si>
    <t>Broiler</t>
  </si>
  <si>
    <t>Thai native chicken</t>
  </si>
  <si>
    <t>MCAE P3 Re3 (3/1)</t>
  </si>
  <si>
    <t>Lac. LF1</t>
  </si>
  <si>
    <t>MCAE P4 Re3 (3/1)</t>
  </si>
  <si>
    <t>Lac. LF2</t>
  </si>
  <si>
    <t>Lactobacillus crispatus</t>
  </si>
  <si>
    <t>MCAE P6 Re2 (2/1)</t>
  </si>
  <si>
    <t>Lac. LF3</t>
  </si>
  <si>
    <t>MCAE P6 Re2 (2/3)</t>
  </si>
  <si>
    <t>Pediococcus acidilactici</t>
  </si>
  <si>
    <t>Ped. LF4</t>
  </si>
  <si>
    <t>Lactobacillus kitasatonis</t>
  </si>
  <si>
    <t>MCAE P6 Re3 (3/1)</t>
  </si>
  <si>
    <t>Lac. LF5</t>
  </si>
  <si>
    <t>RMUTE P1 Re1 (1/1)</t>
  </si>
  <si>
    <t>Lac. LF6</t>
  </si>
  <si>
    <t>Pediococcus pentosaceus</t>
  </si>
  <si>
    <t>RMUTE P2 Re2 (2/2)</t>
  </si>
  <si>
    <t>Lac. LF7</t>
  </si>
  <si>
    <t>RMUTE P2 Re3 (3/1)</t>
  </si>
  <si>
    <t>Lac. LF8</t>
  </si>
  <si>
    <t>RMUTE P4 Re1 (1/1)</t>
  </si>
  <si>
    <t>Lac. LF9</t>
  </si>
  <si>
    <t>RMUTE P7 Re1 (1/1)</t>
  </si>
  <si>
    <t>Lac. LF10</t>
  </si>
  <si>
    <t>TFA P1 Re1 (1/1)</t>
  </si>
  <si>
    <t>Lac. BF1</t>
  </si>
  <si>
    <t>TFA P2 Re2 (2/1)</t>
  </si>
  <si>
    <t>Ped. BF2</t>
  </si>
  <si>
    <t>TFA P2 Re2 (2/2)</t>
  </si>
  <si>
    <t>Ped. BF3</t>
  </si>
  <si>
    <t>TFA P3 Re1 (1/1)</t>
  </si>
  <si>
    <t>Lac. BF4</t>
  </si>
  <si>
    <t>TFA P4 Re2 (2/1)</t>
  </si>
  <si>
    <t>Ped. BF5</t>
  </si>
  <si>
    <t>TFA P4 Re2 (2/2)</t>
  </si>
  <si>
    <t>Ped. BF6</t>
  </si>
  <si>
    <t>TFA P5 Re2 (2/1)</t>
  </si>
  <si>
    <t>Ped. BF7</t>
  </si>
  <si>
    <t>TFA P5 Re3 (3/2)</t>
  </si>
  <si>
    <t>Ped. BF8</t>
  </si>
  <si>
    <t>TFB P1 Re3 (3/1)</t>
  </si>
  <si>
    <t>Ped. BF9</t>
  </si>
  <si>
    <t>TFB P1 Re3 (3/2)</t>
  </si>
  <si>
    <t>Ped. BF10</t>
  </si>
  <si>
    <t>TFB P2 Re2 (2/1)</t>
  </si>
  <si>
    <t>Ped. BF11</t>
  </si>
  <si>
    <t>TFB P4 Re1 (1/1)</t>
  </si>
  <si>
    <t>Lac. BF12</t>
  </si>
  <si>
    <t>TFB P4 Re2 (2/2)</t>
  </si>
  <si>
    <t>Ped. BF13</t>
  </si>
  <si>
    <t>TFB P4 Re3 (3/1)</t>
  </si>
  <si>
    <t>Ped. BF14</t>
  </si>
  <si>
    <t>TFB P5 Re2 (2/1)</t>
  </si>
  <si>
    <t>Ped. BF15</t>
  </si>
  <si>
    <t>C1 R1 (1/2)</t>
  </si>
  <si>
    <t>Lac. BF16</t>
  </si>
  <si>
    <t>C2 R1 (1/1)</t>
  </si>
  <si>
    <t>Ped. BF17</t>
  </si>
  <si>
    <t>C3 R1 (1/1)</t>
  </si>
  <si>
    <t>Ped. BF18</t>
  </si>
  <si>
    <t>C6 R2 (2/2)</t>
  </si>
  <si>
    <t>Ped. BF19</t>
  </si>
  <si>
    <t>C6 R3 (3/1)</t>
  </si>
  <si>
    <t>Ped. BF20</t>
  </si>
  <si>
    <t>D1 R1 (1/1)</t>
  </si>
  <si>
    <t>Ped. BF21</t>
  </si>
  <si>
    <t>D1 R2 (2/1)</t>
  </si>
  <si>
    <t>Ped. BF22</t>
  </si>
  <si>
    <t>D1 R3 (3/2)</t>
  </si>
  <si>
    <t>Ped. BF23</t>
  </si>
  <si>
    <t>D3 R1 (1/2)</t>
  </si>
  <si>
    <t>Ped. BF24</t>
  </si>
  <si>
    <t>D3 R1 (1/3)</t>
  </si>
  <si>
    <t>Ped. BF25</t>
  </si>
  <si>
    <t>D3 R2 (2/1)</t>
  </si>
  <si>
    <t>Ped. BF26</t>
  </si>
  <si>
    <t>D4 R1 (1/1)</t>
  </si>
  <si>
    <t>Ped. BF27</t>
  </si>
  <si>
    <t>D6 R2 (2/1)</t>
  </si>
  <si>
    <t>Ped. BF28</t>
  </si>
  <si>
    <t>E1 R3 (3/2)</t>
  </si>
  <si>
    <t>Lac. BYF1</t>
  </si>
  <si>
    <t>E2 R1 (1/1)</t>
  </si>
  <si>
    <t>Ped. BYF2</t>
  </si>
  <si>
    <t>E2 R1 (1/2)</t>
  </si>
  <si>
    <t>Ped. BYF3</t>
  </si>
  <si>
    <t>E2 R2 (2/1)</t>
  </si>
  <si>
    <t>Lac. BYF4</t>
  </si>
  <si>
    <t>E2 R2 (2/2)</t>
  </si>
  <si>
    <t>Lac. BYF5</t>
  </si>
  <si>
    <t>E2 R3 (3/2)</t>
  </si>
  <si>
    <t>Ped. BYF6</t>
  </si>
  <si>
    <t>E2 R3 (3/3)</t>
  </si>
  <si>
    <t>Ped. BYF7</t>
  </si>
  <si>
    <t>E3 R1 (1/1)</t>
  </si>
  <si>
    <t>Lac. BYF8</t>
  </si>
  <si>
    <t>E3 R1 (1/3)</t>
  </si>
  <si>
    <t>Lac. BYF9</t>
  </si>
  <si>
    <t>E3 R3 (3/1)</t>
  </si>
  <si>
    <t>Lac. BYF10</t>
  </si>
  <si>
    <t>E3 R3 (3/2)</t>
  </si>
  <si>
    <t>Lac. BYF11</t>
  </si>
  <si>
    <t>G1 R1 (1/2)</t>
  </si>
  <si>
    <t>Lac. BYF12</t>
  </si>
  <si>
    <t>G1 R2 (2/4)</t>
  </si>
  <si>
    <t>Lac. BYF13</t>
  </si>
  <si>
    <t>G1 R3 (3/2)</t>
  </si>
  <si>
    <t>Lac. BYF14</t>
  </si>
  <si>
    <t>G2 R3 (3/1)</t>
  </si>
  <si>
    <t>Lac. BYF15</t>
  </si>
  <si>
    <t>G3 R1 (1/2)</t>
  </si>
  <si>
    <t>Lac. BYF16</t>
  </si>
  <si>
    <t>G3 R1 (1/3)</t>
  </si>
  <si>
    <t>Lac. BYF17</t>
  </si>
  <si>
    <t>G3 R1 (1/4)</t>
  </si>
  <si>
    <t>Lac. BYF18</t>
  </si>
  <si>
    <t>H1 R1 (1/2)</t>
  </si>
  <si>
    <t>Ped. BYF19</t>
  </si>
  <si>
    <t>H1 R1 (1/3)</t>
  </si>
  <si>
    <t>Ped. BYF20</t>
  </si>
  <si>
    <t>H1 R1 (1/4)</t>
  </si>
  <si>
    <t>Ped. BYF21</t>
  </si>
  <si>
    <t>H1 R1 (1/6)</t>
  </si>
  <si>
    <t>Lac. BYF22</t>
  </si>
  <si>
    <t>H1 R1 (1/7)</t>
  </si>
  <si>
    <t>Lac. BYF23</t>
  </si>
  <si>
    <t>H1 R2 (2/2)</t>
  </si>
  <si>
    <t>Lac. BYF24</t>
  </si>
  <si>
    <t>H1 R2 (2/3)</t>
  </si>
  <si>
    <t>Lac. BYF25</t>
  </si>
  <si>
    <t>H1 R3 (3/1)</t>
  </si>
  <si>
    <t>Ped. BYF26</t>
  </si>
  <si>
    <t>H1 R3 (3/2)</t>
  </si>
  <si>
    <t>Ped. BYF27</t>
  </si>
  <si>
    <t>H1 R3 (3/3)</t>
  </si>
  <si>
    <t>Ped. BYF28</t>
  </si>
  <si>
    <t>A1/1</t>
  </si>
  <si>
    <t>Ped. LF11</t>
  </si>
  <si>
    <t>A1/2</t>
  </si>
  <si>
    <t>Ped. LF12</t>
  </si>
  <si>
    <t>A1/3</t>
  </si>
  <si>
    <t>Ped. LF13</t>
  </si>
  <si>
    <t>A1/4</t>
  </si>
  <si>
    <t>Ped. LF14</t>
  </si>
  <si>
    <t>A1/5</t>
  </si>
  <si>
    <t>Ped. LF15</t>
  </si>
  <si>
    <t>A1/6</t>
  </si>
  <si>
    <t>Ped. LF16</t>
  </si>
  <si>
    <t>A1/7</t>
  </si>
  <si>
    <t>Ped. LF17</t>
  </si>
  <si>
    <t>A1/8</t>
  </si>
  <si>
    <t>Ped. LF18</t>
  </si>
  <si>
    <t>A2/3</t>
  </si>
  <si>
    <t>Lac. LF19</t>
  </si>
  <si>
    <t>B1/2</t>
  </si>
  <si>
    <t>Lac. LF20</t>
  </si>
  <si>
    <t>B2/1</t>
  </si>
  <si>
    <t>Lac. LF21</t>
  </si>
  <si>
    <t>B2/2</t>
  </si>
  <si>
    <t>Lac. LF22</t>
  </si>
  <si>
    <t>B2/6</t>
  </si>
  <si>
    <t>Lac. LF23</t>
  </si>
  <si>
    <t>B3/1</t>
  </si>
  <si>
    <t>Ped. LF24</t>
  </si>
  <si>
    <t>B3/2</t>
  </si>
  <si>
    <t>Ped. LF25</t>
  </si>
  <si>
    <t>B3/3</t>
  </si>
  <si>
    <t>Ped. LF26</t>
  </si>
  <si>
    <t>B3/4</t>
  </si>
  <si>
    <t>Ped. LF27</t>
  </si>
  <si>
    <t>B3/5</t>
  </si>
  <si>
    <t>Ped. LF28</t>
  </si>
  <si>
    <t>B3/6</t>
  </si>
  <si>
    <t>Ped. LF29</t>
  </si>
  <si>
    <t>B3/7</t>
  </si>
  <si>
    <t>Ped. LF30</t>
  </si>
  <si>
    <t>B3/8</t>
  </si>
  <si>
    <t>Ped. LF31</t>
  </si>
  <si>
    <t>B4/3</t>
  </si>
  <si>
    <t>Lac. LF32</t>
  </si>
  <si>
    <t>B4/8</t>
  </si>
  <si>
    <t>Lac. LF33</t>
  </si>
  <si>
    <t>B5/8</t>
  </si>
  <si>
    <t>Lac. LF34</t>
  </si>
  <si>
    <t>B6/1</t>
  </si>
  <si>
    <t>Lac. LF35</t>
  </si>
  <si>
    <t>71.75 ± 1.63</t>
  </si>
  <si>
    <t>49.08 ± 0.38</t>
  </si>
  <si>
    <t>98.41 ± 1.18</t>
  </si>
  <si>
    <t>-</t>
  </si>
  <si>
    <t>12.56 ± 0.45</t>
  </si>
  <si>
    <t>72.20 ± 0.29</t>
  </si>
  <si>
    <t>47.25 ± 4.50</t>
  </si>
  <si>
    <t>56.58 ± 0.13</t>
  </si>
  <si>
    <t>96.99 ± 0.66</t>
  </si>
  <si>
    <t>63.07 ± 1.09</t>
  </si>
  <si>
    <t>65.12 ± 1.97</t>
  </si>
  <si>
    <t>63.52 ± 5.20</t>
  </si>
  <si>
    <t>6.62 ± 9.36</t>
  </si>
  <si>
    <t>82.49 ± 0.30</t>
  </si>
  <si>
    <t>10.78 ± 5.79</t>
  </si>
  <si>
    <t>73.53 ± 0.73</t>
  </si>
  <si>
    <t>12.73 ± 1.30</t>
  </si>
  <si>
    <t>84.77 ± 1.34</t>
  </si>
  <si>
    <t>68.56 ± 0.78</t>
  </si>
  <si>
    <t>72.62 ± 0.48</t>
  </si>
  <si>
    <t>98.93 ± 0.24</t>
  </si>
  <si>
    <t>78.42 ± 0.44</t>
  </si>
  <si>
    <t>47.82 ± 0.15</t>
  </si>
  <si>
    <t>77.88 ± 0.00</t>
  </si>
  <si>
    <t>78.15 ± 0.54</t>
  </si>
  <si>
    <t>78.09 ± 0.01</t>
  </si>
  <si>
    <t>79.14 ± 0.24</t>
  </si>
  <si>
    <t>74.99 ± 0.57</t>
  </si>
  <si>
    <t>9.02 ± 12.75</t>
  </si>
  <si>
    <t>78.82 ± 0.11</t>
  </si>
  <si>
    <t>82.11 ± 0.81</t>
  </si>
  <si>
    <t>67.10 ± 2.00</t>
  </si>
  <si>
    <t>98.36 ± 0.70</t>
  </si>
  <si>
    <t>57.51 ± 7.48</t>
  </si>
  <si>
    <t>65.56 ± 6.38</t>
  </si>
  <si>
    <t>59.11 ± 4.51</t>
  </si>
  <si>
    <t xml:space="preserve">Pre-screening for resistance to pH 2.5 and 0.3% bile salts </t>
  </si>
  <si>
    <t>Resistance to acid at various pH levels and bile salt concentrations at a temperature of 42°C</t>
  </si>
  <si>
    <t>103.96 ± 10.53</t>
  </si>
  <si>
    <t>132.79 ± 2.54</t>
  </si>
  <si>
    <t>114.07 ± 3.76</t>
  </si>
  <si>
    <t>102.93 ± 5.96</t>
  </si>
  <si>
    <t>114.95 ± 20.22</t>
  </si>
  <si>
    <t>Ligilactobacillus salivarius</t>
  </si>
  <si>
    <t xml:space="preserve">Ligilactobacillus salivarius </t>
  </si>
  <si>
    <t>Limosilactobacillus fermentum</t>
  </si>
  <si>
    <t>log10 (CFU/ml)</t>
  </si>
  <si>
    <t>Control 3 h; 37°C</t>
  </si>
  <si>
    <t>Pre-screening for resistance to pH 2.5 and 0.3% bile salts</t>
  </si>
  <si>
    <t>Survival rate (%)</t>
  </si>
  <si>
    <t>LAB survival at 0.4% phenol</t>
  </si>
  <si>
    <t>LAB survival at 0.3% bile salt; 6 h; 42°C</t>
  </si>
  <si>
    <t>LAB survival at 0.7% bile salt; 6 h; 42°C</t>
  </si>
  <si>
    <t>LAB survival at pH2.5; 3 h; 42°C</t>
  </si>
  <si>
    <t>LAB survival at pH4.5; 12 h; 42°C</t>
  </si>
  <si>
    <t>Survival rate %</t>
  </si>
  <si>
    <t xml:space="preserve"> 0.3% bile salt; 6 h; 42°C</t>
  </si>
  <si>
    <t>Mean</t>
  </si>
  <si>
    <t>SD</t>
  </si>
  <si>
    <t>0.7% bile salt; 6 h; 42°C</t>
  </si>
  <si>
    <t>pH2.5; 3 h; 42°C</t>
  </si>
  <si>
    <t xml:space="preserve"> pH4.5; 12 h; 42°C</t>
  </si>
  <si>
    <t>0.4% phenol</t>
  </si>
  <si>
    <t>LAB survival at pH2.5; 3 h; 37°C</t>
  </si>
  <si>
    <t>LAB survival at 0.3% bile salt; 3 h; 37°C</t>
  </si>
  <si>
    <t>Resistance to acid at various pH levels, bile salt concentrations at a temperature of 42°C and 0.4% phenol</t>
  </si>
  <si>
    <t>13.15 ± 2.16</t>
  </si>
  <si>
    <t>7.48 ± 2.41</t>
  </si>
  <si>
    <t>78.00 ± 1.71</t>
  </si>
  <si>
    <t>6.33 ± 6.09</t>
  </si>
  <si>
    <t>11.72 ± 1.36</t>
  </si>
  <si>
    <t>6.91 ± 3.78</t>
  </si>
  <si>
    <t>69.25 ± 2.23</t>
  </si>
  <si>
    <t>72.11 ± 0.57</t>
  </si>
  <si>
    <t>75.55 ± 1.38</t>
  </si>
  <si>
    <t>69.38 ± 0.13</t>
  </si>
  <si>
    <t>58.58 ± 1.22</t>
  </si>
  <si>
    <t>52.76 ± 0.04</t>
  </si>
  <si>
    <t>53.02 ± 5.58</t>
  </si>
  <si>
    <t>Isolate name</t>
  </si>
  <si>
    <t>Table S2: the acid, bile salts and phenol tolerance of LAB isolates.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</si>
</sst>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99CC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quotePrefix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9CC8-BA58-477C-9989-D01BC10EDB02}">
  <dimension ref="A1:AE96"/>
  <sheetViews>
    <sheetView zoomScale="75" workbookViewId="0">
      <selection activeCell="A2" sqref="A2"/>
    </sheetView>
  </sheetViews>
  <sheetFormatPr baseColWidth="10" defaultColWidth="9.1640625" defaultRowHeight="27" customHeight="1" x14ac:dyDescent="0.2"/>
  <cols>
    <col min="1" max="1" width="19.83203125" style="7" bestFit="1" customWidth="1"/>
    <col min="2" max="2" width="23.83203125" style="7" bestFit="1" customWidth="1"/>
    <col min="3" max="3" width="33.5" style="6" bestFit="1" customWidth="1"/>
    <col min="4" max="4" width="19.83203125" style="6" bestFit="1" customWidth="1"/>
    <col min="5" max="5" width="23.5" style="6" bestFit="1" customWidth="1"/>
    <col min="6" max="6" width="42.5" style="6" bestFit="1" customWidth="1"/>
    <col min="7" max="7" width="23.5" style="6" bestFit="1" customWidth="1"/>
    <col min="8" max="8" width="52.5" style="6" bestFit="1" customWidth="1"/>
    <col min="9" max="9" width="9.1640625" style="20"/>
    <col min="10" max="10" width="40.5" style="20" bestFit="1" customWidth="1"/>
    <col min="11" max="11" width="10.5" style="20" customWidth="1"/>
    <col min="12" max="13" width="20.5" style="20" bestFit="1" customWidth="1"/>
    <col min="14" max="16" width="18.5" style="20" bestFit="1" customWidth="1"/>
    <col min="17" max="20" width="20.5" style="20" bestFit="1" customWidth="1"/>
    <col min="21" max="21" width="21" style="20" bestFit="1" customWidth="1"/>
    <col min="22" max="24" width="20.5" style="20" bestFit="1" customWidth="1"/>
    <col min="25" max="25" width="18.5" style="20" bestFit="1" customWidth="1"/>
    <col min="26" max="26" width="20.5" style="20" bestFit="1" customWidth="1"/>
    <col min="27" max="27" width="21" style="20" bestFit="1" customWidth="1"/>
    <col min="28" max="31" width="20.5" style="20" bestFit="1" customWidth="1"/>
    <col min="32" max="16384" width="9.1640625" style="20"/>
  </cols>
  <sheetData>
    <row r="1" spans="1:31" ht="27" customHeight="1" x14ac:dyDescent="0.2">
      <c r="A1" s="39" t="s">
        <v>272</v>
      </c>
      <c r="B1" s="39"/>
      <c r="C1" s="39"/>
      <c r="D1" s="39"/>
      <c r="E1" s="39"/>
      <c r="F1" s="39"/>
      <c r="G1" s="39"/>
      <c r="H1" s="20"/>
    </row>
    <row r="2" spans="1:31" ht="27" customHeight="1" x14ac:dyDescent="0.2">
      <c r="A2" s="1"/>
      <c r="B2" s="1"/>
      <c r="C2" s="1"/>
      <c r="D2" s="1"/>
      <c r="E2" s="1"/>
      <c r="F2" s="1"/>
      <c r="G2" s="1"/>
      <c r="H2" s="20"/>
    </row>
    <row r="3" spans="1:31" ht="27" customHeight="1" x14ac:dyDescent="0.2">
      <c r="A3" s="40" t="s">
        <v>240</v>
      </c>
      <c r="B3" s="40"/>
      <c r="C3" s="40"/>
      <c r="D3" s="40"/>
      <c r="E3" s="40"/>
      <c r="F3" s="40"/>
      <c r="G3" s="40"/>
      <c r="H3" s="40"/>
      <c r="J3" s="40" t="s">
        <v>257</v>
      </c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27" customHeight="1" x14ac:dyDescent="0.2">
      <c r="A4" s="40" t="s">
        <v>0</v>
      </c>
      <c r="B4" s="40" t="s">
        <v>1</v>
      </c>
      <c r="C4" s="41" t="s">
        <v>2</v>
      </c>
      <c r="D4" s="40" t="s">
        <v>271</v>
      </c>
      <c r="E4" s="21" t="s">
        <v>239</v>
      </c>
      <c r="F4" s="21" t="s">
        <v>255</v>
      </c>
      <c r="G4" s="21" t="s">
        <v>239</v>
      </c>
      <c r="H4" s="21" t="s">
        <v>256</v>
      </c>
      <c r="J4" s="21" t="s">
        <v>247</v>
      </c>
      <c r="K4" s="25"/>
      <c r="L4" s="22" t="s">
        <v>9</v>
      </c>
      <c r="M4" s="22" t="s">
        <v>15</v>
      </c>
      <c r="N4" s="22" t="s">
        <v>20</v>
      </c>
      <c r="O4" s="22" t="s">
        <v>23</v>
      </c>
      <c r="P4" s="22" t="s">
        <v>29</v>
      </c>
      <c r="Q4" s="22" t="s">
        <v>35</v>
      </c>
      <c r="R4" s="21" t="s">
        <v>41</v>
      </c>
      <c r="S4" s="22" t="s">
        <v>45</v>
      </c>
      <c r="T4" s="33" t="s">
        <v>47</v>
      </c>
      <c r="U4" s="33" t="s">
        <v>53</v>
      </c>
      <c r="V4" s="33" t="s">
        <v>57</v>
      </c>
      <c r="W4" s="21" t="s">
        <v>65</v>
      </c>
      <c r="X4" s="21" t="s">
        <v>67</v>
      </c>
      <c r="Y4" s="21" t="s">
        <v>87</v>
      </c>
      <c r="Z4" s="21" t="s">
        <v>123</v>
      </c>
      <c r="AA4" s="35" t="s">
        <v>125</v>
      </c>
      <c r="AB4" s="21" t="s">
        <v>127</v>
      </c>
      <c r="AC4" s="35" t="s">
        <v>137</v>
      </c>
      <c r="AD4" s="21" t="s">
        <v>139</v>
      </c>
      <c r="AE4" s="21" t="s">
        <v>141</v>
      </c>
    </row>
    <row r="5" spans="1:31" ht="27" customHeight="1" x14ac:dyDescent="0.2">
      <c r="A5" s="40"/>
      <c r="B5" s="40"/>
      <c r="C5" s="41"/>
      <c r="D5" s="40"/>
      <c r="E5" s="21" t="s">
        <v>238</v>
      </c>
      <c r="F5" s="21" t="s">
        <v>238</v>
      </c>
      <c r="G5" s="21" t="s">
        <v>238</v>
      </c>
      <c r="H5" s="21" t="s">
        <v>238</v>
      </c>
      <c r="J5" s="21" t="s">
        <v>248</v>
      </c>
      <c r="K5" s="29"/>
      <c r="L5" s="26"/>
      <c r="M5" s="26"/>
      <c r="N5" s="26"/>
      <c r="O5" s="26"/>
      <c r="P5" s="26"/>
      <c r="Q5" s="26"/>
      <c r="R5" s="26"/>
      <c r="S5" s="26"/>
      <c r="T5" s="34"/>
      <c r="U5" s="34"/>
      <c r="V5" s="34"/>
      <c r="W5" s="26"/>
      <c r="X5" s="26"/>
      <c r="Y5" s="26"/>
      <c r="Z5" s="26"/>
      <c r="AA5" s="34"/>
      <c r="AB5" s="26"/>
      <c r="AC5" s="34"/>
      <c r="AD5" s="26"/>
      <c r="AE5" s="26"/>
    </row>
    <row r="6" spans="1:31" ht="27" customHeight="1" x14ac:dyDescent="0.2">
      <c r="A6" s="4" t="s">
        <v>3</v>
      </c>
      <c r="B6" s="4" t="s">
        <v>6</v>
      </c>
      <c r="C6" s="15" t="s">
        <v>235</v>
      </c>
      <c r="D6" s="5" t="s">
        <v>7</v>
      </c>
      <c r="E6" s="23">
        <v>6.6989999999999998</v>
      </c>
      <c r="F6" s="23">
        <v>0</v>
      </c>
      <c r="G6" s="23">
        <v>6.6989999999999998</v>
      </c>
      <c r="H6" s="23">
        <v>5.8689999999999998</v>
      </c>
      <c r="J6" s="28"/>
      <c r="K6" s="29">
        <v>1</v>
      </c>
      <c r="L6" s="27">
        <v>12.241812505841091</v>
      </c>
      <c r="M6" s="27">
        <v>62.29</v>
      </c>
      <c r="N6" s="27">
        <v>0</v>
      </c>
      <c r="O6" s="27">
        <v>0</v>
      </c>
      <c r="P6" s="27">
        <v>0</v>
      </c>
      <c r="Q6" s="27">
        <v>67.19</v>
      </c>
      <c r="R6" s="27">
        <v>82.27</v>
      </c>
      <c r="S6" s="27">
        <v>73.02</v>
      </c>
      <c r="T6" s="36">
        <v>83.83</v>
      </c>
      <c r="U6" s="36">
        <v>72.900000000000006</v>
      </c>
      <c r="V6" s="38">
        <v>71.989999999999995</v>
      </c>
      <c r="W6" s="27">
        <v>62.3</v>
      </c>
      <c r="X6" s="27">
        <v>63.73</v>
      </c>
      <c r="Y6" s="27">
        <v>0</v>
      </c>
      <c r="Z6" s="27">
        <v>78.11</v>
      </c>
      <c r="AA6" s="36">
        <v>78.540000000000006</v>
      </c>
      <c r="AB6" s="27">
        <v>78.97</v>
      </c>
      <c r="AC6" s="36">
        <v>82.68</v>
      </c>
      <c r="AD6" s="27">
        <v>62.8</v>
      </c>
      <c r="AE6" s="27">
        <v>56.96</v>
      </c>
    </row>
    <row r="7" spans="1:31" ht="27" customHeight="1" x14ac:dyDescent="0.2">
      <c r="A7" s="9" t="s">
        <v>3</v>
      </c>
      <c r="B7" s="9" t="s">
        <v>8</v>
      </c>
      <c r="C7" s="16" t="s">
        <v>235</v>
      </c>
      <c r="D7" s="10" t="s">
        <v>9</v>
      </c>
      <c r="E7" s="24">
        <v>8.2880000000000003</v>
      </c>
      <c r="F7" s="24">
        <v>4.2169999999999996</v>
      </c>
      <c r="G7" s="24">
        <v>8.2880000000000003</v>
      </c>
      <c r="H7" s="24">
        <v>5.3520000000000003</v>
      </c>
      <c r="J7" s="21"/>
      <c r="K7" s="29">
        <v>2</v>
      </c>
      <c r="L7" s="27">
        <v>12.884582017635241</v>
      </c>
      <c r="M7" s="27">
        <v>55.92</v>
      </c>
      <c r="N7" s="27">
        <v>0</v>
      </c>
      <c r="O7" s="27">
        <v>0</v>
      </c>
      <c r="P7" s="27">
        <v>0</v>
      </c>
      <c r="Q7" s="27">
        <v>59.84</v>
      </c>
      <c r="R7" s="27">
        <v>82.7</v>
      </c>
      <c r="S7" s="27">
        <v>74.05</v>
      </c>
      <c r="T7" s="36">
        <v>85.71</v>
      </c>
      <c r="U7" s="36">
        <v>70.59</v>
      </c>
      <c r="V7" s="38">
        <v>72.41</v>
      </c>
      <c r="W7" s="27">
        <v>63.84</v>
      </c>
      <c r="X7" s="27">
        <v>66.510000000000005</v>
      </c>
      <c r="Y7" s="27">
        <v>0</v>
      </c>
      <c r="Z7" s="27">
        <v>78.73</v>
      </c>
      <c r="AA7" s="36">
        <v>77.77</v>
      </c>
      <c r="AB7" s="27">
        <v>79.31</v>
      </c>
      <c r="AC7" s="36">
        <v>81.53</v>
      </c>
      <c r="AD7" s="27">
        <v>52.22</v>
      </c>
      <c r="AE7" s="27">
        <v>49.07</v>
      </c>
    </row>
    <row r="8" spans="1:31" ht="27" customHeight="1" x14ac:dyDescent="0.2">
      <c r="A8" s="4" t="s">
        <v>3</v>
      </c>
      <c r="B8" s="4" t="s">
        <v>11</v>
      </c>
      <c r="C8" s="15" t="s">
        <v>235</v>
      </c>
      <c r="D8" s="5" t="s">
        <v>12</v>
      </c>
      <c r="E8" s="23">
        <v>8.0530000000000008</v>
      </c>
      <c r="F8" s="23">
        <v>0</v>
      </c>
      <c r="G8" s="23">
        <v>8.0530000000000008</v>
      </c>
      <c r="H8" s="23">
        <v>3.839</v>
      </c>
      <c r="J8" s="21"/>
      <c r="K8" s="25" t="s">
        <v>249</v>
      </c>
      <c r="L8" s="30">
        <f t="shared" ref="L8:AE8" si="0">AVERAGE(L6:L7)</f>
        <v>12.563197261738166</v>
      </c>
      <c r="M8" s="30">
        <f t="shared" si="0"/>
        <v>59.105000000000004</v>
      </c>
      <c r="N8" s="30">
        <f t="shared" si="0"/>
        <v>0</v>
      </c>
      <c r="O8" s="30">
        <f t="shared" si="0"/>
        <v>0</v>
      </c>
      <c r="P8" s="30">
        <f t="shared" si="0"/>
        <v>0</v>
      </c>
      <c r="Q8" s="30">
        <f t="shared" si="0"/>
        <v>63.515000000000001</v>
      </c>
      <c r="R8" s="30">
        <f t="shared" si="0"/>
        <v>82.484999999999999</v>
      </c>
      <c r="S8" s="30">
        <f t="shared" si="0"/>
        <v>73.534999999999997</v>
      </c>
      <c r="T8" s="37">
        <f t="shared" si="0"/>
        <v>84.77</v>
      </c>
      <c r="U8" s="37">
        <f t="shared" si="0"/>
        <v>71.745000000000005</v>
      </c>
      <c r="V8" s="37">
        <f t="shared" si="0"/>
        <v>72.199999999999989</v>
      </c>
      <c r="W8" s="30">
        <f t="shared" si="0"/>
        <v>63.07</v>
      </c>
      <c r="X8" s="30">
        <f t="shared" si="0"/>
        <v>65.12</v>
      </c>
      <c r="Y8" s="30">
        <f t="shared" si="0"/>
        <v>0</v>
      </c>
      <c r="Z8" s="30">
        <f t="shared" si="0"/>
        <v>78.42</v>
      </c>
      <c r="AA8" s="37">
        <f t="shared" si="0"/>
        <v>78.155000000000001</v>
      </c>
      <c r="AB8" s="30">
        <f t="shared" si="0"/>
        <v>79.14</v>
      </c>
      <c r="AC8" s="37">
        <f t="shared" si="0"/>
        <v>82.105000000000004</v>
      </c>
      <c r="AD8" s="30">
        <f t="shared" si="0"/>
        <v>57.51</v>
      </c>
      <c r="AE8" s="30">
        <f t="shared" si="0"/>
        <v>53.015000000000001</v>
      </c>
    </row>
    <row r="9" spans="1:31" ht="27" customHeight="1" x14ac:dyDescent="0.2">
      <c r="A9" s="9" t="s">
        <v>3</v>
      </c>
      <c r="B9" s="9" t="s">
        <v>13</v>
      </c>
      <c r="C9" s="16" t="s">
        <v>14</v>
      </c>
      <c r="D9" s="10" t="s">
        <v>15</v>
      </c>
      <c r="E9" s="24">
        <v>9.3889999999999993</v>
      </c>
      <c r="F9" s="24">
        <v>5.4909999999999997</v>
      </c>
      <c r="G9" s="24">
        <v>9.3889999999999993</v>
      </c>
      <c r="H9" s="24">
        <v>6.6020000000000003</v>
      </c>
      <c r="J9" s="21"/>
      <c r="K9" s="25" t="s">
        <v>250</v>
      </c>
      <c r="L9" s="30">
        <f t="shared" ref="L9:AE9" si="1">_xlfn.STDEV.S(L6:L7)</f>
        <v>0.45450668052960974</v>
      </c>
      <c r="M9" s="30">
        <f t="shared" si="1"/>
        <v>4.5042701961583056</v>
      </c>
      <c r="N9" s="30">
        <f t="shared" si="1"/>
        <v>0</v>
      </c>
      <c r="O9" s="30">
        <f t="shared" si="1"/>
        <v>0</v>
      </c>
      <c r="P9" s="30">
        <f t="shared" si="1"/>
        <v>0</v>
      </c>
      <c r="Q9" s="30">
        <f t="shared" si="1"/>
        <v>5.1972348417211203</v>
      </c>
      <c r="R9" s="30">
        <f t="shared" si="1"/>
        <v>0.30405591591022024</v>
      </c>
      <c r="S9" s="30">
        <f t="shared" si="1"/>
        <v>0.72831998462214476</v>
      </c>
      <c r="T9" s="37">
        <f t="shared" si="1"/>
        <v>1.3293607486307062</v>
      </c>
      <c r="U9" s="37">
        <f t="shared" si="1"/>
        <v>1.6334166645409265</v>
      </c>
      <c r="V9" s="37">
        <f t="shared" si="1"/>
        <v>0.29698484809835118</v>
      </c>
      <c r="W9" s="30">
        <f t="shared" si="1"/>
        <v>1.0889444430272877</v>
      </c>
      <c r="X9" s="30">
        <f t="shared" si="1"/>
        <v>1.9657568516986079</v>
      </c>
      <c r="Y9" s="30">
        <f t="shared" si="1"/>
        <v>0</v>
      </c>
      <c r="Z9" s="30">
        <f t="shared" si="1"/>
        <v>0.43840620433566269</v>
      </c>
      <c r="AA9" s="37">
        <f t="shared" si="1"/>
        <v>0.54447222151364882</v>
      </c>
      <c r="AB9" s="30">
        <f t="shared" si="1"/>
        <v>0.24041630560342858</v>
      </c>
      <c r="AC9" s="37">
        <f t="shared" si="1"/>
        <v>0.81317279836453371</v>
      </c>
      <c r="AD9" s="30">
        <f t="shared" si="1"/>
        <v>7.4811897449536717</v>
      </c>
      <c r="AE9" s="30">
        <f t="shared" si="1"/>
        <v>5.5790725035618598</v>
      </c>
    </row>
    <row r="10" spans="1:31" ht="27" customHeight="1" x14ac:dyDescent="0.2">
      <c r="A10" s="4" t="s">
        <v>3</v>
      </c>
      <c r="B10" s="4" t="s">
        <v>17</v>
      </c>
      <c r="C10" s="15" t="s">
        <v>10</v>
      </c>
      <c r="D10" s="5" t="s">
        <v>18</v>
      </c>
      <c r="E10" s="23">
        <v>8.2759999999999998</v>
      </c>
      <c r="F10" s="23">
        <v>0</v>
      </c>
      <c r="G10" s="23">
        <v>8.2759999999999998</v>
      </c>
      <c r="H10" s="23">
        <v>0</v>
      </c>
      <c r="J10" s="21" t="s">
        <v>251</v>
      </c>
      <c r="K10" s="29"/>
      <c r="L10" s="27"/>
      <c r="M10" s="27"/>
      <c r="N10" s="27"/>
      <c r="O10" s="27"/>
      <c r="P10" s="27"/>
      <c r="Q10" s="27"/>
      <c r="R10" s="27"/>
      <c r="S10" s="27"/>
      <c r="T10" s="36"/>
      <c r="U10" s="36"/>
      <c r="V10" s="36"/>
      <c r="W10" s="27"/>
      <c r="X10" s="27"/>
      <c r="Y10" s="27"/>
      <c r="Z10" s="27"/>
      <c r="AA10" s="36"/>
      <c r="AB10" s="27"/>
      <c r="AC10" s="36"/>
      <c r="AD10" s="27"/>
      <c r="AE10" s="27"/>
    </row>
    <row r="11" spans="1:31" ht="27" customHeight="1" x14ac:dyDescent="0.2">
      <c r="A11" s="9" t="s">
        <v>3</v>
      </c>
      <c r="B11" s="9" t="s">
        <v>19</v>
      </c>
      <c r="C11" s="16" t="s">
        <v>235</v>
      </c>
      <c r="D11" s="10" t="s">
        <v>20</v>
      </c>
      <c r="E11" s="24">
        <v>8.8130000000000006</v>
      </c>
      <c r="F11" s="24">
        <v>7.1</v>
      </c>
      <c r="G11" s="24">
        <v>8.4710000000000001</v>
      </c>
      <c r="H11" s="24">
        <v>4.74</v>
      </c>
      <c r="J11" s="21"/>
      <c r="K11" s="29">
        <v>1</v>
      </c>
      <c r="L11" s="27">
        <v>0</v>
      </c>
      <c r="M11" s="27">
        <v>14.67</v>
      </c>
      <c r="N11" s="27">
        <v>0</v>
      </c>
      <c r="O11" s="27">
        <v>0</v>
      </c>
      <c r="P11" s="27">
        <v>0</v>
      </c>
      <c r="Q11" s="27">
        <v>9.18</v>
      </c>
      <c r="R11" s="27">
        <v>76.790000000000006</v>
      </c>
      <c r="S11" s="27">
        <v>10.63</v>
      </c>
      <c r="T11" s="36">
        <v>68.010000000000005</v>
      </c>
      <c r="U11" s="36">
        <v>49.35</v>
      </c>
      <c r="V11" s="38">
        <v>44.07</v>
      </c>
      <c r="W11" s="27">
        <v>10.75</v>
      </c>
      <c r="X11" s="27">
        <v>4.2300000000000004</v>
      </c>
      <c r="Y11" s="27">
        <v>0</v>
      </c>
      <c r="Z11" s="27">
        <v>67.67</v>
      </c>
      <c r="AA11" s="36">
        <v>72.510000000000005</v>
      </c>
      <c r="AB11" s="27">
        <v>75.39</v>
      </c>
      <c r="AC11" s="36">
        <v>74.569999999999993</v>
      </c>
      <c r="AD11" s="27">
        <v>69.47</v>
      </c>
      <c r="AE11" s="27">
        <v>70.069999999999993</v>
      </c>
    </row>
    <row r="12" spans="1:31" ht="27" customHeight="1" x14ac:dyDescent="0.2">
      <c r="A12" s="9" t="s">
        <v>3</v>
      </c>
      <c r="B12" s="9" t="s">
        <v>22</v>
      </c>
      <c r="C12" s="16" t="s">
        <v>235</v>
      </c>
      <c r="D12" s="10" t="s">
        <v>23</v>
      </c>
      <c r="E12" s="24">
        <v>8.5619999999999994</v>
      </c>
      <c r="F12" s="24">
        <v>6.9219999999999997</v>
      </c>
      <c r="G12" s="24">
        <v>8.2759999999999998</v>
      </c>
      <c r="H12" s="24">
        <v>4.585</v>
      </c>
      <c r="J12" s="21"/>
      <c r="K12" s="29">
        <v>2</v>
      </c>
      <c r="L12" s="27">
        <v>0</v>
      </c>
      <c r="M12" s="27">
        <v>11.62</v>
      </c>
      <c r="N12" s="27">
        <v>0</v>
      </c>
      <c r="O12" s="27">
        <v>0</v>
      </c>
      <c r="P12" s="27">
        <v>0</v>
      </c>
      <c r="Q12" s="27">
        <v>5.77</v>
      </c>
      <c r="R12" s="27">
        <v>79.209999999999994</v>
      </c>
      <c r="S12" s="27">
        <v>2.02</v>
      </c>
      <c r="T12" s="36">
        <v>69.11</v>
      </c>
      <c r="U12" s="36">
        <v>48.81</v>
      </c>
      <c r="V12" s="38">
        <v>50.43</v>
      </c>
      <c r="W12" s="27">
        <v>12.68</v>
      </c>
      <c r="X12" s="27">
        <v>9.58</v>
      </c>
      <c r="Y12" s="27">
        <v>0</v>
      </c>
      <c r="Z12" s="27">
        <v>70.83</v>
      </c>
      <c r="AA12" s="36">
        <v>71.7</v>
      </c>
      <c r="AB12" s="27">
        <v>74.59</v>
      </c>
      <c r="AC12" s="36">
        <v>76.52</v>
      </c>
      <c r="AD12" s="27">
        <v>69.28</v>
      </c>
      <c r="AE12" s="27">
        <v>61.05</v>
      </c>
    </row>
    <row r="13" spans="1:31" ht="27" customHeight="1" x14ac:dyDescent="0.2">
      <c r="A13" s="4" t="s">
        <v>3</v>
      </c>
      <c r="B13" s="4" t="s">
        <v>24</v>
      </c>
      <c r="C13" s="15" t="s">
        <v>235</v>
      </c>
      <c r="D13" s="5" t="s">
        <v>25</v>
      </c>
      <c r="E13" s="23">
        <v>10.301</v>
      </c>
      <c r="F13" s="23">
        <v>0</v>
      </c>
      <c r="G13" s="23">
        <v>10.301</v>
      </c>
      <c r="H13" s="23">
        <v>3.3519999999999999</v>
      </c>
      <c r="J13" s="21"/>
      <c r="K13" s="25" t="s">
        <v>249</v>
      </c>
      <c r="L13" s="30">
        <f t="shared" ref="L13:AE13" si="2">AVERAGE(L11:L12)</f>
        <v>0</v>
      </c>
      <c r="M13" s="30">
        <f t="shared" si="2"/>
        <v>13.145</v>
      </c>
      <c r="N13" s="30">
        <f t="shared" si="2"/>
        <v>0</v>
      </c>
      <c r="O13" s="30">
        <f t="shared" si="2"/>
        <v>0</v>
      </c>
      <c r="P13" s="30">
        <f t="shared" si="2"/>
        <v>0</v>
      </c>
      <c r="Q13" s="30">
        <f t="shared" si="2"/>
        <v>7.4749999999999996</v>
      </c>
      <c r="R13" s="30">
        <f t="shared" si="2"/>
        <v>78</v>
      </c>
      <c r="S13" s="30">
        <f t="shared" si="2"/>
        <v>6.3250000000000002</v>
      </c>
      <c r="T13" s="37">
        <f t="shared" si="2"/>
        <v>68.56</v>
      </c>
      <c r="U13" s="37">
        <f t="shared" si="2"/>
        <v>49.08</v>
      </c>
      <c r="V13" s="37">
        <f t="shared" si="2"/>
        <v>47.25</v>
      </c>
      <c r="W13" s="30">
        <f t="shared" si="2"/>
        <v>11.715</v>
      </c>
      <c r="X13" s="30">
        <f t="shared" si="2"/>
        <v>6.9050000000000002</v>
      </c>
      <c r="Y13" s="30">
        <f t="shared" si="2"/>
        <v>0</v>
      </c>
      <c r="Z13" s="30">
        <f t="shared" si="2"/>
        <v>69.25</v>
      </c>
      <c r="AA13" s="37">
        <f t="shared" si="2"/>
        <v>72.105000000000004</v>
      </c>
      <c r="AB13" s="30">
        <f t="shared" si="2"/>
        <v>74.990000000000009</v>
      </c>
      <c r="AC13" s="37">
        <f t="shared" si="2"/>
        <v>75.544999999999987</v>
      </c>
      <c r="AD13" s="30">
        <f t="shared" si="2"/>
        <v>69.375</v>
      </c>
      <c r="AE13" s="30">
        <f t="shared" si="2"/>
        <v>65.56</v>
      </c>
    </row>
    <row r="14" spans="1:31" ht="27" customHeight="1" x14ac:dyDescent="0.2">
      <c r="A14" s="4" t="s">
        <v>3</v>
      </c>
      <c r="B14" s="4" t="s">
        <v>26</v>
      </c>
      <c r="C14" s="15" t="s">
        <v>235</v>
      </c>
      <c r="D14" s="5" t="s">
        <v>27</v>
      </c>
      <c r="E14" s="23">
        <v>9.1170000000000009</v>
      </c>
      <c r="F14" s="23">
        <v>4.55</v>
      </c>
      <c r="G14" s="23">
        <v>9.1170000000000009</v>
      </c>
      <c r="H14" s="23">
        <v>0</v>
      </c>
      <c r="J14" s="21"/>
      <c r="K14" s="25" t="s">
        <v>250</v>
      </c>
      <c r="L14" s="30">
        <f t="shared" ref="L14:AE14" si="3">_xlfn.STDEV.S(L11:L12)</f>
        <v>0</v>
      </c>
      <c r="M14" s="30">
        <f t="shared" si="3"/>
        <v>2.156675682618971</v>
      </c>
      <c r="N14" s="30">
        <f t="shared" si="3"/>
        <v>0</v>
      </c>
      <c r="O14" s="30">
        <f t="shared" si="3"/>
        <v>0</v>
      </c>
      <c r="P14" s="30">
        <f t="shared" si="3"/>
        <v>0</v>
      </c>
      <c r="Q14" s="30">
        <f t="shared" si="3"/>
        <v>2.4112341238461261</v>
      </c>
      <c r="R14" s="30">
        <f t="shared" si="3"/>
        <v>1.7111984104714362</v>
      </c>
      <c r="S14" s="30">
        <f t="shared" si="3"/>
        <v>6.0881893860161744</v>
      </c>
      <c r="T14" s="37">
        <f t="shared" si="3"/>
        <v>0.7778174593051983</v>
      </c>
      <c r="U14" s="37">
        <f t="shared" si="3"/>
        <v>0.38183766184073509</v>
      </c>
      <c r="V14" s="37">
        <f t="shared" si="3"/>
        <v>4.4971991283464421</v>
      </c>
      <c r="W14" s="30">
        <f t="shared" si="3"/>
        <v>1.3647160876900366</v>
      </c>
      <c r="X14" s="30">
        <f t="shared" si="3"/>
        <v>3.7830212793480276</v>
      </c>
      <c r="Y14" s="30">
        <f t="shared" si="3"/>
        <v>0</v>
      </c>
      <c r="Z14" s="30">
        <f t="shared" si="3"/>
        <v>2.2344574285494878</v>
      </c>
      <c r="AA14" s="37">
        <f t="shared" si="3"/>
        <v>0.57275649276110507</v>
      </c>
      <c r="AB14" s="30">
        <f t="shared" si="3"/>
        <v>0.56568542494923602</v>
      </c>
      <c r="AC14" s="37">
        <f t="shared" si="3"/>
        <v>1.3788582233137696</v>
      </c>
      <c r="AD14" s="30">
        <f t="shared" si="3"/>
        <v>0.13435028842544242</v>
      </c>
      <c r="AE14" s="30">
        <f t="shared" si="3"/>
        <v>6.3781031663026555</v>
      </c>
    </row>
    <row r="15" spans="1:31" ht="27" customHeight="1" x14ac:dyDescent="0.2">
      <c r="A15" s="9" t="s">
        <v>3</v>
      </c>
      <c r="B15" s="9" t="s">
        <v>28</v>
      </c>
      <c r="C15" s="16" t="s">
        <v>235</v>
      </c>
      <c r="D15" s="10" t="s">
        <v>29</v>
      </c>
      <c r="E15" s="24">
        <v>7.4980000000000002</v>
      </c>
      <c r="F15" s="24">
        <v>7.4139999999999997</v>
      </c>
      <c r="G15" s="24">
        <v>7.4980000000000002</v>
      </c>
      <c r="H15" s="24">
        <v>4.7160000000000002</v>
      </c>
      <c r="J15" s="21" t="s">
        <v>252</v>
      </c>
      <c r="K15" s="29"/>
      <c r="L15" s="27"/>
      <c r="M15" s="27"/>
      <c r="N15" s="27"/>
      <c r="O15" s="27"/>
      <c r="P15" s="27"/>
      <c r="Q15" s="27"/>
      <c r="R15" s="27"/>
      <c r="S15" s="27"/>
      <c r="T15" s="36"/>
      <c r="U15" s="36"/>
      <c r="V15" s="36"/>
      <c r="W15" s="27"/>
      <c r="X15" s="27"/>
      <c r="Y15" s="27"/>
      <c r="Z15" s="27"/>
      <c r="AA15" s="36"/>
      <c r="AB15" s="27"/>
      <c r="AC15" s="36"/>
      <c r="AD15" s="27"/>
      <c r="AE15" s="27"/>
    </row>
    <row r="16" spans="1:31" ht="27" customHeight="1" x14ac:dyDescent="0.2">
      <c r="A16" s="4" t="s">
        <v>4</v>
      </c>
      <c r="B16" s="4" t="s">
        <v>30</v>
      </c>
      <c r="C16" s="15" t="s">
        <v>235</v>
      </c>
      <c r="D16" s="5" t="s">
        <v>31</v>
      </c>
      <c r="E16" s="23">
        <v>6.6989999999999998</v>
      </c>
      <c r="F16" s="23">
        <v>0</v>
      </c>
      <c r="G16" s="23">
        <v>8.9290000000000003</v>
      </c>
      <c r="H16" s="23">
        <v>4.407</v>
      </c>
      <c r="J16" s="21"/>
      <c r="K16" s="29">
        <v>1</v>
      </c>
      <c r="L16" s="27" t="s">
        <v>195</v>
      </c>
      <c r="M16" s="27">
        <v>0</v>
      </c>
      <c r="N16" s="27" t="s">
        <v>195</v>
      </c>
      <c r="O16" s="27" t="s">
        <v>195</v>
      </c>
      <c r="P16" s="27" t="s">
        <v>195</v>
      </c>
      <c r="Q16" s="27">
        <v>0</v>
      </c>
      <c r="R16" s="27">
        <v>14.87</v>
      </c>
      <c r="S16" s="27">
        <v>13.65</v>
      </c>
      <c r="T16" s="36">
        <v>72.28</v>
      </c>
      <c r="U16" s="36">
        <v>59.44</v>
      </c>
      <c r="V16" s="38">
        <v>56.67</v>
      </c>
      <c r="W16" s="27">
        <v>0</v>
      </c>
      <c r="X16" s="27">
        <v>0</v>
      </c>
      <c r="Y16" s="27" t="s">
        <v>195</v>
      </c>
      <c r="Z16" s="27">
        <v>47.92</v>
      </c>
      <c r="AA16" s="36">
        <v>52.78</v>
      </c>
      <c r="AB16" s="27">
        <v>0</v>
      </c>
      <c r="AC16" s="36">
        <v>65.680000000000007</v>
      </c>
      <c r="AD16" s="27">
        <v>0</v>
      </c>
      <c r="AE16" s="27">
        <v>0</v>
      </c>
    </row>
    <row r="17" spans="1:31" ht="27" customHeight="1" x14ac:dyDescent="0.2">
      <c r="A17" s="4" t="s">
        <v>4</v>
      </c>
      <c r="B17" s="4" t="s">
        <v>32</v>
      </c>
      <c r="C17" s="15" t="s">
        <v>14</v>
      </c>
      <c r="D17" s="5" t="s">
        <v>33</v>
      </c>
      <c r="E17" s="23">
        <v>9.1170000000000009</v>
      </c>
      <c r="F17" s="23">
        <v>3.4769999999999999</v>
      </c>
      <c r="G17" s="23">
        <v>9.1170000000000009</v>
      </c>
      <c r="H17" s="23">
        <v>7.2610000000000001</v>
      </c>
      <c r="J17" s="21"/>
      <c r="K17" s="29">
        <v>2</v>
      </c>
      <c r="L17" s="27" t="s">
        <v>195</v>
      </c>
      <c r="M17" s="27">
        <v>0</v>
      </c>
      <c r="N17" s="27" t="s">
        <v>195</v>
      </c>
      <c r="O17" s="27" t="s">
        <v>195</v>
      </c>
      <c r="P17" s="27" t="s">
        <v>195</v>
      </c>
      <c r="Q17" s="27">
        <v>13.23</v>
      </c>
      <c r="R17" s="27">
        <v>6.68</v>
      </c>
      <c r="S17" s="27">
        <v>11.81</v>
      </c>
      <c r="T17" s="36">
        <v>72.959999999999994</v>
      </c>
      <c r="U17" s="36">
        <v>57.71</v>
      </c>
      <c r="V17" s="38">
        <v>56.48</v>
      </c>
      <c r="W17" s="27">
        <v>0</v>
      </c>
      <c r="X17" s="27">
        <v>0</v>
      </c>
      <c r="Y17" s="27" t="s">
        <v>195</v>
      </c>
      <c r="Z17" s="27">
        <v>47.71</v>
      </c>
      <c r="AA17" s="36">
        <v>52.73</v>
      </c>
      <c r="AB17" s="27">
        <v>18.03</v>
      </c>
      <c r="AC17" s="36">
        <v>68.510000000000005</v>
      </c>
      <c r="AD17" s="27">
        <v>0</v>
      </c>
      <c r="AE17" s="27">
        <v>0</v>
      </c>
    </row>
    <row r="18" spans="1:31" ht="27" customHeight="1" x14ac:dyDescent="0.2">
      <c r="A18" s="9" t="s">
        <v>4</v>
      </c>
      <c r="B18" s="9" t="s">
        <v>34</v>
      </c>
      <c r="C18" s="16" t="s">
        <v>14</v>
      </c>
      <c r="D18" s="10" t="s">
        <v>35</v>
      </c>
      <c r="E18" s="24">
        <v>9.2249999999999996</v>
      </c>
      <c r="F18" s="14">
        <v>4.0970000000000004</v>
      </c>
      <c r="G18" s="24">
        <v>9.2249999999999996</v>
      </c>
      <c r="H18" s="24">
        <v>7.5179999999999998</v>
      </c>
      <c r="J18" s="21"/>
      <c r="K18" s="25" t="s">
        <v>249</v>
      </c>
      <c r="L18" s="30" t="s">
        <v>195</v>
      </c>
      <c r="M18" s="30">
        <f>AVERAGE(M16:M17)</f>
        <v>0</v>
      </c>
      <c r="N18" s="30" t="s">
        <v>195</v>
      </c>
      <c r="O18" s="30" t="s">
        <v>195</v>
      </c>
      <c r="P18" s="30" t="s">
        <v>195</v>
      </c>
      <c r="Q18" s="30">
        <f t="shared" ref="Q18:X18" si="4">AVERAGE(Q16:Q17)</f>
        <v>6.6150000000000002</v>
      </c>
      <c r="R18" s="30">
        <f t="shared" si="4"/>
        <v>10.774999999999999</v>
      </c>
      <c r="S18" s="30">
        <f t="shared" si="4"/>
        <v>12.73</v>
      </c>
      <c r="T18" s="37">
        <f t="shared" si="4"/>
        <v>72.62</v>
      </c>
      <c r="U18" s="37">
        <f t="shared" si="4"/>
        <v>58.575000000000003</v>
      </c>
      <c r="V18" s="37">
        <f t="shared" si="4"/>
        <v>56.575000000000003</v>
      </c>
      <c r="W18" s="30">
        <f t="shared" si="4"/>
        <v>0</v>
      </c>
      <c r="X18" s="30">
        <f t="shared" si="4"/>
        <v>0</v>
      </c>
      <c r="Y18" s="30" t="s">
        <v>195</v>
      </c>
      <c r="Z18" s="30">
        <f t="shared" ref="Z18:AE18" si="5">AVERAGE(Z16:Z17)</f>
        <v>47.814999999999998</v>
      </c>
      <c r="AA18" s="37">
        <f t="shared" si="5"/>
        <v>52.754999999999995</v>
      </c>
      <c r="AB18" s="30">
        <f t="shared" si="5"/>
        <v>9.0150000000000006</v>
      </c>
      <c r="AC18" s="37">
        <f t="shared" si="5"/>
        <v>67.094999999999999</v>
      </c>
      <c r="AD18" s="30">
        <f t="shared" si="5"/>
        <v>0</v>
      </c>
      <c r="AE18" s="30">
        <f t="shared" si="5"/>
        <v>0</v>
      </c>
    </row>
    <row r="19" spans="1:31" ht="27" customHeight="1" x14ac:dyDescent="0.2">
      <c r="A19" s="4" t="s">
        <v>4</v>
      </c>
      <c r="B19" s="4" t="s">
        <v>36</v>
      </c>
      <c r="C19" s="15" t="s">
        <v>236</v>
      </c>
      <c r="D19" s="5" t="s">
        <v>37</v>
      </c>
      <c r="E19" s="23">
        <v>8.2919999999999998</v>
      </c>
      <c r="F19" s="23">
        <v>0</v>
      </c>
      <c r="G19" s="23">
        <v>8.2919999999999998</v>
      </c>
      <c r="H19" s="23">
        <v>0</v>
      </c>
      <c r="J19" s="21"/>
      <c r="K19" s="25" t="s">
        <v>250</v>
      </c>
      <c r="L19" s="30" t="s">
        <v>195</v>
      </c>
      <c r="M19" s="30">
        <f>_xlfn.STDEV.S(M16:M17)</f>
        <v>0</v>
      </c>
      <c r="N19" s="30" t="s">
        <v>195</v>
      </c>
      <c r="O19" s="30" t="s">
        <v>195</v>
      </c>
      <c r="P19" s="30" t="s">
        <v>195</v>
      </c>
      <c r="Q19" s="30">
        <f t="shared" ref="Q19:X19" si="6">_xlfn.STDEV.S(Q16:Q17)</f>
        <v>9.3550227150980234</v>
      </c>
      <c r="R19" s="30">
        <f t="shared" si="6"/>
        <v>5.7912045379178263</v>
      </c>
      <c r="S19" s="30">
        <f t="shared" si="6"/>
        <v>1.3010764773832473</v>
      </c>
      <c r="T19" s="37">
        <f t="shared" si="6"/>
        <v>0.48083261120684706</v>
      </c>
      <c r="U19" s="37">
        <f t="shared" si="6"/>
        <v>1.2232947314527249</v>
      </c>
      <c r="V19" s="37">
        <f t="shared" si="6"/>
        <v>0.13435028842544744</v>
      </c>
      <c r="W19" s="30">
        <f t="shared" si="6"/>
        <v>0</v>
      </c>
      <c r="X19" s="30">
        <f t="shared" si="6"/>
        <v>0</v>
      </c>
      <c r="Y19" s="30" t="s">
        <v>195</v>
      </c>
      <c r="Z19" s="30">
        <f t="shared" ref="Z19:AE19" si="7">_xlfn.STDEV.S(Z16:Z17)</f>
        <v>0.14849242404917559</v>
      </c>
      <c r="AA19" s="37">
        <f t="shared" si="7"/>
        <v>3.5355339059330394E-2</v>
      </c>
      <c r="AB19" s="30">
        <f t="shared" si="7"/>
        <v>12.749135264793452</v>
      </c>
      <c r="AC19" s="37">
        <f t="shared" si="7"/>
        <v>2.0011121907579281</v>
      </c>
      <c r="AD19" s="30">
        <f t="shared" si="7"/>
        <v>0</v>
      </c>
      <c r="AE19" s="30">
        <f t="shared" si="7"/>
        <v>0</v>
      </c>
    </row>
    <row r="20" spans="1:31" ht="27" customHeight="1" x14ac:dyDescent="0.2">
      <c r="A20" s="4" t="s">
        <v>4</v>
      </c>
      <c r="B20" s="4" t="s">
        <v>38</v>
      </c>
      <c r="C20" s="15" t="s">
        <v>14</v>
      </c>
      <c r="D20" s="5" t="s">
        <v>39</v>
      </c>
      <c r="E20" s="23">
        <v>9.0719999999999992</v>
      </c>
      <c r="F20" s="23">
        <v>2.4769999999999999</v>
      </c>
      <c r="G20" s="23">
        <v>9.32</v>
      </c>
      <c r="H20" s="23">
        <v>7.4349999999999996</v>
      </c>
      <c r="J20" s="21" t="s">
        <v>253</v>
      </c>
      <c r="K20" s="29"/>
      <c r="L20" s="27"/>
      <c r="M20" s="27"/>
      <c r="N20" s="27"/>
      <c r="O20" s="27"/>
      <c r="P20" s="27"/>
      <c r="Q20" s="27"/>
      <c r="R20" s="27"/>
      <c r="S20" s="27"/>
      <c r="T20" s="36"/>
      <c r="U20" s="36"/>
      <c r="V20" s="36"/>
      <c r="W20" s="27"/>
      <c r="X20" s="27"/>
      <c r="Y20" s="27"/>
      <c r="Z20" s="27"/>
      <c r="AA20" s="36"/>
      <c r="AB20" s="27"/>
      <c r="AC20" s="36"/>
      <c r="AD20" s="27"/>
      <c r="AE20" s="27"/>
    </row>
    <row r="21" spans="1:31" ht="27" customHeight="1" x14ac:dyDescent="0.2">
      <c r="A21" s="9" t="s">
        <v>4</v>
      </c>
      <c r="B21" s="9" t="s">
        <v>40</v>
      </c>
      <c r="C21" s="16" t="s">
        <v>14</v>
      </c>
      <c r="D21" s="10" t="s">
        <v>41</v>
      </c>
      <c r="E21" s="24">
        <v>8.7560000000000002</v>
      </c>
      <c r="F21" s="24">
        <v>4.4610000000000003</v>
      </c>
      <c r="G21" s="24">
        <v>8.8089999999999993</v>
      </c>
      <c r="H21" s="24">
        <v>7.3840000000000003</v>
      </c>
      <c r="J21" s="21"/>
      <c r="K21" s="29">
        <v>1</v>
      </c>
      <c r="L21" s="27" t="s">
        <v>195</v>
      </c>
      <c r="M21" s="27" t="s">
        <v>195</v>
      </c>
      <c r="N21" s="27" t="s">
        <v>195</v>
      </c>
      <c r="O21" s="27" t="s">
        <v>195</v>
      </c>
      <c r="P21" s="27" t="s">
        <v>195</v>
      </c>
      <c r="Q21" s="27" t="s">
        <v>195</v>
      </c>
      <c r="R21" s="27" t="s">
        <v>195</v>
      </c>
      <c r="S21" s="27" t="s">
        <v>195</v>
      </c>
      <c r="T21" s="36">
        <v>99.1</v>
      </c>
      <c r="U21" s="36">
        <v>99.25</v>
      </c>
      <c r="V21" s="38">
        <v>96.52</v>
      </c>
      <c r="W21" s="27" t="s">
        <v>195</v>
      </c>
      <c r="X21" s="27" t="s">
        <v>195</v>
      </c>
      <c r="Y21" s="27" t="s">
        <v>195</v>
      </c>
      <c r="Z21" s="27">
        <v>77.88</v>
      </c>
      <c r="AA21" s="36">
        <v>78.099999999999994</v>
      </c>
      <c r="AB21" s="27">
        <v>78.739999999999995</v>
      </c>
      <c r="AC21" s="36">
        <v>97.87</v>
      </c>
      <c r="AD21" s="27" t="s">
        <v>195</v>
      </c>
      <c r="AE21" s="27" t="s">
        <v>195</v>
      </c>
    </row>
    <row r="22" spans="1:31" ht="27" customHeight="1" x14ac:dyDescent="0.2">
      <c r="A22" s="4" t="s">
        <v>4</v>
      </c>
      <c r="B22" s="4" t="s">
        <v>42</v>
      </c>
      <c r="C22" s="15" t="s">
        <v>14</v>
      </c>
      <c r="D22" s="5" t="s">
        <v>43</v>
      </c>
      <c r="E22" s="23">
        <v>8.8780000000000001</v>
      </c>
      <c r="F22" s="23">
        <v>2.8130000000000002</v>
      </c>
      <c r="G22" s="23">
        <v>9.2690000000000001</v>
      </c>
      <c r="H22" s="23">
        <v>6.7009999999999996</v>
      </c>
      <c r="J22" s="21"/>
      <c r="K22" s="29">
        <v>2</v>
      </c>
      <c r="L22" s="27" t="s">
        <v>195</v>
      </c>
      <c r="M22" s="27" t="s">
        <v>195</v>
      </c>
      <c r="N22" s="27" t="s">
        <v>195</v>
      </c>
      <c r="O22" s="27" t="s">
        <v>195</v>
      </c>
      <c r="P22" s="27" t="s">
        <v>195</v>
      </c>
      <c r="Q22" s="27" t="s">
        <v>195</v>
      </c>
      <c r="R22" s="27" t="s">
        <v>195</v>
      </c>
      <c r="S22" s="27" t="s">
        <v>195</v>
      </c>
      <c r="T22" s="36">
        <v>98.75</v>
      </c>
      <c r="U22" s="36">
        <v>97.58</v>
      </c>
      <c r="V22" s="38">
        <v>97.45</v>
      </c>
      <c r="W22" s="27" t="s">
        <v>195</v>
      </c>
      <c r="X22" s="27" t="s">
        <v>195</v>
      </c>
      <c r="Y22" s="27" t="s">
        <v>195</v>
      </c>
      <c r="Z22" s="27">
        <v>77.88</v>
      </c>
      <c r="AA22" s="36">
        <v>78.08</v>
      </c>
      <c r="AB22" s="27">
        <v>78.900000000000006</v>
      </c>
      <c r="AC22" s="36">
        <v>98.86</v>
      </c>
      <c r="AD22" s="27" t="s">
        <v>195</v>
      </c>
      <c r="AE22" s="27" t="s">
        <v>195</v>
      </c>
    </row>
    <row r="23" spans="1:31" ht="27" customHeight="1" x14ac:dyDescent="0.2">
      <c r="A23" s="9" t="s">
        <v>4</v>
      </c>
      <c r="B23" s="9" t="s">
        <v>44</v>
      </c>
      <c r="C23" s="16" t="s">
        <v>14</v>
      </c>
      <c r="D23" s="10" t="s">
        <v>45</v>
      </c>
      <c r="E23" s="24">
        <v>8.875</v>
      </c>
      <c r="F23" s="24">
        <v>4.0490000000000004</v>
      </c>
      <c r="G23" s="24">
        <v>8.875</v>
      </c>
      <c r="H23" s="24">
        <v>7</v>
      </c>
      <c r="J23" s="21"/>
      <c r="K23" s="25" t="s">
        <v>249</v>
      </c>
      <c r="L23" s="30" t="s">
        <v>195</v>
      </c>
      <c r="M23" s="30" t="s">
        <v>195</v>
      </c>
      <c r="N23" s="30" t="s">
        <v>195</v>
      </c>
      <c r="O23" s="30" t="s">
        <v>195</v>
      </c>
      <c r="P23" s="30" t="s">
        <v>195</v>
      </c>
      <c r="Q23" s="30" t="s">
        <v>195</v>
      </c>
      <c r="R23" s="30" t="s">
        <v>195</v>
      </c>
      <c r="S23" s="30" t="s">
        <v>195</v>
      </c>
      <c r="T23" s="37">
        <f>AVERAGE(T21:T22)</f>
        <v>98.924999999999997</v>
      </c>
      <c r="U23" s="37">
        <f>AVERAGE(U21:U22)</f>
        <v>98.414999999999992</v>
      </c>
      <c r="V23" s="37">
        <f>AVERAGE(V21:V22)</f>
        <v>96.984999999999999</v>
      </c>
      <c r="W23" s="30" t="s">
        <v>195</v>
      </c>
      <c r="X23" s="30" t="s">
        <v>195</v>
      </c>
      <c r="Y23" s="30" t="s">
        <v>195</v>
      </c>
      <c r="Z23" s="30">
        <f>AVERAGE(Z21:Z22)</f>
        <v>77.88</v>
      </c>
      <c r="AA23" s="37">
        <f>AVERAGE(AA21:AA22)</f>
        <v>78.09</v>
      </c>
      <c r="AB23" s="30">
        <f>AVERAGE(AB21:AB22)</f>
        <v>78.819999999999993</v>
      </c>
      <c r="AC23" s="37">
        <f>AVERAGE(AC21:AC22)</f>
        <v>98.365000000000009</v>
      </c>
      <c r="AD23" s="30" t="s">
        <v>195</v>
      </c>
      <c r="AE23" s="30" t="s">
        <v>195</v>
      </c>
    </row>
    <row r="24" spans="1:31" ht="27" customHeight="1" x14ac:dyDescent="0.2">
      <c r="A24" s="9" t="s">
        <v>4</v>
      </c>
      <c r="B24" s="9" t="s">
        <v>46</v>
      </c>
      <c r="C24" s="16" t="s">
        <v>14</v>
      </c>
      <c r="D24" s="10" t="s">
        <v>47</v>
      </c>
      <c r="E24" s="24">
        <v>8.8539999999999992</v>
      </c>
      <c r="F24" s="24">
        <v>4.9889999999999999</v>
      </c>
      <c r="G24" s="24">
        <v>8.8569999999999993</v>
      </c>
      <c r="H24" s="24">
        <v>7.0949999999999998</v>
      </c>
      <c r="J24" s="21"/>
      <c r="K24" s="25" t="s">
        <v>250</v>
      </c>
      <c r="L24" s="30" t="s">
        <v>195</v>
      </c>
      <c r="M24" s="30" t="s">
        <v>195</v>
      </c>
      <c r="N24" s="30" t="s">
        <v>195</v>
      </c>
      <c r="O24" s="30" t="s">
        <v>195</v>
      </c>
      <c r="P24" s="30" t="s">
        <v>195</v>
      </c>
      <c r="Q24" s="30" t="s">
        <v>195</v>
      </c>
      <c r="R24" s="30" t="s">
        <v>195</v>
      </c>
      <c r="S24" s="30" t="s">
        <v>195</v>
      </c>
      <c r="T24" s="37">
        <f>_xlfn.STDEV.S(T21:T22)</f>
        <v>0.24748737341528762</v>
      </c>
      <c r="U24" s="37">
        <f>_xlfn.STDEV.S(U21:U22)</f>
        <v>1.1808683245815357</v>
      </c>
      <c r="V24" s="37">
        <f>_xlfn.STDEV.S(V21:V22)</f>
        <v>0.65760930650349403</v>
      </c>
      <c r="W24" s="30" t="s">
        <v>195</v>
      </c>
      <c r="X24" s="30" t="s">
        <v>195</v>
      </c>
      <c r="Y24" s="30" t="s">
        <v>195</v>
      </c>
      <c r="Z24" s="30">
        <f>_xlfn.STDEV.S(Z21:Z22)</f>
        <v>0</v>
      </c>
      <c r="AA24" s="37">
        <f>_xlfn.STDEV.S(AA21:AA22)</f>
        <v>1.4142135623728137E-2</v>
      </c>
      <c r="AB24" s="30">
        <f>_xlfn.STDEV.S(AB21:AB22)</f>
        <v>0.11313708498985524</v>
      </c>
      <c r="AC24" s="37">
        <f>_xlfn.STDEV.S(AC21:AC22)</f>
        <v>0.7000357133746784</v>
      </c>
      <c r="AD24" s="30" t="s">
        <v>195</v>
      </c>
      <c r="AE24" s="30" t="s">
        <v>195</v>
      </c>
    </row>
    <row r="25" spans="1:31" ht="27" customHeight="1" x14ac:dyDescent="0.2">
      <c r="A25" s="4" t="s">
        <v>4</v>
      </c>
      <c r="B25" s="4" t="s">
        <v>48</v>
      </c>
      <c r="C25" s="15" t="s">
        <v>14</v>
      </c>
      <c r="D25" s="5" t="s">
        <v>49</v>
      </c>
      <c r="E25" s="23">
        <v>8.8810000000000002</v>
      </c>
      <c r="F25" s="23">
        <v>2.4769999999999999</v>
      </c>
      <c r="G25" s="23">
        <v>8.8810000000000002</v>
      </c>
      <c r="H25" s="23">
        <v>7</v>
      </c>
      <c r="J25" s="21" t="s">
        <v>254</v>
      </c>
      <c r="K25" s="26"/>
      <c r="L25" s="27"/>
      <c r="M25" s="27"/>
      <c r="N25" s="27"/>
      <c r="O25" s="27"/>
      <c r="P25" s="27"/>
      <c r="Q25" s="27"/>
      <c r="R25" s="27"/>
      <c r="S25" s="27"/>
      <c r="T25" s="36"/>
      <c r="U25" s="36"/>
      <c r="V25" s="36"/>
      <c r="W25" s="27"/>
      <c r="X25" s="27"/>
      <c r="Y25" s="27"/>
      <c r="Z25" s="27"/>
      <c r="AA25" s="36"/>
      <c r="AB25" s="27"/>
      <c r="AC25" s="36"/>
      <c r="AD25" s="27"/>
      <c r="AE25" s="27"/>
    </row>
    <row r="26" spans="1:31" ht="27" customHeight="1" x14ac:dyDescent="0.2">
      <c r="A26" s="4" t="s">
        <v>4</v>
      </c>
      <c r="B26" s="4" t="s">
        <v>50</v>
      </c>
      <c r="C26" s="15" t="s">
        <v>14</v>
      </c>
      <c r="D26" s="5" t="s">
        <v>51</v>
      </c>
      <c r="E26" s="23">
        <v>8.8030000000000008</v>
      </c>
      <c r="F26" s="23">
        <v>3.0790000000000002</v>
      </c>
      <c r="G26" s="23">
        <v>8.69</v>
      </c>
      <c r="H26" s="23">
        <v>3.903</v>
      </c>
      <c r="J26" s="21"/>
      <c r="K26" s="26">
        <v>1</v>
      </c>
      <c r="L26" s="27" t="s">
        <v>195</v>
      </c>
      <c r="M26" s="27" t="s">
        <v>195</v>
      </c>
      <c r="N26" s="27" t="s">
        <v>195</v>
      </c>
      <c r="O26" s="27" t="s">
        <v>195</v>
      </c>
      <c r="P26" s="27" t="s">
        <v>195</v>
      </c>
      <c r="Q26" s="27" t="s">
        <v>195</v>
      </c>
      <c r="R26" s="27" t="s">
        <v>195</v>
      </c>
      <c r="S26" s="27" t="s">
        <v>195</v>
      </c>
      <c r="T26" s="36">
        <v>114.97527008841311</v>
      </c>
      <c r="U26" s="36">
        <v>135.26017230607596</v>
      </c>
      <c r="V26" s="36">
        <v>91.62</v>
      </c>
      <c r="W26" s="27" t="s">
        <v>195</v>
      </c>
      <c r="X26" s="27" t="s">
        <v>195</v>
      </c>
      <c r="Y26" s="27" t="s">
        <v>195</v>
      </c>
      <c r="Z26" s="27" t="s">
        <v>195</v>
      </c>
      <c r="AA26" s="36">
        <v>104.51</v>
      </c>
      <c r="AB26" s="27" t="s">
        <v>195</v>
      </c>
      <c r="AC26" s="36">
        <v>115.75</v>
      </c>
      <c r="AD26" s="27" t="s">
        <v>195</v>
      </c>
      <c r="AE26" s="27" t="s">
        <v>195</v>
      </c>
    </row>
    <row r="27" spans="1:31" ht="27" customHeight="1" x14ac:dyDescent="0.2">
      <c r="A27" s="9" t="s">
        <v>4</v>
      </c>
      <c r="B27" s="9" t="s">
        <v>52</v>
      </c>
      <c r="C27" s="16" t="s">
        <v>236</v>
      </c>
      <c r="D27" s="10" t="s">
        <v>53</v>
      </c>
      <c r="E27" s="24">
        <v>8.5619999999999994</v>
      </c>
      <c r="F27" s="24">
        <v>7.4770000000000003</v>
      </c>
      <c r="G27" s="24">
        <v>8.5619999999999994</v>
      </c>
      <c r="H27" s="24">
        <v>4.2169999999999996</v>
      </c>
      <c r="J27" s="21"/>
      <c r="K27" s="26">
        <v>2</v>
      </c>
      <c r="L27" s="27" t="s">
        <v>195</v>
      </c>
      <c r="M27" s="27" t="s">
        <v>195</v>
      </c>
      <c r="N27" s="27" t="s">
        <v>195</v>
      </c>
      <c r="O27" s="27" t="s">
        <v>195</v>
      </c>
      <c r="P27" s="27" t="s">
        <v>195</v>
      </c>
      <c r="Q27" s="27" t="s">
        <v>195</v>
      </c>
      <c r="R27" s="27" t="s">
        <v>195</v>
      </c>
      <c r="S27" s="27" t="s">
        <v>195</v>
      </c>
      <c r="T27" s="36">
        <v>93.996908523097289</v>
      </c>
      <c r="U27" s="36">
        <v>132.93020606102468</v>
      </c>
      <c r="V27" s="36">
        <v>127.39</v>
      </c>
      <c r="W27" s="27" t="s">
        <v>195</v>
      </c>
      <c r="X27" s="27" t="s">
        <v>195</v>
      </c>
      <c r="Y27" s="27" t="s">
        <v>195</v>
      </c>
      <c r="Z27" s="27" t="s">
        <v>195</v>
      </c>
      <c r="AA27" s="36">
        <v>107.95</v>
      </c>
      <c r="AB27" s="27" t="s">
        <v>195</v>
      </c>
      <c r="AC27" s="36">
        <v>116.7</v>
      </c>
      <c r="AD27" s="27" t="s">
        <v>195</v>
      </c>
      <c r="AE27" s="27" t="s">
        <v>195</v>
      </c>
    </row>
    <row r="28" spans="1:31" ht="27" customHeight="1" x14ac:dyDescent="0.2">
      <c r="A28" s="4" t="s">
        <v>4</v>
      </c>
      <c r="B28" s="4" t="s">
        <v>54</v>
      </c>
      <c r="C28" s="15" t="s">
        <v>14</v>
      </c>
      <c r="D28" s="5" t="s">
        <v>55</v>
      </c>
      <c r="E28" s="23">
        <v>9.17</v>
      </c>
      <c r="F28" s="23">
        <v>2.6019999999999999</v>
      </c>
      <c r="G28" s="23">
        <v>9.4930000000000003</v>
      </c>
      <c r="H28" s="23">
        <v>6.274</v>
      </c>
      <c r="J28" s="21"/>
      <c r="K28" s="26">
        <v>3</v>
      </c>
      <c r="L28" s="27" t="s">
        <v>195</v>
      </c>
      <c r="M28" s="27" t="s">
        <v>195</v>
      </c>
      <c r="N28" s="27" t="s">
        <v>195</v>
      </c>
      <c r="O28" s="27" t="s">
        <v>195</v>
      </c>
      <c r="P28" s="27" t="s">
        <v>195</v>
      </c>
      <c r="Q28" s="27" t="s">
        <v>195</v>
      </c>
      <c r="R28" s="27" t="s">
        <v>195</v>
      </c>
      <c r="S28" s="27" t="s">
        <v>195</v>
      </c>
      <c r="T28" s="36">
        <v>102.92096662620082</v>
      </c>
      <c r="U28" s="36">
        <v>130.1924324977598</v>
      </c>
      <c r="V28" s="36">
        <v>125.85</v>
      </c>
      <c r="W28" s="27" t="s">
        <v>195</v>
      </c>
      <c r="X28" s="27" t="s">
        <v>195</v>
      </c>
      <c r="Y28" s="27" t="s">
        <v>195</v>
      </c>
      <c r="Z28" s="27" t="s">
        <v>195</v>
      </c>
      <c r="AA28" s="36">
        <v>96.34</v>
      </c>
      <c r="AB28" s="27" t="s">
        <v>195</v>
      </c>
      <c r="AC28" s="36">
        <v>109.77</v>
      </c>
      <c r="AD28" s="27" t="s">
        <v>195</v>
      </c>
      <c r="AE28" s="27" t="s">
        <v>195</v>
      </c>
    </row>
    <row r="29" spans="1:31" ht="27" customHeight="1" x14ac:dyDescent="0.2">
      <c r="A29" s="9" t="s">
        <v>4</v>
      </c>
      <c r="B29" s="9" t="s">
        <v>56</v>
      </c>
      <c r="C29" s="16" t="s">
        <v>14</v>
      </c>
      <c r="D29" s="10" t="s">
        <v>57</v>
      </c>
      <c r="E29" s="24">
        <v>8.9440000000000008</v>
      </c>
      <c r="F29" s="24">
        <v>6.42</v>
      </c>
      <c r="G29" s="24">
        <v>9.5020000000000007</v>
      </c>
      <c r="H29" s="24">
        <v>5.7560000000000002</v>
      </c>
      <c r="J29" s="21"/>
      <c r="K29" s="21" t="s">
        <v>249</v>
      </c>
      <c r="L29" s="30" t="s">
        <v>195</v>
      </c>
      <c r="M29" s="30" t="s">
        <v>195</v>
      </c>
      <c r="N29" s="30" t="s">
        <v>195</v>
      </c>
      <c r="O29" s="30" t="s">
        <v>195</v>
      </c>
      <c r="P29" s="30" t="s">
        <v>195</v>
      </c>
      <c r="Q29" s="30" t="s">
        <v>195</v>
      </c>
      <c r="R29" s="30" t="s">
        <v>195</v>
      </c>
      <c r="S29" s="30" t="s">
        <v>195</v>
      </c>
      <c r="T29" s="37">
        <f>AVERAGE(T26:T28)</f>
        <v>103.96438174590374</v>
      </c>
      <c r="U29" s="37">
        <f>AVERAGE(U26:U28)</f>
        <v>132.79427028828681</v>
      </c>
      <c r="V29" s="37">
        <f>AVERAGE(V26:V28)</f>
        <v>114.95333333333333</v>
      </c>
      <c r="W29" s="30" t="s">
        <v>195</v>
      </c>
      <c r="X29" s="30" t="s">
        <v>195</v>
      </c>
      <c r="Y29" s="30" t="s">
        <v>195</v>
      </c>
      <c r="Z29" s="30" t="s">
        <v>195</v>
      </c>
      <c r="AA29" s="37">
        <f>AVERAGE(AA26:AA28)</f>
        <v>102.93333333333334</v>
      </c>
      <c r="AB29" s="30" t="s">
        <v>195</v>
      </c>
      <c r="AC29" s="37">
        <f>AVERAGE(AC26:AC28)</f>
        <v>114.07333333333332</v>
      </c>
      <c r="AD29" s="30" t="s">
        <v>195</v>
      </c>
      <c r="AE29" s="30" t="s">
        <v>195</v>
      </c>
    </row>
    <row r="30" spans="1:31" ht="27" customHeight="1" x14ac:dyDescent="0.2">
      <c r="A30" s="4" t="s">
        <v>4</v>
      </c>
      <c r="B30" s="4" t="s">
        <v>58</v>
      </c>
      <c r="C30" s="15" t="s">
        <v>14</v>
      </c>
      <c r="D30" s="5" t="s">
        <v>59</v>
      </c>
      <c r="E30" s="23">
        <v>9.423</v>
      </c>
      <c r="F30" s="23">
        <v>5.7030000000000003</v>
      </c>
      <c r="G30" s="23">
        <v>7.806</v>
      </c>
      <c r="H30" s="23">
        <v>3.4550000000000001</v>
      </c>
      <c r="J30" s="21"/>
      <c r="K30" s="21" t="s">
        <v>250</v>
      </c>
      <c r="L30" s="30" t="s">
        <v>195</v>
      </c>
      <c r="M30" s="30" t="s">
        <v>195</v>
      </c>
      <c r="N30" s="30" t="s">
        <v>195</v>
      </c>
      <c r="O30" s="30" t="s">
        <v>195</v>
      </c>
      <c r="P30" s="30" t="s">
        <v>195</v>
      </c>
      <c r="Q30" s="30" t="s">
        <v>195</v>
      </c>
      <c r="R30" s="30" t="s">
        <v>195</v>
      </c>
      <c r="S30" s="30" t="s">
        <v>195</v>
      </c>
      <c r="T30" s="37">
        <f>_xlfn.STDEV.S(T26:T28)</f>
        <v>10.528031621594728</v>
      </c>
      <c r="U30" s="37">
        <f>_xlfn.STDEV.S(U26:U28)</f>
        <v>2.5366031601199395</v>
      </c>
      <c r="V30" s="37">
        <f>_xlfn.STDEV.S(V26:V28)</f>
        <v>20.22192457045896</v>
      </c>
      <c r="W30" s="30" t="s">
        <v>195</v>
      </c>
      <c r="X30" s="30" t="s">
        <v>195</v>
      </c>
      <c r="Y30" s="30" t="s">
        <v>195</v>
      </c>
      <c r="Z30" s="30" t="s">
        <v>195</v>
      </c>
      <c r="AA30" s="37">
        <f>_xlfn.STDEV.S(AA26:AA28)</f>
        <v>5.9634246313115531</v>
      </c>
      <c r="AB30" s="30" t="s">
        <v>195</v>
      </c>
      <c r="AC30" s="37">
        <f>_xlfn.STDEV.S(AC26:AC28)</f>
        <v>3.7569446806325693</v>
      </c>
      <c r="AD30" s="30" t="s">
        <v>195</v>
      </c>
      <c r="AE30" s="30" t="s">
        <v>195</v>
      </c>
    </row>
    <row r="31" spans="1:31" ht="27" customHeight="1" x14ac:dyDescent="0.2">
      <c r="A31" s="4" t="s">
        <v>4</v>
      </c>
      <c r="B31" s="4" t="s">
        <v>60</v>
      </c>
      <c r="C31" s="17" t="s">
        <v>235</v>
      </c>
      <c r="D31" s="5" t="s">
        <v>61</v>
      </c>
      <c r="E31" s="23">
        <v>8.2620000000000005</v>
      </c>
      <c r="F31" s="23">
        <v>4.1459999999999999</v>
      </c>
      <c r="G31" s="23">
        <v>8.2620000000000005</v>
      </c>
      <c r="H31" s="23">
        <v>3.6840000000000002</v>
      </c>
    </row>
    <row r="32" spans="1:31" ht="27" customHeight="1" x14ac:dyDescent="0.2">
      <c r="A32" s="4" t="s">
        <v>4</v>
      </c>
      <c r="B32" s="4" t="s">
        <v>62</v>
      </c>
      <c r="C32" s="17" t="s">
        <v>14</v>
      </c>
      <c r="D32" s="4" t="s">
        <v>63</v>
      </c>
      <c r="E32" s="23">
        <v>8.6020000000000003</v>
      </c>
      <c r="F32" s="23">
        <v>3.3980000000000001</v>
      </c>
      <c r="G32" s="23">
        <v>8.6020000000000003</v>
      </c>
      <c r="H32" s="23">
        <v>5.2430000000000003</v>
      </c>
    </row>
    <row r="33" spans="1:8" ht="27" customHeight="1" x14ac:dyDescent="0.2">
      <c r="A33" s="9" t="s">
        <v>4</v>
      </c>
      <c r="B33" s="9" t="s">
        <v>64</v>
      </c>
      <c r="C33" s="18" t="s">
        <v>14</v>
      </c>
      <c r="D33" s="9" t="s">
        <v>65</v>
      </c>
      <c r="E33" s="24">
        <v>8.1159999999999997</v>
      </c>
      <c r="F33" s="24">
        <v>6.23</v>
      </c>
      <c r="G33" s="24">
        <v>8.1159999999999997</v>
      </c>
      <c r="H33" s="24">
        <v>4.5970000000000004</v>
      </c>
    </row>
    <row r="34" spans="1:8" ht="27" customHeight="1" x14ac:dyDescent="0.2">
      <c r="A34" s="9" t="s">
        <v>4</v>
      </c>
      <c r="B34" s="9" t="s">
        <v>66</v>
      </c>
      <c r="C34" s="18" t="s">
        <v>14</v>
      </c>
      <c r="D34" s="9" t="s">
        <v>67</v>
      </c>
      <c r="E34" s="24">
        <v>8.07</v>
      </c>
      <c r="F34" s="24">
        <v>4.681</v>
      </c>
      <c r="G34" s="24">
        <v>8.07</v>
      </c>
      <c r="H34" s="24">
        <v>4.2539999999999996</v>
      </c>
    </row>
    <row r="35" spans="1:8" ht="27" customHeight="1" x14ac:dyDescent="0.2">
      <c r="A35" s="4" t="s">
        <v>4</v>
      </c>
      <c r="B35" s="4" t="s">
        <v>68</v>
      </c>
      <c r="C35" s="17" t="s">
        <v>14</v>
      </c>
      <c r="D35" s="4" t="s">
        <v>69</v>
      </c>
      <c r="E35" s="23">
        <v>7.9059999999999997</v>
      </c>
      <c r="F35" s="23">
        <v>3.5619999999999998</v>
      </c>
      <c r="G35" s="23">
        <v>7.9059999999999997</v>
      </c>
      <c r="H35" s="23">
        <v>4.3170000000000002</v>
      </c>
    </row>
    <row r="36" spans="1:8" ht="27" customHeight="1" x14ac:dyDescent="0.2">
      <c r="A36" s="4" t="s">
        <v>4</v>
      </c>
      <c r="B36" s="4" t="s">
        <v>70</v>
      </c>
      <c r="C36" s="17" t="s">
        <v>14</v>
      </c>
      <c r="D36" s="4" t="s">
        <v>71</v>
      </c>
      <c r="E36" s="23">
        <v>8.3743816980508807</v>
      </c>
      <c r="F36" s="23">
        <v>2</v>
      </c>
      <c r="G36" s="23">
        <v>8.3743816980508807</v>
      </c>
      <c r="H36" s="23">
        <v>3.6070000000000002</v>
      </c>
    </row>
    <row r="37" spans="1:8" ht="27" customHeight="1" x14ac:dyDescent="0.2">
      <c r="A37" s="4" t="s">
        <v>4</v>
      </c>
      <c r="B37" s="4" t="s">
        <v>72</v>
      </c>
      <c r="C37" s="17" t="s">
        <v>14</v>
      </c>
      <c r="D37" s="4" t="s">
        <v>73</v>
      </c>
      <c r="E37" s="23">
        <v>7.968</v>
      </c>
      <c r="F37" s="23">
        <v>0</v>
      </c>
      <c r="G37" s="23">
        <v>7.968</v>
      </c>
      <c r="H37" s="23">
        <v>4.5250000000000004</v>
      </c>
    </row>
    <row r="38" spans="1:8" ht="27" customHeight="1" x14ac:dyDescent="0.2">
      <c r="A38" s="4" t="s">
        <v>4</v>
      </c>
      <c r="B38" s="4" t="s">
        <v>74</v>
      </c>
      <c r="C38" s="17" t="s">
        <v>14</v>
      </c>
      <c r="D38" s="4" t="s">
        <v>75</v>
      </c>
      <c r="E38" s="23">
        <v>8.0739999999999998</v>
      </c>
      <c r="F38" s="23">
        <v>3.8290000000000002</v>
      </c>
      <c r="G38" s="23">
        <v>8.0739999999999998</v>
      </c>
      <c r="H38" s="23">
        <v>3.7440000000000002</v>
      </c>
    </row>
    <row r="39" spans="1:8" ht="27" customHeight="1" x14ac:dyDescent="0.2">
      <c r="A39" s="4" t="s">
        <v>4</v>
      </c>
      <c r="B39" s="4" t="s">
        <v>76</v>
      </c>
      <c r="C39" s="17" t="s">
        <v>14</v>
      </c>
      <c r="D39" s="4" t="s">
        <v>77</v>
      </c>
      <c r="E39" s="23">
        <v>8.4589999999999996</v>
      </c>
      <c r="F39" s="23">
        <v>7.1660000000000004</v>
      </c>
      <c r="G39" s="23">
        <v>8.4589999999999996</v>
      </c>
      <c r="H39" s="23">
        <v>0</v>
      </c>
    </row>
    <row r="40" spans="1:8" ht="27" customHeight="1" x14ac:dyDescent="0.2">
      <c r="A40" s="4" t="s">
        <v>4</v>
      </c>
      <c r="B40" s="4" t="s">
        <v>78</v>
      </c>
      <c r="C40" s="17" t="s">
        <v>14</v>
      </c>
      <c r="D40" s="4" t="s">
        <v>79</v>
      </c>
      <c r="E40" s="23">
        <v>9.1950000000000003</v>
      </c>
      <c r="F40" s="23">
        <v>0</v>
      </c>
      <c r="G40" s="23">
        <v>9.1950000000000003</v>
      </c>
      <c r="H40" s="23">
        <v>6.74</v>
      </c>
    </row>
    <row r="41" spans="1:8" ht="27" customHeight="1" x14ac:dyDescent="0.2">
      <c r="A41" s="4" t="s">
        <v>4</v>
      </c>
      <c r="B41" s="4" t="s">
        <v>80</v>
      </c>
      <c r="C41" s="17" t="s">
        <v>14</v>
      </c>
      <c r="D41" s="4" t="s">
        <v>81</v>
      </c>
      <c r="E41" s="23">
        <v>9.23</v>
      </c>
      <c r="F41" s="23">
        <v>0</v>
      </c>
      <c r="G41" s="23">
        <v>9.23</v>
      </c>
      <c r="H41" s="23">
        <v>4.1189999999999998</v>
      </c>
    </row>
    <row r="42" spans="1:8" ht="27" customHeight="1" x14ac:dyDescent="0.2">
      <c r="A42" s="4" t="s">
        <v>4</v>
      </c>
      <c r="B42" s="4" t="s">
        <v>82</v>
      </c>
      <c r="C42" s="17" t="s">
        <v>14</v>
      </c>
      <c r="D42" s="4" t="s">
        <v>83</v>
      </c>
      <c r="E42" s="23">
        <v>9.4179999999999993</v>
      </c>
      <c r="F42" s="23">
        <v>0</v>
      </c>
      <c r="G42" s="23">
        <v>9.4179999999999993</v>
      </c>
      <c r="H42" s="23">
        <v>4.2709999999999999</v>
      </c>
    </row>
    <row r="43" spans="1:8" ht="27" customHeight="1" x14ac:dyDescent="0.2">
      <c r="A43" s="4" t="s">
        <v>4</v>
      </c>
      <c r="B43" s="4" t="s">
        <v>84</v>
      </c>
      <c r="C43" s="17" t="s">
        <v>14</v>
      </c>
      <c r="D43" s="4" t="s">
        <v>85</v>
      </c>
      <c r="E43" s="23">
        <v>9.26</v>
      </c>
      <c r="F43" s="23">
        <v>0</v>
      </c>
      <c r="G43" s="23">
        <v>9.26</v>
      </c>
      <c r="H43" s="23">
        <v>5.8010000000000002</v>
      </c>
    </row>
    <row r="44" spans="1:8" ht="27" customHeight="1" x14ac:dyDescent="0.2">
      <c r="A44" s="9" t="s">
        <v>5</v>
      </c>
      <c r="B44" s="9" t="s">
        <v>86</v>
      </c>
      <c r="C44" s="18" t="s">
        <v>235</v>
      </c>
      <c r="D44" s="9" t="s">
        <v>87</v>
      </c>
      <c r="E44" s="24">
        <v>8.5640000000000001</v>
      </c>
      <c r="F44" s="24">
        <v>7.4770000000000003</v>
      </c>
      <c r="G44" s="24">
        <v>8.5640000000000001</v>
      </c>
      <c r="H44" s="24">
        <v>4.3319999999999999</v>
      </c>
    </row>
    <row r="45" spans="1:8" ht="27" customHeight="1" x14ac:dyDescent="0.2">
      <c r="A45" s="4" t="s">
        <v>5</v>
      </c>
      <c r="B45" s="4" t="s">
        <v>88</v>
      </c>
      <c r="C45" s="17" t="s">
        <v>14</v>
      </c>
      <c r="D45" s="4" t="s">
        <v>89</v>
      </c>
      <c r="E45" s="23">
        <v>8.9120000000000008</v>
      </c>
      <c r="F45" s="23">
        <v>0</v>
      </c>
      <c r="G45" s="23">
        <v>8.9120000000000008</v>
      </c>
      <c r="H45" s="23">
        <v>7.6109999999999998</v>
      </c>
    </row>
    <row r="46" spans="1:8" ht="27" customHeight="1" x14ac:dyDescent="0.2">
      <c r="A46" s="4" t="s">
        <v>5</v>
      </c>
      <c r="B46" s="4" t="s">
        <v>90</v>
      </c>
      <c r="C46" s="17" t="s">
        <v>14</v>
      </c>
      <c r="D46" s="4" t="s">
        <v>91</v>
      </c>
      <c r="E46" s="23">
        <v>9.0069999999999997</v>
      </c>
      <c r="F46" s="23">
        <v>0</v>
      </c>
      <c r="G46" s="23">
        <v>9.0069999999999997</v>
      </c>
      <c r="H46" s="23">
        <v>7.65</v>
      </c>
    </row>
    <row r="47" spans="1:8" ht="27" customHeight="1" x14ac:dyDescent="0.2">
      <c r="A47" s="4" t="s">
        <v>5</v>
      </c>
      <c r="B47" s="4" t="s">
        <v>92</v>
      </c>
      <c r="C47" s="17" t="s">
        <v>237</v>
      </c>
      <c r="D47" s="4" t="s">
        <v>93</v>
      </c>
      <c r="E47" s="23">
        <v>8.1609999999999996</v>
      </c>
      <c r="F47" s="23">
        <v>6.3460000000000001</v>
      </c>
      <c r="G47" s="23">
        <v>8.1609999999999996</v>
      </c>
      <c r="H47" s="23">
        <v>3.7269999999999999</v>
      </c>
    </row>
    <row r="48" spans="1:8" ht="27" customHeight="1" x14ac:dyDescent="0.2">
      <c r="A48" s="4" t="s">
        <v>5</v>
      </c>
      <c r="B48" s="4" t="s">
        <v>94</v>
      </c>
      <c r="C48" s="17" t="s">
        <v>237</v>
      </c>
      <c r="D48" s="4" t="s">
        <v>95</v>
      </c>
      <c r="E48" s="23">
        <v>8.3010000000000002</v>
      </c>
      <c r="F48" s="23">
        <v>6.7160000000000002</v>
      </c>
      <c r="G48" s="23">
        <v>8.3010000000000002</v>
      </c>
      <c r="H48" s="23">
        <v>3.778</v>
      </c>
    </row>
    <row r="49" spans="1:8" ht="27" customHeight="1" x14ac:dyDescent="0.2">
      <c r="A49" s="4" t="s">
        <v>5</v>
      </c>
      <c r="B49" s="4" t="s">
        <v>96</v>
      </c>
      <c r="C49" s="17" t="s">
        <v>14</v>
      </c>
      <c r="D49" s="4" t="s">
        <v>97</v>
      </c>
      <c r="E49" s="23">
        <v>9.0350000000000001</v>
      </c>
      <c r="F49" s="23">
        <v>0</v>
      </c>
      <c r="G49" s="23">
        <v>9.0350000000000001</v>
      </c>
      <c r="H49" s="23">
        <v>7.6109999999999998</v>
      </c>
    </row>
    <row r="50" spans="1:8" ht="27" customHeight="1" x14ac:dyDescent="0.2">
      <c r="A50" s="4" t="s">
        <v>5</v>
      </c>
      <c r="B50" s="4" t="s">
        <v>98</v>
      </c>
      <c r="C50" s="17" t="s">
        <v>14</v>
      </c>
      <c r="D50" s="4" t="s">
        <v>99</v>
      </c>
      <c r="E50" s="23">
        <v>8.9290000000000003</v>
      </c>
      <c r="F50" s="23">
        <v>0</v>
      </c>
      <c r="G50" s="23">
        <v>8.9290000000000003</v>
      </c>
      <c r="H50" s="23">
        <v>7.5679999999999996</v>
      </c>
    </row>
    <row r="51" spans="1:8" ht="27" customHeight="1" x14ac:dyDescent="0.2">
      <c r="A51" s="4" t="s">
        <v>5</v>
      </c>
      <c r="B51" s="4" t="s">
        <v>100</v>
      </c>
      <c r="C51" s="17" t="s">
        <v>235</v>
      </c>
      <c r="D51" s="4" t="s">
        <v>101</v>
      </c>
      <c r="E51" s="23">
        <v>7.633</v>
      </c>
      <c r="F51" s="23">
        <v>0</v>
      </c>
      <c r="G51" s="23">
        <v>8.5429999999999993</v>
      </c>
      <c r="H51" s="23">
        <v>4.0019999999999998</v>
      </c>
    </row>
    <row r="52" spans="1:8" ht="27" customHeight="1" x14ac:dyDescent="0.2">
      <c r="A52" s="4" t="s">
        <v>5</v>
      </c>
      <c r="B52" s="4" t="s">
        <v>102</v>
      </c>
      <c r="C52" s="17" t="s">
        <v>235</v>
      </c>
      <c r="D52" s="4" t="s">
        <v>103</v>
      </c>
      <c r="E52" s="23">
        <v>8.7420000000000009</v>
      </c>
      <c r="F52" s="23">
        <v>7</v>
      </c>
      <c r="G52" s="23">
        <v>8.7420000000000009</v>
      </c>
      <c r="H52" s="23">
        <v>3</v>
      </c>
    </row>
    <row r="53" spans="1:8" ht="27" customHeight="1" x14ac:dyDescent="0.2">
      <c r="A53" s="4" t="s">
        <v>5</v>
      </c>
      <c r="B53" s="4" t="s">
        <v>104</v>
      </c>
      <c r="C53" s="17" t="s">
        <v>235</v>
      </c>
      <c r="D53" s="4" t="s">
        <v>105</v>
      </c>
      <c r="E53" s="23">
        <v>8.7629999999999999</v>
      </c>
      <c r="F53" s="23">
        <v>7.5250000000000004</v>
      </c>
      <c r="G53" s="23">
        <v>8.7629999999999999</v>
      </c>
      <c r="H53" s="23">
        <v>0</v>
      </c>
    </row>
    <row r="54" spans="1:8" ht="27" customHeight="1" x14ac:dyDescent="0.2">
      <c r="A54" s="4" t="s">
        <v>5</v>
      </c>
      <c r="B54" s="4" t="s">
        <v>106</v>
      </c>
      <c r="C54" s="17" t="s">
        <v>235</v>
      </c>
      <c r="D54" s="4" t="s">
        <v>107</v>
      </c>
      <c r="E54" s="23">
        <v>7.6989999999999998</v>
      </c>
      <c r="F54" s="23">
        <v>0</v>
      </c>
      <c r="G54" s="23">
        <v>7.6989999999999998</v>
      </c>
      <c r="H54" s="23">
        <v>5.23</v>
      </c>
    </row>
    <row r="55" spans="1:8" ht="27" customHeight="1" x14ac:dyDescent="0.2">
      <c r="A55" s="4" t="s">
        <v>5</v>
      </c>
      <c r="B55" s="4" t="s">
        <v>108</v>
      </c>
      <c r="C55" s="17" t="s">
        <v>10</v>
      </c>
      <c r="D55" s="4" t="s">
        <v>109</v>
      </c>
      <c r="E55" s="23">
        <v>8.0730000000000004</v>
      </c>
      <c r="F55" s="23">
        <v>0</v>
      </c>
      <c r="G55" s="23">
        <v>8.0730000000000004</v>
      </c>
      <c r="H55" s="23">
        <v>0</v>
      </c>
    </row>
    <row r="56" spans="1:8" ht="27" customHeight="1" x14ac:dyDescent="0.2">
      <c r="A56" s="4" t="s">
        <v>5</v>
      </c>
      <c r="B56" s="4" t="s">
        <v>110</v>
      </c>
      <c r="C56" s="17" t="s">
        <v>16</v>
      </c>
      <c r="D56" s="4" t="s">
        <v>111</v>
      </c>
      <c r="E56" s="23">
        <v>8.4149999999999991</v>
      </c>
      <c r="F56" s="23">
        <v>0</v>
      </c>
      <c r="G56" s="23">
        <v>8.4149999999999991</v>
      </c>
      <c r="H56" s="23">
        <v>3.9929999999999999</v>
      </c>
    </row>
    <row r="57" spans="1:8" ht="27" customHeight="1" x14ac:dyDescent="0.2">
      <c r="A57" s="4" t="s">
        <v>5</v>
      </c>
      <c r="B57" s="4" t="s">
        <v>112</v>
      </c>
      <c r="C57" s="17" t="s">
        <v>10</v>
      </c>
      <c r="D57" s="4" t="s">
        <v>113</v>
      </c>
      <c r="E57" s="23">
        <v>8.1709999999999994</v>
      </c>
      <c r="F57" s="23">
        <v>0</v>
      </c>
      <c r="G57" s="23">
        <v>8.1709999999999994</v>
      </c>
      <c r="H57" s="23">
        <v>0</v>
      </c>
    </row>
    <row r="58" spans="1:8" ht="27" customHeight="1" x14ac:dyDescent="0.2">
      <c r="A58" s="4" t="s">
        <v>5</v>
      </c>
      <c r="B58" s="8" t="s">
        <v>114</v>
      </c>
      <c r="C58" s="17" t="s">
        <v>16</v>
      </c>
      <c r="D58" s="4" t="s">
        <v>115</v>
      </c>
      <c r="E58" s="23">
        <v>8.7159999999999993</v>
      </c>
      <c r="F58" s="23">
        <v>0</v>
      </c>
      <c r="G58" s="23">
        <v>8.7159999999999993</v>
      </c>
      <c r="H58" s="23">
        <v>4.3860000000000001</v>
      </c>
    </row>
    <row r="59" spans="1:8" ht="27" customHeight="1" x14ac:dyDescent="0.2">
      <c r="A59" s="4" t="s">
        <v>5</v>
      </c>
      <c r="B59" s="4" t="s">
        <v>116</v>
      </c>
      <c r="C59" s="17" t="s">
        <v>16</v>
      </c>
      <c r="D59" s="4" t="s">
        <v>117</v>
      </c>
      <c r="E59" s="23">
        <v>8.2040000000000006</v>
      </c>
      <c r="F59" s="23">
        <v>4.1459999999999999</v>
      </c>
      <c r="G59" s="23">
        <v>8.2040000000000006</v>
      </c>
      <c r="H59" s="23">
        <v>0</v>
      </c>
    </row>
    <row r="60" spans="1:8" ht="27" customHeight="1" x14ac:dyDescent="0.2">
      <c r="A60" s="4" t="s">
        <v>5</v>
      </c>
      <c r="B60" s="4" t="s">
        <v>118</v>
      </c>
      <c r="C60" s="17" t="s">
        <v>16</v>
      </c>
      <c r="D60" s="4" t="s">
        <v>119</v>
      </c>
      <c r="E60" s="23">
        <v>8.2899999999999991</v>
      </c>
      <c r="F60" s="23">
        <v>4.72</v>
      </c>
      <c r="G60" s="23">
        <v>8.2899999999999991</v>
      </c>
      <c r="H60" s="23">
        <v>3.8450000000000002</v>
      </c>
    </row>
    <row r="61" spans="1:8" ht="27" customHeight="1" x14ac:dyDescent="0.2">
      <c r="A61" s="4" t="s">
        <v>5</v>
      </c>
      <c r="B61" s="4" t="s">
        <v>120</v>
      </c>
      <c r="C61" s="17" t="s">
        <v>16</v>
      </c>
      <c r="D61" s="4" t="s">
        <v>121</v>
      </c>
      <c r="E61" s="23">
        <v>8.3539999999999992</v>
      </c>
      <c r="F61" s="23">
        <v>2</v>
      </c>
      <c r="G61" s="23">
        <v>8.3539999999999992</v>
      </c>
      <c r="H61" s="23">
        <v>0</v>
      </c>
    </row>
    <row r="62" spans="1:8" ht="27" customHeight="1" x14ac:dyDescent="0.2">
      <c r="A62" s="9" t="s">
        <v>5</v>
      </c>
      <c r="B62" s="9" t="s">
        <v>122</v>
      </c>
      <c r="C62" s="18" t="s">
        <v>14</v>
      </c>
      <c r="D62" s="9" t="s">
        <v>123</v>
      </c>
      <c r="E62" s="24">
        <v>9.1609999999999996</v>
      </c>
      <c r="F62" s="24">
        <v>6.3339999999999996</v>
      </c>
      <c r="G62" s="24">
        <v>9.1609999999999996</v>
      </c>
      <c r="H62" s="24">
        <v>7.7089999999999996</v>
      </c>
    </row>
    <row r="63" spans="1:8" ht="27" customHeight="1" x14ac:dyDescent="0.2">
      <c r="A63" s="9" t="s">
        <v>5</v>
      </c>
      <c r="B63" s="9" t="s">
        <v>124</v>
      </c>
      <c r="C63" s="18" t="s">
        <v>14</v>
      </c>
      <c r="D63" s="9" t="s">
        <v>125</v>
      </c>
      <c r="E63" s="24">
        <v>8.6989999999999998</v>
      </c>
      <c r="F63" s="24">
        <v>7.0970000000000004</v>
      </c>
      <c r="G63" s="24">
        <v>8.6989999999999998</v>
      </c>
      <c r="H63" s="24">
        <v>7.5590000000000002</v>
      </c>
    </row>
    <row r="64" spans="1:8" ht="27" customHeight="1" x14ac:dyDescent="0.2">
      <c r="A64" s="9" t="s">
        <v>5</v>
      </c>
      <c r="B64" s="9" t="s">
        <v>126</v>
      </c>
      <c r="C64" s="18" t="s">
        <v>14</v>
      </c>
      <c r="D64" s="9" t="s">
        <v>127</v>
      </c>
      <c r="E64" s="24">
        <v>8.6679999999999993</v>
      </c>
      <c r="F64" s="24">
        <v>7.141</v>
      </c>
      <c r="G64" s="24">
        <v>8.6679999999999993</v>
      </c>
      <c r="H64" s="24">
        <v>7.3659999999999997</v>
      </c>
    </row>
    <row r="65" spans="1:8" ht="27" customHeight="1" x14ac:dyDescent="0.2">
      <c r="A65" s="4" t="s">
        <v>5</v>
      </c>
      <c r="B65" s="4" t="s">
        <v>128</v>
      </c>
      <c r="C65" s="17" t="s">
        <v>10</v>
      </c>
      <c r="D65" s="4" t="s">
        <v>129</v>
      </c>
      <c r="E65" s="23">
        <v>8.3829999999999991</v>
      </c>
      <c r="F65" s="23">
        <v>0</v>
      </c>
      <c r="G65" s="23">
        <v>8.3829999999999991</v>
      </c>
      <c r="H65" s="23">
        <v>5.1710000000000003</v>
      </c>
    </row>
    <row r="66" spans="1:8" ht="27" customHeight="1" x14ac:dyDescent="0.2">
      <c r="A66" s="4" t="s">
        <v>5</v>
      </c>
      <c r="B66" s="4" t="s">
        <v>130</v>
      </c>
      <c r="C66" s="17" t="s">
        <v>10</v>
      </c>
      <c r="D66" s="4" t="s">
        <v>131</v>
      </c>
      <c r="E66" s="23">
        <v>8.4689999999999994</v>
      </c>
      <c r="F66" s="23">
        <v>0</v>
      </c>
      <c r="G66" s="23">
        <v>8.4689999999999994</v>
      </c>
      <c r="H66" s="23">
        <v>5.0250000000000004</v>
      </c>
    </row>
    <row r="67" spans="1:8" ht="27" customHeight="1" x14ac:dyDescent="0.2">
      <c r="A67" s="4" t="s">
        <v>5</v>
      </c>
      <c r="B67" s="4" t="s">
        <v>132</v>
      </c>
      <c r="C67" s="17" t="s">
        <v>16</v>
      </c>
      <c r="D67" s="4" t="s">
        <v>133</v>
      </c>
      <c r="E67" s="23">
        <v>7.7530000000000001</v>
      </c>
      <c r="F67" s="23">
        <v>0</v>
      </c>
      <c r="G67" s="23">
        <v>7.7530000000000001</v>
      </c>
      <c r="H67" s="23">
        <v>0</v>
      </c>
    </row>
    <row r="68" spans="1:8" ht="27" customHeight="1" x14ac:dyDescent="0.2">
      <c r="A68" s="4" t="s">
        <v>5</v>
      </c>
      <c r="B68" s="4" t="s">
        <v>134</v>
      </c>
      <c r="C68" s="17" t="s">
        <v>16</v>
      </c>
      <c r="D68" s="4" t="s">
        <v>135</v>
      </c>
      <c r="E68" s="23">
        <v>8.4149999999999991</v>
      </c>
      <c r="F68" s="23">
        <v>0</v>
      </c>
      <c r="G68" s="23">
        <v>8.4149999999999991</v>
      </c>
      <c r="H68" s="23">
        <v>2</v>
      </c>
    </row>
    <row r="69" spans="1:8" ht="27" customHeight="1" x14ac:dyDescent="0.2">
      <c r="A69" s="9" t="s">
        <v>5</v>
      </c>
      <c r="B69" s="9" t="s">
        <v>136</v>
      </c>
      <c r="C69" s="18" t="s">
        <v>14</v>
      </c>
      <c r="D69" s="9" t="s">
        <v>137</v>
      </c>
      <c r="E69" s="24">
        <v>8.6679999999999993</v>
      </c>
      <c r="F69" s="24">
        <v>7.4770000000000003</v>
      </c>
      <c r="G69" s="24">
        <v>8.6679999999999993</v>
      </c>
      <c r="H69" s="24">
        <v>7.6669999999999998</v>
      </c>
    </row>
    <row r="70" spans="1:8" ht="27" customHeight="1" x14ac:dyDescent="0.2">
      <c r="A70" s="9" t="s">
        <v>5</v>
      </c>
      <c r="B70" s="9" t="s">
        <v>138</v>
      </c>
      <c r="C70" s="18" t="s">
        <v>14</v>
      </c>
      <c r="D70" s="9" t="s">
        <v>139</v>
      </c>
      <c r="E70" s="24">
        <v>8.8230000000000004</v>
      </c>
      <c r="F70" s="24">
        <v>6.8849999999999998</v>
      </c>
      <c r="G70" s="24">
        <v>8.8230000000000004</v>
      </c>
      <c r="H70" s="24">
        <v>7.72</v>
      </c>
    </row>
    <row r="71" spans="1:8" ht="27" customHeight="1" x14ac:dyDescent="0.2">
      <c r="A71" s="9" t="s">
        <v>5</v>
      </c>
      <c r="B71" s="9" t="s">
        <v>140</v>
      </c>
      <c r="C71" s="18" t="s">
        <v>14</v>
      </c>
      <c r="D71" s="9" t="s">
        <v>141</v>
      </c>
      <c r="E71" s="24">
        <v>9.1</v>
      </c>
      <c r="F71" s="24">
        <v>6.9539999999999997</v>
      </c>
      <c r="G71" s="24">
        <v>9.1</v>
      </c>
      <c r="H71" s="24">
        <v>7.23</v>
      </c>
    </row>
    <row r="72" spans="1:8" ht="27" customHeight="1" x14ac:dyDescent="0.2">
      <c r="A72" s="4" t="s">
        <v>3</v>
      </c>
      <c r="B72" s="4" t="s">
        <v>142</v>
      </c>
      <c r="C72" s="15" t="s">
        <v>21</v>
      </c>
      <c r="D72" s="4" t="s">
        <v>143</v>
      </c>
      <c r="E72" s="23">
        <v>8.0670000000000002</v>
      </c>
      <c r="F72" s="23">
        <v>3</v>
      </c>
      <c r="G72" s="23">
        <v>8.0670000000000002</v>
      </c>
      <c r="H72" s="23">
        <v>5.319</v>
      </c>
    </row>
    <row r="73" spans="1:8" ht="27" customHeight="1" x14ac:dyDescent="0.2">
      <c r="A73" s="4" t="s">
        <v>3</v>
      </c>
      <c r="B73" s="4" t="s">
        <v>144</v>
      </c>
      <c r="C73" s="15" t="s">
        <v>21</v>
      </c>
      <c r="D73" s="5" t="s">
        <v>145</v>
      </c>
      <c r="E73" s="23">
        <v>7.9619999999999997</v>
      </c>
      <c r="F73" s="23">
        <v>3.222</v>
      </c>
      <c r="G73" s="23">
        <v>7.9619999999999997</v>
      </c>
      <c r="H73" s="23">
        <v>5.1559999999999997</v>
      </c>
    </row>
    <row r="74" spans="1:8" ht="27" customHeight="1" x14ac:dyDescent="0.2">
      <c r="A74" s="4" t="s">
        <v>3</v>
      </c>
      <c r="B74" s="4" t="s">
        <v>146</v>
      </c>
      <c r="C74" s="15" t="s">
        <v>21</v>
      </c>
      <c r="D74" s="5" t="s">
        <v>147</v>
      </c>
      <c r="E74" s="23">
        <v>8.0210000000000008</v>
      </c>
      <c r="F74" s="23">
        <v>6.4870000000000001</v>
      </c>
      <c r="G74" s="23">
        <v>8.0210000000000008</v>
      </c>
      <c r="H74" s="23">
        <v>3</v>
      </c>
    </row>
    <row r="75" spans="1:8" ht="27" customHeight="1" x14ac:dyDescent="0.2">
      <c r="A75" s="4" t="s">
        <v>3</v>
      </c>
      <c r="B75" s="4" t="s">
        <v>148</v>
      </c>
      <c r="C75" s="15" t="s">
        <v>21</v>
      </c>
      <c r="D75" s="5" t="s">
        <v>149</v>
      </c>
      <c r="E75" s="23">
        <v>8.74</v>
      </c>
      <c r="F75" s="23">
        <v>3</v>
      </c>
      <c r="G75" s="23">
        <v>8.74</v>
      </c>
      <c r="H75" s="23">
        <v>7.1520000000000001</v>
      </c>
    </row>
    <row r="76" spans="1:8" ht="27" customHeight="1" x14ac:dyDescent="0.2">
      <c r="A76" s="4" t="s">
        <v>3</v>
      </c>
      <c r="B76" s="4" t="s">
        <v>150</v>
      </c>
      <c r="C76" s="15" t="s">
        <v>21</v>
      </c>
      <c r="D76" s="5" t="s">
        <v>151</v>
      </c>
      <c r="E76" s="23">
        <v>8.6989999999999998</v>
      </c>
      <c r="F76" s="23">
        <v>3</v>
      </c>
      <c r="G76" s="23">
        <v>8.6989999999999998</v>
      </c>
      <c r="H76" s="23">
        <v>7.1210000000000004</v>
      </c>
    </row>
    <row r="77" spans="1:8" ht="27" customHeight="1" x14ac:dyDescent="0.2">
      <c r="A77" s="4" t="s">
        <v>3</v>
      </c>
      <c r="B77" s="4" t="s">
        <v>152</v>
      </c>
      <c r="C77" s="15" t="s">
        <v>21</v>
      </c>
      <c r="D77" s="5" t="s">
        <v>153</v>
      </c>
      <c r="E77" s="23">
        <v>8.6690000000000005</v>
      </c>
      <c r="F77" s="23">
        <v>3</v>
      </c>
      <c r="G77" s="23">
        <v>8.6690000000000005</v>
      </c>
      <c r="H77" s="23">
        <v>7.0129999999999999</v>
      </c>
    </row>
    <row r="78" spans="1:8" ht="27" customHeight="1" x14ac:dyDescent="0.2">
      <c r="A78" s="4" t="s">
        <v>3</v>
      </c>
      <c r="B78" s="4" t="s">
        <v>154</v>
      </c>
      <c r="C78" s="15" t="s">
        <v>21</v>
      </c>
      <c r="D78" s="5" t="s">
        <v>155</v>
      </c>
      <c r="E78" s="23">
        <v>8.7780000000000005</v>
      </c>
      <c r="F78" s="23">
        <v>3</v>
      </c>
      <c r="G78" s="23">
        <v>8.7780000000000005</v>
      </c>
      <c r="H78" s="23">
        <v>4.3010000000000002</v>
      </c>
    </row>
    <row r="79" spans="1:8" ht="27" customHeight="1" x14ac:dyDescent="0.2">
      <c r="A79" s="4" t="s">
        <v>3</v>
      </c>
      <c r="B79" s="4" t="s">
        <v>156</v>
      </c>
      <c r="C79" s="15" t="s">
        <v>21</v>
      </c>
      <c r="D79" s="5" t="s">
        <v>157</v>
      </c>
      <c r="E79" s="23">
        <v>8.452</v>
      </c>
      <c r="F79" s="23">
        <v>3</v>
      </c>
      <c r="G79" s="23">
        <v>8.452</v>
      </c>
      <c r="H79" s="23">
        <v>3.875</v>
      </c>
    </row>
    <row r="80" spans="1:8" ht="27" customHeight="1" x14ac:dyDescent="0.2">
      <c r="A80" s="4" t="s">
        <v>3</v>
      </c>
      <c r="B80" s="4" t="s">
        <v>158</v>
      </c>
      <c r="C80" s="15" t="s">
        <v>235</v>
      </c>
      <c r="D80" s="5" t="s">
        <v>159</v>
      </c>
      <c r="E80" s="23">
        <v>8.9030000000000005</v>
      </c>
      <c r="F80" s="23">
        <v>4.2039999999999997</v>
      </c>
      <c r="G80" s="23">
        <v>8.9030000000000005</v>
      </c>
      <c r="H80" s="23">
        <v>3</v>
      </c>
    </row>
    <row r="81" spans="1:8" ht="27" customHeight="1" x14ac:dyDescent="0.2">
      <c r="A81" s="4" t="s">
        <v>3</v>
      </c>
      <c r="B81" s="4" t="s">
        <v>160</v>
      </c>
      <c r="C81" s="15" t="s">
        <v>235</v>
      </c>
      <c r="D81" s="5" t="s">
        <v>161</v>
      </c>
      <c r="E81" s="23">
        <v>7.9619999999999997</v>
      </c>
      <c r="F81" s="23">
        <v>6.3049999999999997</v>
      </c>
      <c r="G81" s="23">
        <v>7.9619999999999997</v>
      </c>
      <c r="H81" s="23">
        <v>3</v>
      </c>
    </row>
    <row r="82" spans="1:8" ht="27" customHeight="1" x14ac:dyDescent="0.2">
      <c r="A82" s="4" t="s">
        <v>3</v>
      </c>
      <c r="B82" s="4" t="s">
        <v>162</v>
      </c>
      <c r="C82" s="15" t="s">
        <v>235</v>
      </c>
      <c r="D82" s="5" t="s">
        <v>163</v>
      </c>
      <c r="E82" s="23">
        <v>8</v>
      </c>
      <c r="F82" s="23">
        <v>3</v>
      </c>
      <c r="G82" s="23">
        <v>8</v>
      </c>
      <c r="H82" s="23">
        <v>3</v>
      </c>
    </row>
    <row r="83" spans="1:8" ht="27" customHeight="1" x14ac:dyDescent="0.2">
      <c r="A83" s="4" t="s">
        <v>3</v>
      </c>
      <c r="B83" s="4" t="s">
        <v>164</v>
      </c>
      <c r="C83" s="15" t="s">
        <v>235</v>
      </c>
      <c r="D83" s="5" t="s">
        <v>165</v>
      </c>
      <c r="E83" s="23">
        <v>7.9930000000000003</v>
      </c>
      <c r="F83" s="23">
        <v>4.0609999999999999</v>
      </c>
      <c r="G83" s="23">
        <v>7.9930000000000003</v>
      </c>
      <c r="H83" s="23">
        <v>3</v>
      </c>
    </row>
    <row r="84" spans="1:8" ht="27" customHeight="1" x14ac:dyDescent="0.2">
      <c r="A84" s="4" t="s">
        <v>3</v>
      </c>
      <c r="B84" s="4" t="s">
        <v>166</v>
      </c>
      <c r="C84" s="15" t="s">
        <v>235</v>
      </c>
      <c r="D84" s="5" t="s">
        <v>167</v>
      </c>
      <c r="E84" s="23">
        <v>7.8129999999999997</v>
      </c>
      <c r="F84" s="23">
        <v>2.8239999999999998</v>
      </c>
      <c r="G84" s="23">
        <v>7.8129999999999997</v>
      </c>
      <c r="H84" s="23">
        <v>3</v>
      </c>
    </row>
    <row r="85" spans="1:8" ht="27" customHeight="1" x14ac:dyDescent="0.2">
      <c r="A85" s="4" t="s">
        <v>3</v>
      </c>
      <c r="B85" s="4" t="s">
        <v>168</v>
      </c>
      <c r="C85" s="15" t="s">
        <v>21</v>
      </c>
      <c r="D85" s="5" t="s">
        <v>169</v>
      </c>
      <c r="E85" s="23">
        <v>8.3119999999999994</v>
      </c>
      <c r="F85" s="23">
        <v>3</v>
      </c>
      <c r="G85" s="23">
        <v>8.3119999999999994</v>
      </c>
      <c r="H85" s="23">
        <v>3</v>
      </c>
    </row>
    <row r="86" spans="1:8" ht="27" customHeight="1" x14ac:dyDescent="0.2">
      <c r="A86" s="4" t="s">
        <v>3</v>
      </c>
      <c r="B86" s="4" t="s">
        <v>170</v>
      </c>
      <c r="C86" s="15" t="s">
        <v>21</v>
      </c>
      <c r="D86" s="5" t="s">
        <v>171</v>
      </c>
      <c r="E86" s="23">
        <v>8.8650000000000002</v>
      </c>
      <c r="F86" s="23">
        <v>3</v>
      </c>
      <c r="G86" s="23">
        <v>8.8650000000000002</v>
      </c>
      <c r="H86" s="23">
        <v>3</v>
      </c>
    </row>
    <row r="87" spans="1:8" ht="27" customHeight="1" x14ac:dyDescent="0.2">
      <c r="A87" s="4" t="s">
        <v>3</v>
      </c>
      <c r="B87" s="4" t="s">
        <v>172</v>
      </c>
      <c r="C87" s="15" t="s">
        <v>21</v>
      </c>
      <c r="D87" s="5" t="s">
        <v>173</v>
      </c>
      <c r="E87" s="23">
        <v>8.875</v>
      </c>
      <c r="F87" s="23">
        <v>3</v>
      </c>
      <c r="G87" s="23">
        <v>8.875</v>
      </c>
      <c r="H87" s="23">
        <v>4.79</v>
      </c>
    </row>
    <row r="88" spans="1:8" ht="27" customHeight="1" x14ac:dyDescent="0.2">
      <c r="A88" s="4" t="s">
        <v>3</v>
      </c>
      <c r="B88" s="4" t="s">
        <v>174</v>
      </c>
      <c r="C88" s="15" t="s">
        <v>21</v>
      </c>
      <c r="D88" s="5" t="s">
        <v>175</v>
      </c>
      <c r="E88" s="23">
        <v>8.9120000000000008</v>
      </c>
      <c r="F88" s="23">
        <v>3</v>
      </c>
      <c r="G88" s="23">
        <v>8.9120000000000008</v>
      </c>
      <c r="H88" s="23">
        <v>3</v>
      </c>
    </row>
    <row r="89" spans="1:8" ht="27" customHeight="1" x14ac:dyDescent="0.2">
      <c r="A89" s="4" t="s">
        <v>3</v>
      </c>
      <c r="B89" s="4" t="s">
        <v>176</v>
      </c>
      <c r="C89" s="15" t="s">
        <v>21</v>
      </c>
      <c r="D89" s="5" t="s">
        <v>177</v>
      </c>
      <c r="E89" s="23">
        <v>8.9120000000000008</v>
      </c>
      <c r="F89" s="23">
        <v>3</v>
      </c>
      <c r="G89" s="23">
        <v>8.9120000000000008</v>
      </c>
      <c r="H89" s="23">
        <v>3</v>
      </c>
    </row>
    <row r="90" spans="1:8" ht="27" customHeight="1" x14ac:dyDescent="0.2">
      <c r="A90" s="4" t="s">
        <v>3</v>
      </c>
      <c r="B90" s="4" t="s">
        <v>178</v>
      </c>
      <c r="C90" s="15" t="s">
        <v>21</v>
      </c>
      <c r="D90" s="5" t="s">
        <v>179</v>
      </c>
      <c r="E90" s="23">
        <v>8.9209999999999994</v>
      </c>
      <c r="F90" s="23">
        <v>3</v>
      </c>
      <c r="G90" s="23">
        <v>8.9209999999999994</v>
      </c>
      <c r="H90" s="23">
        <v>3</v>
      </c>
    </row>
    <row r="91" spans="1:8" ht="27" customHeight="1" x14ac:dyDescent="0.2">
      <c r="A91" s="4" t="s">
        <v>3</v>
      </c>
      <c r="B91" s="4" t="s">
        <v>180</v>
      </c>
      <c r="C91" s="15" t="s">
        <v>21</v>
      </c>
      <c r="D91" s="5" t="s">
        <v>181</v>
      </c>
      <c r="E91" s="23">
        <v>8.8940000000000001</v>
      </c>
      <c r="F91" s="23">
        <v>3</v>
      </c>
      <c r="G91" s="23">
        <v>8.8940000000000001</v>
      </c>
      <c r="H91" s="23">
        <v>3</v>
      </c>
    </row>
    <row r="92" spans="1:8" ht="27" customHeight="1" x14ac:dyDescent="0.2">
      <c r="A92" s="4" t="s">
        <v>3</v>
      </c>
      <c r="B92" s="4" t="s">
        <v>182</v>
      </c>
      <c r="C92" s="15" t="s">
        <v>21</v>
      </c>
      <c r="D92" s="5" t="s">
        <v>183</v>
      </c>
      <c r="E92" s="23">
        <v>8.5009999999999994</v>
      </c>
      <c r="F92" s="23">
        <v>3</v>
      </c>
      <c r="G92" s="23">
        <v>8.5009999999999994</v>
      </c>
      <c r="H92" s="23">
        <v>3</v>
      </c>
    </row>
    <row r="93" spans="1:8" ht="27" customHeight="1" x14ac:dyDescent="0.2">
      <c r="A93" s="4" t="s">
        <v>3</v>
      </c>
      <c r="B93" s="4" t="s">
        <v>184</v>
      </c>
      <c r="C93" s="15" t="s">
        <v>235</v>
      </c>
      <c r="D93" s="5" t="s">
        <v>185</v>
      </c>
      <c r="E93" s="23">
        <v>7.766</v>
      </c>
      <c r="F93" s="23">
        <v>3</v>
      </c>
      <c r="G93" s="23">
        <v>7.766</v>
      </c>
      <c r="H93" s="23">
        <v>3</v>
      </c>
    </row>
    <row r="94" spans="1:8" ht="27" customHeight="1" x14ac:dyDescent="0.2">
      <c r="A94" s="4" t="s">
        <v>3</v>
      </c>
      <c r="B94" s="4" t="s">
        <v>186</v>
      </c>
      <c r="C94" s="15" t="s">
        <v>235</v>
      </c>
      <c r="D94" s="5" t="s">
        <v>187</v>
      </c>
      <c r="E94" s="23">
        <v>7.8650000000000002</v>
      </c>
      <c r="F94" s="23">
        <v>5.6529999999999996</v>
      </c>
      <c r="G94" s="23">
        <v>7.8650000000000002</v>
      </c>
      <c r="H94" s="23">
        <v>3</v>
      </c>
    </row>
    <row r="95" spans="1:8" ht="27" customHeight="1" x14ac:dyDescent="0.2">
      <c r="A95" s="4" t="s">
        <v>3</v>
      </c>
      <c r="B95" s="4" t="s">
        <v>188</v>
      </c>
      <c r="C95" s="15" t="s">
        <v>235</v>
      </c>
      <c r="D95" s="5" t="s">
        <v>189</v>
      </c>
      <c r="E95" s="23">
        <v>7.7130000000000001</v>
      </c>
      <c r="F95" s="23">
        <v>6.226</v>
      </c>
      <c r="G95" s="23">
        <v>7.7130000000000001</v>
      </c>
      <c r="H95" s="23">
        <v>2.9209999999999998</v>
      </c>
    </row>
    <row r="96" spans="1:8" ht="27" customHeight="1" x14ac:dyDescent="0.2">
      <c r="A96" s="4" t="s">
        <v>3</v>
      </c>
      <c r="B96" s="4" t="s">
        <v>190</v>
      </c>
      <c r="C96" s="15" t="s">
        <v>235</v>
      </c>
      <c r="D96" s="5" t="s">
        <v>191</v>
      </c>
      <c r="E96" s="23">
        <v>8.4309999999999992</v>
      </c>
      <c r="F96" s="23">
        <v>5.6429999999999998</v>
      </c>
      <c r="G96" s="23">
        <v>8.4309999999999992</v>
      </c>
      <c r="H96" s="23">
        <v>3.6840000000000002</v>
      </c>
    </row>
  </sheetData>
  <mergeCells count="7">
    <mergeCell ref="A1:G1"/>
    <mergeCell ref="J3:AE3"/>
    <mergeCell ref="A4:A5"/>
    <mergeCell ref="B4:B5"/>
    <mergeCell ref="C4:C5"/>
    <mergeCell ref="D4:D5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3840-61CE-4F8F-A508-CF79175982D3}">
  <dimension ref="A1:R96"/>
  <sheetViews>
    <sheetView tabSelected="1" zoomScale="75" zoomScaleNormal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baseColWidth="10" defaultColWidth="25.1640625" defaultRowHeight="28.5" customHeight="1" x14ac:dyDescent="0.2"/>
  <cols>
    <col min="1" max="1" width="24" style="7" bestFit="1" customWidth="1"/>
    <col min="2" max="2" width="25" style="7" bestFit="1" customWidth="1"/>
    <col min="3" max="3" width="39.5" style="6" bestFit="1" customWidth="1"/>
    <col min="4" max="4" width="21.1640625" style="6" bestFit="1" customWidth="1"/>
    <col min="5" max="5" width="45.5" style="6" bestFit="1" customWidth="1"/>
    <col min="6" max="8" width="56" style="11" bestFit="1" customWidth="1"/>
    <col min="9" max="9" width="45.5" style="11" bestFit="1" customWidth="1"/>
    <col min="10" max="10" width="46.5" style="11" bestFit="1" customWidth="1"/>
    <col min="11" max="11" width="40.5" style="11" bestFit="1" customWidth="1"/>
    <col min="12" max="12" width="6" style="11" customWidth="1"/>
    <col min="13" max="18" width="25.1640625" style="31"/>
    <col min="19" max="16384" width="25.1640625" style="11"/>
  </cols>
  <sheetData>
    <row r="1" spans="1:11" ht="28.5" customHeight="1" x14ac:dyDescent="0.2">
      <c r="A1" s="39" t="s">
        <v>272</v>
      </c>
      <c r="B1" s="39"/>
      <c r="C1" s="39"/>
      <c r="D1" s="39"/>
      <c r="E1" s="39"/>
    </row>
    <row r="2" spans="1:11" ht="28.5" customHeight="1" x14ac:dyDescent="0.2">
      <c r="A2" s="1"/>
      <c r="B2" s="1"/>
      <c r="C2" s="1"/>
      <c r="D2" s="1"/>
      <c r="E2" s="1"/>
    </row>
    <row r="3" spans="1:11" ht="28.5" customHeight="1" x14ac:dyDescent="0.2">
      <c r="A3" s="1"/>
      <c r="B3" s="1"/>
      <c r="C3" s="1"/>
      <c r="D3" s="1"/>
      <c r="E3" s="42" t="s">
        <v>228</v>
      </c>
      <c r="F3" s="43"/>
      <c r="G3" s="44" t="s">
        <v>229</v>
      </c>
      <c r="H3" s="45"/>
      <c r="I3" s="45"/>
      <c r="J3" s="46"/>
      <c r="K3" s="47" t="s">
        <v>242</v>
      </c>
    </row>
    <row r="4" spans="1:11" ht="28.5" customHeight="1" x14ac:dyDescent="0.2">
      <c r="A4" s="1"/>
      <c r="B4" s="1"/>
      <c r="C4" s="1"/>
      <c r="D4" s="1"/>
      <c r="E4" s="21" t="s">
        <v>255</v>
      </c>
      <c r="F4" s="21" t="s">
        <v>256</v>
      </c>
      <c r="G4" s="19" t="s">
        <v>243</v>
      </c>
      <c r="H4" s="19" t="s">
        <v>244</v>
      </c>
      <c r="I4" s="19" t="s">
        <v>245</v>
      </c>
      <c r="J4" s="19" t="s">
        <v>246</v>
      </c>
      <c r="K4" s="48"/>
    </row>
    <row r="5" spans="1:11" ht="28.5" customHeight="1" x14ac:dyDescent="0.2">
      <c r="A5" s="2" t="s">
        <v>0</v>
      </c>
      <c r="B5" s="2" t="s">
        <v>1</v>
      </c>
      <c r="C5" s="3" t="s">
        <v>2</v>
      </c>
      <c r="D5" s="2" t="s">
        <v>271</v>
      </c>
      <c r="E5" s="21" t="s">
        <v>238</v>
      </c>
      <c r="F5" s="21" t="s">
        <v>238</v>
      </c>
      <c r="G5" s="21" t="s">
        <v>241</v>
      </c>
      <c r="H5" s="21" t="s">
        <v>241</v>
      </c>
      <c r="I5" s="21" t="s">
        <v>241</v>
      </c>
      <c r="J5" s="21" t="s">
        <v>241</v>
      </c>
      <c r="K5" s="21" t="s">
        <v>241</v>
      </c>
    </row>
    <row r="6" spans="1:11" ht="28.5" customHeight="1" x14ac:dyDescent="0.2">
      <c r="A6" s="4" t="s">
        <v>3</v>
      </c>
      <c r="B6" s="4" t="s">
        <v>6</v>
      </c>
      <c r="C6" s="15" t="s">
        <v>235</v>
      </c>
      <c r="D6" s="5" t="s">
        <v>7</v>
      </c>
      <c r="E6" s="23">
        <v>0</v>
      </c>
      <c r="F6" s="23">
        <v>5.8689999999999998</v>
      </c>
      <c r="G6" s="26" t="s">
        <v>195</v>
      </c>
      <c r="H6" s="26" t="s">
        <v>195</v>
      </c>
      <c r="I6" s="26" t="s">
        <v>195</v>
      </c>
      <c r="J6" s="26" t="s">
        <v>195</v>
      </c>
      <c r="K6" s="26" t="s">
        <v>195</v>
      </c>
    </row>
    <row r="7" spans="1:11" ht="28.5" customHeight="1" x14ac:dyDescent="0.2">
      <c r="A7" s="4" t="s">
        <v>3</v>
      </c>
      <c r="B7" s="4" t="s">
        <v>8</v>
      </c>
      <c r="C7" s="15" t="s">
        <v>235</v>
      </c>
      <c r="D7" s="5" t="s">
        <v>9</v>
      </c>
      <c r="E7" s="24">
        <v>4.2169999999999996</v>
      </c>
      <c r="F7" s="24">
        <v>5.3520000000000003</v>
      </c>
      <c r="G7" s="26" t="s">
        <v>196</v>
      </c>
      <c r="H7" s="26">
        <v>0</v>
      </c>
      <c r="I7" s="32" t="s">
        <v>195</v>
      </c>
      <c r="J7" s="32" t="s">
        <v>195</v>
      </c>
      <c r="K7" s="32" t="s">
        <v>195</v>
      </c>
    </row>
    <row r="8" spans="1:11" ht="28.5" customHeight="1" x14ac:dyDescent="0.2">
      <c r="A8" s="4" t="s">
        <v>3</v>
      </c>
      <c r="B8" s="4" t="s">
        <v>11</v>
      </c>
      <c r="C8" s="15" t="s">
        <v>235</v>
      </c>
      <c r="D8" s="5" t="s">
        <v>12</v>
      </c>
      <c r="E8" s="23">
        <v>0</v>
      </c>
      <c r="F8" s="23">
        <v>3.839</v>
      </c>
      <c r="G8" s="26" t="s">
        <v>195</v>
      </c>
      <c r="H8" s="26" t="s">
        <v>195</v>
      </c>
      <c r="I8" s="26" t="s">
        <v>195</v>
      </c>
      <c r="J8" s="26" t="s">
        <v>195</v>
      </c>
      <c r="K8" s="26" t="s">
        <v>195</v>
      </c>
    </row>
    <row r="9" spans="1:11" ht="28.5" customHeight="1" x14ac:dyDescent="0.2">
      <c r="A9" s="4" t="s">
        <v>3</v>
      </c>
      <c r="B9" s="4" t="s">
        <v>13</v>
      </c>
      <c r="C9" s="15" t="s">
        <v>14</v>
      </c>
      <c r="D9" s="5" t="s">
        <v>15</v>
      </c>
      <c r="E9" s="24">
        <v>5.4909999999999997</v>
      </c>
      <c r="F9" s="24">
        <v>6.6020000000000003</v>
      </c>
      <c r="G9" s="26" t="s">
        <v>227</v>
      </c>
      <c r="H9" s="26" t="s">
        <v>258</v>
      </c>
      <c r="I9" s="26">
        <v>0</v>
      </c>
      <c r="J9" s="26" t="s">
        <v>195</v>
      </c>
      <c r="K9" s="26" t="s">
        <v>195</v>
      </c>
    </row>
    <row r="10" spans="1:11" ht="28.5" customHeight="1" x14ac:dyDescent="0.2">
      <c r="A10" s="4" t="s">
        <v>3</v>
      </c>
      <c r="B10" s="4" t="s">
        <v>17</v>
      </c>
      <c r="C10" s="15" t="s">
        <v>10</v>
      </c>
      <c r="D10" s="5" t="s">
        <v>18</v>
      </c>
      <c r="E10" s="23">
        <v>0</v>
      </c>
      <c r="F10" s="23">
        <v>0</v>
      </c>
      <c r="G10" s="26" t="s">
        <v>195</v>
      </c>
      <c r="H10" s="26" t="s">
        <v>195</v>
      </c>
      <c r="I10" s="26" t="s">
        <v>195</v>
      </c>
      <c r="J10" s="26" t="s">
        <v>195</v>
      </c>
      <c r="K10" s="26" t="s">
        <v>195</v>
      </c>
    </row>
    <row r="11" spans="1:11" ht="28.5" customHeight="1" x14ac:dyDescent="0.2">
      <c r="A11" s="4" t="s">
        <v>3</v>
      </c>
      <c r="B11" s="4" t="s">
        <v>19</v>
      </c>
      <c r="C11" s="15" t="s">
        <v>235</v>
      </c>
      <c r="D11" s="5" t="s">
        <v>20</v>
      </c>
      <c r="E11" s="24">
        <v>7.1</v>
      </c>
      <c r="F11" s="24">
        <v>4.74</v>
      </c>
      <c r="G11" s="26">
        <v>0</v>
      </c>
      <c r="H11" s="26">
        <v>0</v>
      </c>
      <c r="I11" s="26" t="s">
        <v>195</v>
      </c>
      <c r="J11" s="26" t="s">
        <v>195</v>
      </c>
      <c r="K11" s="26" t="s">
        <v>195</v>
      </c>
    </row>
    <row r="12" spans="1:11" ht="28.5" customHeight="1" x14ac:dyDescent="0.2">
      <c r="A12" s="4" t="s">
        <v>3</v>
      </c>
      <c r="B12" s="4" t="s">
        <v>22</v>
      </c>
      <c r="C12" s="15" t="s">
        <v>235</v>
      </c>
      <c r="D12" s="5" t="s">
        <v>23</v>
      </c>
      <c r="E12" s="24">
        <v>6.9219999999999997</v>
      </c>
      <c r="F12" s="24">
        <v>4.585</v>
      </c>
      <c r="G12" s="26">
        <v>0</v>
      </c>
      <c r="H12" s="26">
        <v>0</v>
      </c>
      <c r="I12" s="26" t="s">
        <v>195</v>
      </c>
      <c r="J12" s="26" t="s">
        <v>195</v>
      </c>
      <c r="K12" s="26" t="s">
        <v>195</v>
      </c>
    </row>
    <row r="13" spans="1:11" ht="28.5" customHeight="1" x14ac:dyDescent="0.2">
      <c r="A13" s="4" t="s">
        <v>3</v>
      </c>
      <c r="B13" s="4" t="s">
        <v>24</v>
      </c>
      <c r="C13" s="15" t="s">
        <v>235</v>
      </c>
      <c r="D13" s="5" t="s">
        <v>25</v>
      </c>
      <c r="E13" s="23">
        <v>0</v>
      </c>
      <c r="F13" s="23">
        <v>3.3519999999999999</v>
      </c>
      <c r="G13" s="26" t="s">
        <v>195</v>
      </c>
      <c r="H13" s="26" t="s">
        <v>195</v>
      </c>
      <c r="I13" s="26" t="s">
        <v>195</v>
      </c>
      <c r="J13" s="26" t="s">
        <v>195</v>
      </c>
      <c r="K13" s="26" t="s">
        <v>195</v>
      </c>
    </row>
    <row r="14" spans="1:11" ht="28.5" customHeight="1" x14ac:dyDescent="0.2">
      <c r="A14" s="4" t="s">
        <v>3</v>
      </c>
      <c r="B14" s="4" t="s">
        <v>26</v>
      </c>
      <c r="C14" s="15" t="s">
        <v>235</v>
      </c>
      <c r="D14" s="5" t="s">
        <v>27</v>
      </c>
      <c r="E14" s="23">
        <v>4.55</v>
      </c>
      <c r="F14" s="23">
        <v>0</v>
      </c>
      <c r="G14" s="26" t="s">
        <v>195</v>
      </c>
      <c r="H14" s="26" t="s">
        <v>195</v>
      </c>
      <c r="I14" s="26" t="s">
        <v>195</v>
      </c>
      <c r="J14" s="26" t="s">
        <v>195</v>
      </c>
      <c r="K14" s="26" t="s">
        <v>195</v>
      </c>
    </row>
    <row r="15" spans="1:11" ht="28.5" customHeight="1" x14ac:dyDescent="0.2">
      <c r="A15" s="4" t="s">
        <v>3</v>
      </c>
      <c r="B15" s="4" t="s">
        <v>28</v>
      </c>
      <c r="C15" s="15" t="s">
        <v>235</v>
      </c>
      <c r="D15" s="5" t="s">
        <v>29</v>
      </c>
      <c r="E15" s="24">
        <v>7.4139999999999997</v>
      </c>
      <c r="F15" s="24">
        <v>4.7160000000000002</v>
      </c>
      <c r="G15" s="26">
        <v>0</v>
      </c>
      <c r="H15" s="26">
        <v>0</v>
      </c>
      <c r="I15" s="26" t="s">
        <v>195</v>
      </c>
      <c r="J15" s="26" t="s">
        <v>195</v>
      </c>
      <c r="K15" s="26" t="s">
        <v>195</v>
      </c>
    </row>
    <row r="16" spans="1:11" ht="28.5" customHeight="1" x14ac:dyDescent="0.2">
      <c r="A16" s="4" t="s">
        <v>4</v>
      </c>
      <c r="B16" s="4" t="s">
        <v>30</v>
      </c>
      <c r="C16" s="15" t="s">
        <v>235</v>
      </c>
      <c r="D16" s="5" t="s">
        <v>31</v>
      </c>
      <c r="E16" s="23">
        <v>0</v>
      </c>
      <c r="F16" s="23">
        <v>4.407</v>
      </c>
      <c r="G16" s="26" t="s">
        <v>195</v>
      </c>
      <c r="H16" s="26" t="s">
        <v>195</v>
      </c>
      <c r="I16" s="26" t="s">
        <v>195</v>
      </c>
      <c r="J16" s="26" t="s">
        <v>195</v>
      </c>
      <c r="K16" s="26" t="s">
        <v>195</v>
      </c>
    </row>
    <row r="17" spans="1:11" ht="28.5" customHeight="1" x14ac:dyDescent="0.2">
      <c r="A17" s="4" t="s">
        <v>4</v>
      </c>
      <c r="B17" s="4" t="s">
        <v>32</v>
      </c>
      <c r="C17" s="15" t="s">
        <v>14</v>
      </c>
      <c r="D17" s="5" t="s">
        <v>33</v>
      </c>
      <c r="E17" s="23">
        <v>3.4769999999999999</v>
      </c>
      <c r="F17" s="23">
        <v>7.2610000000000001</v>
      </c>
      <c r="G17" s="26" t="s">
        <v>195</v>
      </c>
      <c r="H17" s="26" t="s">
        <v>195</v>
      </c>
      <c r="I17" s="26" t="s">
        <v>195</v>
      </c>
      <c r="J17" s="26" t="s">
        <v>195</v>
      </c>
      <c r="K17" s="26" t="s">
        <v>195</v>
      </c>
    </row>
    <row r="18" spans="1:11" ht="28.5" customHeight="1" x14ac:dyDescent="0.2">
      <c r="A18" s="4" t="s">
        <v>4</v>
      </c>
      <c r="B18" s="4" t="s">
        <v>34</v>
      </c>
      <c r="C18" s="15" t="s">
        <v>14</v>
      </c>
      <c r="D18" s="5" t="s">
        <v>35</v>
      </c>
      <c r="E18" s="14">
        <v>4.0970000000000004</v>
      </c>
      <c r="F18" s="24">
        <v>7.5179999999999998</v>
      </c>
      <c r="G18" s="26" t="s">
        <v>203</v>
      </c>
      <c r="H18" s="26" t="s">
        <v>259</v>
      </c>
      <c r="I18" s="26" t="s">
        <v>204</v>
      </c>
      <c r="J18" s="26" t="s">
        <v>195</v>
      </c>
      <c r="K18" s="26" t="s">
        <v>195</v>
      </c>
    </row>
    <row r="19" spans="1:11" ht="28.5" customHeight="1" x14ac:dyDescent="0.2">
      <c r="A19" s="4" t="s">
        <v>4</v>
      </c>
      <c r="B19" s="4" t="s">
        <v>36</v>
      </c>
      <c r="C19" s="15" t="s">
        <v>236</v>
      </c>
      <c r="D19" s="5" t="s">
        <v>37</v>
      </c>
      <c r="E19" s="23">
        <v>0</v>
      </c>
      <c r="F19" s="23">
        <v>0</v>
      </c>
      <c r="G19" s="26" t="s">
        <v>195</v>
      </c>
      <c r="H19" s="26" t="s">
        <v>195</v>
      </c>
      <c r="I19" s="26" t="s">
        <v>195</v>
      </c>
      <c r="J19" s="26" t="s">
        <v>195</v>
      </c>
      <c r="K19" s="26" t="s">
        <v>195</v>
      </c>
    </row>
    <row r="20" spans="1:11" ht="28.5" customHeight="1" x14ac:dyDescent="0.2">
      <c r="A20" s="4" t="s">
        <v>4</v>
      </c>
      <c r="B20" s="4" t="s">
        <v>38</v>
      </c>
      <c r="C20" s="15" t="s">
        <v>14</v>
      </c>
      <c r="D20" s="5" t="s">
        <v>39</v>
      </c>
      <c r="E20" s="23">
        <v>2.4769999999999999</v>
      </c>
      <c r="F20" s="23">
        <v>7.4349999999999996</v>
      </c>
      <c r="G20" s="26" t="s">
        <v>195</v>
      </c>
      <c r="H20" s="26" t="s">
        <v>195</v>
      </c>
      <c r="I20" s="26" t="s">
        <v>195</v>
      </c>
      <c r="J20" s="26" t="s">
        <v>195</v>
      </c>
      <c r="K20" s="26" t="s">
        <v>195</v>
      </c>
    </row>
    <row r="21" spans="1:11" ht="28.5" customHeight="1" x14ac:dyDescent="0.2">
      <c r="A21" s="4" t="s">
        <v>4</v>
      </c>
      <c r="B21" s="4" t="s">
        <v>40</v>
      </c>
      <c r="C21" s="15" t="s">
        <v>14</v>
      </c>
      <c r="D21" s="5" t="s">
        <v>41</v>
      </c>
      <c r="E21" s="24">
        <v>4.4610000000000003</v>
      </c>
      <c r="F21" s="24">
        <v>7.3840000000000003</v>
      </c>
      <c r="G21" s="26" t="s">
        <v>205</v>
      </c>
      <c r="H21" s="26" t="s">
        <v>260</v>
      </c>
      <c r="I21" s="26" t="s">
        <v>206</v>
      </c>
      <c r="J21" s="26" t="s">
        <v>195</v>
      </c>
      <c r="K21" s="26" t="s">
        <v>195</v>
      </c>
    </row>
    <row r="22" spans="1:11" ht="28.5" customHeight="1" x14ac:dyDescent="0.2">
      <c r="A22" s="4" t="s">
        <v>4</v>
      </c>
      <c r="B22" s="4" t="s">
        <v>42</v>
      </c>
      <c r="C22" s="15" t="s">
        <v>14</v>
      </c>
      <c r="D22" s="5" t="s">
        <v>43</v>
      </c>
      <c r="E22" s="23">
        <v>2.8130000000000002</v>
      </c>
      <c r="F22" s="23">
        <v>6.7009999999999996</v>
      </c>
      <c r="G22" s="26" t="s">
        <v>195</v>
      </c>
      <c r="H22" s="26" t="s">
        <v>195</v>
      </c>
      <c r="I22" s="26" t="s">
        <v>195</v>
      </c>
      <c r="J22" s="26" t="s">
        <v>195</v>
      </c>
      <c r="K22" s="26" t="s">
        <v>195</v>
      </c>
    </row>
    <row r="23" spans="1:11" ht="28.5" customHeight="1" x14ac:dyDescent="0.2">
      <c r="A23" s="4" t="s">
        <v>4</v>
      </c>
      <c r="B23" s="4" t="s">
        <v>44</v>
      </c>
      <c r="C23" s="15" t="s">
        <v>14</v>
      </c>
      <c r="D23" s="5" t="s">
        <v>45</v>
      </c>
      <c r="E23" s="24">
        <v>4.0490000000000004</v>
      </c>
      <c r="F23" s="24">
        <v>7</v>
      </c>
      <c r="G23" s="26" t="s">
        <v>207</v>
      </c>
      <c r="H23" s="26" t="s">
        <v>261</v>
      </c>
      <c r="I23" s="26" t="s">
        <v>208</v>
      </c>
      <c r="J23" s="26" t="s">
        <v>195</v>
      </c>
      <c r="K23" s="26" t="s">
        <v>195</v>
      </c>
    </row>
    <row r="24" spans="1:11" ht="28.5" customHeight="1" x14ac:dyDescent="0.2">
      <c r="A24" s="9" t="s">
        <v>4</v>
      </c>
      <c r="B24" s="9" t="s">
        <v>46</v>
      </c>
      <c r="C24" s="16" t="s">
        <v>14</v>
      </c>
      <c r="D24" s="10" t="s">
        <v>47</v>
      </c>
      <c r="E24" s="24">
        <v>4.9889999999999999</v>
      </c>
      <c r="F24" s="24">
        <v>7.0949999999999998</v>
      </c>
      <c r="G24" s="14" t="s">
        <v>209</v>
      </c>
      <c r="H24" s="14" t="s">
        <v>210</v>
      </c>
      <c r="I24" s="14" t="s">
        <v>211</v>
      </c>
      <c r="J24" s="14" t="s">
        <v>212</v>
      </c>
      <c r="K24" s="13" t="s">
        <v>230</v>
      </c>
    </row>
    <row r="25" spans="1:11" ht="28.5" customHeight="1" x14ac:dyDescent="0.2">
      <c r="A25" s="4" t="s">
        <v>4</v>
      </c>
      <c r="B25" s="4" t="s">
        <v>48</v>
      </c>
      <c r="C25" s="15" t="s">
        <v>14</v>
      </c>
      <c r="D25" s="5" t="s">
        <v>49</v>
      </c>
      <c r="E25" s="23">
        <v>2.4769999999999999</v>
      </c>
      <c r="F25" s="23">
        <v>7</v>
      </c>
      <c r="G25" s="26" t="s">
        <v>195</v>
      </c>
      <c r="H25" s="26" t="s">
        <v>195</v>
      </c>
      <c r="I25" s="26" t="s">
        <v>195</v>
      </c>
      <c r="J25" s="26" t="s">
        <v>195</v>
      </c>
      <c r="K25" s="26" t="s">
        <v>195</v>
      </c>
    </row>
    <row r="26" spans="1:11" ht="28.5" customHeight="1" x14ac:dyDescent="0.2">
      <c r="A26" s="4" t="s">
        <v>4</v>
      </c>
      <c r="B26" s="4" t="s">
        <v>50</v>
      </c>
      <c r="C26" s="15" t="s">
        <v>14</v>
      </c>
      <c r="D26" s="5" t="s">
        <v>51</v>
      </c>
      <c r="E26" s="23">
        <v>3.0790000000000002</v>
      </c>
      <c r="F26" s="23">
        <v>3.903</v>
      </c>
      <c r="G26" s="26" t="s">
        <v>195</v>
      </c>
      <c r="H26" s="26" t="s">
        <v>195</v>
      </c>
      <c r="I26" s="26" t="s">
        <v>195</v>
      </c>
      <c r="J26" s="26" t="s">
        <v>195</v>
      </c>
      <c r="K26" s="26" t="s">
        <v>195</v>
      </c>
    </row>
    <row r="27" spans="1:11" ht="28.5" customHeight="1" x14ac:dyDescent="0.2">
      <c r="A27" s="9" t="s">
        <v>4</v>
      </c>
      <c r="B27" s="9" t="s">
        <v>52</v>
      </c>
      <c r="C27" s="16" t="s">
        <v>236</v>
      </c>
      <c r="D27" s="10" t="s">
        <v>53</v>
      </c>
      <c r="E27" s="24">
        <v>7.4770000000000003</v>
      </c>
      <c r="F27" s="24">
        <v>4.2169999999999996</v>
      </c>
      <c r="G27" s="14" t="s">
        <v>192</v>
      </c>
      <c r="H27" s="14" t="s">
        <v>193</v>
      </c>
      <c r="I27" s="14" t="s">
        <v>268</v>
      </c>
      <c r="J27" s="14" t="s">
        <v>194</v>
      </c>
      <c r="K27" s="14" t="s">
        <v>231</v>
      </c>
    </row>
    <row r="28" spans="1:11" ht="28.5" customHeight="1" x14ac:dyDescent="0.2">
      <c r="A28" s="4" t="s">
        <v>4</v>
      </c>
      <c r="B28" s="4" t="s">
        <v>54</v>
      </c>
      <c r="C28" s="15" t="s">
        <v>14</v>
      </c>
      <c r="D28" s="5" t="s">
        <v>55</v>
      </c>
      <c r="E28" s="23">
        <v>2.6019999999999999</v>
      </c>
      <c r="F28" s="23">
        <v>6.274</v>
      </c>
      <c r="G28" s="26" t="s">
        <v>195</v>
      </c>
      <c r="H28" s="26" t="s">
        <v>195</v>
      </c>
      <c r="I28" s="26" t="s">
        <v>195</v>
      </c>
      <c r="J28" s="26" t="s">
        <v>195</v>
      </c>
      <c r="K28" s="12"/>
    </row>
    <row r="29" spans="1:11" ht="28.5" customHeight="1" x14ac:dyDescent="0.2">
      <c r="A29" s="9" t="s">
        <v>4</v>
      </c>
      <c r="B29" s="9" t="s">
        <v>56</v>
      </c>
      <c r="C29" s="16" t="s">
        <v>14</v>
      </c>
      <c r="D29" s="10" t="s">
        <v>57</v>
      </c>
      <c r="E29" s="24">
        <v>6.42</v>
      </c>
      <c r="F29" s="24">
        <v>5.7560000000000002</v>
      </c>
      <c r="G29" s="14" t="s">
        <v>197</v>
      </c>
      <c r="H29" s="14" t="s">
        <v>198</v>
      </c>
      <c r="I29" s="14" t="s">
        <v>199</v>
      </c>
      <c r="J29" s="14" t="s">
        <v>200</v>
      </c>
      <c r="K29" s="14" t="s">
        <v>234</v>
      </c>
    </row>
    <row r="30" spans="1:11" ht="28.5" customHeight="1" x14ac:dyDescent="0.2">
      <c r="A30" s="4" t="s">
        <v>4</v>
      </c>
      <c r="B30" s="4" t="s">
        <v>58</v>
      </c>
      <c r="C30" s="15" t="s">
        <v>14</v>
      </c>
      <c r="D30" s="5" t="s">
        <v>59</v>
      </c>
      <c r="E30" s="23">
        <v>5.7030000000000003</v>
      </c>
      <c r="F30" s="23">
        <v>3.4550000000000001</v>
      </c>
      <c r="G30" s="26" t="s">
        <v>195</v>
      </c>
      <c r="H30" s="26" t="s">
        <v>195</v>
      </c>
      <c r="I30" s="26" t="s">
        <v>195</v>
      </c>
      <c r="J30" s="26" t="s">
        <v>195</v>
      </c>
      <c r="K30" s="26" t="s">
        <v>195</v>
      </c>
    </row>
    <row r="31" spans="1:11" ht="28.5" customHeight="1" x14ac:dyDescent="0.2">
      <c r="A31" s="4" t="s">
        <v>4</v>
      </c>
      <c r="B31" s="4" t="s">
        <v>60</v>
      </c>
      <c r="C31" s="17" t="s">
        <v>235</v>
      </c>
      <c r="D31" s="5" t="s">
        <v>61</v>
      </c>
      <c r="E31" s="23">
        <v>4.1459999999999999</v>
      </c>
      <c r="F31" s="23">
        <v>3.6840000000000002</v>
      </c>
      <c r="G31" s="26" t="s">
        <v>195</v>
      </c>
      <c r="H31" s="26" t="s">
        <v>195</v>
      </c>
      <c r="I31" s="26" t="s">
        <v>195</v>
      </c>
      <c r="J31" s="26" t="s">
        <v>195</v>
      </c>
      <c r="K31" s="26" t="s">
        <v>195</v>
      </c>
    </row>
    <row r="32" spans="1:11" ht="28.5" customHeight="1" x14ac:dyDescent="0.2">
      <c r="A32" s="4" t="s">
        <v>4</v>
      </c>
      <c r="B32" s="4" t="s">
        <v>62</v>
      </c>
      <c r="C32" s="17" t="s">
        <v>14</v>
      </c>
      <c r="D32" s="4" t="s">
        <v>63</v>
      </c>
      <c r="E32" s="23">
        <v>3.3980000000000001</v>
      </c>
      <c r="F32" s="23">
        <v>5.2430000000000003</v>
      </c>
      <c r="G32" s="26" t="s">
        <v>195</v>
      </c>
      <c r="H32" s="26" t="s">
        <v>195</v>
      </c>
      <c r="I32" s="26" t="s">
        <v>195</v>
      </c>
      <c r="J32" s="26" t="s">
        <v>195</v>
      </c>
      <c r="K32" s="26" t="s">
        <v>195</v>
      </c>
    </row>
    <row r="33" spans="1:11" ht="28.5" customHeight="1" x14ac:dyDescent="0.2">
      <c r="A33" s="4" t="s">
        <v>4</v>
      </c>
      <c r="B33" s="4" t="s">
        <v>64</v>
      </c>
      <c r="C33" s="17" t="s">
        <v>14</v>
      </c>
      <c r="D33" s="4" t="s">
        <v>65</v>
      </c>
      <c r="E33" s="24">
        <v>6.23</v>
      </c>
      <c r="F33" s="24">
        <v>4.5970000000000004</v>
      </c>
      <c r="G33" s="26" t="s">
        <v>201</v>
      </c>
      <c r="H33" s="26" t="s">
        <v>262</v>
      </c>
      <c r="I33" s="26">
        <v>0</v>
      </c>
      <c r="J33" s="26" t="s">
        <v>195</v>
      </c>
      <c r="K33" s="26" t="s">
        <v>195</v>
      </c>
    </row>
    <row r="34" spans="1:11" ht="28.5" customHeight="1" x14ac:dyDescent="0.2">
      <c r="A34" s="4" t="s">
        <v>4</v>
      </c>
      <c r="B34" s="4" t="s">
        <v>66</v>
      </c>
      <c r="C34" s="17" t="s">
        <v>14</v>
      </c>
      <c r="D34" s="4" t="s">
        <v>67</v>
      </c>
      <c r="E34" s="24">
        <v>4.681</v>
      </c>
      <c r="F34" s="24">
        <v>4.2539999999999996</v>
      </c>
      <c r="G34" s="26" t="s">
        <v>202</v>
      </c>
      <c r="H34" s="26" t="s">
        <v>263</v>
      </c>
      <c r="I34" s="26">
        <v>0</v>
      </c>
      <c r="J34" s="26" t="s">
        <v>195</v>
      </c>
      <c r="K34" s="26" t="s">
        <v>195</v>
      </c>
    </row>
    <row r="35" spans="1:11" ht="28.5" customHeight="1" x14ac:dyDescent="0.2">
      <c r="A35" s="4" t="s">
        <v>4</v>
      </c>
      <c r="B35" s="4" t="s">
        <v>68</v>
      </c>
      <c r="C35" s="17" t="s">
        <v>14</v>
      </c>
      <c r="D35" s="4" t="s">
        <v>69</v>
      </c>
      <c r="E35" s="23">
        <v>3.5619999999999998</v>
      </c>
      <c r="F35" s="23">
        <v>4.3170000000000002</v>
      </c>
      <c r="G35" s="26" t="s">
        <v>195</v>
      </c>
      <c r="H35" s="26" t="s">
        <v>195</v>
      </c>
      <c r="I35" s="26" t="s">
        <v>195</v>
      </c>
      <c r="J35" s="26" t="s">
        <v>195</v>
      </c>
      <c r="K35" s="26" t="s">
        <v>195</v>
      </c>
    </row>
    <row r="36" spans="1:11" ht="28.5" customHeight="1" x14ac:dyDescent="0.2">
      <c r="A36" s="4" t="s">
        <v>4</v>
      </c>
      <c r="B36" s="4" t="s">
        <v>70</v>
      </c>
      <c r="C36" s="17" t="s">
        <v>14</v>
      </c>
      <c r="D36" s="4" t="s">
        <v>71</v>
      </c>
      <c r="E36" s="23">
        <v>2</v>
      </c>
      <c r="F36" s="23">
        <v>3.6070000000000002</v>
      </c>
      <c r="G36" s="26" t="s">
        <v>195</v>
      </c>
      <c r="H36" s="26" t="s">
        <v>195</v>
      </c>
      <c r="I36" s="26" t="s">
        <v>195</v>
      </c>
      <c r="J36" s="26" t="s">
        <v>195</v>
      </c>
      <c r="K36" s="26" t="s">
        <v>195</v>
      </c>
    </row>
    <row r="37" spans="1:11" ht="28.5" customHeight="1" x14ac:dyDescent="0.2">
      <c r="A37" s="4" t="s">
        <v>4</v>
      </c>
      <c r="B37" s="4" t="s">
        <v>72</v>
      </c>
      <c r="C37" s="17" t="s">
        <v>14</v>
      </c>
      <c r="D37" s="4" t="s">
        <v>73</v>
      </c>
      <c r="E37" s="23">
        <v>0</v>
      </c>
      <c r="F37" s="23">
        <v>4.5250000000000004</v>
      </c>
      <c r="G37" s="26" t="s">
        <v>195</v>
      </c>
      <c r="H37" s="26" t="s">
        <v>195</v>
      </c>
      <c r="I37" s="26" t="s">
        <v>195</v>
      </c>
      <c r="J37" s="26" t="s">
        <v>195</v>
      </c>
      <c r="K37" s="26" t="s">
        <v>195</v>
      </c>
    </row>
    <row r="38" spans="1:11" ht="28.5" customHeight="1" x14ac:dyDescent="0.2">
      <c r="A38" s="4" t="s">
        <v>4</v>
      </c>
      <c r="B38" s="4" t="s">
        <v>74</v>
      </c>
      <c r="C38" s="17" t="s">
        <v>14</v>
      </c>
      <c r="D38" s="4" t="s">
        <v>75</v>
      </c>
      <c r="E38" s="23">
        <v>3.8290000000000002</v>
      </c>
      <c r="F38" s="23">
        <v>3.7440000000000002</v>
      </c>
      <c r="G38" s="26" t="s">
        <v>195</v>
      </c>
      <c r="H38" s="26" t="s">
        <v>195</v>
      </c>
      <c r="I38" s="26" t="s">
        <v>195</v>
      </c>
      <c r="J38" s="26" t="s">
        <v>195</v>
      </c>
      <c r="K38" s="26" t="s">
        <v>195</v>
      </c>
    </row>
    <row r="39" spans="1:11" ht="28.5" customHeight="1" x14ac:dyDescent="0.2">
      <c r="A39" s="4" t="s">
        <v>4</v>
      </c>
      <c r="B39" s="4" t="s">
        <v>76</v>
      </c>
      <c r="C39" s="17" t="s">
        <v>14</v>
      </c>
      <c r="D39" s="4" t="s">
        <v>77</v>
      </c>
      <c r="E39" s="23">
        <v>7.1660000000000004</v>
      </c>
      <c r="F39" s="23">
        <v>0</v>
      </c>
      <c r="G39" s="26" t="s">
        <v>195</v>
      </c>
      <c r="H39" s="26" t="s">
        <v>195</v>
      </c>
      <c r="I39" s="26" t="s">
        <v>195</v>
      </c>
      <c r="J39" s="26" t="s">
        <v>195</v>
      </c>
      <c r="K39" s="26" t="s">
        <v>195</v>
      </c>
    </row>
    <row r="40" spans="1:11" ht="28.5" customHeight="1" x14ac:dyDescent="0.2">
      <c r="A40" s="4" t="s">
        <v>4</v>
      </c>
      <c r="B40" s="4" t="s">
        <v>78</v>
      </c>
      <c r="C40" s="17" t="s">
        <v>14</v>
      </c>
      <c r="D40" s="4" t="s">
        <v>79</v>
      </c>
      <c r="E40" s="23">
        <v>0</v>
      </c>
      <c r="F40" s="23">
        <v>6.74</v>
      </c>
      <c r="G40" s="26" t="s">
        <v>195</v>
      </c>
      <c r="H40" s="26" t="s">
        <v>195</v>
      </c>
      <c r="I40" s="26" t="s">
        <v>195</v>
      </c>
      <c r="J40" s="26" t="s">
        <v>195</v>
      </c>
      <c r="K40" s="26" t="s">
        <v>195</v>
      </c>
    </row>
    <row r="41" spans="1:11" ht="28.5" customHeight="1" x14ac:dyDescent="0.2">
      <c r="A41" s="4" t="s">
        <v>4</v>
      </c>
      <c r="B41" s="4" t="s">
        <v>80</v>
      </c>
      <c r="C41" s="17" t="s">
        <v>14</v>
      </c>
      <c r="D41" s="4" t="s">
        <v>81</v>
      </c>
      <c r="E41" s="23">
        <v>0</v>
      </c>
      <c r="F41" s="23">
        <v>4.1189999999999998</v>
      </c>
      <c r="G41" s="26" t="s">
        <v>195</v>
      </c>
      <c r="H41" s="26" t="s">
        <v>195</v>
      </c>
      <c r="I41" s="26" t="s">
        <v>195</v>
      </c>
      <c r="J41" s="26" t="s">
        <v>195</v>
      </c>
      <c r="K41" s="26" t="s">
        <v>195</v>
      </c>
    </row>
    <row r="42" spans="1:11" ht="28.5" customHeight="1" x14ac:dyDescent="0.2">
      <c r="A42" s="4" t="s">
        <v>4</v>
      </c>
      <c r="B42" s="4" t="s">
        <v>82</v>
      </c>
      <c r="C42" s="17" t="s">
        <v>14</v>
      </c>
      <c r="D42" s="4" t="s">
        <v>83</v>
      </c>
      <c r="E42" s="23">
        <v>0</v>
      </c>
      <c r="F42" s="23">
        <v>4.2709999999999999</v>
      </c>
      <c r="G42" s="26" t="s">
        <v>195</v>
      </c>
      <c r="H42" s="26" t="s">
        <v>195</v>
      </c>
      <c r="I42" s="26" t="s">
        <v>195</v>
      </c>
      <c r="J42" s="26" t="s">
        <v>195</v>
      </c>
      <c r="K42" s="26" t="s">
        <v>195</v>
      </c>
    </row>
    <row r="43" spans="1:11" ht="28.5" customHeight="1" x14ac:dyDescent="0.2">
      <c r="A43" s="4" t="s">
        <v>4</v>
      </c>
      <c r="B43" s="4" t="s">
        <v>84</v>
      </c>
      <c r="C43" s="17" t="s">
        <v>14</v>
      </c>
      <c r="D43" s="4" t="s">
        <v>85</v>
      </c>
      <c r="E43" s="23">
        <v>0</v>
      </c>
      <c r="F43" s="23">
        <v>5.8010000000000002</v>
      </c>
      <c r="G43" s="26" t="s">
        <v>195</v>
      </c>
      <c r="H43" s="26" t="s">
        <v>195</v>
      </c>
      <c r="I43" s="26" t="s">
        <v>195</v>
      </c>
      <c r="J43" s="26" t="s">
        <v>195</v>
      </c>
      <c r="K43" s="26" t="s">
        <v>195</v>
      </c>
    </row>
    <row r="44" spans="1:11" ht="28.5" customHeight="1" x14ac:dyDescent="0.2">
      <c r="A44" s="4" t="s">
        <v>5</v>
      </c>
      <c r="B44" s="4" t="s">
        <v>86</v>
      </c>
      <c r="C44" s="17" t="s">
        <v>235</v>
      </c>
      <c r="D44" s="4" t="s">
        <v>87</v>
      </c>
      <c r="E44" s="24">
        <v>7.4770000000000003</v>
      </c>
      <c r="F44" s="24">
        <v>4.3319999999999999</v>
      </c>
      <c r="G44" s="26">
        <v>0</v>
      </c>
      <c r="H44" s="26">
        <v>0</v>
      </c>
      <c r="I44" s="26" t="s">
        <v>195</v>
      </c>
      <c r="J44" s="26" t="s">
        <v>195</v>
      </c>
      <c r="K44" s="26" t="s">
        <v>195</v>
      </c>
    </row>
    <row r="45" spans="1:11" ht="28.5" customHeight="1" x14ac:dyDescent="0.2">
      <c r="A45" s="4" t="s">
        <v>5</v>
      </c>
      <c r="B45" s="4" t="s">
        <v>88</v>
      </c>
      <c r="C45" s="17" t="s">
        <v>14</v>
      </c>
      <c r="D45" s="4" t="s">
        <v>89</v>
      </c>
      <c r="E45" s="23">
        <v>0</v>
      </c>
      <c r="F45" s="23">
        <v>7.6109999999999998</v>
      </c>
      <c r="G45" s="26" t="s">
        <v>195</v>
      </c>
      <c r="H45" s="26" t="s">
        <v>195</v>
      </c>
      <c r="I45" s="26" t="s">
        <v>195</v>
      </c>
      <c r="J45" s="26" t="s">
        <v>195</v>
      </c>
      <c r="K45" s="26" t="s">
        <v>195</v>
      </c>
    </row>
    <row r="46" spans="1:11" ht="28.5" customHeight="1" x14ac:dyDescent="0.2">
      <c r="A46" s="4" t="s">
        <v>5</v>
      </c>
      <c r="B46" s="4" t="s">
        <v>90</v>
      </c>
      <c r="C46" s="17" t="s">
        <v>14</v>
      </c>
      <c r="D46" s="4" t="s">
        <v>91</v>
      </c>
      <c r="E46" s="23">
        <v>0</v>
      </c>
      <c r="F46" s="23">
        <v>7.65</v>
      </c>
      <c r="G46" s="26" t="s">
        <v>195</v>
      </c>
      <c r="H46" s="26" t="s">
        <v>195</v>
      </c>
      <c r="I46" s="26" t="s">
        <v>195</v>
      </c>
      <c r="J46" s="26" t="s">
        <v>195</v>
      </c>
      <c r="K46" s="26" t="s">
        <v>195</v>
      </c>
    </row>
    <row r="47" spans="1:11" ht="28.5" customHeight="1" x14ac:dyDescent="0.2">
      <c r="A47" s="4" t="s">
        <v>5</v>
      </c>
      <c r="B47" s="4" t="s">
        <v>92</v>
      </c>
      <c r="C47" s="17" t="s">
        <v>237</v>
      </c>
      <c r="D47" s="4" t="s">
        <v>93</v>
      </c>
      <c r="E47" s="23">
        <v>6.3460000000000001</v>
      </c>
      <c r="F47" s="23">
        <v>3.7269999999999999</v>
      </c>
      <c r="G47" s="26" t="s">
        <v>195</v>
      </c>
      <c r="H47" s="26" t="s">
        <v>195</v>
      </c>
      <c r="I47" s="26" t="s">
        <v>195</v>
      </c>
      <c r="J47" s="26" t="s">
        <v>195</v>
      </c>
      <c r="K47" s="26" t="s">
        <v>195</v>
      </c>
    </row>
    <row r="48" spans="1:11" ht="28.5" customHeight="1" x14ac:dyDescent="0.2">
      <c r="A48" s="4" t="s">
        <v>5</v>
      </c>
      <c r="B48" s="4" t="s">
        <v>94</v>
      </c>
      <c r="C48" s="17" t="s">
        <v>237</v>
      </c>
      <c r="D48" s="4" t="s">
        <v>95</v>
      </c>
      <c r="E48" s="23">
        <v>6.7160000000000002</v>
      </c>
      <c r="F48" s="23">
        <v>3.778</v>
      </c>
      <c r="G48" s="26" t="s">
        <v>195</v>
      </c>
      <c r="H48" s="26" t="s">
        <v>195</v>
      </c>
      <c r="I48" s="26" t="s">
        <v>195</v>
      </c>
      <c r="J48" s="26" t="s">
        <v>195</v>
      </c>
      <c r="K48" s="26" t="s">
        <v>195</v>
      </c>
    </row>
    <row r="49" spans="1:11" ht="28.5" customHeight="1" x14ac:dyDescent="0.2">
      <c r="A49" s="4" t="s">
        <v>5</v>
      </c>
      <c r="B49" s="4" t="s">
        <v>96</v>
      </c>
      <c r="C49" s="17" t="s">
        <v>14</v>
      </c>
      <c r="D49" s="4" t="s">
        <v>97</v>
      </c>
      <c r="E49" s="23">
        <v>0</v>
      </c>
      <c r="F49" s="23">
        <v>7.6109999999999998</v>
      </c>
      <c r="G49" s="26" t="s">
        <v>195</v>
      </c>
      <c r="H49" s="26" t="s">
        <v>195</v>
      </c>
      <c r="I49" s="26" t="s">
        <v>195</v>
      </c>
      <c r="J49" s="26" t="s">
        <v>195</v>
      </c>
      <c r="K49" s="26" t="s">
        <v>195</v>
      </c>
    </row>
    <row r="50" spans="1:11" ht="28.5" customHeight="1" x14ac:dyDescent="0.2">
      <c r="A50" s="4" t="s">
        <v>5</v>
      </c>
      <c r="B50" s="4" t="s">
        <v>98</v>
      </c>
      <c r="C50" s="17" t="s">
        <v>14</v>
      </c>
      <c r="D50" s="4" t="s">
        <v>99</v>
      </c>
      <c r="E50" s="23">
        <v>0</v>
      </c>
      <c r="F50" s="23">
        <v>7.5679999999999996</v>
      </c>
      <c r="G50" s="26" t="s">
        <v>195</v>
      </c>
      <c r="H50" s="26" t="s">
        <v>195</v>
      </c>
      <c r="I50" s="26" t="s">
        <v>195</v>
      </c>
      <c r="J50" s="26" t="s">
        <v>195</v>
      </c>
      <c r="K50" s="26" t="s">
        <v>195</v>
      </c>
    </row>
    <row r="51" spans="1:11" ht="28.5" customHeight="1" x14ac:dyDescent="0.2">
      <c r="A51" s="4" t="s">
        <v>5</v>
      </c>
      <c r="B51" s="4" t="s">
        <v>100</v>
      </c>
      <c r="C51" s="17" t="s">
        <v>235</v>
      </c>
      <c r="D51" s="4" t="s">
        <v>101</v>
      </c>
      <c r="E51" s="23">
        <v>0</v>
      </c>
      <c r="F51" s="23">
        <v>4.0019999999999998</v>
      </c>
      <c r="G51" s="26" t="s">
        <v>195</v>
      </c>
      <c r="H51" s="26" t="s">
        <v>195</v>
      </c>
      <c r="I51" s="26" t="s">
        <v>195</v>
      </c>
      <c r="J51" s="26" t="s">
        <v>195</v>
      </c>
      <c r="K51" s="26" t="s">
        <v>195</v>
      </c>
    </row>
    <row r="52" spans="1:11" ht="28.5" customHeight="1" x14ac:dyDescent="0.2">
      <c r="A52" s="4" t="s">
        <v>5</v>
      </c>
      <c r="B52" s="4" t="s">
        <v>102</v>
      </c>
      <c r="C52" s="17" t="s">
        <v>235</v>
      </c>
      <c r="D52" s="4" t="s">
        <v>103</v>
      </c>
      <c r="E52" s="23">
        <v>7</v>
      </c>
      <c r="F52" s="23">
        <v>3</v>
      </c>
      <c r="G52" s="26" t="s">
        <v>195</v>
      </c>
      <c r="H52" s="26" t="s">
        <v>195</v>
      </c>
      <c r="I52" s="26" t="s">
        <v>195</v>
      </c>
      <c r="J52" s="26" t="s">
        <v>195</v>
      </c>
      <c r="K52" s="26" t="s">
        <v>195</v>
      </c>
    </row>
    <row r="53" spans="1:11" ht="28.5" customHeight="1" x14ac:dyDescent="0.2">
      <c r="A53" s="4" t="s">
        <v>5</v>
      </c>
      <c r="B53" s="4" t="s">
        <v>104</v>
      </c>
      <c r="C53" s="17" t="s">
        <v>235</v>
      </c>
      <c r="D53" s="4" t="s">
        <v>105</v>
      </c>
      <c r="E53" s="23">
        <v>7.5250000000000004</v>
      </c>
      <c r="F53" s="23">
        <v>0</v>
      </c>
      <c r="G53" s="26" t="s">
        <v>195</v>
      </c>
      <c r="H53" s="26" t="s">
        <v>195</v>
      </c>
      <c r="I53" s="26" t="s">
        <v>195</v>
      </c>
      <c r="J53" s="26" t="s">
        <v>195</v>
      </c>
      <c r="K53" s="26" t="s">
        <v>195</v>
      </c>
    </row>
    <row r="54" spans="1:11" ht="28.5" customHeight="1" x14ac:dyDescent="0.2">
      <c r="A54" s="4" t="s">
        <v>5</v>
      </c>
      <c r="B54" s="4" t="s">
        <v>106</v>
      </c>
      <c r="C54" s="17" t="s">
        <v>235</v>
      </c>
      <c r="D54" s="4" t="s">
        <v>107</v>
      </c>
      <c r="E54" s="23">
        <v>0</v>
      </c>
      <c r="F54" s="23">
        <v>5.23</v>
      </c>
      <c r="G54" s="26" t="s">
        <v>195</v>
      </c>
      <c r="H54" s="26" t="s">
        <v>195</v>
      </c>
      <c r="I54" s="26" t="s">
        <v>195</v>
      </c>
      <c r="J54" s="26" t="s">
        <v>195</v>
      </c>
      <c r="K54" s="26" t="s">
        <v>195</v>
      </c>
    </row>
    <row r="55" spans="1:11" ht="28.5" customHeight="1" x14ac:dyDescent="0.2">
      <c r="A55" s="4" t="s">
        <v>5</v>
      </c>
      <c r="B55" s="4" t="s">
        <v>108</v>
      </c>
      <c r="C55" s="17" t="s">
        <v>10</v>
      </c>
      <c r="D55" s="4" t="s">
        <v>109</v>
      </c>
      <c r="E55" s="23">
        <v>0</v>
      </c>
      <c r="F55" s="23">
        <v>0</v>
      </c>
      <c r="G55" s="26" t="s">
        <v>195</v>
      </c>
      <c r="H55" s="26" t="s">
        <v>195</v>
      </c>
      <c r="I55" s="26" t="s">
        <v>195</v>
      </c>
      <c r="J55" s="26" t="s">
        <v>195</v>
      </c>
      <c r="K55" s="26" t="s">
        <v>195</v>
      </c>
    </row>
    <row r="56" spans="1:11" ht="28.5" customHeight="1" x14ac:dyDescent="0.2">
      <c r="A56" s="4" t="s">
        <v>5</v>
      </c>
      <c r="B56" s="4" t="s">
        <v>110</v>
      </c>
      <c r="C56" s="17" t="s">
        <v>16</v>
      </c>
      <c r="D56" s="4" t="s">
        <v>111</v>
      </c>
      <c r="E56" s="23">
        <v>0</v>
      </c>
      <c r="F56" s="23">
        <v>3.9929999999999999</v>
      </c>
      <c r="G56" s="26" t="s">
        <v>195</v>
      </c>
      <c r="H56" s="26" t="s">
        <v>195</v>
      </c>
      <c r="I56" s="26" t="s">
        <v>195</v>
      </c>
      <c r="J56" s="26" t="s">
        <v>195</v>
      </c>
      <c r="K56" s="26" t="s">
        <v>195</v>
      </c>
    </row>
    <row r="57" spans="1:11" ht="28" customHeight="1" x14ac:dyDescent="0.2">
      <c r="A57" s="4" t="s">
        <v>5</v>
      </c>
      <c r="B57" s="4" t="s">
        <v>112</v>
      </c>
      <c r="C57" s="17" t="s">
        <v>10</v>
      </c>
      <c r="D57" s="4" t="s">
        <v>113</v>
      </c>
      <c r="E57" s="23">
        <v>0</v>
      </c>
      <c r="F57" s="23">
        <v>0</v>
      </c>
      <c r="G57" s="26" t="s">
        <v>195</v>
      </c>
      <c r="H57" s="26" t="s">
        <v>195</v>
      </c>
      <c r="I57" s="26" t="s">
        <v>195</v>
      </c>
      <c r="J57" s="26" t="s">
        <v>195</v>
      </c>
      <c r="K57" s="26" t="s">
        <v>195</v>
      </c>
    </row>
    <row r="58" spans="1:11" ht="28.5" customHeight="1" x14ac:dyDescent="0.2">
      <c r="A58" s="4" t="s">
        <v>5</v>
      </c>
      <c r="B58" s="8" t="s">
        <v>114</v>
      </c>
      <c r="C58" s="17" t="s">
        <v>16</v>
      </c>
      <c r="D58" s="4" t="s">
        <v>115</v>
      </c>
      <c r="E58" s="23">
        <v>0</v>
      </c>
      <c r="F58" s="23">
        <v>4.3860000000000001</v>
      </c>
      <c r="G58" s="26" t="s">
        <v>195</v>
      </c>
      <c r="H58" s="26" t="s">
        <v>195</v>
      </c>
      <c r="I58" s="26" t="s">
        <v>195</v>
      </c>
      <c r="J58" s="26" t="s">
        <v>195</v>
      </c>
      <c r="K58" s="26" t="s">
        <v>195</v>
      </c>
    </row>
    <row r="59" spans="1:11" ht="28.5" customHeight="1" x14ac:dyDescent="0.2">
      <c r="A59" s="4" t="s">
        <v>5</v>
      </c>
      <c r="B59" s="4" t="s">
        <v>116</v>
      </c>
      <c r="C59" s="17" t="s">
        <v>16</v>
      </c>
      <c r="D59" s="4" t="s">
        <v>117</v>
      </c>
      <c r="E59" s="23">
        <v>4.1459999999999999</v>
      </c>
      <c r="F59" s="23">
        <v>0</v>
      </c>
      <c r="G59" s="26" t="s">
        <v>195</v>
      </c>
      <c r="H59" s="26" t="s">
        <v>195</v>
      </c>
      <c r="I59" s="26" t="s">
        <v>195</v>
      </c>
      <c r="J59" s="26" t="s">
        <v>195</v>
      </c>
      <c r="K59" s="26" t="s">
        <v>195</v>
      </c>
    </row>
    <row r="60" spans="1:11" ht="28.5" customHeight="1" x14ac:dyDescent="0.2">
      <c r="A60" s="4" t="s">
        <v>5</v>
      </c>
      <c r="B60" s="4" t="s">
        <v>118</v>
      </c>
      <c r="C60" s="17" t="s">
        <v>16</v>
      </c>
      <c r="D60" s="4" t="s">
        <v>119</v>
      </c>
      <c r="E60" s="23">
        <v>4.72</v>
      </c>
      <c r="F60" s="23">
        <v>3.8450000000000002</v>
      </c>
      <c r="G60" s="26" t="s">
        <v>195</v>
      </c>
      <c r="H60" s="26" t="s">
        <v>195</v>
      </c>
      <c r="I60" s="26" t="s">
        <v>195</v>
      </c>
      <c r="J60" s="26" t="s">
        <v>195</v>
      </c>
      <c r="K60" s="26" t="s">
        <v>195</v>
      </c>
    </row>
    <row r="61" spans="1:11" ht="28.5" customHeight="1" x14ac:dyDescent="0.2">
      <c r="A61" s="4" t="s">
        <v>5</v>
      </c>
      <c r="B61" s="4" t="s">
        <v>120</v>
      </c>
      <c r="C61" s="17" t="s">
        <v>16</v>
      </c>
      <c r="D61" s="4" t="s">
        <v>121</v>
      </c>
      <c r="E61" s="23">
        <v>2</v>
      </c>
      <c r="F61" s="23">
        <v>0</v>
      </c>
      <c r="G61" s="26" t="s">
        <v>195</v>
      </c>
      <c r="H61" s="26" t="s">
        <v>195</v>
      </c>
      <c r="I61" s="26" t="s">
        <v>195</v>
      </c>
      <c r="J61" s="26" t="s">
        <v>195</v>
      </c>
      <c r="K61" s="26" t="s">
        <v>195</v>
      </c>
    </row>
    <row r="62" spans="1:11" ht="28.5" customHeight="1" x14ac:dyDescent="0.2">
      <c r="A62" s="4" t="s">
        <v>5</v>
      </c>
      <c r="B62" s="4" t="s">
        <v>122</v>
      </c>
      <c r="C62" s="17" t="s">
        <v>14</v>
      </c>
      <c r="D62" s="4" t="s">
        <v>123</v>
      </c>
      <c r="E62" s="24">
        <v>6.3339999999999996</v>
      </c>
      <c r="F62" s="24">
        <v>7.7089999999999996</v>
      </c>
      <c r="G62" s="26" t="s">
        <v>213</v>
      </c>
      <c r="H62" s="26" t="s">
        <v>264</v>
      </c>
      <c r="I62" s="26" t="s">
        <v>214</v>
      </c>
      <c r="J62" s="26" t="s">
        <v>215</v>
      </c>
      <c r="K62" s="26" t="s">
        <v>195</v>
      </c>
    </row>
    <row r="63" spans="1:11" ht="28.5" customHeight="1" x14ac:dyDescent="0.2">
      <c r="A63" s="9" t="s">
        <v>5</v>
      </c>
      <c r="B63" s="9" t="s">
        <v>124</v>
      </c>
      <c r="C63" s="18" t="s">
        <v>14</v>
      </c>
      <c r="D63" s="9" t="s">
        <v>125</v>
      </c>
      <c r="E63" s="24">
        <v>7.0970000000000004</v>
      </c>
      <c r="F63" s="24">
        <v>7.5590000000000002</v>
      </c>
      <c r="G63" s="14" t="s">
        <v>216</v>
      </c>
      <c r="H63" s="14" t="s">
        <v>265</v>
      </c>
      <c r="I63" s="14" t="s">
        <v>269</v>
      </c>
      <c r="J63" s="14" t="s">
        <v>217</v>
      </c>
      <c r="K63" s="14" t="s">
        <v>233</v>
      </c>
    </row>
    <row r="64" spans="1:11" ht="28.5" customHeight="1" x14ac:dyDescent="0.2">
      <c r="A64" s="4" t="s">
        <v>5</v>
      </c>
      <c r="B64" s="4" t="s">
        <v>126</v>
      </c>
      <c r="C64" s="17" t="s">
        <v>14</v>
      </c>
      <c r="D64" s="4" t="s">
        <v>127</v>
      </c>
      <c r="E64" s="24">
        <v>7.141</v>
      </c>
      <c r="F64" s="24">
        <v>7.3659999999999997</v>
      </c>
      <c r="G64" s="26" t="s">
        <v>218</v>
      </c>
      <c r="H64" s="26" t="s">
        <v>219</v>
      </c>
      <c r="I64" s="26" t="s">
        <v>220</v>
      </c>
      <c r="J64" s="26" t="s">
        <v>221</v>
      </c>
      <c r="K64" s="26" t="s">
        <v>195</v>
      </c>
    </row>
    <row r="65" spans="1:11" ht="28.5" customHeight="1" x14ac:dyDescent="0.2">
      <c r="A65" s="4" t="s">
        <v>5</v>
      </c>
      <c r="B65" s="4" t="s">
        <v>128</v>
      </c>
      <c r="C65" s="17" t="s">
        <v>10</v>
      </c>
      <c r="D65" s="4" t="s">
        <v>129</v>
      </c>
      <c r="E65" s="23">
        <v>0</v>
      </c>
      <c r="F65" s="23">
        <v>5.1710000000000003</v>
      </c>
      <c r="G65" s="26" t="s">
        <v>195</v>
      </c>
      <c r="H65" s="26" t="s">
        <v>195</v>
      </c>
      <c r="I65" s="26" t="s">
        <v>195</v>
      </c>
      <c r="J65" s="26" t="s">
        <v>195</v>
      </c>
      <c r="K65" s="26" t="s">
        <v>195</v>
      </c>
    </row>
    <row r="66" spans="1:11" ht="28.5" customHeight="1" x14ac:dyDescent="0.2">
      <c r="A66" s="4" t="s">
        <v>5</v>
      </c>
      <c r="B66" s="4" t="s">
        <v>130</v>
      </c>
      <c r="C66" s="17" t="s">
        <v>10</v>
      </c>
      <c r="D66" s="4" t="s">
        <v>131</v>
      </c>
      <c r="E66" s="23">
        <v>0</v>
      </c>
      <c r="F66" s="23">
        <v>5.0250000000000004</v>
      </c>
      <c r="G66" s="26" t="s">
        <v>195</v>
      </c>
      <c r="H66" s="26" t="s">
        <v>195</v>
      </c>
      <c r="I66" s="26" t="s">
        <v>195</v>
      </c>
      <c r="J66" s="26" t="s">
        <v>195</v>
      </c>
      <c r="K66" s="26" t="s">
        <v>195</v>
      </c>
    </row>
    <row r="67" spans="1:11" ht="28.5" customHeight="1" x14ac:dyDescent="0.2">
      <c r="A67" s="4" t="s">
        <v>5</v>
      </c>
      <c r="B67" s="4" t="s">
        <v>132</v>
      </c>
      <c r="C67" s="17" t="s">
        <v>16</v>
      </c>
      <c r="D67" s="4" t="s">
        <v>133</v>
      </c>
      <c r="E67" s="23">
        <v>0</v>
      </c>
      <c r="F67" s="23">
        <v>0</v>
      </c>
      <c r="G67" s="26" t="s">
        <v>195</v>
      </c>
      <c r="H67" s="26" t="s">
        <v>195</v>
      </c>
      <c r="I67" s="26" t="s">
        <v>195</v>
      </c>
      <c r="J67" s="26" t="s">
        <v>195</v>
      </c>
      <c r="K67" s="26" t="s">
        <v>195</v>
      </c>
    </row>
    <row r="68" spans="1:11" ht="28.5" customHeight="1" x14ac:dyDescent="0.2">
      <c r="A68" s="4" t="s">
        <v>5</v>
      </c>
      <c r="B68" s="4" t="s">
        <v>134</v>
      </c>
      <c r="C68" s="17" t="s">
        <v>16</v>
      </c>
      <c r="D68" s="4" t="s">
        <v>135</v>
      </c>
      <c r="E68" s="23">
        <v>0</v>
      </c>
      <c r="F68" s="23">
        <v>2</v>
      </c>
      <c r="G68" s="26" t="s">
        <v>195</v>
      </c>
      <c r="H68" s="26" t="s">
        <v>195</v>
      </c>
      <c r="I68" s="26" t="s">
        <v>195</v>
      </c>
      <c r="J68" s="26" t="s">
        <v>195</v>
      </c>
      <c r="K68" s="26" t="s">
        <v>195</v>
      </c>
    </row>
    <row r="69" spans="1:11" ht="28.5" customHeight="1" x14ac:dyDescent="0.2">
      <c r="A69" s="9" t="s">
        <v>5</v>
      </c>
      <c r="B69" s="9" t="s">
        <v>136</v>
      </c>
      <c r="C69" s="18" t="s">
        <v>14</v>
      </c>
      <c r="D69" s="9" t="s">
        <v>137</v>
      </c>
      <c r="E69" s="24">
        <v>7.4770000000000003</v>
      </c>
      <c r="F69" s="24">
        <v>7.6669999999999998</v>
      </c>
      <c r="G69" s="14" t="s">
        <v>222</v>
      </c>
      <c r="H69" s="14" t="s">
        <v>266</v>
      </c>
      <c r="I69" s="14" t="s">
        <v>223</v>
      </c>
      <c r="J69" s="14" t="s">
        <v>224</v>
      </c>
      <c r="K69" s="14" t="s">
        <v>232</v>
      </c>
    </row>
    <row r="70" spans="1:11" ht="28.5" customHeight="1" x14ac:dyDescent="0.2">
      <c r="A70" s="4" t="s">
        <v>5</v>
      </c>
      <c r="B70" s="4" t="s">
        <v>138</v>
      </c>
      <c r="C70" s="17" t="s">
        <v>14</v>
      </c>
      <c r="D70" s="4" t="s">
        <v>139</v>
      </c>
      <c r="E70" s="24">
        <v>6.8849999999999998</v>
      </c>
      <c r="F70" s="24">
        <v>7.72</v>
      </c>
      <c r="G70" s="26" t="s">
        <v>225</v>
      </c>
      <c r="H70" s="26" t="s">
        <v>267</v>
      </c>
      <c r="I70" s="26">
        <v>0</v>
      </c>
      <c r="J70" s="26" t="s">
        <v>195</v>
      </c>
      <c r="K70" s="26" t="s">
        <v>195</v>
      </c>
    </row>
    <row r="71" spans="1:11" ht="28.5" customHeight="1" x14ac:dyDescent="0.2">
      <c r="A71" s="4" t="s">
        <v>5</v>
      </c>
      <c r="B71" s="4" t="s">
        <v>140</v>
      </c>
      <c r="C71" s="17" t="s">
        <v>14</v>
      </c>
      <c r="D71" s="4" t="s">
        <v>141</v>
      </c>
      <c r="E71" s="24">
        <v>6.9539999999999997</v>
      </c>
      <c r="F71" s="24">
        <v>7.23</v>
      </c>
      <c r="G71" s="26" t="s">
        <v>270</v>
      </c>
      <c r="H71" s="26" t="s">
        <v>226</v>
      </c>
      <c r="I71" s="26">
        <v>0</v>
      </c>
      <c r="J71" s="26" t="s">
        <v>195</v>
      </c>
      <c r="K71" s="26" t="s">
        <v>195</v>
      </c>
    </row>
    <row r="72" spans="1:11" ht="28.5" customHeight="1" x14ac:dyDescent="0.2">
      <c r="A72" s="4" t="s">
        <v>3</v>
      </c>
      <c r="B72" s="4" t="s">
        <v>142</v>
      </c>
      <c r="C72" s="15" t="s">
        <v>21</v>
      </c>
      <c r="D72" s="4" t="s">
        <v>143</v>
      </c>
      <c r="E72" s="23">
        <v>3</v>
      </c>
      <c r="F72" s="23">
        <v>5.319</v>
      </c>
      <c r="G72" s="26" t="s">
        <v>195</v>
      </c>
      <c r="H72" s="26" t="s">
        <v>195</v>
      </c>
      <c r="I72" s="26" t="s">
        <v>195</v>
      </c>
      <c r="J72" s="26" t="s">
        <v>195</v>
      </c>
      <c r="K72" s="26" t="s">
        <v>195</v>
      </c>
    </row>
    <row r="73" spans="1:11" ht="28.5" customHeight="1" x14ac:dyDescent="0.2">
      <c r="A73" s="4" t="s">
        <v>3</v>
      </c>
      <c r="B73" s="4" t="s">
        <v>144</v>
      </c>
      <c r="C73" s="15" t="s">
        <v>21</v>
      </c>
      <c r="D73" s="5" t="s">
        <v>145</v>
      </c>
      <c r="E73" s="23">
        <v>3.222</v>
      </c>
      <c r="F73" s="23">
        <v>5.1559999999999997</v>
      </c>
      <c r="G73" s="26" t="s">
        <v>195</v>
      </c>
      <c r="H73" s="26" t="s">
        <v>195</v>
      </c>
      <c r="I73" s="26" t="s">
        <v>195</v>
      </c>
      <c r="J73" s="26" t="s">
        <v>195</v>
      </c>
      <c r="K73" s="26" t="s">
        <v>195</v>
      </c>
    </row>
    <row r="74" spans="1:11" ht="28.5" customHeight="1" x14ac:dyDescent="0.2">
      <c r="A74" s="4" t="s">
        <v>3</v>
      </c>
      <c r="B74" s="4" t="s">
        <v>146</v>
      </c>
      <c r="C74" s="15" t="s">
        <v>21</v>
      </c>
      <c r="D74" s="5" t="s">
        <v>147</v>
      </c>
      <c r="E74" s="23">
        <v>6.4870000000000001</v>
      </c>
      <c r="F74" s="23">
        <v>3</v>
      </c>
      <c r="G74" s="26" t="s">
        <v>195</v>
      </c>
      <c r="H74" s="26" t="s">
        <v>195</v>
      </c>
      <c r="I74" s="26" t="s">
        <v>195</v>
      </c>
      <c r="J74" s="26" t="s">
        <v>195</v>
      </c>
      <c r="K74" s="26" t="s">
        <v>195</v>
      </c>
    </row>
    <row r="75" spans="1:11" ht="28.5" customHeight="1" x14ac:dyDescent="0.2">
      <c r="A75" s="4" t="s">
        <v>3</v>
      </c>
      <c r="B75" s="4" t="s">
        <v>148</v>
      </c>
      <c r="C75" s="15" t="s">
        <v>21</v>
      </c>
      <c r="D75" s="5" t="s">
        <v>149</v>
      </c>
      <c r="E75" s="23">
        <v>3</v>
      </c>
      <c r="F75" s="23">
        <v>7.1520000000000001</v>
      </c>
      <c r="G75" s="26" t="s">
        <v>195</v>
      </c>
      <c r="H75" s="26" t="s">
        <v>195</v>
      </c>
      <c r="I75" s="26" t="s">
        <v>195</v>
      </c>
      <c r="J75" s="26" t="s">
        <v>195</v>
      </c>
      <c r="K75" s="26" t="s">
        <v>195</v>
      </c>
    </row>
    <row r="76" spans="1:11" ht="28.5" customHeight="1" x14ac:dyDescent="0.2">
      <c r="A76" s="4" t="s">
        <v>3</v>
      </c>
      <c r="B76" s="4" t="s">
        <v>150</v>
      </c>
      <c r="C76" s="15" t="s">
        <v>21</v>
      </c>
      <c r="D76" s="5" t="s">
        <v>151</v>
      </c>
      <c r="E76" s="23">
        <v>3</v>
      </c>
      <c r="F76" s="23">
        <v>7.1210000000000004</v>
      </c>
      <c r="G76" s="26" t="s">
        <v>195</v>
      </c>
      <c r="H76" s="26" t="s">
        <v>195</v>
      </c>
      <c r="I76" s="26" t="s">
        <v>195</v>
      </c>
      <c r="J76" s="26" t="s">
        <v>195</v>
      </c>
      <c r="K76" s="26" t="s">
        <v>195</v>
      </c>
    </row>
    <row r="77" spans="1:11" ht="28.5" customHeight="1" x14ac:dyDescent="0.2">
      <c r="A77" s="4" t="s">
        <v>3</v>
      </c>
      <c r="B77" s="4" t="s">
        <v>152</v>
      </c>
      <c r="C77" s="15" t="s">
        <v>21</v>
      </c>
      <c r="D77" s="5" t="s">
        <v>153</v>
      </c>
      <c r="E77" s="23">
        <v>3</v>
      </c>
      <c r="F77" s="23">
        <v>7.0129999999999999</v>
      </c>
      <c r="G77" s="26" t="s">
        <v>195</v>
      </c>
      <c r="H77" s="26" t="s">
        <v>195</v>
      </c>
      <c r="I77" s="26" t="s">
        <v>195</v>
      </c>
      <c r="J77" s="26" t="s">
        <v>195</v>
      </c>
      <c r="K77" s="26" t="s">
        <v>195</v>
      </c>
    </row>
    <row r="78" spans="1:11" ht="28.5" customHeight="1" x14ac:dyDescent="0.2">
      <c r="A78" s="4" t="s">
        <v>3</v>
      </c>
      <c r="B78" s="4" t="s">
        <v>154</v>
      </c>
      <c r="C78" s="15" t="s">
        <v>21</v>
      </c>
      <c r="D78" s="5" t="s">
        <v>155</v>
      </c>
      <c r="E78" s="23">
        <v>3</v>
      </c>
      <c r="F78" s="23">
        <v>4.3010000000000002</v>
      </c>
      <c r="G78" s="26" t="s">
        <v>195</v>
      </c>
      <c r="H78" s="26" t="s">
        <v>195</v>
      </c>
      <c r="I78" s="26" t="s">
        <v>195</v>
      </c>
      <c r="J78" s="26" t="s">
        <v>195</v>
      </c>
      <c r="K78" s="26" t="s">
        <v>195</v>
      </c>
    </row>
    <row r="79" spans="1:11" ht="28.5" customHeight="1" x14ac:dyDescent="0.2">
      <c r="A79" s="4" t="s">
        <v>3</v>
      </c>
      <c r="B79" s="4" t="s">
        <v>156</v>
      </c>
      <c r="C79" s="15" t="s">
        <v>21</v>
      </c>
      <c r="D79" s="5" t="s">
        <v>157</v>
      </c>
      <c r="E79" s="23">
        <v>3</v>
      </c>
      <c r="F79" s="23">
        <v>3.875</v>
      </c>
      <c r="G79" s="26" t="s">
        <v>195</v>
      </c>
      <c r="H79" s="26" t="s">
        <v>195</v>
      </c>
      <c r="I79" s="26" t="s">
        <v>195</v>
      </c>
      <c r="J79" s="26" t="s">
        <v>195</v>
      </c>
      <c r="K79" s="26" t="s">
        <v>195</v>
      </c>
    </row>
    <row r="80" spans="1:11" ht="28.5" customHeight="1" x14ac:dyDescent="0.2">
      <c r="A80" s="4" t="s">
        <v>3</v>
      </c>
      <c r="B80" s="4" t="s">
        <v>158</v>
      </c>
      <c r="C80" s="15" t="s">
        <v>235</v>
      </c>
      <c r="D80" s="5" t="s">
        <v>159</v>
      </c>
      <c r="E80" s="23">
        <v>4.2039999999999997</v>
      </c>
      <c r="F80" s="23">
        <v>3</v>
      </c>
      <c r="G80" s="26" t="s">
        <v>195</v>
      </c>
      <c r="H80" s="26" t="s">
        <v>195</v>
      </c>
      <c r="I80" s="26" t="s">
        <v>195</v>
      </c>
      <c r="J80" s="26" t="s">
        <v>195</v>
      </c>
      <c r="K80" s="26" t="s">
        <v>195</v>
      </c>
    </row>
    <row r="81" spans="1:11" ht="28.5" customHeight="1" x14ac:dyDescent="0.2">
      <c r="A81" s="4" t="s">
        <v>3</v>
      </c>
      <c r="B81" s="4" t="s">
        <v>160</v>
      </c>
      <c r="C81" s="15" t="s">
        <v>235</v>
      </c>
      <c r="D81" s="5" t="s">
        <v>161</v>
      </c>
      <c r="E81" s="23">
        <v>6.3049999999999997</v>
      </c>
      <c r="F81" s="23">
        <v>3</v>
      </c>
      <c r="G81" s="26" t="s">
        <v>195</v>
      </c>
      <c r="H81" s="26" t="s">
        <v>195</v>
      </c>
      <c r="I81" s="26" t="s">
        <v>195</v>
      </c>
      <c r="J81" s="26" t="s">
        <v>195</v>
      </c>
      <c r="K81" s="26" t="s">
        <v>195</v>
      </c>
    </row>
    <row r="82" spans="1:11" ht="28.5" customHeight="1" x14ac:dyDescent="0.2">
      <c r="A82" s="4" t="s">
        <v>3</v>
      </c>
      <c r="B82" s="4" t="s">
        <v>162</v>
      </c>
      <c r="C82" s="15" t="s">
        <v>235</v>
      </c>
      <c r="D82" s="5" t="s">
        <v>163</v>
      </c>
      <c r="E82" s="23">
        <v>3</v>
      </c>
      <c r="F82" s="23">
        <v>3</v>
      </c>
      <c r="G82" s="26" t="s">
        <v>195</v>
      </c>
      <c r="H82" s="26" t="s">
        <v>195</v>
      </c>
      <c r="I82" s="26" t="s">
        <v>195</v>
      </c>
      <c r="J82" s="26" t="s">
        <v>195</v>
      </c>
      <c r="K82" s="26" t="s">
        <v>195</v>
      </c>
    </row>
    <row r="83" spans="1:11" ht="28.5" customHeight="1" x14ac:dyDescent="0.2">
      <c r="A83" s="4" t="s">
        <v>3</v>
      </c>
      <c r="B83" s="4" t="s">
        <v>164</v>
      </c>
      <c r="C83" s="15" t="s">
        <v>235</v>
      </c>
      <c r="D83" s="5" t="s">
        <v>165</v>
      </c>
      <c r="E83" s="23">
        <v>4.0609999999999999</v>
      </c>
      <c r="F83" s="23">
        <v>3</v>
      </c>
      <c r="G83" s="26" t="s">
        <v>195</v>
      </c>
      <c r="H83" s="26" t="s">
        <v>195</v>
      </c>
      <c r="I83" s="26" t="s">
        <v>195</v>
      </c>
      <c r="J83" s="26" t="s">
        <v>195</v>
      </c>
      <c r="K83" s="26" t="s">
        <v>195</v>
      </c>
    </row>
    <row r="84" spans="1:11" ht="28.5" customHeight="1" x14ac:dyDescent="0.2">
      <c r="A84" s="4" t="s">
        <v>3</v>
      </c>
      <c r="B84" s="4" t="s">
        <v>166</v>
      </c>
      <c r="C84" s="15" t="s">
        <v>235</v>
      </c>
      <c r="D84" s="5" t="s">
        <v>167</v>
      </c>
      <c r="E84" s="23">
        <v>2.8239999999999998</v>
      </c>
      <c r="F84" s="23">
        <v>3</v>
      </c>
      <c r="G84" s="26" t="s">
        <v>195</v>
      </c>
      <c r="H84" s="26" t="s">
        <v>195</v>
      </c>
      <c r="I84" s="26" t="s">
        <v>195</v>
      </c>
      <c r="J84" s="26" t="s">
        <v>195</v>
      </c>
      <c r="K84" s="26" t="s">
        <v>195</v>
      </c>
    </row>
    <row r="85" spans="1:11" ht="28.5" customHeight="1" x14ac:dyDescent="0.2">
      <c r="A85" s="4" t="s">
        <v>3</v>
      </c>
      <c r="B85" s="4" t="s">
        <v>168</v>
      </c>
      <c r="C85" s="15" t="s">
        <v>21</v>
      </c>
      <c r="D85" s="5" t="s">
        <v>169</v>
      </c>
      <c r="E85" s="23">
        <v>3</v>
      </c>
      <c r="F85" s="23">
        <v>3</v>
      </c>
      <c r="G85" s="26" t="s">
        <v>195</v>
      </c>
      <c r="H85" s="26" t="s">
        <v>195</v>
      </c>
      <c r="I85" s="26" t="s">
        <v>195</v>
      </c>
      <c r="J85" s="26" t="s">
        <v>195</v>
      </c>
      <c r="K85" s="26" t="s">
        <v>195</v>
      </c>
    </row>
    <row r="86" spans="1:11" ht="28.5" customHeight="1" x14ac:dyDescent="0.2">
      <c r="A86" s="4" t="s">
        <v>3</v>
      </c>
      <c r="B86" s="4" t="s">
        <v>170</v>
      </c>
      <c r="C86" s="15" t="s">
        <v>21</v>
      </c>
      <c r="D86" s="5" t="s">
        <v>171</v>
      </c>
      <c r="E86" s="23">
        <v>3</v>
      </c>
      <c r="F86" s="23">
        <v>3</v>
      </c>
      <c r="G86" s="26" t="s">
        <v>195</v>
      </c>
      <c r="H86" s="26" t="s">
        <v>195</v>
      </c>
      <c r="I86" s="26" t="s">
        <v>195</v>
      </c>
      <c r="J86" s="26" t="s">
        <v>195</v>
      </c>
      <c r="K86" s="26" t="s">
        <v>195</v>
      </c>
    </row>
    <row r="87" spans="1:11" ht="28.5" customHeight="1" x14ac:dyDescent="0.2">
      <c r="A87" s="4" t="s">
        <v>3</v>
      </c>
      <c r="B87" s="4" t="s">
        <v>172</v>
      </c>
      <c r="C87" s="15" t="s">
        <v>21</v>
      </c>
      <c r="D87" s="5" t="s">
        <v>173</v>
      </c>
      <c r="E87" s="23">
        <v>3</v>
      </c>
      <c r="F87" s="23">
        <v>4.79</v>
      </c>
      <c r="G87" s="26" t="s">
        <v>195</v>
      </c>
      <c r="H87" s="26" t="s">
        <v>195</v>
      </c>
      <c r="I87" s="26" t="s">
        <v>195</v>
      </c>
      <c r="J87" s="26" t="s">
        <v>195</v>
      </c>
      <c r="K87" s="26" t="s">
        <v>195</v>
      </c>
    </row>
    <row r="88" spans="1:11" ht="28.5" customHeight="1" x14ac:dyDescent="0.2">
      <c r="A88" s="4" t="s">
        <v>3</v>
      </c>
      <c r="B88" s="4" t="s">
        <v>174</v>
      </c>
      <c r="C88" s="15" t="s">
        <v>21</v>
      </c>
      <c r="D88" s="5" t="s">
        <v>175</v>
      </c>
      <c r="E88" s="23">
        <v>3</v>
      </c>
      <c r="F88" s="23">
        <v>3</v>
      </c>
      <c r="G88" s="26" t="s">
        <v>195</v>
      </c>
      <c r="H88" s="26" t="s">
        <v>195</v>
      </c>
      <c r="I88" s="26" t="s">
        <v>195</v>
      </c>
      <c r="J88" s="26" t="s">
        <v>195</v>
      </c>
      <c r="K88" s="26" t="s">
        <v>195</v>
      </c>
    </row>
    <row r="89" spans="1:11" ht="28.5" customHeight="1" x14ac:dyDescent="0.2">
      <c r="A89" s="4" t="s">
        <v>3</v>
      </c>
      <c r="B89" s="4" t="s">
        <v>176</v>
      </c>
      <c r="C89" s="15" t="s">
        <v>21</v>
      </c>
      <c r="D89" s="5" t="s">
        <v>177</v>
      </c>
      <c r="E89" s="23">
        <v>3</v>
      </c>
      <c r="F89" s="23">
        <v>3</v>
      </c>
      <c r="G89" s="26" t="s">
        <v>195</v>
      </c>
      <c r="H89" s="26" t="s">
        <v>195</v>
      </c>
      <c r="I89" s="26" t="s">
        <v>195</v>
      </c>
      <c r="J89" s="26" t="s">
        <v>195</v>
      </c>
      <c r="K89" s="26" t="s">
        <v>195</v>
      </c>
    </row>
    <row r="90" spans="1:11" ht="28.5" customHeight="1" x14ac:dyDescent="0.2">
      <c r="A90" s="4" t="s">
        <v>3</v>
      </c>
      <c r="B90" s="4" t="s">
        <v>178</v>
      </c>
      <c r="C90" s="15" t="s">
        <v>21</v>
      </c>
      <c r="D90" s="5" t="s">
        <v>179</v>
      </c>
      <c r="E90" s="23">
        <v>3</v>
      </c>
      <c r="F90" s="23">
        <v>3</v>
      </c>
      <c r="G90" s="26" t="s">
        <v>195</v>
      </c>
      <c r="H90" s="26" t="s">
        <v>195</v>
      </c>
      <c r="I90" s="26" t="s">
        <v>195</v>
      </c>
      <c r="J90" s="26" t="s">
        <v>195</v>
      </c>
      <c r="K90" s="26" t="s">
        <v>195</v>
      </c>
    </row>
    <row r="91" spans="1:11" ht="28.5" customHeight="1" x14ac:dyDescent="0.2">
      <c r="A91" s="4" t="s">
        <v>3</v>
      </c>
      <c r="B91" s="4" t="s">
        <v>180</v>
      </c>
      <c r="C91" s="15" t="s">
        <v>21</v>
      </c>
      <c r="D91" s="5" t="s">
        <v>181</v>
      </c>
      <c r="E91" s="23">
        <v>3</v>
      </c>
      <c r="F91" s="23">
        <v>3</v>
      </c>
      <c r="G91" s="26" t="s">
        <v>195</v>
      </c>
      <c r="H91" s="26" t="s">
        <v>195</v>
      </c>
      <c r="I91" s="26" t="s">
        <v>195</v>
      </c>
      <c r="J91" s="26" t="s">
        <v>195</v>
      </c>
      <c r="K91" s="26" t="s">
        <v>195</v>
      </c>
    </row>
    <row r="92" spans="1:11" ht="28.5" customHeight="1" x14ac:dyDescent="0.2">
      <c r="A92" s="4" t="s">
        <v>3</v>
      </c>
      <c r="B92" s="4" t="s">
        <v>182</v>
      </c>
      <c r="C92" s="15" t="s">
        <v>21</v>
      </c>
      <c r="D92" s="5" t="s">
        <v>183</v>
      </c>
      <c r="E92" s="23">
        <v>3</v>
      </c>
      <c r="F92" s="23">
        <v>3</v>
      </c>
      <c r="G92" s="26" t="s">
        <v>195</v>
      </c>
      <c r="H92" s="26" t="s">
        <v>195</v>
      </c>
      <c r="I92" s="26" t="s">
        <v>195</v>
      </c>
      <c r="J92" s="26" t="s">
        <v>195</v>
      </c>
      <c r="K92" s="26" t="s">
        <v>195</v>
      </c>
    </row>
    <row r="93" spans="1:11" ht="28.5" customHeight="1" x14ac:dyDescent="0.2">
      <c r="A93" s="4" t="s">
        <v>3</v>
      </c>
      <c r="B93" s="4" t="s">
        <v>184</v>
      </c>
      <c r="C93" s="15" t="s">
        <v>235</v>
      </c>
      <c r="D93" s="5" t="s">
        <v>185</v>
      </c>
      <c r="E93" s="23">
        <v>3</v>
      </c>
      <c r="F93" s="23">
        <v>3</v>
      </c>
      <c r="G93" s="26" t="s">
        <v>195</v>
      </c>
      <c r="H93" s="26" t="s">
        <v>195</v>
      </c>
      <c r="I93" s="26" t="s">
        <v>195</v>
      </c>
      <c r="J93" s="26" t="s">
        <v>195</v>
      </c>
      <c r="K93" s="26" t="s">
        <v>195</v>
      </c>
    </row>
    <row r="94" spans="1:11" ht="28.5" customHeight="1" x14ac:dyDescent="0.2">
      <c r="A94" s="4" t="s">
        <v>3</v>
      </c>
      <c r="B94" s="4" t="s">
        <v>186</v>
      </c>
      <c r="C94" s="15" t="s">
        <v>235</v>
      </c>
      <c r="D94" s="5" t="s">
        <v>187</v>
      </c>
      <c r="E94" s="23">
        <v>5.6529999999999996</v>
      </c>
      <c r="F94" s="23">
        <v>3</v>
      </c>
      <c r="G94" s="26" t="s">
        <v>195</v>
      </c>
      <c r="H94" s="26" t="s">
        <v>195</v>
      </c>
      <c r="I94" s="26" t="s">
        <v>195</v>
      </c>
      <c r="J94" s="26" t="s">
        <v>195</v>
      </c>
      <c r="K94" s="26" t="s">
        <v>195</v>
      </c>
    </row>
    <row r="95" spans="1:11" ht="28.5" customHeight="1" x14ac:dyDescent="0.2">
      <c r="A95" s="4" t="s">
        <v>3</v>
      </c>
      <c r="B95" s="4" t="s">
        <v>188</v>
      </c>
      <c r="C95" s="15" t="s">
        <v>235</v>
      </c>
      <c r="D95" s="5" t="s">
        <v>189</v>
      </c>
      <c r="E95" s="23">
        <v>6.226</v>
      </c>
      <c r="F95" s="23">
        <v>2.9209999999999998</v>
      </c>
      <c r="G95" s="26" t="s">
        <v>195</v>
      </c>
      <c r="H95" s="26" t="s">
        <v>195</v>
      </c>
      <c r="I95" s="26" t="s">
        <v>195</v>
      </c>
      <c r="J95" s="26" t="s">
        <v>195</v>
      </c>
      <c r="K95" s="26" t="s">
        <v>195</v>
      </c>
    </row>
    <row r="96" spans="1:11" ht="28.5" customHeight="1" x14ac:dyDescent="0.2">
      <c r="A96" s="4" t="s">
        <v>3</v>
      </c>
      <c r="B96" s="4" t="s">
        <v>190</v>
      </c>
      <c r="C96" s="15" t="s">
        <v>235</v>
      </c>
      <c r="D96" s="5" t="s">
        <v>191</v>
      </c>
      <c r="E96" s="23">
        <v>5.6429999999999998</v>
      </c>
      <c r="F96" s="23">
        <v>3.6840000000000002</v>
      </c>
      <c r="G96" s="26" t="s">
        <v>195</v>
      </c>
      <c r="H96" s="26" t="s">
        <v>195</v>
      </c>
      <c r="I96" s="26" t="s">
        <v>195</v>
      </c>
      <c r="J96" s="26" t="s">
        <v>195</v>
      </c>
      <c r="K96" s="26" t="s">
        <v>195</v>
      </c>
    </row>
  </sheetData>
  <mergeCells count="4">
    <mergeCell ref="A1:E1"/>
    <mergeCell ref="E3:F3"/>
    <mergeCell ref="G3:J3"/>
    <mergeCell ref="K3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 of Table 1.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Benjamas Khurajog</dc:creator>
  <cp:lastModifiedBy>Benjamas Khurajog</cp:lastModifiedBy>
  <dcterms:created xsi:type="dcterms:W3CDTF">2023-06-13T07:58:56Z</dcterms:created>
  <dcterms:modified xsi:type="dcterms:W3CDTF">2023-10-24T07:05:31Z</dcterms:modified>
</cp:coreProperties>
</file>