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ula-my.sharepoint.com/personal/6175506431_student_chula_ac_th/Documents/Ph D file/ปี5 เทอม2_65/Manuscript/Manuscript selection probiotics/Reviewer/"/>
    </mc:Choice>
  </mc:AlternateContent>
  <xr:revisionPtr revIDLastSave="321" documentId="8_{39804D34-DC51-44E4-BFF0-084E674D7905}" xr6:coauthVersionLast="47" xr6:coauthVersionMax="47" xr10:uidLastSave="{F1CCC9FD-627C-E045-8270-B563A3192C2E}"/>
  <bookViews>
    <workbookView xWindow="4320" yWindow="540" windowWidth="13560" windowHeight="15400" xr2:uid="{398935CB-C16C-4509-AF69-CABD2EA312F4}"/>
  </bookViews>
  <sheets>
    <sheet name="Raw data of Table 2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21" i="1" l="1"/>
  <c r="CK21" i="1"/>
  <c r="CG21" i="1"/>
  <c r="CC21" i="1"/>
  <c r="BY21" i="1"/>
  <c r="BU21" i="1"/>
  <c r="BQ21" i="1"/>
  <c r="BM21" i="1"/>
  <c r="BI21" i="1"/>
  <c r="BE21" i="1"/>
  <c r="BA21" i="1"/>
  <c r="AW21" i="1"/>
  <c r="AS21" i="1"/>
  <c r="AO21" i="1"/>
  <c r="AK21" i="1"/>
  <c r="AG21" i="1"/>
  <c r="AC21" i="1"/>
  <c r="Y21" i="1"/>
  <c r="U21" i="1"/>
  <c r="Q21" i="1"/>
  <c r="M21" i="1"/>
  <c r="I21" i="1"/>
  <c r="E21" i="1"/>
  <c r="CO17" i="1"/>
  <c r="CK17" i="1"/>
  <c r="CG17" i="1"/>
  <c r="CC17" i="1"/>
  <c r="BY17" i="1"/>
  <c r="BU17" i="1"/>
  <c r="BQ17" i="1"/>
  <c r="BM17" i="1"/>
  <c r="BI17" i="1"/>
  <c r="BE17" i="1"/>
  <c r="BA17" i="1"/>
  <c r="AW17" i="1"/>
  <c r="AS17" i="1"/>
  <c r="AO17" i="1"/>
  <c r="AK17" i="1"/>
  <c r="AG17" i="1"/>
  <c r="AC17" i="1"/>
  <c r="Y17" i="1"/>
  <c r="U17" i="1"/>
  <c r="Q17" i="1"/>
  <c r="M17" i="1"/>
  <c r="I17" i="1"/>
  <c r="E17" i="1"/>
  <c r="CO13" i="1"/>
  <c r="CK13" i="1"/>
  <c r="CG13" i="1"/>
  <c r="CC13" i="1"/>
  <c r="BY13" i="1"/>
  <c r="BU13" i="1"/>
  <c r="BQ13" i="1"/>
  <c r="BM13" i="1"/>
  <c r="BI13" i="1"/>
  <c r="BE13" i="1"/>
  <c r="BA13" i="1"/>
  <c r="AW13" i="1"/>
  <c r="AS13" i="1"/>
  <c r="AO13" i="1"/>
  <c r="AK13" i="1"/>
  <c r="AG13" i="1"/>
  <c r="AC13" i="1"/>
  <c r="Y13" i="1"/>
  <c r="U13" i="1"/>
  <c r="Q13" i="1"/>
  <c r="M13" i="1"/>
  <c r="I13" i="1"/>
  <c r="E13" i="1"/>
  <c r="CO9" i="1"/>
  <c r="CK9" i="1"/>
  <c r="CG9" i="1"/>
  <c r="CC9" i="1"/>
  <c r="BY9" i="1"/>
  <c r="BU9" i="1"/>
  <c r="BQ9" i="1"/>
  <c r="BM9" i="1"/>
  <c r="BI9" i="1"/>
  <c r="BE9" i="1"/>
  <c r="BA9" i="1"/>
  <c r="AW9" i="1"/>
  <c r="AS9" i="1"/>
  <c r="AO9" i="1"/>
  <c r="AK9" i="1"/>
  <c r="AG9" i="1"/>
  <c r="AC9" i="1"/>
  <c r="Y9" i="1"/>
  <c r="U9" i="1"/>
  <c r="Q9" i="1"/>
  <c r="M9" i="1"/>
  <c r="I9" i="1"/>
  <c r="E9" i="1"/>
  <c r="CO5" i="1"/>
  <c r="CK5" i="1"/>
  <c r="CG5" i="1"/>
  <c r="CC5" i="1"/>
  <c r="BY5" i="1"/>
  <c r="BU5" i="1"/>
  <c r="BQ5" i="1"/>
  <c r="BM5" i="1"/>
  <c r="BI5" i="1"/>
  <c r="BE5" i="1"/>
  <c r="BA5" i="1"/>
  <c r="AW5" i="1"/>
  <c r="AS5" i="1"/>
  <c r="AO5" i="1"/>
  <c r="AK5" i="1"/>
  <c r="AG5" i="1"/>
  <c r="AC5" i="1"/>
  <c r="Y5" i="1"/>
  <c r="U5" i="1"/>
  <c r="Q5" i="1"/>
  <c r="M5" i="1"/>
  <c r="I5" i="1"/>
  <c r="E5" i="1"/>
  <c r="CP21" i="1"/>
  <c r="CL21" i="1"/>
  <c r="CH21" i="1"/>
  <c r="CD21" i="1"/>
  <c r="BZ21" i="1"/>
  <c r="BV21" i="1"/>
  <c r="BR21" i="1"/>
  <c r="BN21" i="1"/>
  <c r="BJ21" i="1"/>
  <c r="BF21" i="1"/>
  <c r="BB21" i="1"/>
  <c r="AX21" i="1"/>
  <c r="AT21" i="1"/>
  <c r="AP21" i="1"/>
  <c r="AL21" i="1"/>
  <c r="AH21" i="1"/>
  <c r="AD21" i="1"/>
  <c r="Z21" i="1"/>
  <c r="V21" i="1"/>
  <c r="R21" i="1"/>
  <c r="N21" i="1"/>
  <c r="J21" i="1"/>
  <c r="F21" i="1"/>
  <c r="CP17" i="1"/>
  <c r="CL17" i="1"/>
  <c r="CH17" i="1"/>
  <c r="CD17" i="1"/>
  <c r="BZ17" i="1"/>
  <c r="BV17" i="1"/>
  <c r="BR17" i="1"/>
  <c r="BN17" i="1"/>
  <c r="BJ17" i="1"/>
  <c r="BF17" i="1"/>
  <c r="BB17" i="1"/>
  <c r="AX17" i="1"/>
  <c r="AT17" i="1"/>
  <c r="AP17" i="1"/>
  <c r="AL17" i="1"/>
  <c r="AH17" i="1"/>
  <c r="AD17" i="1"/>
  <c r="Z17" i="1"/>
  <c r="V17" i="1"/>
  <c r="R17" i="1"/>
  <c r="N17" i="1"/>
  <c r="J17" i="1"/>
  <c r="F17" i="1"/>
  <c r="CP13" i="1"/>
  <c r="CL13" i="1"/>
  <c r="CH13" i="1"/>
  <c r="CD13" i="1"/>
  <c r="BZ13" i="1"/>
  <c r="BV13" i="1"/>
  <c r="BR13" i="1"/>
  <c r="BN13" i="1"/>
  <c r="BJ13" i="1"/>
  <c r="BF13" i="1"/>
  <c r="BB13" i="1"/>
  <c r="AX13" i="1"/>
  <c r="AT13" i="1"/>
  <c r="AP13" i="1"/>
  <c r="AL13" i="1"/>
  <c r="AH13" i="1"/>
  <c r="AD13" i="1"/>
  <c r="Z13" i="1"/>
  <c r="V13" i="1"/>
  <c r="R13" i="1"/>
  <c r="N13" i="1"/>
  <c r="J13" i="1"/>
  <c r="F13" i="1"/>
  <c r="CP9" i="1"/>
  <c r="CL9" i="1"/>
  <c r="CH9" i="1"/>
  <c r="CD9" i="1"/>
  <c r="BZ9" i="1"/>
  <c r="BV9" i="1"/>
  <c r="BR9" i="1"/>
  <c r="BN9" i="1"/>
  <c r="BJ9" i="1"/>
  <c r="BF9" i="1"/>
  <c r="BB9" i="1"/>
  <c r="AX9" i="1"/>
  <c r="AT9" i="1"/>
  <c r="AP9" i="1"/>
  <c r="AL9" i="1"/>
  <c r="AH9" i="1"/>
  <c r="AD9" i="1"/>
  <c r="Z9" i="1"/>
  <c r="V9" i="1"/>
  <c r="R9" i="1"/>
  <c r="N9" i="1"/>
  <c r="J9" i="1"/>
  <c r="F9" i="1"/>
  <c r="CP5" i="1"/>
  <c r="CL5" i="1"/>
  <c r="CH5" i="1"/>
  <c r="CD5" i="1"/>
  <c r="BZ5" i="1"/>
  <c r="BV5" i="1"/>
  <c r="BR5" i="1"/>
  <c r="BN5" i="1"/>
  <c r="BJ5" i="1"/>
  <c r="BF5" i="1"/>
  <c r="BB5" i="1"/>
  <c r="AX5" i="1"/>
  <c r="AT5" i="1"/>
  <c r="AP5" i="1"/>
  <c r="AL5" i="1"/>
  <c r="AH5" i="1"/>
  <c r="AD5" i="1"/>
  <c r="Z5" i="1"/>
  <c r="V5" i="1"/>
  <c r="R5" i="1"/>
  <c r="N5" i="1"/>
  <c r="J5" i="1"/>
  <c r="F5" i="1"/>
</calcChain>
</file>

<file path=xl/sharedStrings.xml><?xml version="1.0" encoding="utf-8"?>
<sst xmlns="http://schemas.openxmlformats.org/spreadsheetml/2006/main" count="239" uniqueCount="39">
  <si>
    <t>pH after 24 h</t>
  </si>
  <si>
    <t>Typhimurium 1</t>
  </si>
  <si>
    <t>Typhimurium 2</t>
  </si>
  <si>
    <t>Typhimurium 3</t>
  </si>
  <si>
    <t>Typhimurium 4</t>
  </si>
  <si>
    <t>Typhimurium 5</t>
  </si>
  <si>
    <t>Typhimurium 6</t>
  </si>
  <si>
    <t>Typhimurium 7</t>
  </si>
  <si>
    <t>Agona 1</t>
  </si>
  <si>
    <t>Agona 2</t>
  </si>
  <si>
    <t>Kentucky 1</t>
  </si>
  <si>
    <t>Kentucky 2</t>
  </si>
  <si>
    <t>Virchow 1</t>
  </si>
  <si>
    <t>Virchow 2</t>
  </si>
  <si>
    <t>Albany</t>
  </si>
  <si>
    <t>Braenderup</t>
  </si>
  <si>
    <t>Hadar</t>
  </si>
  <si>
    <t>Enteritidis 1</t>
  </si>
  <si>
    <t>Enteritidis 2</t>
  </si>
  <si>
    <t>Enteritidis 3</t>
  </si>
  <si>
    <t>Enteritidis 4</t>
  </si>
  <si>
    <t>Enteritidis 5</t>
  </si>
  <si>
    <t>Enteritidis 6</t>
  </si>
  <si>
    <t>Give</t>
  </si>
  <si>
    <t>Inhibition Zone (mm): ZDI</t>
  </si>
  <si>
    <t>SD</t>
  </si>
  <si>
    <t>Mean (mm)</t>
  </si>
  <si>
    <t>LAB isolate</t>
  </si>
  <si>
    <t>strong active</t>
  </si>
  <si>
    <t>very strong active</t>
  </si>
  <si>
    <t>Inhibition level</t>
  </si>
  <si>
    <t>moderate active</t>
  </si>
  <si>
    <t>L. salivarius BF12</t>
  </si>
  <si>
    <t>P. acidilactici BF9</t>
  </si>
  <si>
    <t>P. acidilactici BF14</t>
  </si>
  <si>
    <t>P. acidilactici BYF20</t>
  </si>
  <si>
    <t>P. acidilactici BYF26</t>
  </si>
  <si>
    <t xml:space="preserve">less active (+), moderately active (++), strong active (+++) and very strong active (++++) with ZDIs ≤10 mm, 11-14 mm, 15-19 mm and (≥ 20 mm). respectively. </t>
  </si>
  <si>
    <r>
      <t xml:space="preserve">Table S4: antimicrobial activity of 5 LAB isolates against 23 </t>
    </r>
    <r>
      <rPr>
        <b/>
        <i/>
        <sz val="12"/>
        <color theme="1"/>
        <rFont val="Times Roman"/>
      </rPr>
      <t>Salmonella enterica</t>
    </r>
    <r>
      <rPr>
        <b/>
        <sz val="12"/>
        <color theme="1"/>
        <rFont val="Times Roman"/>
      </rPr>
      <t xml:space="preserve"> strains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</si>
</sst>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color theme="1"/>
      <name val="Times Roman"/>
    </font>
    <font>
      <b/>
      <i/>
      <sz val="12"/>
      <color theme="1"/>
      <name val="Times Roman"/>
    </font>
    <font>
      <sz val="12"/>
      <color theme="1"/>
      <name val="Times Roman"/>
    </font>
    <font>
      <i/>
      <sz val="12"/>
      <color rgb="FF000000"/>
      <name val="Times Roman"/>
    </font>
    <font>
      <i/>
      <sz val="12"/>
      <color theme="1"/>
      <name val="Times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2" fontId="3" fillId="0" borderId="0" xfId="0" applyNumberFormat="1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1FC2-E23E-49B4-A3DE-E061FD59E7EA}">
  <dimension ref="A1:CQ25"/>
  <sheetViews>
    <sheetView tabSelected="1" zoomScale="89" workbookViewId="0">
      <pane xSplit="3" ySplit="4" topLeftCell="CC5" activePane="bottomRight" state="frozen"/>
      <selection pane="topRight" activeCell="D1" sqref="D1"/>
      <selection pane="bottomLeft" activeCell="A5" sqref="A5"/>
      <selection pane="bottomRight" activeCell="CE7" sqref="CE7"/>
    </sheetView>
  </sheetViews>
  <sheetFormatPr baseColWidth="10" defaultColWidth="22.6640625" defaultRowHeight="22" customHeight="1"/>
  <cols>
    <col min="1" max="1" width="21.1640625" style="2" customWidth="1"/>
    <col min="2" max="2" width="4.6640625" style="2" customWidth="1"/>
    <col min="3" max="3" width="12.5" style="2" bestFit="1" customWidth="1"/>
    <col min="4" max="4" width="25" style="2" bestFit="1" customWidth="1"/>
    <col min="5" max="5" width="11.1640625" style="2" bestFit="1" customWidth="1"/>
    <col min="6" max="6" width="4.83203125" style="2" bestFit="1" customWidth="1"/>
    <col min="7" max="7" width="14.33203125" style="2" bestFit="1" customWidth="1"/>
    <col min="8" max="8" width="25" style="2" bestFit="1" customWidth="1"/>
    <col min="9" max="9" width="11.1640625" style="2" bestFit="1" customWidth="1"/>
    <col min="10" max="10" width="4.83203125" style="2" bestFit="1" customWidth="1"/>
    <col min="11" max="11" width="14.33203125" style="2" bestFit="1" customWidth="1"/>
    <col min="12" max="12" width="25" style="2" bestFit="1" customWidth="1"/>
    <col min="13" max="13" width="11.1640625" style="2" bestFit="1" customWidth="1"/>
    <col min="14" max="14" width="4.83203125" style="2" bestFit="1" customWidth="1"/>
    <col min="15" max="15" width="14.33203125" style="2" bestFit="1" customWidth="1"/>
    <col min="16" max="16" width="25" style="2" bestFit="1" customWidth="1"/>
    <col min="17" max="17" width="11.1640625" style="2" bestFit="1" customWidth="1"/>
    <col min="18" max="18" width="4.83203125" style="2" bestFit="1" customWidth="1"/>
    <col min="19" max="19" width="14.33203125" style="2" bestFit="1" customWidth="1"/>
    <col min="20" max="20" width="25" style="2" bestFit="1" customWidth="1"/>
    <col min="21" max="21" width="11.1640625" style="2" bestFit="1" customWidth="1"/>
    <col min="22" max="22" width="4.83203125" style="2" bestFit="1" customWidth="1"/>
    <col min="23" max="23" width="14.33203125" style="2" bestFit="1" customWidth="1"/>
    <col min="24" max="24" width="25" style="2" bestFit="1" customWidth="1"/>
    <col min="25" max="25" width="11.1640625" style="2" bestFit="1" customWidth="1"/>
    <col min="26" max="26" width="4.83203125" style="2" bestFit="1" customWidth="1"/>
    <col min="27" max="27" width="14.33203125" style="2" bestFit="1" customWidth="1"/>
    <col min="28" max="28" width="25" style="2" bestFit="1" customWidth="1"/>
    <col min="29" max="29" width="11.1640625" style="2" bestFit="1" customWidth="1"/>
    <col min="30" max="30" width="4.83203125" style="2" bestFit="1" customWidth="1"/>
    <col min="31" max="31" width="14.33203125" style="2" bestFit="1" customWidth="1"/>
    <col min="32" max="32" width="25" style="2" bestFit="1" customWidth="1"/>
    <col min="33" max="33" width="11.1640625" style="2" bestFit="1" customWidth="1"/>
    <col min="34" max="34" width="4.83203125" style="2" bestFit="1" customWidth="1"/>
    <col min="35" max="35" width="14.33203125" style="2" bestFit="1" customWidth="1"/>
    <col min="36" max="36" width="25" style="2" bestFit="1" customWidth="1"/>
    <col min="37" max="37" width="11.1640625" style="2" bestFit="1" customWidth="1"/>
    <col min="38" max="38" width="4.83203125" style="2" bestFit="1" customWidth="1"/>
    <col min="39" max="39" width="14.33203125" style="2" bestFit="1" customWidth="1"/>
    <col min="40" max="40" width="25" style="2" bestFit="1" customWidth="1"/>
    <col min="41" max="41" width="11.1640625" style="2" bestFit="1" customWidth="1"/>
    <col min="42" max="42" width="4.83203125" style="2" bestFit="1" customWidth="1"/>
    <col min="43" max="43" width="14.33203125" style="2" bestFit="1" customWidth="1"/>
    <col min="44" max="44" width="25" style="2" bestFit="1" customWidth="1"/>
    <col min="45" max="45" width="11.1640625" style="2" bestFit="1" customWidth="1"/>
    <col min="46" max="46" width="4.83203125" style="2" bestFit="1" customWidth="1"/>
    <col min="47" max="47" width="16.1640625" style="2" bestFit="1" customWidth="1"/>
    <col min="48" max="48" width="25" style="2" bestFit="1" customWidth="1"/>
    <col min="49" max="49" width="11.1640625" style="2" bestFit="1" customWidth="1"/>
    <col min="50" max="50" width="4.83203125" style="2" bestFit="1" customWidth="1"/>
    <col min="51" max="51" width="14.33203125" style="2" bestFit="1" customWidth="1"/>
    <col min="52" max="52" width="25" style="2" bestFit="1" customWidth="1"/>
    <col min="53" max="53" width="11.1640625" style="2" bestFit="1" customWidth="1"/>
    <col min="54" max="54" width="4.83203125" style="2" bestFit="1" customWidth="1"/>
    <col min="55" max="55" width="14.33203125" style="2" bestFit="1" customWidth="1"/>
    <col min="56" max="56" width="25" style="2" bestFit="1" customWidth="1"/>
    <col min="57" max="57" width="11.1640625" style="2" bestFit="1" customWidth="1"/>
    <col min="58" max="58" width="4.83203125" style="2" bestFit="1" customWidth="1"/>
    <col min="59" max="59" width="14.33203125" style="2" bestFit="1" customWidth="1"/>
    <col min="60" max="60" width="25" style="2" bestFit="1" customWidth="1"/>
    <col min="61" max="61" width="11.1640625" style="2" bestFit="1" customWidth="1"/>
    <col min="62" max="62" width="4.83203125" style="2" bestFit="1" customWidth="1"/>
    <col min="63" max="63" width="14.33203125" style="2" bestFit="1" customWidth="1"/>
    <col min="64" max="64" width="25" style="2" bestFit="1" customWidth="1"/>
    <col min="65" max="65" width="11.1640625" style="2" bestFit="1" customWidth="1"/>
    <col min="66" max="66" width="4.83203125" style="2" bestFit="1" customWidth="1"/>
    <col min="67" max="67" width="16.1640625" style="2" bestFit="1" customWidth="1"/>
    <col min="68" max="68" width="25" style="2" bestFit="1" customWidth="1"/>
    <col min="69" max="69" width="11.1640625" style="2" bestFit="1" customWidth="1"/>
    <col min="70" max="70" width="4.83203125" style="2" bestFit="1" customWidth="1"/>
    <col min="71" max="71" width="14.33203125" style="2" bestFit="1" customWidth="1"/>
    <col min="72" max="72" width="25" style="2" bestFit="1" customWidth="1"/>
    <col min="73" max="73" width="11.1640625" style="2" bestFit="1" customWidth="1"/>
    <col min="74" max="74" width="4.83203125" style="2" bestFit="1" customWidth="1"/>
    <col min="75" max="75" width="16.1640625" style="2" bestFit="1" customWidth="1"/>
    <col min="76" max="76" width="25" style="2" bestFit="1" customWidth="1"/>
    <col min="77" max="77" width="11.1640625" style="2" bestFit="1" customWidth="1"/>
    <col min="78" max="78" width="4.83203125" style="2" bestFit="1" customWidth="1"/>
    <col min="79" max="79" width="14.33203125" style="2" bestFit="1" customWidth="1"/>
    <col min="80" max="80" width="25" style="2" bestFit="1" customWidth="1"/>
    <col min="81" max="81" width="11.1640625" style="2" bestFit="1" customWidth="1"/>
    <col min="82" max="82" width="4.83203125" style="2" bestFit="1" customWidth="1"/>
    <col min="83" max="83" width="14.33203125" style="2" bestFit="1" customWidth="1"/>
    <col min="84" max="84" width="25" style="2" bestFit="1" customWidth="1"/>
    <col min="85" max="85" width="11.1640625" style="2" bestFit="1" customWidth="1"/>
    <col min="86" max="86" width="4.83203125" style="2" bestFit="1" customWidth="1"/>
    <col min="87" max="87" width="14.33203125" style="2" bestFit="1" customWidth="1"/>
    <col min="88" max="88" width="25" style="2" bestFit="1" customWidth="1"/>
    <col min="89" max="89" width="11.1640625" style="2" bestFit="1" customWidth="1"/>
    <col min="90" max="90" width="4.83203125" style="2" bestFit="1" customWidth="1"/>
    <col min="91" max="91" width="14.33203125" style="2" bestFit="1" customWidth="1"/>
    <col min="92" max="92" width="25" style="2" bestFit="1" customWidth="1"/>
    <col min="93" max="93" width="11.1640625" style="2" bestFit="1" customWidth="1"/>
    <col min="94" max="94" width="4.83203125" style="2" bestFit="1" customWidth="1"/>
    <col min="95" max="95" width="14.33203125" style="2" bestFit="1" customWidth="1"/>
    <col min="96" max="16384" width="22.6640625" style="2"/>
  </cols>
  <sheetData>
    <row r="1" spans="1:95" ht="22" customHeight="1">
      <c r="A1" s="1" t="s">
        <v>38</v>
      </c>
    </row>
    <row r="2" spans="1:95" ht="22" customHeight="1">
      <c r="A2" s="1"/>
    </row>
    <row r="3" spans="1:95" s="1" customFormat="1" ht="22" customHeight="1">
      <c r="A3" s="17" t="s">
        <v>27</v>
      </c>
      <c r="B3" s="19"/>
      <c r="C3" s="17" t="s">
        <v>0</v>
      </c>
      <c r="D3" s="15" t="s">
        <v>1</v>
      </c>
      <c r="E3" s="15"/>
      <c r="F3" s="15"/>
      <c r="G3" s="15"/>
      <c r="H3" s="16" t="s">
        <v>2</v>
      </c>
      <c r="I3" s="16"/>
      <c r="J3" s="16"/>
      <c r="K3" s="16"/>
      <c r="L3" s="15" t="s">
        <v>3</v>
      </c>
      <c r="M3" s="15"/>
      <c r="N3" s="15"/>
      <c r="O3" s="15"/>
      <c r="P3" s="16" t="s">
        <v>4</v>
      </c>
      <c r="Q3" s="16"/>
      <c r="R3" s="16"/>
      <c r="S3" s="16"/>
      <c r="T3" s="15" t="s">
        <v>5</v>
      </c>
      <c r="U3" s="15"/>
      <c r="V3" s="15"/>
      <c r="W3" s="15"/>
      <c r="X3" s="16" t="s">
        <v>6</v>
      </c>
      <c r="Y3" s="16"/>
      <c r="Z3" s="16"/>
      <c r="AA3" s="16"/>
      <c r="AB3" s="15" t="s">
        <v>7</v>
      </c>
      <c r="AC3" s="15"/>
      <c r="AD3" s="15"/>
      <c r="AE3" s="15"/>
      <c r="AF3" s="16" t="s">
        <v>8</v>
      </c>
      <c r="AG3" s="16"/>
      <c r="AH3" s="16"/>
      <c r="AI3" s="16"/>
      <c r="AJ3" s="15" t="s">
        <v>9</v>
      </c>
      <c r="AK3" s="15"/>
      <c r="AL3" s="15"/>
      <c r="AM3" s="15"/>
      <c r="AN3" s="16" t="s">
        <v>10</v>
      </c>
      <c r="AO3" s="16"/>
      <c r="AP3" s="16"/>
      <c r="AQ3" s="16"/>
      <c r="AR3" s="15" t="s">
        <v>11</v>
      </c>
      <c r="AS3" s="15"/>
      <c r="AT3" s="15"/>
      <c r="AU3" s="15"/>
      <c r="AV3" s="16" t="s">
        <v>12</v>
      </c>
      <c r="AW3" s="16"/>
      <c r="AX3" s="16"/>
      <c r="AY3" s="16"/>
      <c r="AZ3" s="15" t="s">
        <v>13</v>
      </c>
      <c r="BA3" s="15"/>
      <c r="BB3" s="15"/>
      <c r="BC3" s="15"/>
      <c r="BD3" s="16" t="s">
        <v>14</v>
      </c>
      <c r="BE3" s="16"/>
      <c r="BF3" s="16"/>
      <c r="BG3" s="16"/>
      <c r="BH3" s="15" t="s">
        <v>15</v>
      </c>
      <c r="BI3" s="15"/>
      <c r="BJ3" s="15"/>
      <c r="BK3" s="15"/>
      <c r="BL3" s="16" t="s">
        <v>16</v>
      </c>
      <c r="BM3" s="16"/>
      <c r="BN3" s="16"/>
      <c r="BO3" s="16"/>
      <c r="BP3" s="15" t="s">
        <v>17</v>
      </c>
      <c r="BQ3" s="15"/>
      <c r="BR3" s="15"/>
      <c r="BS3" s="15"/>
      <c r="BT3" s="16" t="s">
        <v>18</v>
      </c>
      <c r="BU3" s="16"/>
      <c r="BV3" s="16"/>
      <c r="BW3" s="16"/>
      <c r="BX3" s="15" t="s">
        <v>19</v>
      </c>
      <c r="BY3" s="15"/>
      <c r="BZ3" s="15"/>
      <c r="CA3" s="15"/>
      <c r="CB3" s="16" t="s">
        <v>20</v>
      </c>
      <c r="CC3" s="16"/>
      <c r="CD3" s="16"/>
      <c r="CE3" s="16"/>
      <c r="CF3" s="15" t="s">
        <v>21</v>
      </c>
      <c r="CG3" s="15"/>
      <c r="CH3" s="15"/>
      <c r="CI3" s="15"/>
      <c r="CJ3" s="16" t="s">
        <v>22</v>
      </c>
      <c r="CK3" s="16"/>
      <c r="CL3" s="16"/>
      <c r="CM3" s="16"/>
      <c r="CN3" s="15" t="s">
        <v>23</v>
      </c>
      <c r="CO3" s="15"/>
      <c r="CP3" s="15"/>
      <c r="CQ3" s="15"/>
    </row>
    <row r="4" spans="1:95" s="1" customFormat="1" ht="22" customHeight="1">
      <c r="A4" s="18"/>
      <c r="B4" s="20"/>
      <c r="C4" s="18"/>
      <c r="D4" s="3" t="s">
        <v>24</v>
      </c>
      <c r="E4" s="4" t="s">
        <v>26</v>
      </c>
      <c r="F4" s="4" t="s">
        <v>25</v>
      </c>
      <c r="G4" s="3" t="s">
        <v>30</v>
      </c>
      <c r="H4" s="5" t="s">
        <v>24</v>
      </c>
      <c r="I4" s="6" t="s">
        <v>26</v>
      </c>
      <c r="J4" s="6" t="s">
        <v>25</v>
      </c>
      <c r="K4" s="5" t="s">
        <v>30</v>
      </c>
      <c r="L4" s="3" t="s">
        <v>24</v>
      </c>
      <c r="M4" s="4" t="s">
        <v>26</v>
      </c>
      <c r="N4" s="4" t="s">
        <v>25</v>
      </c>
      <c r="O4" s="3" t="s">
        <v>30</v>
      </c>
      <c r="P4" s="5" t="s">
        <v>24</v>
      </c>
      <c r="Q4" s="6" t="s">
        <v>26</v>
      </c>
      <c r="R4" s="6" t="s">
        <v>25</v>
      </c>
      <c r="S4" s="5" t="s">
        <v>30</v>
      </c>
      <c r="T4" s="3" t="s">
        <v>24</v>
      </c>
      <c r="U4" s="4" t="s">
        <v>26</v>
      </c>
      <c r="V4" s="4" t="s">
        <v>25</v>
      </c>
      <c r="W4" s="3" t="s">
        <v>30</v>
      </c>
      <c r="X4" s="5" t="s">
        <v>24</v>
      </c>
      <c r="Y4" s="6" t="s">
        <v>26</v>
      </c>
      <c r="Z4" s="6" t="s">
        <v>25</v>
      </c>
      <c r="AA4" s="5" t="s">
        <v>30</v>
      </c>
      <c r="AB4" s="3" t="s">
        <v>24</v>
      </c>
      <c r="AC4" s="4" t="s">
        <v>26</v>
      </c>
      <c r="AD4" s="4" t="s">
        <v>25</v>
      </c>
      <c r="AE4" s="3" t="s">
        <v>30</v>
      </c>
      <c r="AF4" s="5" t="s">
        <v>24</v>
      </c>
      <c r="AG4" s="6" t="s">
        <v>26</v>
      </c>
      <c r="AH4" s="6" t="s">
        <v>25</v>
      </c>
      <c r="AI4" s="5" t="s">
        <v>30</v>
      </c>
      <c r="AJ4" s="3" t="s">
        <v>24</v>
      </c>
      <c r="AK4" s="4" t="s">
        <v>26</v>
      </c>
      <c r="AL4" s="4" t="s">
        <v>25</v>
      </c>
      <c r="AM4" s="3" t="s">
        <v>30</v>
      </c>
      <c r="AN4" s="5" t="s">
        <v>24</v>
      </c>
      <c r="AO4" s="6" t="s">
        <v>26</v>
      </c>
      <c r="AP4" s="6" t="s">
        <v>25</v>
      </c>
      <c r="AQ4" s="5" t="s">
        <v>30</v>
      </c>
      <c r="AR4" s="3" t="s">
        <v>24</v>
      </c>
      <c r="AS4" s="4" t="s">
        <v>26</v>
      </c>
      <c r="AT4" s="4" t="s">
        <v>25</v>
      </c>
      <c r="AU4" s="3" t="s">
        <v>30</v>
      </c>
      <c r="AV4" s="5" t="s">
        <v>24</v>
      </c>
      <c r="AW4" s="6" t="s">
        <v>26</v>
      </c>
      <c r="AX4" s="6" t="s">
        <v>25</v>
      </c>
      <c r="AY4" s="5" t="s">
        <v>30</v>
      </c>
      <c r="AZ4" s="3" t="s">
        <v>24</v>
      </c>
      <c r="BA4" s="4" t="s">
        <v>26</v>
      </c>
      <c r="BB4" s="4" t="s">
        <v>25</v>
      </c>
      <c r="BC4" s="3" t="s">
        <v>30</v>
      </c>
      <c r="BD4" s="5" t="s">
        <v>24</v>
      </c>
      <c r="BE4" s="6" t="s">
        <v>26</v>
      </c>
      <c r="BF4" s="6" t="s">
        <v>25</v>
      </c>
      <c r="BG4" s="5" t="s">
        <v>30</v>
      </c>
      <c r="BH4" s="3" t="s">
        <v>24</v>
      </c>
      <c r="BI4" s="4" t="s">
        <v>26</v>
      </c>
      <c r="BJ4" s="4" t="s">
        <v>25</v>
      </c>
      <c r="BK4" s="3" t="s">
        <v>30</v>
      </c>
      <c r="BL4" s="5" t="s">
        <v>24</v>
      </c>
      <c r="BM4" s="6" t="s">
        <v>26</v>
      </c>
      <c r="BN4" s="6" t="s">
        <v>25</v>
      </c>
      <c r="BO4" s="5" t="s">
        <v>30</v>
      </c>
      <c r="BP4" s="3" t="s">
        <v>24</v>
      </c>
      <c r="BQ4" s="4" t="s">
        <v>26</v>
      </c>
      <c r="BR4" s="4" t="s">
        <v>25</v>
      </c>
      <c r="BS4" s="3" t="s">
        <v>30</v>
      </c>
      <c r="BT4" s="5" t="s">
        <v>24</v>
      </c>
      <c r="BU4" s="6" t="s">
        <v>26</v>
      </c>
      <c r="BV4" s="6" t="s">
        <v>25</v>
      </c>
      <c r="BW4" s="5" t="s">
        <v>30</v>
      </c>
      <c r="BX4" s="3" t="s">
        <v>24</v>
      </c>
      <c r="BY4" s="4" t="s">
        <v>26</v>
      </c>
      <c r="BZ4" s="4" t="s">
        <v>25</v>
      </c>
      <c r="CA4" s="3" t="s">
        <v>30</v>
      </c>
      <c r="CB4" s="5" t="s">
        <v>24</v>
      </c>
      <c r="CC4" s="6" t="s">
        <v>26</v>
      </c>
      <c r="CD4" s="6" t="s">
        <v>25</v>
      </c>
      <c r="CE4" s="5" t="s">
        <v>30</v>
      </c>
      <c r="CF4" s="3" t="s">
        <v>24</v>
      </c>
      <c r="CG4" s="4" t="s">
        <v>26</v>
      </c>
      <c r="CH4" s="4" t="s">
        <v>25</v>
      </c>
      <c r="CI4" s="3" t="s">
        <v>30</v>
      </c>
      <c r="CJ4" s="5" t="s">
        <v>24</v>
      </c>
      <c r="CK4" s="6" t="s">
        <v>26</v>
      </c>
      <c r="CL4" s="6" t="s">
        <v>25</v>
      </c>
      <c r="CM4" s="5" t="s">
        <v>30</v>
      </c>
      <c r="CN4" s="3" t="s">
        <v>24</v>
      </c>
      <c r="CO4" s="4" t="s">
        <v>26</v>
      </c>
      <c r="CP4" s="4" t="s">
        <v>25</v>
      </c>
      <c r="CQ4" s="3" t="s">
        <v>30</v>
      </c>
    </row>
    <row r="5" spans="1:95" ht="22" customHeight="1">
      <c r="A5" s="12" t="s">
        <v>33</v>
      </c>
      <c r="B5" s="7">
        <v>1</v>
      </c>
      <c r="C5" s="8">
        <v>3.89</v>
      </c>
      <c r="D5" s="9">
        <v>15.5</v>
      </c>
      <c r="E5" s="10">
        <f>AVERAGE(D5:D7)</f>
        <v>15.833333333333334</v>
      </c>
      <c r="F5" s="10">
        <f>_xlfn.STDEV.S(D5:D7)</f>
        <v>2.0207259421636854</v>
      </c>
      <c r="G5" s="10" t="s">
        <v>28</v>
      </c>
      <c r="H5" s="7">
        <v>16</v>
      </c>
      <c r="I5" s="8">
        <f>AVERAGE(H5:H7)</f>
        <v>16</v>
      </c>
      <c r="J5" s="8">
        <f>_xlfn.STDEV.S(H5:H7)</f>
        <v>2.5</v>
      </c>
      <c r="K5" s="8" t="s">
        <v>28</v>
      </c>
      <c r="L5" s="9">
        <v>18.25</v>
      </c>
      <c r="M5" s="10">
        <f>AVERAGE(L5:L7)</f>
        <v>16.083333333333332</v>
      </c>
      <c r="N5" s="10">
        <f>_xlfn.STDEV.S(L5:L7)</f>
        <v>3.3291640592396936</v>
      </c>
      <c r="O5" s="10" t="s">
        <v>28</v>
      </c>
      <c r="P5" s="7">
        <v>18</v>
      </c>
      <c r="Q5" s="8">
        <f>AVERAGE(P5:P7)</f>
        <v>16</v>
      </c>
      <c r="R5" s="8">
        <f>_xlfn.STDEV.S(P5:P7)</f>
        <v>3.4641016151377544</v>
      </c>
      <c r="S5" s="8" t="s">
        <v>28</v>
      </c>
      <c r="T5" s="9">
        <v>18</v>
      </c>
      <c r="U5" s="10">
        <f>AVERAGE(T5:T7)</f>
        <v>16.75</v>
      </c>
      <c r="V5" s="10">
        <f>_xlfn.STDEV.S(T5:T7)</f>
        <v>1.9525624189766635</v>
      </c>
      <c r="W5" s="10" t="s">
        <v>28</v>
      </c>
      <c r="X5" s="7">
        <v>18.25</v>
      </c>
      <c r="Y5" s="8">
        <f>AVERAGE(X5:X7)</f>
        <v>16.5</v>
      </c>
      <c r="Z5" s="8">
        <f>_xlfn.STDEV.S(X5:X7)</f>
        <v>3.9290584113754279</v>
      </c>
      <c r="AA5" s="8" t="s">
        <v>28</v>
      </c>
      <c r="AB5" s="10">
        <v>15.5</v>
      </c>
      <c r="AC5" s="10">
        <f>AVERAGE(AB5:AB7)</f>
        <v>15.666666666666666</v>
      </c>
      <c r="AD5" s="10">
        <f>_xlfn.STDEV.S(AB5:AB7)</f>
        <v>0.76376261582597327</v>
      </c>
      <c r="AE5" s="10" t="s">
        <v>28</v>
      </c>
      <c r="AF5" s="7">
        <v>18</v>
      </c>
      <c r="AG5" s="8">
        <f>AVERAGE(AF5:AF7)</f>
        <v>16.833333333333332</v>
      </c>
      <c r="AH5" s="8">
        <f>_xlfn.STDEV.S(AF5:AF7)</f>
        <v>1.607275126832159</v>
      </c>
      <c r="AI5" s="8" t="s">
        <v>28</v>
      </c>
      <c r="AJ5" s="9">
        <v>18.5</v>
      </c>
      <c r="AK5" s="10">
        <f>AVERAGE(AJ5:AJ7)</f>
        <v>17.166666666666668</v>
      </c>
      <c r="AL5" s="10">
        <f>_xlfn.STDEV.S(AJ5:AJ7)</f>
        <v>3.6855573979159941</v>
      </c>
      <c r="AM5" s="10" t="s">
        <v>28</v>
      </c>
      <c r="AN5" s="7">
        <v>17</v>
      </c>
      <c r="AO5" s="8">
        <f>AVERAGE(AN5:AN7)</f>
        <v>17.166666666666668</v>
      </c>
      <c r="AP5" s="8">
        <f>_xlfn.STDEV.S(AN5:AN7)</f>
        <v>1.7559422921421231</v>
      </c>
      <c r="AQ5" s="8" t="s">
        <v>28</v>
      </c>
      <c r="AR5" s="9">
        <v>17.5</v>
      </c>
      <c r="AS5" s="10">
        <f>AVERAGE(AR5:AR7)</f>
        <v>17</v>
      </c>
      <c r="AT5" s="10">
        <f>_xlfn.STDEV.S(AR5:AR7)</f>
        <v>1.9682225483923312</v>
      </c>
      <c r="AU5" s="10" t="s">
        <v>28</v>
      </c>
      <c r="AV5" s="7">
        <v>17</v>
      </c>
      <c r="AW5" s="8">
        <f>AVERAGE(AV5:AV7)</f>
        <v>16.89</v>
      </c>
      <c r="AX5" s="8">
        <f>_xlfn.STDEV.S(AV5:AV7)</f>
        <v>0.84041656337794857</v>
      </c>
      <c r="AY5" s="8" t="s">
        <v>28</v>
      </c>
      <c r="AZ5" s="9">
        <v>20.25</v>
      </c>
      <c r="BA5" s="10">
        <f>AVERAGE(AZ5:AZ7)</f>
        <v>17.75</v>
      </c>
      <c r="BB5" s="10">
        <f>_xlfn.STDEV.S(AZ5:AZ7)</f>
        <v>4.1155194082885824</v>
      </c>
      <c r="BC5" s="10" t="s">
        <v>28</v>
      </c>
      <c r="BD5" s="7">
        <v>19.670000000000002</v>
      </c>
      <c r="BE5" s="8">
        <f>AVERAGE(BD5:BD7)</f>
        <v>17.806666666666668</v>
      </c>
      <c r="BF5" s="8">
        <f>_xlfn.STDEV.S(BD5:BD7)</f>
        <v>2.4737892661529104</v>
      </c>
      <c r="BG5" s="8" t="s">
        <v>28</v>
      </c>
      <c r="BH5" s="9">
        <v>16.5</v>
      </c>
      <c r="BI5" s="10">
        <f>AVERAGE(BH5:BH7)</f>
        <v>16</v>
      </c>
      <c r="BJ5" s="10">
        <f>_xlfn.STDEV.S(BH5:BH7)</f>
        <v>0.8660254037844386</v>
      </c>
      <c r="BK5" s="10" t="s">
        <v>28</v>
      </c>
      <c r="BL5" s="7">
        <v>19.829999999999998</v>
      </c>
      <c r="BM5" s="8">
        <f>AVERAGE(BL5:BL7)</f>
        <v>19.416666666666668</v>
      </c>
      <c r="BN5" s="8">
        <f>_xlfn.STDEV.S(BL5:BL7)</f>
        <v>2.4859069438201802</v>
      </c>
      <c r="BO5" s="8" t="s">
        <v>28</v>
      </c>
      <c r="BP5" s="9">
        <v>18.75</v>
      </c>
      <c r="BQ5" s="10">
        <f>AVERAGE(BP5:BP7)</f>
        <v>16.916666666666668</v>
      </c>
      <c r="BR5" s="10">
        <f>_xlfn.STDEV.S(BP5:BP7)</f>
        <v>2.9615592739861403</v>
      </c>
      <c r="BS5" s="10" t="s">
        <v>28</v>
      </c>
      <c r="BT5" s="7">
        <v>22.25</v>
      </c>
      <c r="BU5" s="8">
        <f>AVERAGE(BT5:BT7)</f>
        <v>21.916666666666668</v>
      </c>
      <c r="BV5" s="8">
        <f>_xlfn.STDEV.S(BT5:BT7)</f>
        <v>1.282900359861721</v>
      </c>
      <c r="BW5" s="8" t="s">
        <v>29</v>
      </c>
      <c r="BX5" s="9">
        <v>17.75</v>
      </c>
      <c r="BY5" s="10">
        <f>AVERAGE(BX5:BX7)</f>
        <v>16.333333333333332</v>
      </c>
      <c r="BZ5" s="10">
        <f>_xlfn.STDEV.S(BX5:BX7)</f>
        <v>2.2407216099581211</v>
      </c>
      <c r="CA5" s="10" t="s">
        <v>28</v>
      </c>
      <c r="CB5" s="7">
        <v>17.25</v>
      </c>
      <c r="CC5" s="8">
        <f>AVERAGE(CB5:CB7)</f>
        <v>16.583333333333332</v>
      </c>
      <c r="CD5" s="8">
        <f>_xlfn.STDEV.S(CB5:CB7)</f>
        <v>1.8427786989579984</v>
      </c>
      <c r="CE5" s="8" t="s">
        <v>28</v>
      </c>
      <c r="CF5" s="9">
        <v>18.5</v>
      </c>
      <c r="CG5" s="10">
        <f>AVERAGE(CF5:CF7)</f>
        <v>16.11</v>
      </c>
      <c r="CH5" s="10">
        <f>_xlfn.STDEV.S(CF5:CF7)</f>
        <v>2.6069714229350449</v>
      </c>
      <c r="CI5" s="10" t="s">
        <v>28</v>
      </c>
      <c r="CJ5" s="7">
        <v>17.5</v>
      </c>
      <c r="CK5" s="8">
        <f>AVERAGE(CJ5:CJ7)</f>
        <v>16.75</v>
      </c>
      <c r="CL5" s="8">
        <f>_xlfn.STDEV.S(CJ5:CJ7)</f>
        <v>1.5206906325745548</v>
      </c>
      <c r="CM5" s="8" t="s">
        <v>28</v>
      </c>
      <c r="CN5" s="9">
        <v>18.5</v>
      </c>
      <c r="CO5" s="10">
        <f>AVERAGE(CN5:CN7)</f>
        <v>17.526666666666667</v>
      </c>
      <c r="CP5" s="10">
        <f>_xlfn.STDEV.S(CN5:CN7)</f>
        <v>1.1021040483245379</v>
      </c>
      <c r="CQ5" s="10" t="s">
        <v>28</v>
      </c>
    </row>
    <row r="6" spans="1:95" ht="22" customHeight="1">
      <c r="A6" s="13"/>
      <c r="B6" s="7">
        <v>2</v>
      </c>
      <c r="C6" s="8">
        <v>3.88</v>
      </c>
      <c r="D6" s="9">
        <v>18</v>
      </c>
      <c r="E6" s="10"/>
      <c r="F6" s="10"/>
      <c r="G6" s="10"/>
      <c r="H6" s="7">
        <v>18.5</v>
      </c>
      <c r="I6" s="8"/>
      <c r="J6" s="8"/>
      <c r="K6" s="8"/>
      <c r="L6" s="9">
        <v>17.75</v>
      </c>
      <c r="M6" s="10"/>
      <c r="N6" s="10"/>
      <c r="O6" s="10"/>
      <c r="P6" s="7">
        <v>18</v>
      </c>
      <c r="Q6" s="8"/>
      <c r="R6" s="8"/>
      <c r="S6" s="8"/>
      <c r="T6" s="9">
        <v>17.75</v>
      </c>
      <c r="U6" s="10"/>
      <c r="V6" s="10"/>
      <c r="W6" s="10"/>
      <c r="X6" s="7">
        <v>19.25</v>
      </c>
      <c r="Y6" s="8"/>
      <c r="Z6" s="8"/>
      <c r="AA6" s="8"/>
      <c r="AB6" s="9">
        <v>16.5</v>
      </c>
      <c r="AC6" s="10"/>
      <c r="AD6" s="10"/>
      <c r="AE6" s="10"/>
      <c r="AF6" s="7">
        <v>17.5</v>
      </c>
      <c r="AG6" s="8"/>
      <c r="AH6" s="8"/>
      <c r="AI6" s="8"/>
      <c r="AJ6" s="9">
        <v>20</v>
      </c>
      <c r="AK6" s="10"/>
      <c r="AL6" s="10"/>
      <c r="AM6" s="10"/>
      <c r="AN6" s="7">
        <v>19</v>
      </c>
      <c r="AO6" s="8"/>
      <c r="AP6" s="8"/>
      <c r="AQ6" s="8"/>
      <c r="AR6" s="9">
        <v>18.670000000000002</v>
      </c>
      <c r="AS6" s="10"/>
      <c r="AT6" s="10"/>
      <c r="AU6" s="10"/>
      <c r="AV6" s="7">
        <v>17.670000000000002</v>
      </c>
      <c r="AW6" s="8"/>
      <c r="AX6" s="8"/>
      <c r="AY6" s="8"/>
      <c r="AZ6" s="9">
        <v>20</v>
      </c>
      <c r="BA6" s="10"/>
      <c r="BB6" s="10"/>
      <c r="BC6" s="10"/>
      <c r="BD6" s="7">
        <v>18.75</v>
      </c>
      <c r="BE6" s="8"/>
      <c r="BF6" s="8"/>
      <c r="BG6" s="8"/>
      <c r="BH6" s="9">
        <v>16.5</v>
      </c>
      <c r="BI6" s="10"/>
      <c r="BJ6" s="10"/>
      <c r="BK6" s="10"/>
      <c r="BL6" s="7">
        <v>21.67</v>
      </c>
      <c r="BM6" s="8"/>
      <c r="BN6" s="8"/>
      <c r="BO6" s="8"/>
      <c r="BP6" s="9">
        <v>18.5</v>
      </c>
      <c r="BQ6" s="10"/>
      <c r="BR6" s="10"/>
      <c r="BS6" s="10"/>
      <c r="BT6" s="7">
        <v>23</v>
      </c>
      <c r="BU6" s="8"/>
      <c r="BV6" s="8"/>
      <c r="BW6" s="8"/>
      <c r="BX6" s="9">
        <v>17.5</v>
      </c>
      <c r="BY6" s="10"/>
      <c r="BZ6" s="10"/>
      <c r="CA6" s="10"/>
      <c r="CB6" s="7">
        <v>18</v>
      </c>
      <c r="CC6" s="8"/>
      <c r="CD6" s="8"/>
      <c r="CE6" s="8"/>
      <c r="CF6" s="9">
        <v>16.5</v>
      </c>
      <c r="CG6" s="10"/>
      <c r="CH6" s="10"/>
      <c r="CI6" s="10"/>
      <c r="CJ6" s="7">
        <v>17.75</v>
      </c>
      <c r="CK6" s="8"/>
      <c r="CL6" s="8"/>
      <c r="CM6" s="8"/>
      <c r="CN6" s="9">
        <v>17.75</v>
      </c>
      <c r="CO6" s="10"/>
      <c r="CP6" s="10"/>
      <c r="CQ6" s="10"/>
    </row>
    <row r="7" spans="1:95" ht="22" customHeight="1">
      <c r="A7" s="13"/>
      <c r="B7" s="7">
        <v>3</v>
      </c>
      <c r="C7" s="8">
        <v>4.08</v>
      </c>
      <c r="D7" s="9">
        <v>14</v>
      </c>
      <c r="E7" s="10"/>
      <c r="F7" s="10"/>
      <c r="G7" s="10"/>
      <c r="H7" s="7">
        <v>13.5</v>
      </c>
      <c r="I7" s="8"/>
      <c r="J7" s="8"/>
      <c r="K7" s="8"/>
      <c r="L7" s="9">
        <v>12.25</v>
      </c>
      <c r="M7" s="10"/>
      <c r="N7" s="10"/>
      <c r="O7" s="10"/>
      <c r="P7" s="7">
        <v>12</v>
      </c>
      <c r="Q7" s="8"/>
      <c r="R7" s="8"/>
      <c r="S7" s="8"/>
      <c r="T7" s="9">
        <v>14.5</v>
      </c>
      <c r="U7" s="10"/>
      <c r="V7" s="10"/>
      <c r="W7" s="10"/>
      <c r="X7" s="7">
        <v>12</v>
      </c>
      <c r="Y7" s="8"/>
      <c r="Z7" s="8"/>
      <c r="AA7" s="8"/>
      <c r="AB7" s="9">
        <v>15</v>
      </c>
      <c r="AC7" s="10"/>
      <c r="AD7" s="10"/>
      <c r="AE7" s="10"/>
      <c r="AF7" s="7">
        <v>15</v>
      </c>
      <c r="AG7" s="8"/>
      <c r="AH7" s="8"/>
      <c r="AI7" s="8"/>
      <c r="AJ7" s="9">
        <v>13</v>
      </c>
      <c r="AK7" s="10"/>
      <c r="AL7" s="10"/>
      <c r="AM7" s="10"/>
      <c r="AN7" s="7">
        <v>15.5</v>
      </c>
      <c r="AO7" s="8"/>
      <c r="AP7" s="8"/>
      <c r="AQ7" s="8"/>
      <c r="AR7" s="9">
        <v>14.83</v>
      </c>
      <c r="AS7" s="10"/>
      <c r="AT7" s="10"/>
      <c r="AU7" s="10"/>
      <c r="AV7" s="7">
        <v>16</v>
      </c>
      <c r="AW7" s="8"/>
      <c r="AX7" s="8"/>
      <c r="AY7" s="8"/>
      <c r="AZ7" s="9">
        <v>13</v>
      </c>
      <c r="BA7" s="10"/>
      <c r="BB7" s="10"/>
      <c r="BC7" s="10"/>
      <c r="BD7" s="7">
        <v>15</v>
      </c>
      <c r="BE7" s="8"/>
      <c r="BF7" s="8"/>
      <c r="BG7" s="8"/>
      <c r="BH7" s="9">
        <v>15</v>
      </c>
      <c r="BI7" s="10"/>
      <c r="BJ7" s="10"/>
      <c r="BK7" s="10"/>
      <c r="BL7" s="7">
        <v>16.75</v>
      </c>
      <c r="BM7" s="8"/>
      <c r="BN7" s="8"/>
      <c r="BO7" s="8"/>
      <c r="BP7" s="9">
        <v>13.5</v>
      </c>
      <c r="BQ7" s="10"/>
      <c r="BR7" s="10"/>
      <c r="BS7" s="10"/>
      <c r="BT7" s="7">
        <v>20.5</v>
      </c>
      <c r="BU7" s="8"/>
      <c r="BV7" s="8"/>
      <c r="BW7" s="8"/>
      <c r="BX7" s="9">
        <v>13.75</v>
      </c>
      <c r="BY7" s="10"/>
      <c r="BZ7" s="10"/>
      <c r="CA7" s="10"/>
      <c r="CB7" s="7">
        <v>14.5</v>
      </c>
      <c r="CC7" s="8"/>
      <c r="CD7" s="8"/>
      <c r="CE7" s="8"/>
      <c r="CF7" s="9">
        <v>13.33</v>
      </c>
      <c r="CG7" s="10"/>
      <c r="CH7" s="10"/>
      <c r="CI7" s="10"/>
      <c r="CJ7" s="7">
        <v>15</v>
      </c>
      <c r="CK7" s="8"/>
      <c r="CL7" s="8"/>
      <c r="CM7" s="8"/>
      <c r="CN7" s="9">
        <v>16.329999999999998</v>
      </c>
      <c r="CO7" s="10"/>
      <c r="CP7" s="10"/>
      <c r="CQ7" s="10"/>
    </row>
    <row r="8" spans="1:95" ht="22" customHeight="1">
      <c r="A8" s="13"/>
      <c r="B8" s="7"/>
      <c r="C8" s="8"/>
      <c r="D8" s="9"/>
      <c r="E8" s="10"/>
      <c r="F8" s="10"/>
      <c r="G8" s="10"/>
      <c r="H8" s="7"/>
      <c r="I8" s="8"/>
      <c r="J8" s="8"/>
      <c r="K8" s="8"/>
      <c r="L8" s="9"/>
      <c r="M8" s="10"/>
      <c r="N8" s="10"/>
      <c r="O8" s="10"/>
      <c r="P8" s="7"/>
      <c r="Q8" s="8"/>
      <c r="R8" s="8"/>
      <c r="S8" s="8"/>
      <c r="T8" s="9"/>
      <c r="U8" s="10"/>
      <c r="V8" s="10"/>
      <c r="W8" s="10"/>
      <c r="X8" s="7"/>
      <c r="Y8" s="8"/>
      <c r="Z8" s="8"/>
      <c r="AA8" s="8"/>
      <c r="AB8" s="9"/>
      <c r="AC8" s="10"/>
      <c r="AD8" s="10"/>
      <c r="AE8" s="10"/>
      <c r="AF8" s="7"/>
      <c r="AG8" s="8"/>
      <c r="AH8" s="8"/>
      <c r="AI8" s="8"/>
      <c r="AJ8" s="9"/>
      <c r="AK8" s="10"/>
      <c r="AL8" s="10"/>
      <c r="AM8" s="10"/>
      <c r="AN8" s="7"/>
      <c r="AO8" s="8"/>
      <c r="AP8" s="8"/>
      <c r="AQ8" s="8"/>
      <c r="AR8" s="9"/>
      <c r="AS8" s="10"/>
      <c r="AT8" s="10"/>
      <c r="AU8" s="10"/>
      <c r="AV8" s="7"/>
      <c r="AW8" s="8"/>
      <c r="AX8" s="8"/>
      <c r="AY8" s="8"/>
      <c r="AZ8" s="9"/>
      <c r="BA8" s="10"/>
      <c r="BB8" s="10"/>
      <c r="BC8" s="10"/>
      <c r="BD8" s="7"/>
      <c r="BE8" s="8"/>
      <c r="BF8" s="8"/>
      <c r="BG8" s="8"/>
      <c r="BH8" s="9"/>
      <c r="BI8" s="10"/>
      <c r="BJ8" s="10"/>
      <c r="BK8" s="10"/>
      <c r="BL8" s="7"/>
      <c r="BM8" s="8"/>
      <c r="BN8" s="8"/>
      <c r="BO8" s="8"/>
      <c r="BP8" s="9"/>
      <c r="BQ8" s="10"/>
      <c r="BR8" s="10"/>
      <c r="BS8" s="10"/>
      <c r="BT8" s="7"/>
      <c r="BU8" s="8"/>
      <c r="BV8" s="8"/>
      <c r="BW8" s="8"/>
      <c r="BX8" s="9"/>
      <c r="BY8" s="10"/>
      <c r="BZ8" s="10"/>
      <c r="CA8" s="10"/>
      <c r="CB8" s="7"/>
      <c r="CC8" s="8"/>
      <c r="CD8" s="8"/>
      <c r="CE8" s="8"/>
      <c r="CF8" s="9"/>
      <c r="CG8" s="10"/>
      <c r="CH8" s="10"/>
      <c r="CI8" s="10"/>
      <c r="CJ8" s="7"/>
      <c r="CK8" s="8"/>
      <c r="CL8" s="8"/>
      <c r="CM8" s="8"/>
      <c r="CN8" s="9"/>
      <c r="CO8" s="10"/>
      <c r="CP8" s="10"/>
      <c r="CQ8" s="10"/>
    </row>
    <row r="9" spans="1:95" ht="22" customHeight="1">
      <c r="A9" s="14" t="s">
        <v>32</v>
      </c>
      <c r="B9" s="7">
        <v>1</v>
      </c>
      <c r="C9" s="8">
        <v>3.87</v>
      </c>
      <c r="D9" s="9">
        <v>16.5</v>
      </c>
      <c r="E9" s="10">
        <f>AVERAGE(D9:D11)</f>
        <v>17.166666666666668</v>
      </c>
      <c r="F9" s="10">
        <f>_xlfn.STDEV.S(D9:D11)</f>
        <v>0.76376261582597327</v>
      </c>
      <c r="G9" s="10" t="s">
        <v>28</v>
      </c>
      <c r="H9" s="7">
        <v>17</v>
      </c>
      <c r="I9" s="8">
        <f>AVERAGE(H9:H11)</f>
        <v>17.543333333333333</v>
      </c>
      <c r="J9" s="8">
        <f>_xlfn.STDEV.S(H9:H11)</f>
        <v>0.83104352072158882</v>
      </c>
      <c r="K9" s="8" t="s">
        <v>28</v>
      </c>
      <c r="L9" s="9">
        <v>18.25</v>
      </c>
      <c r="M9" s="10">
        <f>AVERAGE(L9:L11)</f>
        <v>17.583333333333332</v>
      </c>
      <c r="N9" s="10">
        <f>_xlfn.STDEV.S(L9:L11)</f>
        <v>0.9464847243000456</v>
      </c>
      <c r="O9" s="10" t="s">
        <v>28</v>
      </c>
      <c r="P9" s="7">
        <v>17</v>
      </c>
      <c r="Q9" s="8">
        <f>AVERAGE(P9:P11)</f>
        <v>17.5</v>
      </c>
      <c r="R9" s="8">
        <f>_xlfn.STDEV.S(P9:P11)</f>
        <v>3.7749172176353749</v>
      </c>
      <c r="S9" s="8" t="s">
        <v>28</v>
      </c>
      <c r="T9" s="9">
        <v>17.5</v>
      </c>
      <c r="U9" s="10">
        <f>AVERAGE(T9:T11)</f>
        <v>18.5</v>
      </c>
      <c r="V9" s="10">
        <f>_xlfn.STDEV.S(T9:T11)</f>
        <v>1</v>
      </c>
      <c r="W9" s="10" t="s">
        <v>28</v>
      </c>
      <c r="X9" s="7">
        <v>18.170000000000002</v>
      </c>
      <c r="Y9" s="8">
        <f>AVERAGE(X9:X11)</f>
        <v>17.223333333333333</v>
      </c>
      <c r="Z9" s="8">
        <f>_xlfn.STDEV.S(X9:X11)</f>
        <v>2.3947094465369738</v>
      </c>
      <c r="AA9" s="8" t="s">
        <v>28</v>
      </c>
      <c r="AB9" s="9">
        <v>15.75</v>
      </c>
      <c r="AC9" s="10">
        <f>AVERAGE(AB9:AB11)</f>
        <v>16.306666666666668</v>
      </c>
      <c r="AD9" s="10">
        <f>_xlfn.STDEV.S(AB9:AB11)</f>
        <v>0.75804573300912048</v>
      </c>
      <c r="AE9" s="10" t="s">
        <v>28</v>
      </c>
      <c r="AF9" s="7">
        <v>17.25</v>
      </c>
      <c r="AG9" s="8">
        <f>AVERAGE(AF9:AF11)</f>
        <v>18.14</v>
      </c>
      <c r="AH9" s="8">
        <f>_xlfn.STDEV.S(AF9:AF11)</f>
        <v>1.330901949806973</v>
      </c>
      <c r="AI9" s="8" t="s">
        <v>28</v>
      </c>
      <c r="AJ9" s="9">
        <v>17</v>
      </c>
      <c r="AK9" s="10">
        <f>AVERAGE(AJ9:AJ11)</f>
        <v>17.11</v>
      </c>
      <c r="AL9" s="10">
        <f>_xlfn.STDEV.S(AJ9:AJ11)</f>
        <v>3.3363602922945854</v>
      </c>
      <c r="AM9" s="10" t="s">
        <v>28</v>
      </c>
      <c r="AN9" s="7">
        <v>17</v>
      </c>
      <c r="AO9" s="8">
        <f>AVERAGE(AN9:AN11)</f>
        <v>18.89</v>
      </c>
      <c r="AP9" s="8">
        <f>_xlfn.STDEV.S(AN9:AN11)</f>
        <v>2.4589225282631593</v>
      </c>
      <c r="AQ9" s="8" t="s">
        <v>28</v>
      </c>
      <c r="AR9" s="9">
        <v>17.75</v>
      </c>
      <c r="AS9" s="10">
        <f>AVERAGE(AR9:AR11)</f>
        <v>19.026666666666667</v>
      </c>
      <c r="AT9" s="10">
        <f>_xlfn.STDEV.S(AR9:AR11)</f>
        <v>1.6061236980174753</v>
      </c>
      <c r="AU9" s="10" t="s">
        <v>28</v>
      </c>
      <c r="AV9" s="7">
        <v>14.67</v>
      </c>
      <c r="AW9" s="8">
        <f>AVERAGE(AV9:AV11)</f>
        <v>16.973333333333333</v>
      </c>
      <c r="AX9" s="8">
        <f>_xlfn.STDEV.S(AV9:AV11)</f>
        <v>2.0903667939701971</v>
      </c>
      <c r="AY9" s="8" t="s">
        <v>28</v>
      </c>
      <c r="AZ9" s="9">
        <v>18.25</v>
      </c>
      <c r="BA9" s="10">
        <f>AVERAGE(AZ9:AZ11)</f>
        <v>18.25</v>
      </c>
      <c r="BB9" s="10">
        <f>_xlfn.STDEV.S(AZ9:AZ11)</f>
        <v>3.75</v>
      </c>
      <c r="BC9" s="10" t="s">
        <v>28</v>
      </c>
      <c r="BD9" s="7">
        <v>19.5</v>
      </c>
      <c r="BE9" s="8">
        <f>AVERAGE(BD9:BD11)</f>
        <v>18.75</v>
      </c>
      <c r="BF9" s="8">
        <f>_xlfn.STDEV.S(BD9:BD11)</f>
        <v>1.984313483298443</v>
      </c>
      <c r="BG9" s="8" t="s">
        <v>28</v>
      </c>
      <c r="BH9" s="9">
        <v>17</v>
      </c>
      <c r="BI9" s="10">
        <f>AVERAGE(BH9:BH11)</f>
        <v>17.333333333333332</v>
      </c>
      <c r="BJ9" s="10">
        <f>_xlfn.STDEV.S(BH9:BH11)</f>
        <v>0.57735026918962584</v>
      </c>
      <c r="BK9" s="10" t="s">
        <v>28</v>
      </c>
      <c r="BL9" s="7">
        <v>17.25</v>
      </c>
      <c r="BM9" s="8">
        <f>AVERAGE(BL9:BL11)</f>
        <v>19.723333333333333</v>
      </c>
      <c r="BN9" s="8">
        <f>_xlfn.STDEV.S(BL9:BL11)</f>
        <v>3.0776831112597214</v>
      </c>
      <c r="BO9" s="8" t="s">
        <v>28</v>
      </c>
      <c r="BP9" s="9">
        <v>19.75</v>
      </c>
      <c r="BQ9" s="10">
        <f>AVERAGE(BP9:BP11)</f>
        <v>18.526666666666667</v>
      </c>
      <c r="BR9" s="10">
        <f>_xlfn.STDEV.S(BP9:BP11)</f>
        <v>2.1885230940827038</v>
      </c>
      <c r="BS9" s="10" t="s">
        <v>28</v>
      </c>
      <c r="BT9" s="7">
        <v>21.5</v>
      </c>
      <c r="BU9" s="8">
        <f>AVERAGE(BT9:BT11)</f>
        <v>22.666666666666668</v>
      </c>
      <c r="BV9" s="8">
        <f>_xlfn.STDEV.S(BT9:BT11)</f>
        <v>1.6072751268321592</v>
      </c>
      <c r="BW9" s="8" t="s">
        <v>29</v>
      </c>
      <c r="BX9" s="9">
        <v>19.329999999999998</v>
      </c>
      <c r="BY9" s="10">
        <f>AVERAGE(BX9:BX11)</f>
        <v>18.526666666666667</v>
      </c>
      <c r="BZ9" s="10">
        <f>_xlfn.STDEV.S(BX9:BX11)</f>
        <v>0.70684746114938546</v>
      </c>
      <c r="CA9" s="10" t="s">
        <v>28</v>
      </c>
      <c r="CB9" s="7">
        <v>17.5</v>
      </c>
      <c r="CC9" s="8">
        <f>AVERAGE(CB9:CB11)</f>
        <v>18.053333333333331</v>
      </c>
      <c r="CD9" s="8">
        <f>_xlfn.STDEV.S(CB9:CB11)</f>
        <v>1.1088883322198553</v>
      </c>
      <c r="CE9" s="8" t="s">
        <v>28</v>
      </c>
      <c r="CF9" s="9">
        <v>17.25</v>
      </c>
      <c r="CG9" s="10">
        <f>AVERAGE(CF9:CF11)</f>
        <v>17.083333333333332</v>
      </c>
      <c r="CH9" s="10">
        <f>_xlfn.STDEV.S(CF9:CF11)</f>
        <v>0.52041649986653327</v>
      </c>
      <c r="CI9" s="10" t="s">
        <v>28</v>
      </c>
      <c r="CJ9" s="7">
        <v>19.170000000000002</v>
      </c>
      <c r="CK9" s="8">
        <f>AVERAGE(CJ9:CJ11)</f>
        <v>18.416666666666668</v>
      </c>
      <c r="CL9" s="8">
        <f>_xlfn.STDEV.S(CJ9:CJ11)</f>
        <v>1.4455909979428252</v>
      </c>
      <c r="CM9" s="8" t="s">
        <v>28</v>
      </c>
      <c r="CN9" s="9">
        <v>17</v>
      </c>
      <c r="CO9" s="10">
        <f>AVERAGE(CN9:CN11)</f>
        <v>18.083333333333332</v>
      </c>
      <c r="CP9" s="10">
        <f>_xlfn.STDEV.S(CN9:CN11)</f>
        <v>0.9464847243000456</v>
      </c>
      <c r="CQ9" s="10" t="s">
        <v>28</v>
      </c>
    </row>
    <row r="10" spans="1:95" ht="22" customHeight="1">
      <c r="A10" s="13"/>
      <c r="B10" s="7">
        <v>2</v>
      </c>
      <c r="C10" s="8">
        <v>3.8</v>
      </c>
      <c r="D10" s="9">
        <v>18</v>
      </c>
      <c r="E10" s="10"/>
      <c r="F10" s="10"/>
      <c r="G10" s="10"/>
      <c r="H10" s="7">
        <v>18.5</v>
      </c>
      <c r="I10" s="8"/>
      <c r="J10" s="8"/>
      <c r="K10" s="8"/>
      <c r="L10" s="9">
        <v>18</v>
      </c>
      <c r="M10" s="10"/>
      <c r="N10" s="10"/>
      <c r="O10" s="10"/>
      <c r="P10" s="7">
        <v>21.5</v>
      </c>
      <c r="Q10" s="8"/>
      <c r="R10" s="8"/>
      <c r="S10" s="8"/>
      <c r="T10" s="9">
        <v>18.5</v>
      </c>
      <c r="U10" s="10"/>
      <c r="V10" s="10"/>
      <c r="W10" s="10"/>
      <c r="X10" s="7">
        <v>19</v>
      </c>
      <c r="Y10" s="8"/>
      <c r="Z10" s="8"/>
      <c r="AA10" s="8"/>
      <c r="AB10" s="9">
        <v>17.170000000000002</v>
      </c>
      <c r="AC10" s="10"/>
      <c r="AD10" s="10"/>
      <c r="AE10" s="10"/>
      <c r="AF10" s="7">
        <v>19.670000000000002</v>
      </c>
      <c r="AG10" s="8"/>
      <c r="AH10" s="8"/>
      <c r="AI10" s="8"/>
      <c r="AJ10" s="9">
        <v>20.5</v>
      </c>
      <c r="AK10" s="10"/>
      <c r="AL10" s="10"/>
      <c r="AM10" s="10"/>
      <c r="AN10" s="7">
        <v>21.67</v>
      </c>
      <c r="AO10" s="8"/>
      <c r="AP10" s="8"/>
      <c r="AQ10" s="8"/>
      <c r="AR10" s="9">
        <v>20.83</v>
      </c>
      <c r="AS10" s="10"/>
      <c r="AT10" s="10"/>
      <c r="AU10" s="10"/>
      <c r="AV10" s="7">
        <v>18.75</v>
      </c>
      <c r="AW10" s="8"/>
      <c r="AX10" s="8"/>
      <c r="AY10" s="8"/>
      <c r="AZ10" s="9">
        <v>22</v>
      </c>
      <c r="BA10" s="10"/>
      <c r="BB10" s="10"/>
      <c r="BC10" s="10"/>
      <c r="BD10" s="7">
        <v>20.25</v>
      </c>
      <c r="BE10" s="8"/>
      <c r="BF10" s="8"/>
      <c r="BG10" s="8"/>
      <c r="BH10" s="9">
        <v>17</v>
      </c>
      <c r="BI10" s="10"/>
      <c r="BJ10" s="10"/>
      <c r="BK10" s="10"/>
      <c r="BL10" s="7">
        <v>23.17</v>
      </c>
      <c r="BM10" s="8"/>
      <c r="BN10" s="8"/>
      <c r="BO10" s="8"/>
      <c r="BP10" s="9">
        <v>19.829999999999998</v>
      </c>
      <c r="BQ10" s="10"/>
      <c r="BR10" s="10"/>
      <c r="BS10" s="10"/>
      <c r="BT10" s="7">
        <v>24.5</v>
      </c>
      <c r="BU10" s="8"/>
      <c r="BV10" s="8"/>
      <c r="BW10" s="8"/>
      <c r="BX10" s="9">
        <v>18.25</v>
      </c>
      <c r="BY10" s="10"/>
      <c r="BZ10" s="10"/>
      <c r="CA10" s="10"/>
      <c r="CB10" s="7">
        <v>19.329999999999998</v>
      </c>
      <c r="CC10" s="8"/>
      <c r="CD10" s="8"/>
      <c r="CE10" s="8"/>
      <c r="CF10" s="9">
        <v>17.5</v>
      </c>
      <c r="CG10" s="10"/>
      <c r="CH10" s="10"/>
      <c r="CI10" s="10"/>
      <c r="CJ10" s="7">
        <v>19.329999999999998</v>
      </c>
      <c r="CK10" s="8"/>
      <c r="CL10" s="8"/>
      <c r="CM10" s="8"/>
      <c r="CN10" s="9">
        <v>18.5</v>
      </c>
      <c r="CO10" s="10"/>
      <c r="CP10" s="10"/>
      <c r="CQ10" s="10"/>
    </row>
    <row r="11" spans="1:95" ht="22" customHeight="1">
      <c r="A11" s="13"/>
      <c r="B11" s="7">
        <v>3</v>
      </c>
      <c r="C11" s="8">
        <v>3.85</v>
      </c>
      <c r="D11" s="9">
        <v>17</v>
      </c>
      <c r="E11" s="10"/>
      <c r="F11" s="10"/>
      <c r="G11" s="10"/>
      <c r="H11" s="7">
        <v>17.13</v>
      </c>
      <c r="I11" s="8"/>
      <c r="J11" s="8"/>
      <c r="K11" s="8"/>
      <c r="L11" s="9">
        <v>16.5</v>
      </c>
      <c r="M11" s="10"/>
      <c r="N11" s="10"/>
      <c r="O11" s="10"/>
      <c r="P11" s="7">
        <v>14</v>
      </c>
      <c r="Q11" s="8"/>
      <c r="R11" s="8"/>
      <c r="S11" s="8"/>
      <c r="T11" s="9">
        <v>19.5</v>
      </c>
      <c r="U11" s="10"/>
      <c r="V11" s="10"/>
      <c r="W11" s="10"/>
      <c r="X11" s="7">
        <v>14.5</v>
      </c>
      <c r="Y11" s="8"/>
      <c r="Z11" s="8"/>
      <c r="AA11" s="8"/>
      <c r="AB11" s="9">
        <v>16</v>
      </c>
      <c r="AC11" s="10"/>
      <c r="AD11" s="10"/>
      <c r="AE11" s="10"/>
      <c r="AF11" s="7">
        <v>17.5</v>
      </c>
      <c r="AG11" s="8"/>
      <c r="AH11" s="8"/>
      <c r="AI11" s="8"/>
      <c r="AJ11" s="9">
        <v>13.83</v>
      </c>
      <c r="AK11" s="10"/>
      <c r="AL11" s="10"/>
      <c r="AM11" s="10"/>
      <c r="AN11" s="7">
        <v>18</v>
      </c>
      <c r="AO11" s="8"/>
      <c r="AP11" s="8"/>
      <c r="AQ11" s="8"/>
      <c r="AR11" s="9">
        <v>18.5</v>
      </c>
      <c r="AS11" s="10"/>
      <c r="AT11" s="10"/>
      <c r="AU11" s="10"/>
      <c r="AV11" s="7">
        <v>17.5</v>
      </c>
      <c r="AW11" s="8"/>
      <c r="AX11" s="8"/>
      <c r="AY11" s="8"/>
      <c r="AZ11" s="9">
        <v>14.5</v>
      </c>
      <c r="BA11" s="10"/>
      <c r="BB11" s="10"/>
      <c r="BC11" s="10"/>
      <c r="BD11" s="7">
        <v>16.5</v>
      </c>
      <c r="BE11" s="8"/>
      <c r="BF11" s="8"/>
      <c r="BG11" s="8"/>
      <c r="BH11" s="9">
        <v>18</v>
      </c>
      <c r="BI11" s="10"/>
      <c r="BJ11" s="10"/>
      <c r="BK11" s="10"/>
      <c r="BL11" s="7">
        <v>18.75</v>
      </c>
      <c r="BM11" s="8"/>
      <c r="BN11" s="8"/>
      <c r="BO11" s="8"/>
      <c r="BP11" s="9">
        <v>16</v>
      </c>
      <c r="BQ11" s="10"/>
      <c r="BR11" s="10"/>
      <c r="BS11" s="10"/>
      <c r="BT11" s="7">
        <v>22</v>
      </c>
      <c r="BU11" s="8"/>
      <c r="BV11" s="8"/>
      <c r="BW11" s="8"/>
      <c r="BX11" s="9">
        <v>18</v>
      </c>
      <c r="BY11" s="10"/>
      <c r="BZ11" s="10"/>
      <c r="CA11" s="10"/>
      <c r="CB11" s="7">
        <v>17.329999999999998</v>
      </c>
      <c r="CC11" s="8"/>
      <c r="CD11" s="8"/>
      <c r="CE11" s="8"/>
      <c r="CF11" s="9">
        <v>16.5</v>
      </c>
      <c r="CG11" s="10"/>
      <c r="CH11" s="10"/>
      <c r="CI11" s="10"/>
      <c r="CJ11" s="7">
        <v>16.75</v>
      </c>
      <c r="CK11" s="8"/>
      <c r="CL11" s="8"/>
      <c r="CM11" s="8"/>
      <c r="CN11" s="9">
        <v>18.75</v>
      </c>
      <c r="CO11" s="10"/>
      <c r="CP11" s="10"/>
      <c r="CQ11" s="10"/>
    </row>
    <row r="12" spans="1:95" ht="22" customHeight="1">
      <c r="A12" s="13"/>
      <c r="B12" s="7"/>
      <c r="C12" s="8"/>
      <c r="D12" s="9"/>
      <c r="E12" s="10"/>
      <c r="F12" s="10"/>
      <c r="G12" s="10"/>
      <c r="H12" s="7"/>
      <c r="I12" s="8"/>
      <c r="J12" s="8"/>
      <c r="K12" s="8"/>
      <c r="L12" s="9"/>
      <c r="M12" s="10"/>
      <c r="N12" s="10"/>
      <c r="O12" s="10"/>
      <c r="P12" s="7"/>
      <c r="Q12" s="8"/>
      <c r="R12" s="8"/>
      <c r="S12" s="8"/>
      <c r="T12" s="9"/>
      <c r="U12" s="10"/>
      <c r="V12" s="10"/>
      <c r="W12" s="10"/>
      <c r="X12" s="7"/>
      <c r="Y12" s="8"/>
      <c r="Z12" s="8"/>
      <c r="AA12" s="8"/>
      <c r="AB12" s="9"/>
      <c r="AC12" s="10"/>
      <c r="AD12" s="10"/>
      <c r="AE12" s="10"/>
      <c r="AF12" s="7"/>
      <c r="AG12" s="8"/>
      <c r="AH12" s="8"/>
      <c r="AI12" s="8"/>
      <c r="AJ12" s="9"/>
      <c r="AK12" s="10"/>
      <c r="AL12" s="10"/>
      <c r="AM12" s="10"/>
      <c r="AN12" s="7"/>
      <c r="AO12" s="8"/>
      <c r="AP12" s="8"/>
      <c r="AQ12" s="8"/>
      <c r="AR12" s="9"/>
      <c r="AS12" s="10"/>
      <c r="AT12" s="10"/>
      <c r="AU12" s="10"/>
      <c r="AV12" s="7"/>
      <c r="AW12" s="8"/>
      <c r="AX12" s="8"/>
      <c r="AY12" s="8"/>
      <c r="AZ12" s="9"/>
      <c r="BA12" s="10"/>
      <c r="BB12" s="10"/>
      <c r="BC12" s="10"/>
      <c r="BD12" s="7"/>
      <c r="BE12" s="8"/>
      <c r="BF12" s="8"/>
      <c r="BG12" s="8"/>
      <c r="BH12" s="9"/>
      <c r="BI12" s="10"/>
      <c r="BJ12" s="10"/>
      <c r="BK12" s="10"/>
      <c r="BL12" s="7"/>
      <c r="BM12" s="8"/>
      <c r="BN12" s="8"/>
      <c r="BO12" s="8"/>
      <c r="BP12" s="9"/>
      <c r="BQ12" s="10"/>
      <c r="BR12" s="10"/>
      <c r="BS12" s="10"/>
      <c r="BT12" s="7"/>
      <c r="BU12" s="8"/>
      <c r="BV12" s="8"/>
      <c r="BW12" s="8"/>
      <c r="BX12" s="9"/>
      <c r="BY12" s="10"/>
      <c r="BZ12" s="10"/>
      <c r="CA12" s="10"/>
      <c r="CB12" s="7"/>
      <c r="CC12" s="8"/>
      <c r="CD12" s="8"/>
      <c r="CE12" s="8"/>
      <c r="CF12" s="9"/>
      <c r="CG12" s="10"/>
      <c r="CH12" s="10"/>
      <c r="CI12" s="10"/>
      <c r="CJ12" s="7"/>
      <c r="CK12" s="8"/>
      <c r="CL12" s="8"/>
      <c r="CM12" s="8"/>
      <c r="CN12" s="9"/>
      <c r="CO12" s="10"/>
      <c r="CP12" s="10"/>
      <c r="CQ12" s="10"/>
    </row>
    <row r="13" spans="1:95" ht="22" customHeight="1">
      <c r="A13" s="14" t="s">
        <v>34</v>
      </c>
      <c r="B13" s="7">
        <v>1</v>
      </c>
      <c r="C13" s="8">
        <v>3.92</v>
      </c>
      <c r="D13" s="9">
        <v>16</v>
      </c>
      <c r="E13" s="10">
        <f>AVERAGE(D13:D15)</f>
        <v>16.443333333333332</v>
      </c>
      <c r="F13" s="10">
        <f>_xlfn.STDEV.S(D13:D15)</f>
        <v>1.2266349633584277</v>
      </c>
      <c r="G13" s="10" t="s">
        <v>28</v>
      </c>
      <c r="H13" s="7">
        <v>17</v>
      </c>
      <c r="I13" s="8">
        <f>AVERAGE(H13:H15)</f>
        <v>16.5</v>
      </c>
      <c r="J13" s="8">
        <f>_xlfn.STDEV.S(H13:H15)</f>
        <v>1.3228756555322954</v>
      </c>
      <c r="K13" s="8" t="s">
        <v>28</v>
      </c>
      <c r="L13" s="9">
        <v>18</v>
      </c>
      <c r="M13" s="10">
        <f>AVERAGE(L13:L15)</f>
        <v>16.89</v>
      </c>
      <c r="N13" s="10">
        <f>_xlfn.STDEV.S(L13:L15)</f>
        <v>1.0179882121124977</v>
      </c>
      <c r="O13" s="10" t="s">
        <v>28</v>
      </c>
      <c r="P13" s="7">
        <v>17.25</v>
      </c>
      <c r="Q13" s="8">
        <f>AVERAGE(P13:P15)</f>
        <v>17.916666666666668</v>
      </c>
      <c r="R13" s="8">
        <f>_xlfn.STDEV.S(P13:P15)</f>
        <v>1.3768926368215255</v>
      </c>
      <c r="S13" s="8" t="s">
        <v>28</v>
      </c>
      <c r="T13" s="9">
        <v>18.5</v>
      </c>
      <c r="U13" s="10">
        <f>AVERAGE(T13:T15)</f>
        <v>18.333333333333332</v>
      </c>
      <c r="V13" s="10">
        <f>_xlfn.STDEV.S(T13:T15)</f>
        <v>0.28867513459481292</v>
      </c>
      <c r="W13" s="10" t="s">
        <v>28</v>
      </c>
      <c r="X13" s="7">
        <v>16.75</v>
      </c>
      <c r="Y13" s="8">
        <f>AVERAGE(X13:X15)</f>
        <v>17.5</v>
      </c>
      <c r="Z13" s="8">
        <f>_xlfn.STDEV.S(X13:X15)</f>
        <v>0.90138781886599728</v>
      </c>
      <c r="AA13" s="8" t="s">
        <v>28</v>
      </c>
      <c r="AB13" s="9">
        <v>16.25</v>
      </c>
      <c r="AC13" s="10">
        <f>AVERAGE(AB13:AB15)</f>
        <v>18.25</v>
      </c>
      <c r="AD13" s="10">
        <f>_xlfn.STDEV.S(AB13:AB15)</f>
        <v>2</v>
      </c>
      <c r="AE13" s="10" t="s">
        <v>28</v>
      </c>
      <c r="AF13" s="7">
        <v>16.25</v>
      </c>
      <c r="AG13" s="8">
        <f>AVERAGE(AF13:AF15)</f>
        <v>19.043333333333333</v>
      </c>
      <c r="AH13" s="8">
        <f>_xlfn.STDEV.S(AF13:AF15)</f>
        <v>3.1773626379960893</v>
      </c>
      <c r="AI13" s="8" t="s">
        <v>28</v>
      </c>
      <c r="AJ13" s="9">
        <v>18</v>
      </c>
      <c r="AK13" s="10">
        <f>AVERAGE(AJ13:AJ15)</f>
        <v>18.833333333333332</v>
      </c>
      <c r="AL13" s="10">
        <f>_xlfn.STDEV.S(AJ13:AJ15)</f>
        <v>1.6645820296198481</v>
      </c>
      <c r="AM13" s="10" t="s">
        <v>28</v>
      </c>
      <c r="AN13" s="7">
        <v>16.25</v>
      </c>
      <c r="AO13" s="8">
        <f>AVERAGE(AN13:AN15)</f>
        <v>18.416666666666668</v>
      </c>
      <c r="AP13" s="8">
        <f>_xlfn.STDEV.S(AN13:AN15)</f>
        <v>1.8929694486000914</v>
      </c>
      <c r="AQ13" s="8" t="s">
        <v>28</v>
      </c>
      <c r="AR13" s="9">
        <v>19.670000000000002</v>
      </c>
      <c r="AS13" s="10">
        <f>AVERAGE(AR13:AR15)</f>
        <v>20.863333333333333</v>
      </c>
      <c r="AT13" s="10">
        <f>_xlfn.STDEV.S(AR13:AR15)</f>
        <v>1.6529166141500695</v>
      </c>
      <c r="AU13" s="10" t="s">
        <v>29</v>
      </c>
      <c r="AV13" s="7">
        <v>16.5</v>
      </c>
      <c r="AW13" s="8">
        <f>AVERAGE(AV13:AV15)</f>
        <v>16.666666666666668</v>
      </c>
      <c r="AX13" s="8">
        <f>_xlfn.STDEV.S(AV13:AV15)</f>
        <v>1.5069284433354269</v>
      </c>
      <c r="AY13" s="8" t="s">
        <v>28</v>
      </c>
      <c r="AZ13" s="9">
        <v>17.5</v>
      </c>
      <c r="BA13" s="10">
        <f>AVERAGE(AZ13:AZ15)</f>
        <v>17.556666666666668</v>
      </c>
      <c r="BB13" s="10">
        <f>_xlfn.STDEV.S(AZ13:AZ15)</f>
        <v>0.5870547958524267</v>
      </c>
      <c r="BC13" s="10" t="s">
        <v>28</v>
      </c>
      <c r="BD13" s="7">
        <v>17</v>
      </c>
      <c r="BE13" s="8">
        <f>AVERAGE(BD13:BD15)</f>
        <v>17.333333333333332</v>
      </c>
      <c r="BF13" s="8">
        <f>_xlfn.STDEV.S(BD13:BD15)</f>
        <v>0.8036375634160795</v>
      </c>
      <c r="BG13" s="8" t="s">
        <v>28</v>
      </c>
      <c r="BH13" s="9">
        <v>17.829999999999998</v>
      </c>
      <c r="BI13" s="10">
        <f>AVERAGE(BH13:BH15)</f>
        <v>18.11</v>
      </c>
      <c r="BJ13" s="10">
        <f>_xlfn.STDEV.S(BH13:BH15)</f>
        <v>0.34828149534536068</v>
      </c>
      <c r="BK13" s="10" t="s">
        <v>28</v>
      </c>
      <c r="BL13" s="7">
        <v>17.25</v>
      </c>
      <c r="BM13" s="8">
        <f>AVERAGE(BL13:BL15)</f>
        <v>19.166666666666668</v>
      </c>
      <c r="BN13" s="8">
        <f>_xlfn.STDEV.S(BL13:BL15)</f>
        <v>1.6645820296198481</v>
      </c>
      <c r="BO13" s="8" t="s">
        <v>28</v>
      </c>
      <c r="BP13" s="9">
        <v>17</v>
      </c>
      <c r="BQ13" s="10">
        <f>AVERAGE(BP13:BP15)</f>
        <v>19.416666666666668</v>
      </c>
      <c r="BR13" s="10">
        <f>_xlfn.STDEV.S(BP13:BP15)</f>
        <v>2.3760962382305424</v>
      </c>
      <c r="BS13" s="10" t="s">
        <v>28</v>
      </c>
      <c r="BT13" s="7">
        <v>20.25</v>
      </c>
      <c r="BU13" s="8">
        <f>AVERAGE(BT13:BT15)</f>
        <v>20.583333333333332</v>
      </c>
      <c r="BV13" s="8">
        <f>_xlfn.STDEV.S(BT13:BT15)</f>
        <v>3.2627953250753214</v>
      </c>
      <c r="BW13" s="8" t="s">
        <v>29</v>
      </c>
      <c r="BX13" s="9">
        <v>15.75</v>
      </c>
      <c r="BY13" s="10">
        <f>AVERAGE(BX13:BX15)</f>
        <v>17.25</v>
      </c>
      <c r="BZ13" s="10">
        <f>_xlfn.STDEV.S(BX13:BX15)</f>
        <v>1.3919410907075054</v>
      </c>
      <c r="CA13" s="10" t="s">
        <v>28</v>
      </c>
      <c r="CB13" s="7">
        <v>17</v>
      </c>
      <c r="CC13" s="8">
        <f>AVERAGE(CB13:CB15)</f>
        <v>17.416666666666668</v>
      </c>
      <c r="CD13" s="8">
        <f>_xlfn.STDEV.S(CB13:CB15)</f>
        <v>0.72168783648703216</v>
      </c>
      <c r="CE13" s="8" t="s">
        <v>28</v>
      </c>
      <c r="CF13" s="9">
        <v>17.5</v>
      </c>
      <c r="CG13" s="10">
        <f>AVERAGE(CF13:CF15)</f>
        <v>17.333333333333332</v>
      </c>
      <c r="CH13" s="10">
        <f>_xlfn.STDEV.S(CF13:CF15)</f>
        <v>1.2583057392117916</v>
      </c>
      <c r="CI13" s="10" t="s">
        <v>28</v>
      </c>
      <c r="CJ13" s="7">
        <v>17.5</v>
      </c>
      <c r="CK13" s="8">
        <f>AVERAGE(CJ13:CJ15)</f>
        <v>17.833333333333332</v>
      </c>
      <c r="CL13" s="8">
        <f>_xlfn.STDEV.S(CJ13:CJ15)</f>
        <v>0.57735026918962584</v>
      </c>
      <c r="CM13" s="8" t="s">
        <v>28</v>
      </c>
      <c r="CN13" s="9">
        <v>17</v>
      </c>
      <c r="CO13" s="10">
        <f>AVERAGE(CN13:CN15)</f>
        <v>17.5</v>
      </c>
      <c r="CP13" s="10">
        <f>_xlfn.STDEV.S(CN13:CN15)</f>
        <v>1.0897247358851685</v>
      </c>
      <c r="CQ13" s="10" t="s">
        <v>28</v>
      </c>
    </row>
    <row r="14" spans="1:95" ht="22" customHeight="1">
      <c r="A14" s="13"/>
      <c r="B14" s="7">
        <v>2</v>
      </c>
      <c r="C14" s="8">
        <v>3.88</v>
      </c>
      <c r="D14" s="9">
        <v>17.829999999999998</v>
      </c>
      <c r="E14" s="10"/>
      <c r="F14" s="10"/>
      <c r="G14" s="10"/>
      <c r="H14" s="7">
        <v>17.5</v>
      </c>
      <c r="I14" s="8"/>
      <c r="J14" s="8"/>
      <c r="K14" s="8"/>
      <c r="L14" s="9">
        <v>16.670000000000002</v>
      </c>
      <c r="M14" s="10"/>
      <c r="N14" s="10"/>
      <c r="O14" s="10"/>
      <c r="P14" s="7">
        <v>19.5</v>
      </c>
      <c r="Q14" s="8"/>
      <c r="R14" s="8"/>
      <c r="S14" s="8"/>
      <c r="T14" s="9">
        <v>18</v>
      </c>
      <c r="U14" s="10"/>
      <c r="V14" s="10"/>
      <c r="W14" s="10"/>
      <c r="X14" s="7">
        <v>17.25</v>
      </c>
      <c r="Y14" s="8"/>
      <c r="Z14" s="8"/>
      <c r="AA14" s="8"/>
      <c r="AB14" s="9">
        <v>20.25</v>
      </c>
      <c r="AC14" s="10"/>
      <c r="AD14" s="10"/>
      <c r="AE14" s="10"/>
      <c r="AF14" s="7">
        <v>18.38</v>
      </c>
      <c r="AG14" s="8"/>
      <c r="AH14" s="8"/>
      <c r="AI14" s="8"/>
      <c r="AJ14" s="9">
        <v>20.75</v>
      </c>
      <c r="AK14" s="10"/>
      <c r="AL14" s="10"/>
      <c r="AM14" s="10"/>
      <c r="AN14" s="7">
        <v>19.75</v>
      </c>
      <c r="AO14" s="8"/>
      <c r="AP14" s="8"/>
      <c r="AQ14" s="8"/>
      <c r="AR14" s="9">
        <v>22.75</v>
      </c>
      <c r="AS14" s="10"/>
      <c r="AT14" s="10"/>
      <c r="AU14" s="10"/>
      <c r="AV14" s="7">
        <v>18.25</v>
      </c>
      <c r="AW14" s="8"/>
      <c r="AX14" s="8"/>
      <c r="AY14" s="8"/>
      <c r="AZ14" s="9">
        <v>17</v>
      </c>
      <c r="BA14" s="10"/>
      <c r="BB14" s="10"/>
      <c r="BC14" s="10"/>
      <c r="BD14" s="7">
        <v>18.25</v>
      </c>
      <c r="BE14" s="8"/>
      <c r="BF14" s="8"/>
      <c r="BG14" s="8"/>
      <c r="BH14" s="9">
        <v>18.5</v>
      </c>
      <c r="BI14" s="10"/>
      <c r="BJ14" s="10"/>
      <c r="BK14" s="10"/>
      <c r="BL14" s="7">
        <v>20.25</v>
      </c>
      <c r="BM14" s="8"/>
      <c r="BN14" s="8"/>
      <c r="BO14" s="8"/>
      <c r="BP14" s="9">
        <v>19.5</v>
      </c>
      <c r="BQ14" s="10"/>
      <c r="BR14" s="10"/>
      <c r="BS14" s="10"/>
      <c r="BT14" s="7">
        <v>24</v>
      </c>
      <c r="BU14" s="8"/>
      <c r="BV14" s="8"/>
      <c r="BW14" s="8"/>
      <c r="BX14" s="9">
        <v>17.5</v>
      </c>
      <c r="BY14" s="10"/>
      <c r="BZ14" s="10"/>
      <c r="CA14" s="10"/>
      <c r="CB14" s="7">
        <v>18.25</v>
      </c>
      <c r="CC14" s="8"/>
      <c r="CD14" s="8"/>
      <c r="CE14" s="8"/>
      <c r="CF14" s="9">
        <v>18.5</v>
      </c>
      <c r="CG14" s="10"/>
      <c r="CH14" s="10"/>
      <c r="CI14" s="10"/>
      <c r="CJ14" s="7">
        <v>18.5</v>
      </c>
      <c r="CK14" s="8"/>
      <c r="CL14" s="8"/>
      <c r="CM14" s="8"/>
      <c r="CN14" s="9">
        <v>18.75</v>
      </c>
      <c r="CO14" s="10"/>
      <c r="CP14" s="10"/>
      <c r="CQ14" s="10"/>
    </row>
    <row r="15" spans="1:95" ht="22" customHeight="1">
      <c r="A15" s="13"/>
      <c r="B15" s="7">
        <v>3</v>
      </c>
      <c r="C15" s="8">
        <v>3.86</v>
      </c>
      <c r="D15" s="9">
        <v>15.5</v>
      </c>
      <c r="E15" s="10"/>
      <c r="F15" s="10"/>
      <c r="G15" s="10"/>
      <c r="H15" s="7">
        <v>15</v>
      </c>
      <c r="I15" s="8"/>
      <c r="J15" s="8"/>
      <c r="K15" s="8"/>
      <c r="L15" s="9">
        <v>16</v>
      </c>
      <c r="M15" s="10"/>
      <c r="N15" s="10"/>
      <c r="O15" s="10"/>
      <c r="P15" s="7">
        <v>17</v>
      </c>
      <c r="Q15" s="8"/>
      <c r="R15" s="8"/>
      <c r="S15" s="8"/>
      <c r="T15" s="9">
        <v>18.5</v>
      </c>
      <c r="U15" s="10"/>
      <c r="V15" s="10"/>
      <c r="W15" s="10"/>
      <c r="X15" s="7">
        <v>18.5</v>
      </c>
      <c r="Y15" s="8"/>
      <c r="Z15" s="8"/>
      <c r="AA15" s="8"/>
      <c r="AB15" s="9">
        <v>18.25</v>
      </c>
      <c r="AC15" s="10"/>
      <c r="AD15" s="10"/>
      <c r="AE15" s="10"/>
      <c r="AF15" s="7">
        <v>22.5</v>
      </c>
      <c r="AG15" s="8"/>
      <c r="AH15" s="8"/>
      <c r="AI15" s="8"/>
      <c r="AJ15" s="9">
        <v>17.75</v>
      </c>
      <c r="AK15" s="10"/>
      <c r="AL15" s="10"/>
      <c r="AM15" s="10"/>
      <c r="AN15" s="7">
        <v>19.25</v>
      </c>
      <c r="AO15" s="8"/>
      <c r="AP15" s="8"/>
      <c r="AQ15" s="8"/>
      <c r="AR15" s="9">
        <v>20.170000000000002</v>
      </c>
      <c r="AS15" s="10"/>
      <c r="AT15" s="10"/>
      <c r="AU15" s="10"/>
      <c r="AV15" s="7">
        <v>15.25</v>
      </c>
      <c r="AW15" s="8"/>
      <c r="AX15" s="8"/>
      <c r="AY15" s="8"/>
      <c r="AZ15" s="9">
        <v>18.170000000000002</v>
      </c>
      <c r="BA15" s="10"/>
      <c r="BB15" s="10"/>
      <c r="BC15" s="10"/>
      <c r="BD15" s="7">
        <v>16.75</v>
      </c>
      <c r="BE15" s="8"/>
      <c r="BF15" s="8"/>
      <c r="BG15" s="8"/>
      <c r="BH15" s="9">
        <v>18</v>
      </c>
      <c r="BI15" s="10"/>
      <c r="BJ15" s="10"/>
      <c r="BK15" s="10"/>
      <c r="BL15" s="7">
        <v>20</v>
      </c>
      <c r="BM15" s="8"/>
      <c r="BN15" s="8"/>
      <c r="BO15" s="8"/>
      <c r="BP15" s="9">
        <v>21.75</v>
      </c>
      <c r="BQ15" s="10"/>
      <c r="BR15" s="10"/>
      <c r="BS15" s="10"/>
      <c r="BT15" s="7">
        <v>17.5</v>
      </c>
      <c r="BU15" s="8"/>
      <c r="BV15" s="8"/>
      <c r="BW15" s="8"/>
      <c r="BX15" s="9">
        <v>18.5</v>
      </c>
      <c r="BY15" s="10"/>
      <c r="BZ15" s="10"/>
      <c r="CA15" s="10"/>
      <c r="CB15" s="7">
        <v>17</v>
      </c>
      <c r="CC15" s="8"/>
      <c r="CD15" s="8"/>
      <c r="CE15" s="8"/>
      <c r="CF15" s="9">
        <v>16</v>
      </c>
      <c r="CG15" s="10"/>
      <c r="CH15" s="10"/>
      <c r="CI15" s="10"/>
      <c r="CJ15" s="7">
        <v>17.5</v>
      </c>
      <c r="CK15" s="8"/>
      <c r="CL15" s="8"/>
      <c r="CM15" s="8"/>
      <c r="CN15" s="9">
        <v>16.75</v>
      </c>
      <c r="CO15" s="10"/>
      <c r="CP15" s="10"/>
      <c r="CQ15" s="10"/>
    </row>
    <row r="16" spans="1:95" ht="22" customHeight="1">
      <c r="A16" s="13"/>
      <c r="B16" s="7"/>
      <c r="C16" s="8"/>
      <c r="D16" s="9"/>
      <c r="E16" s="10"/>
      <c r="F16" s="10"/>
      <c r="G16" s="10"/>
      <c r="H16" s="7"/>
      <c r="I16" s="8"/>
      <c r="J16" s="8"/>
      <c r="K16" s="8"/>
      <c r="L16" s="9"/>
      <c r="M16" s="10"/>
      <c r="N16" s="10"/>
      <c r="O16" s="10"/>
      <c r="P16" s="7"/>
      <c r="Q16" s="8"/>
      <c r="R16" s="8"/>
      <c r="S16" s="8"/>
      <c r="T16" s="9"/>
      <c r="U16" s="10"/>
      <c r="V16" s="10"/>
      <c r="W16" s="10"/>
      <c r="X16" s="7"/>
      <c r="Y16" s="8"/>
      <c r="Z16" s="8"/>
      <c r="AA16" s="8"/>
      <c r="AB16" s="9"/>
      <c r="AC16" s="10"/>
      <c r="AD16" s="10"/>
      <c r="AE16" s="10"/>
      <c r="AF16" s="7"/>
      <c r="AG16" s="8"/>
      <c r="AH16" s="8"/>
      <c r="AI16" s="8"/>
      <c r="AJ16" s="9"/>
      <c r="AK16" s="10"/>
      <c r="AL16" s="10"/>
      <c r="AM16" s="10"/>
      <c r="AN16" s="7"/>
      <c r="AO16" s="8"/>
      <c r="AP16" s="8"/>
      <c r="AQ16" s="8"/>
      <c r="AR16" s="9"/>
      <c r="AS16" s="10"/>
      <c r="AT16" s="10"/>
      <c r="AU16" s="10"/>
      <c r="AV16" s="7"/>
      <c r="AW16" s="8"/>
      <c r="AX16" s="8"/>
      <c r="AY16" s="8"/>
      <c r="AZ16" s="9"/>
      <c r="BA16" s="10"/>
      <c r="BB16" s="10"/>
      <c r="BC16" s="10"/>
      <c r="BD16" s="7"/>
      <c r="BE16" s="8"/>
      <c r="BF16" s="8"/>
      <c r="BG16" s="8"/>
      <c r="BH16" s="9"/>
      <c r="BI16" s="10"/>
      <c r="BJ16" s="10"/>
      <c r="BK16" s="10"/>
      <c r="BL16" s="7"/>
      <c r="BM16" s="8"/>
      <c r="BN16" s="8"/>
      <c r="BO16" s="8"/>
      <c r="BP16" s="9"/>
      <c r="BQ16" s="10"/>
      <c r="BR16" s="10"/>
      <c r="BS16" s="10"/>
      <c r="BT16" s="7"/>
      <c r="BU16" s="8"/>
      <c r="BV16" s="8"/>
      <c r="BW16" s="8"/>
      <c r="BX16" s="9"/>
      <c r="BY16" s="10"/>
      <c r="BZ16" s="10"/>
      <c r="CA16" s="10"/>
      <c r="CB16" s="7"/>
      <c r="CC16" s="8"/>
      <c r="CD16" s="8"/>
      <c r="CE16" s="8"/>
      <c r="CF16" s="9"/>
      <c r="CG16" s="10"/>
      <c r="CH16" s="10"/>
      <c r="CI16" s="10"/>
      <c r="CJ16" s="7"/>
      <c r="CK16" s="8"/>
      <c r="CL16" s="8"/>
      <c r="CM16" s="8"/>
      <c r="CN16" s="9"/>
      <c r="CO16" s="10"/>
      <c r="CP16" s="10"/>
      <c r="CQ16" s="10"/>
    </row>
    <row r="17" spans="1:95" ht="22" customHeight="1">
      <c r="A17" s="14" t="s">
        <v>35</v>
      </c>
      <c r="B17" s="7">
        <v>1</v>
      </c>
      <c r="C17" s="8">
        <v>3.86</v>
      </c>
      <c r="D17" s="9">
        <v>17.75</v>
      </c>
      <c r="E17" s="10">
        <f>AVERAGE(D17:D19)</f>
        <v>17.666666666666668</v>
      </c>
      <c r="F17" s="10">
        <f>_xlfn.STDEV.S(D17:D19)</f>
        <v>0.87797114607106153</v>
      </c>
      <c r="G17" s="10" t="s">
        <v>28</v>
      </c>
      <c r="H17" s="7">
        <v>17</v>
      </c>
      <c r="I17" s="8">
        <f>AVERAGE(H17:H19)</f>
        <v>17.193333333333332</v>
      </c>
      <c r="J17" s="8">
        <f>_xlfn.STDEV.S(H17:H19)</f>
        <v>4.0434679834683074</v>
      </c>
      <c r="K17" s="8" t="s">
        <v>28</v>
      </c>
      <c r="L17" s="9">
        <v>19.5</v>
      </c>
      <c r="M17" s="10">
        <f>AVERAGE(L17:L19)</f>
        <v>17.11</v>
      </c>
      <c r="N17" s="10">
        <f>_xlfn.STDEV.S(L17:L19)</f>
        <v>2.1109950260481294</v>
      </c>
      <c r="O17" s="10" t="s">
        <v>28</v>
      </c>
      <c r="P17" s="7">
        <v>17</v>
      </c>
      <c r="Q17" s="8">
        <f>AVERAGE(P17:P19)</f>
        <v>17.333333333333332</v>
      </c>
      <c r="R17" s="8">
        <f>_xlfn.STDEV.S(P17:P19)</f>
        <v>1.5275252316519465</v>
      </c>
      <c r="S17" s="8" t="s">
        <v>28</v>
      </c>
      <c r="T17" s="9">
        <v>17.5</v>
      </c>
      <c r="U17" s="10">
        <f>AVERAGE(T17:T19)</f>
        <v>17.5</v>
      </c>
      <c r="V17" s="10">
        <f>_xlfn.STDEV.S(T17:T19)</f>
        <v>0</v>
      </c>
      <c r="W17" s="10" t="s">
        <v>28</v>
      </c>
      <c r="X17" s="7">
        <v>19.75</v>
      </c>
      <c r="Y17" s="8">
        <f>AVERAGE(X17:X19)</f>
        <v>18.443333333333332</v>
      </c>
      <c r="Z17" s="8">
        <f>_xlfn.STDEV.S(X17:X19)</f>
        <v>1.2538474123007686</v>
      </c>
      <c r="AA17" s="8" t="s">
        <v>28</v>
      </c>
      <c r="AB17" s="9">
        <v>17.75</v>
      </c>
      <c r="AC17" s="10">
        <f>AVERAGE(AB17:AB19)</f>
        <v>17.583333333333332</v>
      </c>
      <c r="AD17" s="10">
        <f>_xlfn.STDEV.S(AB17:AB19)</f>
        <v>0.14433756729740643</v>
      </c>
      <c r="AE17" s="10" t="s">
        <v>28</v>
      </c>
      <c r="AF17" s="7">
        <v>17</v>
      </c>
      <c r="AG17" s="8">
        <f>AVERAGE(AF17:AF19)</f>
        <v>18.583333333333332</v>
      </c>
      <c r="AH17" s="8">
        <f>_xlfn.STDEV.S(AF17:AF19)</f>
        <v>2.96155927398615</v>
      </c>
      <c r="AI17" s="8" t="s">
        <v>28</v>
      </c>
      <c r="AJ17" s="9">
        <v>20.83</v>
      </c>
      <c r="AK17" s="10">
        <f>AVERAGE(AJ17:AJ19)</f>
        <v>19.22</v>
      </c>
      <c r="AL17" s="10">
        <f>_xlfn.STDEV.S(AJ17:AJ19)</f>
        <v>1.5120515864215744</v>
      </c>
      <c r="AM17" s="10" t="s">
        <v>28</v>
      </c>
      <c r="AN17" s="7">
        <v>17.5</v>
      </c>
      <c r="AO17" s="8">
        <f>AVERAGE(AN17:AN19)</f>
        <v>18.973333333333333</v>
      </c>
      <c r="AP17" s="8">
        <f>_xlfn.STDEV.S(AN17:AN19)</f>
        <v>1.9389773937138457</v>
      </c>
      <c r="AQ17" s="8" t="s">
        <v>28</v>
      </c>
      <c r="AR17" s="9">
        <v>20.5</v>
      </c>
      <c r="AS17" s="10">
        <f>AVERAGE(AR17:AR19)</f>
        <v>21.333333333333332</v>
      </c>
      <c r="AT17" s="10">
        <f>_xlfn.STDEV.S(AR17:AR19)</f>
        <v>1.4433756729740643</v>
      </c>
      <c r="AU17" s="10" t="s">
        <v>29</v>
      </c>
      <c r="AV17" s="7">
        <v>18</v>
      </c>
      <c r="AW17" s="8">
        <f>AVERAGE(AV17:AV19)</f>
        <v>17.5</v>
      </c>
      <c r="AX17" s="8">
        <f>_xlfn.STDEV.S(AV17:AV19)</f>
        <v>2.2912878474779199</v>
      </c>
      <c r="AY17" s="8" t="s">
        <v>28</v>
      </c>
      <c r="AZ17" s="9">
        <v>19</v>
      </c>
      <c r="BA17" s="10">
        <f>AVERAGE(AZ17:AZ19)</f>
        <v>18.333333333333332</v>
      </c>
      <c r="BB17" s="10">
        <f>_xlfn.STDEV.S(AZ17:AZ19)</f>
        <v>0.57735026918962584</v>
      </c>
      <c r="BC17" s="10" t="s">
        <v>28</v>
      </c>
      <c r="BD17" s="7">
        <v>19.829999999999998</v>
      </c>
      <c r="BE17" s="8">
        <f>AVERAGE(BD17:BD19)</f>
        <v>18.693333333333332</v>
      </c>
      <c r="BF17" s="8">
        <f>_xlfn.STDEV.S(BD17:BD19)</f>
        <v>1.3170547951142091</v>
      </c>
      <c r="BG17" s="8" t="s">
        <v>28</v>
      </c>
      <c r="BH17" s="9">
        <v>18</v>
      </c>
      <c r="BI17" s="10">
        <f>AVERAGE(BH17:BH19)</f>
        <v>17.61</v>
      </c>
      <c r="BJ17" s="10">
        <f>_xlfn.STDEV.S(BH17:BH19)</f>
        <v>0.53507008886686958</v>
      </c>
      <c r="BK17" s="10" t="s">
        <v>28</v>
      </c>
      <c r="BL17" s="7">
        <v>19</v>
      </c>
      <c r="BM17" s="8">
        <f>AVERAGE(BL17:BL19)</f>
        <v>20.153333333333332</v>
      </c>
      <c r="BN17" s="8">
        <f>_xlfn.STDEV.S(BL17:BL19)</f>
        <v>1.0759337030381251</v>
      </c>
      <c r="BO17" s="8" t="s">
        <v>29</v>
      </c>
      <c r="BP17" s="9">
        <v>18.5</v>
      </c>
      <c r="BQ17" s="10">
        <f>AVERAGE(BP17:BP19)</f>
        <v>18.166666666666668</v>
      </c>
      <c r="BR17" s="10">
        <f>_xlfn.STDEV.S(BP17:BP19)</f>
        <v>0.57735026918962584</v>
      </c>
      <c r="BS17" s="10" t="s">
        <v>28</v>
      </c>
      <c r="BT17" s="7">
        <v>21.5</v>
      </c>
      <c r="BU17" s="8">
        <f>AVERAGE(BT17:BT19)</f>
        <v>20.959999999999997</v>
      </c>
      <c r="BV17" s="8">
        <f>_xlfn.STDEV.S(BT17:BT19)</f>
        <v>3.4716422626762768</v>
      </c>
      <c r="BW17" s="8" t="s">
        <v>29</v>
      </c>
      <c r="BX17" s="9">
        <v>17.5</v>
      </c>
      <c r="BY17" s="10">
        <f>AVERAGE(BX17:BX19)</f>
        <v>18.376666666666665</v>
      </c>
      <c r="BZ17" s="10">
        <f>_xlfn.STDEV.S(BX17:BX19)</f>
        <v>0.78143031252526485</v>
      </c>
      <c r="CA17" s="10" t="s">
        <v>28</v>
      </c>
      <c r="CB17" s="7">
        <v>17.5</v>
      </c>
      <c r="CC17" s="8">
        <f>AVERAGE(CB17:CB19)</f>
        <v>17.5</v>
      </c>
      <c r="CD17" s="8">
        <f>_xlfn.STDEV.S(CB17:CB19)</f>
        <v>1.5</v>
      </c>
      <c r="CE17" s="8" t="s">
        <v>28</v>
      </c>
      <c r="CF17" s="9">
        <v>18.75</v>
      </c>
      <c r="CG17" s="10">
        <f>AVERAGE(CF17:CF19)</f>
        <v>18.473333333333333</v>
      </c>
      <c r="CH17" s="10">
        <f>_xlfn.STDEV.S(CF17:CF19)</f>
        <v>0.86869634126853235</v>
      </c>
      <c r="CI17" s="10" t="s">
        <v>28</v>
      </c>
      <c r="CJ17" s="7">
        <v>18.5</v>
      </c>
      <c r="CK17" s="8">
        <f>AVERAGE(CJ17:CJ19)</f>
        <v>18.25</v>
      </c>
      <c r="CL17" s="8">
        <f>_xlfn.STDEV.S(CJ17:CJ19)</f>
        <v>0.25</v>
      </c>
      <c r="CM17" s="8" t="s">
        <v>28</v>
      </c>
      <c r="CN17" s="9">
        <v>17.5</v>
      </c>
      <c r="CO17" s="10">
        <f>AVERAGE(CN17:CN19)</f>
        <v>17.916666666666668</v>
      </c>
      <c r="CP17" s="10">
        <f>_xlfn.STDEV.S(CN17:CN19)</f>
        <v>1.181453906563152</v>
      </c>
      <c r="CQ17" s="10" t="s">
        <v>28</v>
      </c>
    </row>
    <row r="18" spans="1:95" ht="22" customHeight="1">
      <c r="A18" s="13"/>
      <c r="B18" s="7">
        <v>2</v>
      </c>
      <c r="C18" s="8">
        <v>3.87</v>
      </c>
      <c r="D18" s="9">
        <v>18.5</v>
      </c>
      <c r="E18" s="10"/>
      <c r="F18" s="10"/>
      <c r="G18" s="10"/>
      <c r="H18" s="7">
        <v>21.33</v>
      </c>
      <c r="I18" s="8"/>
      <c r="J18" s="8"/>
      <c r="K18" s="8"/>
      <c r="L18" s="9">
        <v>16.329999999999998</v>
      </c>
      <c r="M18" s="10"/>
      <c r="N18" s="10"/>
      <c r="O18" s="10"/>
      <c r="P18" s="7">
        <v>19</v>
      </c>
      <c r="Q18" s="8"/>
      <c r="R18" s="8"/>
      <c r="S18" s="8"/>
      <c r="T18" s="9">
        <v>17.5</v>
      </c>
      <c r="U18" s="10"/>
      <c r="V18" s="10"/>
      <c r="W18" s="10"/>
      <c r="X18" s="7">
        <v>17.25</v>
      </c>
      <c r="Y18" s="8"/>
      <c r="Z18" s="8"/>
      <c r="AA18" s="8"/>
      <c r="AB18" s="9">
        <v>17.5</v>
      </c>
      <c r="AC18" s="10"/>
      <c r="AD18" s="10"/>
      <c r="AE18" s="10"/>
      <c r="AF18" s="7">
        <v>16.75</v>
      </c>
      <c r="AG18" s="8"/>
      <c r="AH18" s="8"/>
      <c r="AI18" s="8"/>
      <c r="AJ18" s="9">
        <v>19</v>
      </c>
      <c r="AK18" s="10"/>
      <c r="AL18" s="10"/>
      <c r="AM18" s="10"/>
      <c r="AN18" s="7">
        <v>21.17</v>
      </c>
      <c r="AO18" s="8"/>
      <c r="AP18" s="8"/>
      <c r="AQ18" s="8"/>
      <c r="AR18" s="9">
        <v>23</v>
      </c>
      <c r="AS18" s="10"/>
      <c r="AT18" s="10"/>
      <c r="AU18" s="10"/>
      <c r="AV18" s="7">
        <v>19.5</v>
      </c>
      <c r="AW18" s="8"/>
      <c r="AX18" s="8"/>
      <c r="AY18" s="8"/>
      <c r="AZ18" s="9">
        <v>18</v>
      </c>
      <c r="BA18" s="10"/>
      <c r="BB18" s="10"/>
      <c r="BC18" s="10"/>
      <c r="BD18" s="7">
        <v>19</v>
      </c>
      <c r="BE18" s="8"/>
      <c r="BF18" s="8"/>
      <c r="BG18" s="8"/>
      <c r="BH18" s="9">
        <v>17.829999999999998</v>
      </c>
      <c r="BI18" s="10"/>
      <c r="BJ18" s="10"/>
      <c r="BK18" s="10"/>
      <c r="BL18" s="7">
        <v>20.329999999999998</v>
      </c>
      <c r="BM18" s="8"/>
      <c r="BN18" s="8"/>
      <c r="BO18" s="8"/>
      <c r="BP18" s="9">
        <v>18.5</v>
      </c>
      <c r="BQ18" s="10"/>
      <c r="BR18" s="10"/>
      <c r="BS18" s="10"/>
      <c r="BT18" s="7">
        <v>24.13</v>
      </c>
      <c r="BU18" s="8"/>
      <c r="BV18" s="8"/>
      <c r="BW18" s="8"/>
      <c r="BX18" s="9">
        <v>18.63</v>
      </c>
      <c r="BY18" s="10"/>
      <c r="BZ18" s="10"/>
      <c r="CA18" s="10"/>
      <c r="CB18" s="7">
        <v>19</v>
      </c>
      <c r="CC18" s="8"/>
      <c r="CD18" s="8"/>
      <c r="CE18" s="8"/>
      <c r="CF18" s="9">
        <v>19.170000000000002</v>
      </c>
      <c r="CG18" s="10"/>
      <c r="CH18" s="10"/>
      <c r="CI18" s="10"/>
      <c r="CJ18" s="7">
        <v>18.25</v>
      </c>
      <c r="CK18" s="8"/>
      <c r="CL18" s="8"/>
      <c r="CM18" s="8"/>
      <c r="CN18" s="9">
        <v>19.25</v>
      </c>
      <c r="CO18" s="10"/>
      <c r="CP18" s="10"/>
      <c r="CQ18" s="10"/>
    </row>
    <row r="19" spans="1:95" ht="22" customHeight="1">
      <c r="A19" s="13"/>
      <c r="B19" s="7">
        <v>3</v>
      </c>
      <c r="C19" s="8">
        <v>3.9</v>
      </c>
      <c r="D19" s="9">
        <v>16.75</v>
      </c>
      <c r="E19" s="10"/>
      <c r="F19" s="10"/>
      <c r="G19" s="10"/>
      <c r="H19" s="7">
        <v>13.25</v>
      </c>
      <c r="I19" s="8"/>
      <c r="J19" s="8"/>
      <c r="K19" s="8"/>
      <c r="L19" s="9">
        <v>15.5</v>
      </c>
      <c r="M19" s="10"/>
      <c r="N19" s="10"/>
      <c r="O19" s="10"/>
      <c r="P19" s="7">
        <v>16</v>
      </c>
      <c r="Q19" s="8"/>
      <c r="R19" s="8"/>
      <c r="S19" s="8"/>
      <c r="T19" s="9">
        <v>17.5</v>
      </c>
      <c r="U19" s="10"/>
      <c r="V19" s="10"/>
      <c r="W19" s="10"/>
      <c r="X19" s="7">
        <v>18.329999999999998</v>
      </c>
      <c r="Y19" s="8"/>
      <c r="Z19" s="8"/>
      <c r="AA19" s="8"/>
      <c r="AB19" s="9">
        <v>17.5</v>
      </c>
      <c r="AC19" s="10"/>
      <c r="AD19" s="10"/>
      <c r="AE19" s="10"/>
      <c r="AF19" s="7">
        <v>22</v>
      </c>
      <c r="AG19" s="8"/>
      <c r="AH19" s="8"/>
      <c r="AI19" s="8"/>
      <c r="AJ19" s="9">
        <v>17.829999999999998</v>
      </c>
      <c r="AK19" s="10"/>
      <c r="AL19" s="10"/>
      <c r="AM19" s="10"/>
      <c r="AN19" s="7">
        <v>18.25</v>
      </c>
      <c r="AO19" s="8"/>
      <c r="AP19" s="8"/>
      <c r="AQ19" s="8"/>
      <c r="AR19" s="9">
        <v>20.5</v>
      </c>
      <c r="AS19" s="10"/>
      <c r="AT19" s="10"/>
      <c r="AU19" s="10"/>
      <c r="AV19" s="7">
        <v>15</v>
      </c>
      <c r="AW19" s="8"/>
      <c r="AX19" s="8"/>
      <c r="AY19" s="8"/>
      <c r="AZ19" s="9">
        <v>18</v>
      </c>
      <c r="BA19" s="10"/>
      <c r="BB19" s="10"/>
      <c r="BC19" s="10"/>
      <c r="BD19" s="7">
        <v>17.25</v>
      </c>
      <c r="BE19" s="8"/>
      <c r="BF19" s="8"/>
      <c r="BG19" s="8"/>
      <c r="BH19" s="9">
        <v>17</v>
      </c>
      <c r="BI19" s="10"/>
      <c r="BJ19" s="10"/>
      <c r="BK19" s="10"/>
      <c r="BL19" s="7">
        <v>21.13</v>
      </c>
      <c r="BM19" s="8"/>
      <c r="BN19" s="8"/>
      <c r="BO19" s="8"/>
      <c r="BP19" s="9">
        <v>17.5</v>
      </c>
      <c r="BQ19" s="10"/>
      <c r="BR19" s="10"/>
      <c r="BS19" s="10"/>
      <c r="BT19" s="7">
        <v>17.25</v>
      </c>
      <c r="BU19" s="8"/>
      <c r="BV19" s="8"/>
      <c r="BW19" s="8"/>
      <c r="BX19" s="9">
        <v>19</v>
      </c>
      <c r="BY19" s="10"/>
      <c r="BZ19" s="10"/>
      <c r="CA19" s="10"/>
      <c r="CB19" s="7">
        <v>16</v>
      </c>
      <c r="CC19" s="8"/>
      <c r="CD19" s="8"/>
      <c r="CE19" s="8"/>
      <c r="CF19" s="9">
        <v>17.5</v>
      </c>
      <c r="CG19" s="10"/>
      <c r="CH19" s="10"/>
      <c r="CI19" s="10"/>
      <c r="CJ19" s="7">
        <v>18</v>
      </c>
      <c r="CK19" s="8"/>
      <c r="CL19" s="8"/>
      <c r="CM19" s="8"/>
      <c r="CN19" s="9">
        <v>17</v>
      </c>
      <c r="CO19" s="10"/>
      <c r="CP19" s="10"/>
      <c r="CQ19" s="10"/>
    </row>
    <row r="20" spans="1:95" ht="22" customHeight="1">
      <c r="A20" s="13"/>
      <c r="B20" s="7"/>
      <c r="C20" s="8"/>
      <c r="D20" s="9"/>
      <c r="E20" s="10"/>
      <c r="F20" s="10"/>
      <c r="G20" s="10"/>
      <c r="H20" s="7"/>
      <c r="I20" s="8"/>
      <c r="J20" s="8"/>
      <c r="K20" s="8"/>
      <c r="L20" s="9"/>
      <c r="M20" s="10"/>
      <c r="N20" s="10"/>
      <c r="O20" s="10"/>
      <c r="P20" s="7"/>
      <c r="Q20" s="8"/>
      <c r="R20" s="8"/>
      <c r="S20" s="8"/>
      <c r="T20" s="9"/>
      <c r="U20" s="10"/>
      <c r="V20" s="10"/>
      <c r="W20" s="10"/>
      <c r="X20" s="7"/>
      <c r="Y20" s="8"/>
      <c r="Z20" s="8"/>
      <c r="AA20" s="8"/>
      <c r="AB20" s="9"/>
      <c r="AC20" s="10"/>
      <c r="AD20" s="10"/>
      <c r="AE20" s="10"/>
      <c r="AF20" s="7"/>
      <c r="AG20" s="8"/>
      <c r="AH20" s="8"/>
      <c r="AI20" s="8"/>
      <c r="AJ20" s="9"/>
      <c r="AK20" s="10"/>
      <c r="AL20" s="10"/>
      <c r="AM20" s="10"/>
      <c r="AN20" s="7"/>
      <c r="AO20" s="8"/>
      <c r="AP20" s="8"/>
      <c r="AQ20" s="8"/>
      <c r="AR20" s="9"/>
      <c r="AS20" s="10"/>
      <c r="AT20" s="10"/>
      <c r="AU20" s="10"/>
      <c r="AV20" s="7"/>
      <c r="AW20" s="8"/>
      <c r="AX20" s="8"/>
      <c r="AY20" s="8"/>
      <c r="AZ20" s="9"/>
      <c r="BA20" s="10"/>
      <c r="BB20" s="10"/>
      <c r="BC20" s="10"/>
      <c r="BD20" s="7"/>
      <c r="BE20" s="8"/>
      <c r="BF20" s="8"/>
      <c r="BG20" s="8"/>
      <c r="BH20" s="9"/>
      <c r="BI20" s="10"/>
      <c r="BJ20" s="10"/>
      <c r="BK20" s="10"/>
      <c r="BL20" s="7"/>
      <c r="BM20" s="8"/>
      <c r="BN20" s="8"/>
      <c r="BO20" s="8"/>
      <c r="BP20" s="9"/>
      <c r="BQ20" s="10"/>
      <c r="BR20" s="10"/>
      <c r="BS20" s="10"/>
      <c r="BT20" s="7"/>
      <c r="BU20" s="8"/>
      <c r="BV20" s="8"/>
      <c r="BW20" s="8"/>
      <c r="BX20" s="9"/>
      <c r="BY20" s="10"/>
      <c r="BZ20" s="10"/>
      <c r="CA20" s="10"/>
      <c r="CB20" s="7"/>
      <c r="CC20" s="8"/>
      <c r="CD20" s="8"/>
      <c r="CE20" s="8"/>
      <c r="CF20" s="9"/>
      <c r="CG20" s="10"/>
      <c r="CH20" s="10"/>
      <c r="CI20" s="10"/>
      <c r="CJ20" s="7"/>
      <c r="CK20" s="8"/>
      <c r="CL20" s="8"/>
      <c r="CM20" s="8"/>
      <c r="CN20" s="9"/>
      <c r="CO20" s="10"/>
      <c r="CP20" s="10"/>
      <c r="CQ20" s="10"/>
    </row>
    <row r="21" spans="1:95" ht="22" customHeight="1">
      <c r="A21" s="12" t="s">
        <v>36</v>
      </c>
      <c r="B21" s="7">
        <v>1</v>
      </c>
      <c r="C21" s="8">
        <v>3.88</v>
      </c>
      <c r="D21" s="9">
        <v>19</v>
      </c>
      <c r="E21" s="10">
        <f>AVERAGE(D21:D23)</f>
        <v>16.833333333333332</v>
      </c>
      <c r="F21" s="10">
        <f>_xlfn.STDEV.S(D21:D23)</f>
        <v>2.2546248764114432</v>
      </c>
      <c r="G21" s="10" t="s">
        <v>28</v>
      </c>
      <c r="H21" s="7">
        <v>18.5</v>
      </c>
      <c r="I21" s="8">
        <f>AVERAGE(H21:H23)</f>
        <v>16.783333333333335</v>
      </c>
      <c r="J21" s="8">
        <f>_xlfn.STDEV.S(H21:H23)</f>
        <v>1.4969413259487936</v>
      </c>
      <c r="K21" s="8" t="s">
        <v>28</v>
      </c>
      <c r="L21" s="9">
        <v>16.5</v>
      </c>
      <c r="M21" s="10">
        <f>AVERAGE(L21:L23)</f>
        <v>16.443333333333332</v>
      </c>
      <c r="N21" s="10">
        <f>_xlfn.STDEV.S(L21:L23)</f>
        <v>1.4158507454295213</v>
      </c>
      <c r="O21" s="10" t="s">
        <v>28</v>
      </c>
      <c r="P21" s="7">
        <v>18.5</v>
      </c>
      <c r="Q21" s="8">
        <f>AVERAGE(P21:P23)</f>
        <v>17.583333333333332</v>
      </c>
      <c r="R21" s="8">
        <f>_xlfn.STDEV.S(P21:P23)</f>
        <v>1.0103629710818451</v>
      </c>
      <c r="S21" s="8" t="s">
        <v>28</v>
      </c>
      <c r="T21" s="9">
        <v>21.5</v>
      </c>
      <c r="U21" s="10">
        <f>AVERAGE(T21:T23)</f>
        <v>19</v>
      </c>
      <c r="V21" s="10">
        <f>_xlfn.STDEV.S(T21:T23)</f>
        <v>2.7838821814150108</v>
      </c>
      <c r="W21" s="10" t="s">
        <v>28</v>
      </c>
      <c r="X21" s="7">
        <v>17</v>
      </c>
      <c r="Y21" s="8">
        <f>AVERAGE(X21:X23)</f>
        <v>15.833333333333334</v>
      </c>
      <c r="Z21" s="8">
        <f>_xlfn.STDEV.S(X21:X23)</f>
        <v>1.1273124382057236</v>
      </c>
      <c r="AA21" s="8" t="s">
        <v>28</v>
      </c>
      <c r="AB21" s="9">
        <v>16.5</v>
      </c>
      <c r="AC21" s="10">
        <f>AVERAGE(AB21:AB23)</f>
        <v>16.833333333333332</v>
      </c>
      <c r="AD21" s="10">
        <f>_xlfn.STDEV.S(AB21:AB23)</f>
        <v>1.0408329997330663</v>
      </c>
      <c r="AE21" s="10" t="s">
        <v>28</v>
      </c>
      <c r="AF21" s="7">
        <v>17.75</v>
      </c>
      <c r="AG21" s="8">
        <f>AVERAGE(AF21:AF23)</f>
        <v>16.166666666666668</v>
      </c>
      <c r="AH21" s="8">
        <f>_xlfn.STDEV.S(AF21:AF23)</f>
        <v>1.6266017746619279</v>
      </c>
      <c r="AI21" s="8" t="s">
        <v>28</v>
      </c>
      <c r="AJ21" s="9">
        <v>17.670000000000002</v>
      </c>
      <c r="AK21" s="10">
        <f>AVERAGE(AJ21:AJ23)</f>
        <v>17.723333333333333</v>
      </c>
      <c r="AL21" s="10">
        <f>_xlfn.STDEV.S(AJ21:AJ23)</f>
        <v>0.75142087629592325</v>
      </c>
      <c r="AM21" s="10" t="s">
        <v>28</v>
      </c>
      <c r="AN21" s="7">
        <v>17.25</v>
      </c>
      <c r="AO21" s="8">
        <f>AVERAGE(AN21:AN23)</f>
        <v>17.293333333333333</v>
      </c>
      <c r="AP21" s="8">
        <f>_xlfn.STDEV.S(AN21:AN23)</f>
        <v>1.565449882089277</v>
      </c>
      <c r="AQ21" s="8" t="s">
        <v>28</v>
      </c>
      <c r="AR21" s="9">
        <v>18</v>
      </c>
      <c r="AS21" s="10">
        <f>AVERAGE(AR21:AR23)</f>
        <v>19.166666666666668</v>
      </c>
      <c r="AT21" s="10">
        <f>_xlfn.STDEV.S(AR21:AR23)</f>
        <v>1.1273124382057236</v>
      </c>
      <c r="AU21" s="10" t="s">
        <v>28</v>
      </c>
      <c r="AV21" s="7">
        <v>19.829999999999998</v>
      </c>
      <c r="AW21" s="8">
        <f>AVERAGE(AV21:AV23)</f>
        <v>17.61</v>
      </c>
      <c r="AX21" s="8">
        <f>_xlfn.STDEV.S(AV21:AV23)</f>
        <v>2.7742206112708501</v>
      </c>
      <c r="AY21" s="8" t="s">
        <v>28</v>
      </c>
      <c r="AZ21" s="9">
        <v>19</v>
      </c>
      <c r="BA21" s="10">
        <f>AVERAGE(AZ21:AZ23)</f>
        <v>17.75</v>
      </c>
      <c r="BB21" s="10">
        <f>_xlfn.STDEV.S(AZ21:AZ23)</f>
        <v>1.5612494995995996</v>
      </c>
      <c r="BC21" s="10" t="s">
        <v>28</v>
      </c>
      <c r="BD21" s="7">
        <v>18.5</v>
      </c>
      <c r="BE21" s="8">
        <f>AVERAGE(BD21:BD23)</f>
        <v>13.916666666666666</v>
      </c>
      <c r="BF21" s="8">
        <f>_xlfn.STDEV.S(BD21:BD23)</f>
        <v>4.6255630287926373</v>
      </c>
      <c r="BG21" s="8" t="s">
        <v>31</v>
      </c>
      <c r="BH21" s="9">
        <v>17.5</v>
      </c>
      <c r="BI21" s="10">
        <f>AVERAGE(BH21:BH23)</f>
        <v>16.833333333333332</v>
      </c>
      <c r="BJ21" s="10">
        <f>_xlfn.STDEV.S(BH21:BH23)</f>
        <v>1.3768926368215255</v>
      </c>
      <c r="BK21" s="10" t="s">
        <v>28</v>
      </c>
      <c r="BL21" s="7">
        <v>19</v>
      </c>
      <c r="BM21" s="8">
        <f>AVERAGE(BL21:BL23)</f>
        <v>18.916666666666668</v>
      </c>
      <c r="BN21" s="8">
        <f>_xlfn.STDEV.S(BL21:BL23)</f>
        <v>0.14433756729740643</v>
      </c>
      <c r="BO21" s="8" t="s">
        <v>28</v>
      </c>
      <c r="BP21" s="9">
        <v>18.5</v>
      </c>
      <c r="BQ21" s="10">
        <f>AVERAGE(BP21:BP23)</f>
        <v>17.166666666666668</v>
      </c>
      <c r="BR21" s="10">
        <f>_xlfn.STDEV.S(BP21:BP23)</f>
        <v>1.2583057392117916</v>
      </c>
      <c r="BS21" s="10" t="s">
        <v>28</v>
      </c>
      <c r="BT21" s="7">
        <v>22</v>
      </c>
      <c r="BU21" s="8">
        <f>AVERAGE(BT21:BT23)</f>
        <v>20.443333333333332</v>
      </c>
      <c r="BV21" s="8">
        <f>_xlfn.STDEV.S(BT21:BT23)</f>
        <v>1.5857595446136643</v>
      </c>
      <c r="BW21" s="8" t="s">
        <v>29</v>
      </c>
      <c r="BX21" s="9">
        <v>21</v>
      </c>
      <c r="BY21" s="10">
        <f>AVERAGE(BX21:BX23)</f>
        <v>18.166666666666668</v>
      </c>
      <c r="BZ21" s="10">
        <f>_xlfn.STDEV.S(BX21:BX23)</f>
        <v>2.5658007197234385</v>
      </c>
      <c r="CA21" s="10" t="s">
        <v>28</v>
      </c>
      <c r="CB21" s="7">
        <v>16.5</v>
      </c>
      <c r="CC21" s="8">
        <f>AVERAGE(CB21:CB23)</f>
        <v>17.806666666666668</v>
      </c>
      <c r="CD21" s="8">
        <f>_xlfn.STDEV.S(CB21:CB23)</f>
        <v>1.3800845384733984</v>
      </c>
      <c r="CE21" s="8" t="s">
        <v>28</v>
      </c>
      <c r="CF21" s="9">
        <v>18.5</v>
      </c>
      <c r="CG21" s="10">
        <f>AVERAGE(CF21:CF23)</f>
        <v>17.209999999999997</v>
      </c>
      <c r="CH21" s="10">
        <f>_xlfn.STDEV.S(CF21:CF23)</f>
        <v>1.1190621073023608</v>
      </c>
      <c r="CI21" s="10" t="s">
        <v>28</v>
      </c>
      <c r="CJ21" s="7">
        <v>16.5</v>
      </c>
      <c r="CK21" s="8">
        <f>AVERAGE(CJ21:CJ23)</f>
        <v>16.666666666666668</v>
      </c>
      <c r="CL21" s="8">
        <f>_xlfn.STDEV.S(CJ21:CJ23)</f>
        <v>0.76376261582597327</v>
      </c>
      <c r="CM21" s="8" t="s">
        <v>28</v>
      </c>
      <c r="CN21" s="9">
        <v>18.329999999999998</v>
      </c>
      <c r="CO21" s="10">
        <f>AVERAGE(CN21:CN23)</f>
        <v>17.36</v>
      </c>
      <c r="CP21" s="10">
        <f>_xlfn.STDEV.S(CN21:CN23)</f>
        <v>1.6113038198924492</v>
      </c>
      <c r="CQ21" s="10" t="s">
        <v>28</v>
      </c>
    </row>
    <row r="22" spans="1:95" ht="22" customHeight="1">
      <c r="A22" s="7"/>
      <c r="B22" s="7">
        <v>2</v>
      </c>
      <c r="C22" s="8">
        <v>3.88</v>
      </c>
      <c r="D22" s="9">
        <v>17</v>
      </c>
      <c r="E22" s="10"/>
      <c r="F22" s="10"/>
      <c r="G22" s="10"/>
      <c r="H22" s="7">
        <v>15.75</v>
      </c>
      <c r="I22" s="8"/>
      <c r="J22" s="8"/>
      <c r="K22" s="8"/>
      <c r="L22" s="9">
        <v>17.829999999999998</v>
      </c>
      <c r="M22" s="10"/>
      <c r="N22" s="10"/>
      <c r="O22" s="10"/>
      <c r="P22" s="7">
        <v>17.75</v>
      </c>
      <c r="Q22" s="8"/>
      <c r="R22" s="8"/>
      <c r="S22" s="8"/>
      <c r="T22" s="9">
        <v>19.5</v>
      </c>
      <c r="U22" s="10"/>
      <c r="V22" s="10"/>
      <c r="W22" s="10"/>
      <c r="X22" s="7">
        <v>15.75</v>
      </c>
      <c r="Y22" s="8"/>
      <c r="Z22" s="8"/>
      <c r="AA22" s="8"/>
      <c r="AB22" s="9">
        <v>18</v>
      </c>
      <c r="AC22" s="10"/>
      <c r="AD22" s="10"/>
      <c r="AE22" s="10"/>
      <c r="AF22" s="7">
        <v>16.25</v>
      </c>
      <c r="AG22" s="8"/>
      <c r="AH22" s="8"/>
      <c r="AI22" s="8"/>
      <c r="AJ22" s="9">
        <v>18.5</v>
      </c>
      <c r="AK22" s="10"/>
      <c r="AL22" s="10"/>
      <c r="AM22" s="10"/>
      <c r="AN22" s="7">
        <v>18.88</v>
      </c>
      <c r="AO22" s="8"/>
      <c r="AP22" s="8"/>
      <c r="AQ22" s="8"/>
      <c r="AR22" s="9">
        <v>20.25</v>
      </c>
      <c r="AS22" s="10"/>
      <c r="AT22" s="10"/>
      <c r="AU22" s="10"/>
      <c r="AV22" s="7">
        <v>18.5</v>
      </c>
      <c r="AW22" s="8"/>
      <c r="AX22" s="8"/>
      <c r="AY22" s="8"/>
      <c r="AZ22" s="9">
        <v>18.25</v>
      </c>
      <c r="BA22" s="10"/>
      <c r="BB22" s="10"/>
      <c r="BC22" s="10"/>
      <c r="BD22" s="7">
        <v>14</v>
      </c>
      <c r="BE22" s="8"/>
      <c r="BF22" s="8"/>
      <c r="BG22" s="8"/>
      <c r="BH22" s="9">
        <v>17.75</v>
      </c>
      <c r="BI22" s="10"/>
      <c r="BJ22" s="10"/>
      <c r="BK22" s="10"/>
      <c r="BL22" s="7">
        <v>19</v>
      </c>
      <c r="BM22" s="8"/>
      <c r="BN22" s="8"/>
      <c r="BO22" s="8"/>
      <c r="BP22" s="9">
        <v>17</v>
      </c>
      <c r="BQ22" s="10"/>
      <c r="BR22" s="10"/>
      <c r="BS22" s="10"/>
      <c r="BT22" s="7">
        <v>20.5</v>
      </c>
      <c r="BU22" s="8"/>
      <c r="BV22" s="8"/>
      <c r="BW22" s="8"/>
      <c r="BX22" s="9">
        <v>17.5</v>
      </c>
      <c r="BY22" s="10"/>
      <c r="BZ22" s="10"/>
      <c r="CA22" s="10"/>
      <c r="CB22" s="7">
        <v>19.25</v>
      </c>
      <c r="CC22" s="8"/>
      <c r="CD22" s="8"/>
      <c r="CE22" s="8"/>
      <c r="CF22" s="9">
        <v>16.5</v>
      </c>
      <c r="CG22" s="10"/>
      <c r="CH22" s="10"/>
      <c r="CI22" s="10"/>
      <c r="CJ22" s="7">
        <v>17.5</v>
      </c>
      <c r="CK22" s="8"/>
      <c r="CL22" s="8"/>
      <c r="CM22" s="8"/>
      <c r="CN22" s="9">
        <v>18.25</v>
      </c>
      <c r="CO22" s="10"/>
      <c r="CP22" s="10"/>
      <c r="CQ22" s="10"/>
    </row>
    <row r="23" spans="1:95" ht="22" customHeight="1">
      <c r="A23" s="7"/>
      <c r="B23" s="7">
        <v>3</v>
      </c>
      <c r="C23" s="8">
        <v>3.9</v>
      </c>
      <c r="D23" s="9">
        <v>14.5</v>
      </c>
      <c r="E23" s="10"/>
      <c r="F23" s="10"/>
      <c r="G23" s="10"/>
      <c r="H23" s="7">
        <v>16.100000000000001</v>
      </c>
      <c r="I23" s="8"/>
      <c r="J23" s="8"/>
      <c r="K23" s="8"/>
      <c r="L23" s="9">
        <v>15</v>
      </c>
      <c r="M23" s="10"/>
      <c r="N23" s="10"/>
      <c r="O23" s="10"/>
      <c r="P23" s="7">
        <v>16.5</v>
      </c>
      <c r="Q23" s="8"/>
      <c r="R23" s="8"/>
      <c r="S23" s="8"/>
      <c r="T23" s="9">
        <v>16</v>
      </c>
      <c r="U23" s="10"/>
      <c r="V23" s="10"/>
      <c r="W23" s="10"/>
      <c r="X23" s="7">
        <v>14.75</v>
      </c>
      <c r="Y23" s="8"/>
      <c r="Z23" s="8"/>
      <c r="AA23" s="8"/>
      <c r="AB23" s="9">
        <v>16</v>
      </c>
      <c r="AC23" s="10"/>
      <c r="AD23" s="10"/>
      <c r="AE23" s="10"/>
      <c r="AF23" s="7">
        <v>14.5</v>
      </c>
      <c r="AG23" s="8"/>
      <c r="AH23" s="8"/>
      <c r="AI23" s="8"/>
      <c r="AJ23" s="9">
        <v>17</v>
      </c>
      <c r="AK23" s="10"/>
      <c r="AL23" s="10"/>
      <c r="AM23" s="10"/>
      <c r="AN23" s="7">
        <v>15.75</v>
      </c>
      <c r="AO23" s="8"/>
      <c r="AP23" s="8"/>
      <c r="AQ23" s="8"/>
      <c r="AR23" s="9">
        <v>19.25</v>
      </c>
      <c r="AS23" s="10"/>
      <c r="AT23" s="10"/>
      <c r="AU23" s="10"/>
      <c r="AV23" s="7">
        <v>14.5</v>
      </c>
      <c r="AW23" s="8"/>
      <c r="AX23" s="8"/>
      <c r="AY23" s="8"/>
      <c r="AZ23" s="9">
        <v>16</v>
      </c>
      <c r="BA23" s="10"/>
      <c r="BB23" s="10"/>
      <c r="BC23" s="10"/>
      <c r="BD23" s="7">
        <v>9.25</v>
      </c>
      <c r="BE23" s="8"/>
      <c r="BF23" s="8"/>
      <c r="BG23" s="8"/>
      <c r="BH23" s="9">
        <v>15.25</v>
      </c>
      <c r="BI23" s="10"/>
      <c r="BJ23" s="10"/>
      <c r="BK23" s="10"/>
      <c r="BL23" s="7">
        <v>18.75</v>
      </c>
      <c r="BM23" s="8"/>
      <c r="BN23" s="8"/>
      <c r="BO23" s="8"/>
      <c r="BP23" s="9">
        <v>16</v>
      </c>
      <c r="BQ23" s="10"/>
      <c r="BR23" s="10"/>
      <c r="BS23" s="10"/>
      <c r="BT23" s="7">
        <v>18.829999999999998</v>
      </c>
      <c r="BU23" s="8"/>
      <c r="BV23" s="8"/>
      <c r="BW23" s="8"/>
      <c r="BX23" s="9">
        <v>16</v>
      </c>
      <c r="BY23" s="10"/>
      <c r="BZ23" s="10"/>
      <c r="CA23" s="10"/>
      <c r="CB23" s="7">
        <v>17.670000000000002</v>
      </c>
      <c r="CC23" s="8"/>
      <c r="CD23" s="8"/>
      <c r="CE23" s="8"/>
      <c r="CF23" s="9">
        <v>16.63</v>
      </c>
      <c r="CG23" s="10"/>
      <c r="CH23" s="10"/>
      <c r="CI23" s="10"/>
      <c r="CJ23" s="7">
        <v>16</v>
      </c>
      <c r="CK23" s="8"/>
      <c r="CL23" s="8"/>
      <c r="CM23" s="8"/>
      <c r="CN23" s="9">
        <v>15.5</v>
      </c>
      <c r="CO23" s="10"/>
      <c r="CP23" s="10"/>
      <c r="CQ23" s="10"/>
    </row>
    <row r="24" spans="1:95" ht="22" customHeight="1">
      <c r="C24" s="11"/>
      <c r="E24" s="11"/>
      <c r="F24" s="11"/>
      <c r="G24" s="11"/>
      <c r="I24" s="11"/>
      <c r="J24" s="11"/>
      <c r="K24" s="11"/>
      <c r="M24" s="11"/>
      <c r="N24" s="11"/>
      <c r="O24" s="11"/>
      <c r="Q24" s="11"/>
      <c r="R24" s="11"/>
      <c r="S24" s="11"/>
      <c r="U24" s="11"/>
      <c r="V24" s="11"/>
      <c r="W24" s="11"/>
      <c r="Y24" s="11"/>
      <c r="Z24" s="11"/>
      <c r="AA24" s="11"/>
      <c r="AC24" s="11"/>
      <c r="AD24" s="11"/>
      <c r="AE24" s="11"/>
      <c r="AG24" s="11"/>
      <c r="AH24" s="11"/>
      <c r="AI24" s="11"/>
      <c r="AK24" s="11"/>
      <c r="AL24" s="11"/>
      <c r="AM24" s="11"/>
      <c r="AO24" s="11"/>
      <c r="AP24" s="11"/>
      <c r="AQ24" s="11"/>
      <c r="AS24" s="11"/>
      <c r="AT24" s="11"/>
      <c r="AU24" s="11"/>
      <c r="AW24" s="11"/>
      <c r="AX24" s="11"/>
      <c r="AY24" s="11"/>
      <c r="BA24" s="11"/>
      <c r="BB24" s="11"/>
      <c r="BC24" s="11"/>
      <c r="BE24" s="11"/>
      <c r="BF24" s="11"/>
      <c r="BG24" s="11"/>
      <c r="BI24" s="11"/>
      <c r="BJ24" s="11"/>
      <c r="BK24" s="11"/>
      <c r="BM24" s="11"/>
      <c r="BN24" s="11"/>
      <c r="BO24" s="11"/>
      <c r="BQ24" s="11"/>
      <c r="BR24" s="11"/>
      <c r="BS24" s="11"/>
      <c r="BU24" s="11"/>
      <c r="BV24" s="11"/>
      <c r="BW24" s="11"/>
      <c r="BY24" s="11"/>
      <c r="BZ24" s="11"/>
      <c r="CA24" s="11"/>
      <c r="CC24" s="11"/>
      <c r="CD24" s="11"/>
      <c r="CE24" s="11"/>
      <c r="CG24" s="11"/>
      <c r="CH24" s="11"/>
      <c r="CI24" s="11"/>
      <c r="CK24" s="11"/>
      <c r="CL24" s="11"/>
      <c r="CM24" s="11"/>
      <c r="CO24" s="11"/>
      <c r="CP24" s="11"/>
      <c r="CQ24" s="11"/>
    </row>
    <row r="25" spans="1:95" ht="22" customHeight="1">
      <c r="A25" s="2" t="s">
        <v>37</v>
      </c>
    </row>
  </sheetData>
  <mergeCells count="26">
    <mergeCell ref="BX3:CA3"/>
    <mergeCell ref="CB3:CE3"/>
    <mergeCell ref="CF3:CI3"/>
    <mergeCell ref="CJ3:CM3"/>
    <mergeCell ref="CN3:CQ3"/>
    <mergeCell ref="A3:A4"/>
    <mergeCell ref="C3:C4"/>
    <mergeCell ref="B3:B4"/>
    <mergeCell ref="AZ3:BC3"/>
    <mergeCell ref="BD3:BG3"/>
    <mergeCell ref="D3:G3"/>
    <mergeCell ref="H3:K3"/>
    <mergeCell ref="L3:O3"/>
    <mergeCell ref="P3:S3"/>
    <mergeCell ref="T3:W3"/>
    <mergeCell ref="X3:AA3"/>
    <mergeCell ref="BH3:BK3"/>
    <mergeCell ref="BL3:BO3"/>
    <mergeCell ref="BP3:BS3"/>
    <mergeCell ref="BT3:BW3"/>
    <mergeCell ref="AB3:AE3"/>
    <mergeCell ref="AF3:AI3"/>
    <mergeCell ref="AJ3:AM3"/>
    <mergeCell ref="AN3:AQ3"/>
    <mergeCell ref="AR3:AU3"/>
    <mergeCell ref="AV3:A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 of Table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Benjamas Khurajog</dc:creator>
  <cp:lastModifiedBy>Benjamas Khurajog</cp:lastModifiedBy>
  <dcterms:created xsi:type="dcterms:W3CDTF">2023-06-19T20:13:31Z</dcterms:created>
  <dcterms:modified xsi:type="dcterms:W3CDTF">2023-10-28T05:03:46Z</dcterms:modified>
</cp:coreProperties>
</file>